
<file path=[Content_Types].xml><?xml version="1.0" encoding="utf-8"?>
<Types xmlns="http://schemas.openxmlformats.org/package/2006/content-types">
  <Override PartName="/xl/charts/chart6.xml" ContentType="application/vnd.openxmlformats-officedocument.drawingml.chart+xml"/>
  <Override PartName="/xl/charts/chart7.xml" ContentType="application/vnd.openxmlformats-officedocument.drawingml.chart+xml"/>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20" yWindow="450" windowWidth="19110" windowHeight="7185" firstSheet="2" activeTab="2"/>
  </bookViews>
  <sheets>
    <sheet name="NSI_with sheath gas" sheetId="4" state="hidden" r:id="rId1"/>
    <sheet name="NSI_new tip_1.2kV_sweepgas5" sheetId="7" state="hidden" r:id="rId2"/>
    <sheet name="Usage Notes" sheetId="14" r:id="rId3"/>
    <sheet name="FAIMS axis converter" sheetId="13" r:id="rId4"/>
    <sheet name="Example" sheetId="15" r:id="rId5"/>
  </sheets>
  <calcPr calcId="125725"/>
</workbook>
</file>

<file path=xl/calcChain.xml><?xml version="1.0" encoding="utf-8"?>
<calcChain xmlns="http://schemas.openxmlformats.org/spreadsheetml/2006/main">
  <c r="G4447" i="15"/>
  <c r="G4234"/>
  <c r="G4089"/>
  <c r="G3757"/>
  <c r="G3675"/>
  <c r="G3569"/>
  <c r="G3496"/>
  <c r="G3427"/>
  <c r="G3354"/>
  <c r="G3313"/>
  <c r="G3240"/>
  <c r="G3171"/>
  <c r="G3139"/>
  <c r="G3107"/>
  <c r="G3075"/>
  <c r="G3043"/>
  <c r="G3011"/>
  <c r="G2979"/>
  <c r="G2947"/>
  <c r="G2915"/>
  <c r="G2883"/>
  <c r="G2851"/>
  <c r="G2766"/>
  <c r="G2764"/>
  <c r="G2711"/>
  <c r="G2709"/>
  <c r="G2233"/>
  <c r="G2223"/>
  <c r="G2169"/>
  <c r="G2159"/>
  <c r="G2105"/>
  <c r="G2095"/>
  <c r="G2041"/>
  <c r="G2031"/>
  <c r="G1739"/>
  <c r="G1735"/>
  <c r="G1731"/>
  <c r="G1727"/>
  <c r="G1723"/>
  <c r="G1719"/>
  <c r="G1715"/>
  <c r="G1711"/>
  <c r="G1707"/>
  <c r="G1703"/>
  <c r="G1699"/>
  <c r="G1695"/>
  <c r="G1691"/>
  <c r="G1687"/>
  <c r="G1683"/>
  <c r="G1679"/>
  <c r="G1675"/>
  <c r="G1671"/>
  <c r="G1667"/>
  <c r="G1663"/>
  <c r="G1659"/>
  <c r="G1655"/>
  <c r="G1651"/>
  <c r="G1647"/>
  <c r="G1643"/>
  <c r="G1639"/>
  <c r="G1635"/>
  <c r="G1631"/>
  <c r="G1627"/>
  <c r="G1623"/>
  <c r="G1619"/>
  <c r="G1615"/>
  <c r="G1611"/>
  <c r="G1607"/>
  <c r="G1603"/>
  <c r="G1599"/>
  <c r="G1595"/>
  <c r="G1591"/>
  <c r="G1587"/>
  <c r="G1583"/>
  <c r="G1579"/>
  <c r="G1575"/>
  <c r="G1571"/>
  <c r="G1567"/>
  <c r="G1563"/>
  <c r="G1559"/>
  <c r="G1555"/>
  <c r="G1551"/>
  <c r="G1547"/>
  <c r="G1543"/>
  <c r="G1539"/>
  <c r="G1535"/>
  <c r="G1531"/>
  <c r="G1527"/>
  <c r="G1523"/>
  <c r="G1519"/>
  <c r="G1515"/>
  <c r="G1511"/>
  <c r="G1507"/>
  <c r="G1503"/>
  <c r="G1499"/>
  <c r="G1495"/>
  <c r="G1491"/>
  <c r="G1487"/>
  <c r="G1483"/>
  <c r="G1479"/>
  <c r="G1475"/>
  <c r="G1471"/>
  <c r="G1467"/>
  <c r="G1463"/>
  <c r="G1459"/>
  <c r="G1455"/>
  <c r="G1451"/>
  <c r="G1447"/>
  <c r="G1443"/>
  <c r="G1439"/>
  <c r="G1435"/>
  <c r="G1431"/>
  <c r="G1427"/>
  <c r="G1423"/>
  <c r="G1419"/>
  <c r="G1415"/>
  <c r="G1411"/>
  <c r="G1407"/>
  <c r="G1403"/>
  <c r="G1399"/>
  <c r="G1395"/>
  <c r="G1391"/>
  <c r="G1387"/>
  <c r="G1383"/>
  <c r="G1379"/>
  <c r="G1375"/>
  <c r="G1371"/>
  <c r="G1367"/>
  <c r="G1363"/>
  <c r="G1359"/>
  <c r="G1355"/>
  <c r="G1351"/>
  <c r="G1347"/>
  <c r="G1343"/>
  <c r="G1339"/>
  <c r="G1335"/>
  <c r="G1331"/>
  <c r="G1327"/>
  <c r="G1323"/>
  <c r="G1319"/>
  <c r="G1315"/>
  <c r="G1311"/>
  <c r="G1307"/>
  <c r="G1303"/>
  <c r="G1299"/>
  <c r="G1295"/>
  <c r="G1291"/>
  <c r="G1287"/>
  <c r="G1283"/>
  <c r="G1279"/>
  <c r="G1275"/>
  <c r="G1271"/>
  <c r="G1267"/>
  <c r="G1263"/>
  <c r="G1259"/>
  <c r="G1255"/>
  <c r="G1251"/>
  <c r="G1247"/>
  <c r="G1243"/>
  <c r="G1239"/>
  <c r="G1235"/>
  <c r="G1231"/>
  <c r="G1227"/>
  <c r="G1223"/>
  <c r="G1219"/>
  <c r="G1215"/>
  <c r="G1211"/>
  <c r="G1207"/>
  <c r="G1203"/>
  <c r="G1199"/>
  <c r="G1195"/>
  <c r="G1191"/>
  <c r="G1187"/>
  <c r="G1183"/>
  <c r="G1179"/>
  <c r="G1175"/>
  <c r="G1171"/>
  <c r="G1167"/>
  <c r="G1163"/>
  <c r="G1159"/>
  <c r="G1155"/>
  <c r="G1151"/>
  <c r="G1147"/>
  <c r="G1143"/>
  <c r="G1139"/>
  <c r="G1135"/>
  <c r="G1131"/>
  <c r="G1127"/>
  <c r="G1123"/>
  <c r="G1119"/>
  <c r="G1115"/>
  <c r="G1111"/>
  <c r="G1107"/>
  <c r="G1103"/>
  <c r="G1099"/>
  <c r="G1095"/>
  <c r="G1091"/>
  <c r="G1087"/>
  <c r="G1083"/>
  <c r="G1079"/>
  <c r="G1075"/>
  <c r="G1071"/>
  <c r="G1067"/>
  <c r="G1063"/>
  <c r="G1059"/>
  <c r="G1055"/>
  <c r="G1051"/>
  <c r="G1047"/>
  <c r="G1043"/>
  <c r="G1039"/>
  <c r="G1035"/>
  <c r="G1031"/>
  <c r="G1027"/>
  <c r="G1023"/>
  <c r="G1019"/>
  <c r="G1015"/>
  <c r="G1011"/>
  <c r="G1007"/>
  <c r="G1003"/>
  <c r="G999"/>
  <c r="G995"/>
  <c r="G991"/>
  <c r="G987"/>
  <c r="G983"/>
  <c r="G979"/>
  <c r="G975"/>
  <c r="G971"/>
  <c r="G967"/>
  <c r="G963"/>
  <c r="G959"/>
  <c r="G955"/>
  <c r="G951"/>
  <c r="G947"/>
  <c r="G943"/>
  <c r="G939"/>
  <c r="G935"/>
  <c r="G931"/>
  <c r="G927"/>
  <c r="G923"/>
  <c r="G919"/>
  <c r="G915"/>
  <c r="G911"/>
  <c r="G907"/>
  <c r="G903"/>
  <c r="G899"/>
  <c r="G895"/>
  <c r="G891"/>
  <c r="G887"/>
  <c r="G883"/>
  <c r="G879"/>
  <c r="G875"/>
  <c r="G871"/>
  <c r="G867"/>
  <c r="G863"/>
  <c r="G859"/>
  <c r="G855"/>
  <c r="G851"/>
  <c r="G847"/>
  <c r="G843"/>
  <c r="G839"/>
  <c r="G835"/>
  <c r="G831"/>
  <c r="G827"/>
  <c r="G823"/>
  <c r="G819"/>
  <c r="G815"/>
  <c r="G811"/>
  <c r="G807"/>
  <c r="G803"/>
  <c r="G799"/>
  <c r="G795"/>
  <c r="G791"/>
  <c r="G787"/>
  <c r="G783"/>
  <c r="G779"/>
  <c r="G775"/>
  <c r="G771"/>
  <c r="G767"/>
  <c r="G763"/>
  <c r="G759"/>
  <c r="G755"/>
  <c r="G751"/>
  <c r="G747"/>
  <c r="G743"/>
  <c r="G739"/>
  <c r="G735"/>
  <c r="G731"/>
  <c r="G727"/>
  <c r="G723"/>
  <c r="G719"/>
  <c r="G715"/>
  <c r="G711"/>
  <c r="G707"/>
  <c r="G703"/>
  <c r="G699"/>
  <c r="G695"/>
  <c r="G691"/>
  <c r="G687"/>
  <c r="G683"/>
  <c r="G679"/>
  <c r="G675"/>
  <c r="G671"/>
  <c r="G667"/>
  <c r="G663"/>
  <c r="G659"/>
  <c r="G655"/>
  <c r="G651"/>
  <c r="G647"/>
  <c r="G643"/>
  <c r="G639"/>
  <c r="G635"/>
  <c r="G631"/>
  <c r="G627"/>
  <c r="G623"/>
  <c r="G619"/>
  <c r="G615"/>
  <c r="G611"/>
  <c r="G607"/>
  <c r="G603"/>
  <c r="G599"/>
  <c r="G595"/>
  <c r="G591"/>
  <c r="G587"/>
  <c r="G583"/>
  <c r="G579"/>
  <c r="G575"/>
  <c r="G571"/>
  <c r="G567"/>
  <c r="G563"/>
  <c r="G559"/>
  <c r="G555"/>
  <c r="G551"/>
  <c r="G547"/>
  <c r="G543"/>
  <c r="G539"/>
  <c r="G535"/>
  <c r="G531"/>
  <c r="G527"/>
  <c r="G523"/>
  <c r="G519"/>
  <c r="G515"/>
  <c r="G511"/>
  <c r="G507"/>
  <c r="G503"/>
  <c r="G499"/>
  <c r="G495"/>
  <c r="G491"/>
  <c r="G487"/>
  <c r="G483"/>
  <c r="G479"/>
  <c r="G475"/>
  <c r="G471"/>
  <c r="G467"/>
  <c r="G463"/>
  <c r="G459"/>
  <c r="G455"/>
  <c r="G451"/>
  <c r="G447"/>
  <c r="G443"/>
  <c r="G439"/>
  <c r="G435"/>
  <c r="G431"/>
  <c r="G427"/>
  <c r="G423"/>
  <c r="G419"/>
  <c r="G415"/>
  <c r="G411"/>
  <c r="G407"/>
  <c r="G403"/>
  <c r="G399"/>
  <c r="G395"/>
  <c r="G391"/>
  <c r="G387"/>
  <c r="G383"/>
  <c r="G379"/>
  <c r="G375"/>
  <c r="G371"/>
  <c r="G367"/>
  <c r="G363"/>
  <c r="G359"/>
  <c r="G355"/>
  <c r="G351"/>
  <c r="G347"/>
  <c r="G343"/>
  <c r="G339"/>
  <c r="G335"/>
  <c r="G331"/>
  <c r="G327"/>
  <c r="G323"/>
  <c r="G319"/>
  <c r="G315"/>
  <c r="G311"/>
  <c r="G307"/>
  <c r="G303"/>
  <c r="G299"/>
  <c r="G295"/>
  <c r="G291"/>
  <c r="G287"/>
  <c r="G283"/>
  <c r="G279"/>
  <c r="G275"/>
  <c r="G271"/>
  <c r="G269"/>
  <c r="G267"/>
  <c r="G265"/>
  <c r="G263"/>
  <c r="G261"/>
  <c r="G259"/>
  <c r="G257"/>
  <c r="G255"/>
  <c r="G253"/>
  <c r="G251"/>
  <c r="G249"/>
  <c r="G247"/>
  <c r="G245"/>
  <c r="G243"/>
  <c r="G241"/>
  <c r="G239"/>
  <c r="G237"/>
  <c r="G235"/>
  <c r="G233"/>
  <c r="G231"/>
  <c r="G229"/>
  <c r="G227"/>
  <c r="G225"/>
  <c r="G223"/>
  <c r="G221"/>
  <c r="G219"/>
  <c r="G217"/>
  <c r="G215"/>
  <c r="G213"/>
  <c r="G211"/>
  <c r="G209"/>
  <c r="G207"/>
  <c r="G205"/>
  <c r="G203"/>
  <c r="G201"/>
  <c r="G199"/>
  <c r="G197"/>
  <c r="G195"/>
  <c r="G193"/>
  <c r="G191"/>
  <c r="G189"/>
  <c r="G187"/>
  <c r="G185"/>
  <c r="G183"/>
  <c r="G181"/>
  <c r="G179"/>
  <c r="G177"/>
  <c r="G175"/>
  <c r="G173"/>
  <c r="G171"/>
  <c r="G169"/>
  <c r="G167"/>
  <c r="G165"/>
  <c r="G163"/>
  <c r="G161"/>
  <c r="G159"/>
  <c r="G157"/>
  <c r="G155"/>
  <c r="G153"/>
  <c r="G151"/>
  <c r="G149"/>
  <c r="G147"/>
  <c r="G145"/>
  <c r="G143"/>
  <c r="G141"/>
  <c r="G139"/>
  <c r="G137"/>
  <c r="G135"/>
  <c r="G133"/>
  <c r="G131"/>
  <c r="G129"/>
  <c r="G127"/>
  <c r="G125"/>
  <c r="G123"/>
  <c r="G121"/>
  <c r="G119"/>
  <c r="G117"/>
  <c r="G115"/>
  <c r="G113"/>
  <c r="G111"/>
  <c r="G109"/>
  <c r="G107"/>
  <c r="G105"/>
  <c r="G103"/>
  <c r="G101"/>
  <c r="G99"/>
  <c r="G97"/>
  <c r="G95"/>
  <c r="G93"/>
  <c r="G91"/>
  <c r="G89"/>
  <c r="G87"/>
  <c r="G85"/>
  <c r="G83"/>
  <c r="G81"/>
  <c r="G79"/>
  <c r="G77"/>
  <c r="G75"/>
  <c r="G73"/>
  <c r="G71"/>
  <c r="G69"/>
  <c r="G67"/>
  <c r="G65"/>
  <c r="G63"/>
  <c r="G61"/>
  <c r="G59"/>
  <c r="G57"/>
  <c r="G55"/>
  <c r="G53"/>
  <c r="G51"/>
  <c r="G49"/>
  <c r="G47"/>
  <c r="G45"/>
  <c r="G43"/>
  <c r="G41"/>
  <c r="G39"/>
  <c r="G37"/>
  <c r="G35"/>
  <c r="G33"/>
  <c r="G31"/>
  <c r="G29"/>
  <c r="G27"/>
  <c r="G25"/>
  <c r="G23"/>
  <c r="G21"/>
  <c r="G19"/>
  <c r="G17"/>
  <c r="H15"/>
  <c r="G15"/>
  <c r="E14"/>
  <c r="G12"/>
  <c r="E12"/>
  <c r="E13" s="1"/>
  <c r="G10"/>
  <c r="H10" s="1"/>
  <c r="E10"/>
  <c r="G14" s="1"/>
  <c r="E9"/>
  <c r="E14" i="13"/>
  <c r="E15" i="15" l="1"/>
  <c r="E16" s="1"/>
  <c r="I29"/>
  <c r="J29"/>
  <c r="H29"/>
  <c r="I61"/>
  <c r="H61"/>
  <c r="J61" s="1"/>
  <c r="I93"/>
  <c r="H93"/>
  <c r="J93" s="1"/>
  <c r="I117"/>
  <c r="J117"/>
  <c r="H117"/>
  <c r="I149"/>
  <c r="H149"/>
  <c r="J149" s="1"/>
  <c r="I181"/>
  <c r="H181"/>
  <c r="J181" s="1"/>
  <c r="I213"/>
  <c r="J213"/>
  <c r="H213"/>
  <c r="I237"/>
  <c r="H237"/>
  <c r="J237" s="1"/>
  <c r="I269"/>
  <c r="H269"/>
  <c r="J269" s="1"/>
  <c r="I315"/>
  <c r="J315"/>
  <c r="H315"/>
  <c r="I379"/>
  <c r="H379"/>
  <c r="J379" s="1"/>
  <c r="I443"/>
  <c r="H443"/>
  <c r="J443" s="1"/>
  <c r="I491"/>
  <c r="J491"/>
  <c r="H491"/>
  <c r="I539"/>
  <c r="H539"/>
  <c r="J539" s="1"/>
  <c r="I603"/>
  <c r="H603"/>
  <c r="J603" s="1"/>
  <c r="I667"/>
  <c r="J667"/>
  <c r="H667"/>
  <c r="I747"/>
  <c r="H747"/>
  <c r="J747" s="1"/>
  <c r="I827"/>
  <c r="H827"/>
  <c r="J827" s="1"/>
  <c r="I891"/>
  <c r="J891"/>
  <c r="H891"/>
  <c r="I955"/>
  <c r="H955"/>
  <c r="J955" s="1"/>
  <c r="I1003"/>
  <c r="H1003"/>
  <c r="J1003" s="1"/>
  <c r="I1067"/>
  <c r="H1067"/>
  <c r="J1067" s="1"/>
  <c r="I1131"/>
  <c r="H1131"/>
  <c r="J1131" s="1"/>
  <c r="I1195"/>
  <c r="H1195"/>
  <c r="J1195" s="1"/>
  <c r="I1259"/>
  <c r="H1259"/>
  <c r="J1259" s="1"/>
  <c r="I1343"/>
  <c r="J1343"/>
  <c r="H1343"/>
  <c r="I1471"/>
  <c r="J1471"/>
  <c r="H1471"/>
  <c r="I1599"/>
  <c r="H1599"/>
  <c r="J1599" s="1"/>
  <c r="I1727"/>
  <c r="J1727"/>
  <c r="H1727"/>
  <c r="I3011"/>
  <c r="H3011"/>
  <c r="J3011" s="1"/>
  <c r="I35"/>
  <c r="J35"/>
  <c r="H35"/>
  <c r="I59"/>
  <c r="H59"/>
  <c r="J59" s="1"/>
  <c r="I91"/>
  <c r="H91"/>
  <c r="J91" s="1"/>
  <c r="I123"/>
  <c r="H123"/>
  <c r="J123" s="1"/>
  <c r="I155"/>
  <c r="J155"/>
  <c r="H155"/>
  <c r="I187"/>
  <c r="H187"/>
  <c r="J187" s="1"/>
  <c r="I219"/>
  <c r="H219"/>
  <c r="J219" s="1"/>
  <c r="I251"/>
  <c r="H251"/>
  <c r="J251" s="1"/>
  <c r="I295"/>
  <c r="H295"/>
  <c r="J295" s="1"/>
  <c r="I359"/>
  <c r="H359"/>
  <c r="J359" s="1"/>
  <c r="I439"/>
  <c r="H439"/>
  <c r="J439" s="1"/>
  <c r="I503"/>
  <c r="J503"/>
  <c r="H503"/>
  <c r="I583"/>
  <c r="J583"/>
  <c r="H583"/>
  <c r="I647"/>
  <c r="J647"/>
  <c r="H647"/>
  <c r="I711"/>
  <c r="H711"/>
  <c r="J711" s="1"/>
  <c r="I775"/>
  <c r="H775"/>
  <c r="J775" s="1"/>
  <c r="I823"/>
  <c r="H823"/>
  <c r="J823" s="1"/>
  <c r="I887"/>
  <c r="H887"/>
  <c r="J887" s="1"/>
  <c r="I935"/>
  <c r="J935"/>
  <c r="H935"/>
  <c r="I999"/>
  <c r="H999"/>
  <c r="J999" s="1"/>
  <c r="I1031"/>
  <c r="J1031"/>
  <c r="H1031"/>
  <c r="I1095"/>
  <c r="H1095"/>
  <c r="J1095" s="1"/>
  <c r="I1159"/>
  <c r="H1159"/>
  <c r="J1159" s="1"/>
  <c r="I1191"/>
  <c r="H1191"/>
  <c r="J1191" s="1"/>
  <c r="I1255"/>
  <c r="H1255"/>
  <c r="J1255" s="1"/>
  <c r="I1399"/>
  <c r="H1399"/>
  <c r="J1399" s="1"/>
  <c r="I1527"/>
  <c r="J1527"/>
  <c r="H1527"/>
  <c r="I1623"/>
  <c r="H1623"/>
  <c r="J1623" s="1"/>
  <c r="I3427"/>
  <c r="J3427"/>
  <c r="H3427"/>
  <c r="I1363"/>
  <c r="H1363"/>
  <c r="J1363" s="1"/>
  <c r="I1459"/>
  <c r="H1459"/>
  <c r="J1459" s="1"/>
  <c r="I1587"/>
  <c r="H1587"/>
  <c r="J1587" s="1"/>
  <c r="I1683"/>
  <c r="H1683"/>
  <c r="J1683" s="1"/>
  <c r="I31"/>
  <c r="J31"/>
  <c r="H31"/>
  <c r="I47"/>
  <c r="J47"/>
  <c r="H47"/>
  <c r="I63"/>
  <c r="H63"/>
  <c r="J63" s="1"/>
  <c r="I87"/>
  <c r="H87"/>
  <c r="J87" s="1"/>
  <c r="I143"/>
  <c r="J143"/>
  <c r="H143"/>
  <c r="I831"/>
  <c r="H831"/>
  <c r="J831" s="1"/>
  <c r="J14"/>
  <c r="H14"/>
  <c r="I14"/>
  <c r="J15"/>
  <c r="I15"/>
  <c r="I1315"/>
  <c r="H1315"/>
  <c r="J1315" s="1"/>
  <c r="I1347"/>
  <c r="H1347"/>
  <c r="J1347" s="1"/>
  <c r="I1379"/>
  <c r="J1379"/>
  <c r="H1379"/>
  <c r="I1411"/>
  <c r="H1411"/>
  <c r="J1411" s="1"/>
  <c r="I1443"/>
  <c r="H1443"/>
  <c r="J1443" s="1"/>
  <c r="I1475"/>
  <c r="J1475"/>
  <c r="H1475"/>
  <c r="I1507"/>
  <c r="J1507"/>
  <c r="H1507"/>
  <c r="I1539"/>
  <c r="H1539"/>
  <c r="J1539" s="1"/>
  <c r="I1571"/>
  <c r="J1571"/>
  <c r="H1571"/>
  <c r="I1603"/>
  <c r="H1603"/>
  <c r="J1603" s="1"/>
  <c r="I1635"/>
  <c r="H1635"/>
  <c r="J1635" s="1"/>
  <c r="I1667"/>
  <c r="H1667"/>
  <c r="J1667" s="1"/>
  <c r="I1699"/>
  <c r="H1699"/>
  <c r="J1699" s="1"/>
  <c r="I1731"/>
  <c r="J1731"/>
  <c r="H1731"/>
  <c r="J3043"/>
  <c r="I3043"/>
  <c r="H3043"/>
  <c r="I45"/>
  <c r="J45"/>
  <c r="H45"/>
  <c r="I85"/>
  <c r="H85"/>
  <c r="J85" s="1"/>
  <c r="I125"/>
  <c r="H125"/>
  <c r="J125" s="1"/>
  <c r="I157"/>
  <c r="J157"/>
  <c r="H157"/>
  <c r="I197"/>
  <c r="H197"/>
  <c r="J197" s="1"/>
  <c r="I229"/>
  <c r="H229"/>
  <c r="J229" s="1"/>
  <c r="I253"/>
  <c r="H253"/>
  <c r="J253" s="1"/>
  <c r="I299"/>
  <c r="J299"/>
  <c r="H299"/>
  <c r="I363"/>
  <c r="H363"/>
  <c r="J363" s="1"/>
  <c r="I411"/>
  <c r="J411"/>
  <c r="H411"/>
  <c r="I475"/>
  <c r="H475"/>
  <c r="J475" s="1"/>
  <c r="I555"/>
  <c r="H555"/>
  <c r="J555" s="1"/>
  <c r="I619"/>
  <c r="H619"/>
  <c r="J619" s="1"/>
  <c r="I683"/>
  <c r="H683"/>
  <c r="J683" s="1"/>
  <c r="I731"/>
  <c r="H731"/>
  <c r="J731" s="1"/>
  <c r="I795"/>
  <c r="J795"/>
  <c r="H795"/>
  <c r="I843"/>
  <c r="J843"/>
  <c r="H843"/>
  <c r="I907"/>
  <c r="J907"/>
  <c r="H907"/>
  <c r="I971"/>
  <c r="H971"/>
  <c r="J971" s="1"/>
  <c r="I1035"/>
  <c r="J1035"/>
  <c r="H1035"/>
  <c r="I1099"/>
  <c r="H1099"/>
  <c r="J1099" s="1"/>
  <c r="I1179"/>
  <c r="J1179"/>
  <c r="H1179"/>
  <c r="I1243"/>
  <c r="J1243"/>
  <c r="H1243"/>
  <c r="I1311"/>
  <c r="H1311"/>
  <c r="J1311" s="1"/>
  <c r="I1439"/>
  <c r="H1439"/>
  <c r="J1439" s="1"/>
  <c r="I1535"/>
  <c r="J1535"/>
  <c r="H1535"/>
  <c r="I1663"/>
  <c r="H1663"/>
  <c r="J1663" s="1"/>
  <c r="J3757"/>
  <c r="I3757"/>
  <c r="H3757"/>
  <c r="I1371"/>
  <c r="H1371"/>
  <c r="J1371" s="1"/>
  <c r="I1499"/>
  <c r="H1499"/>
  <c r="J1499" s="1"/>
  <c r="I1595"/>
  <c r="H1595"/>
  <c r="J1595" s="1"/>
  <c r="I1691"/>
  <c r="J1691"/>
  <c r="H1691"/>
  <c r="I2766"/>
  <c r="H2766"/>
  <c r="J2766" s="1"/>
  <c r="I27"/>
  <c r="J27"/>
  <c r="H27"/>
  <c r="I67"/>
  <c r="H67"/>
  <c r="J67" s="1"/>
  <c r="I107"/>
  <c r="H107"/>
  <c r="J107" s="1"/>
  <c r="I139"/>
  <c r="H139"/>
  <c r="J139" s="1"/>
  <c r="I171"/>
  <c r="H171"/>
  <c r="J171" s="1"/>
  <c r="I203"/>
  <c r="J203"/>
  <c r="H203"/>
  <c r="I227"/>
  <c r="H227"/>
  <c r="J227" s="1"/>
  <c r="I259"/>
  <c r="J259"/>
  <c r="H259"/>
  <c r="I327"/>
  <c r="J327"/>
  <c r="H327"/>
  <c r="I391"/>
  <c r="H391"/>
  <c r="J391" s="1"/>
  <c r="I471"/>
  <c r="J471"/>
  <c r="H471"/>
  <c r="I535"/>
  <c r="H535"/>
  <c r="J535" s="1"/>
  <c r="I567"/>
  <c r="H567"/>
  <c r="J567" s="1"/>
  <c r="I631"/>
  <c r="J631"/>
  <c r="H631"/>
  <c r="I695"/>
  <c r="H695"/>
  <c r="J695" s="1"/>
  <c r="I759"/>
  <c r="H759"/>
  <c r="J759" s="1"/>
  <c r="I839"/>
  <c r="J839"/>
  <c r="H839"/>
  <c r="I903"/>
  <c r="H903"/>
  <c r="J903" s="1"/>
  <c r="I983"/>
  <c r="H983"/>
  <c r="J983" s="1"/>
  <c r="I1063"/>
  <c r="H1063"/>
  <c r="J1063" s="1"/>
  <c r="I1143"/>
  <c r="J1143"/>
  <c r="H1143"/>
  <c r="I1223"/>
  <c r="H1223"/>
  <c r="J1223" s="1"/>
  <c r="I1287"/>
  <c r="J1287"/>
  <c r="H1287"/>
  <c r="I1431"/>
  <c r="H1431"/>
  <c r="J1431" s="1"/>
  <c r="I1591"/>
  <c r="H1591"/>
  <c r="J1591" s="1"/>
  <c r="I1719"/>
  <c r="H1719"/>
  <c r="J1719" s="1"/>
  <c r="J12"/>
  <c r="H12"/>
  <c r="I12"/>
  <c r="I1331"/>
  <c r="H1331"/>
  <c r="J1331" s="1"/>
  <c r="I1395"/>
  <c r="H1395"/>
  <c r="J1395" s="1"/>
  <c r="I1491"/>
  <c r="J1491"/>
  <c r="H1491"/>
  <c r="I1619"/>
  <c r="H1619"/>
  <c r="J1619" s="1"/>
  <c r="I1715"/>
  <c r="H1715"/>
  <c r="J1715" s="1"/>
  <c r="I2915"/>
  <c r="H2915"/>
  <c r="J2915" s="1"/>
  <c r="I17"/>
  <c r="J17"/>
  <c r="H17"/>
  <c r="I25"/>
  <c r="J25"/>
  <c r="H25"/>
  <c r="I33"/>
  <c r="J33"/>
  <c r="H33"/>
  <c r="I41"/>
  <c r="J41"/>
  <c r="H41"/>
  <c r="I49"/>
  <c r="J49"/>
  <c r="H49"/>
  <c r="I57"/>
  <c r="H57"/>
  <c r="J57" s="1"/>
  <c r="I65"/>
  <c r="H65"/>
  <c r="J65" s="1"/>
  <c r="I73"/>
  <c r="H73"/>
  <c r="J73" s="1"/>
  <c r="I81"/>
  <c r="H81"/>
  <c r="J81" s="1"/>
  <c r="I89"/>
  <c r="H89"/>
  <c r="J89" s="1"/>
  <c r="I97"/>
  <c r="H97"/>
  <c r="J97" s="1"/>
  <c r="I105"/>
  <c r="H105"/>
  <c r="J105" s="1"/>
  <c r="I113"/>
  <c r="H113"/>
  <c r="J113" s="1"/>
  <c r="I121"/>
  <c r="H121"/>
  <c r="J121" s="1"/>
  <c r="I129"/>
  <c r="J129"/>
  <c r="H129"/>
  <c r="I137"/>
  <c r="H137"/>
  <c r="J137" s="1"/>
  <c r="I145"/>
  <c r="H145"/>
  <c r="J145" s="1"/>
  <c r="I153"/>
  <c r="J153"/>
  <c r="H153"/>
  <c r="I161"/>
  <c r="H161"/>
  <c r="J161" s="1"/>
  <c r="I169"/>
  <c r="H169"/>
  <c r="J169" s="1"/>
  <c r="I177"/>
  <c r="J177"/>
  <c r="H177"/>
  <c r="I185"/>
  <c r="H185"/>
  <c r="J185" s="1"/>
  <c r="I193"/>
  <c r="H193"/>
  <c r="J193" s="1"/>
  <c r="I201"/>
  <c r="J201"/>
  <c r="H201"/>
  <c r="I209"/>
  <c r="H209"/>
  <c r="J209" s="1"/>
  <c r="I217"/>
  <c r="H217"/>
  <c r="J217" s="1"/>
  <c r="I225"/>
  <c r="H225"/>
  <c r="J225" s="1"/>
  <c r="I233"/>
  <c r="H233"/>
  <c r="J233" s="1"/>
  <c r="I241"/>
  <c r="J241"/>
  <c r="H241"/>
  <c r="I249"/>
  <c r="J249"/>
  <c r="H249"/>
  <c r="I257"/>
  <c r="H257"/>
  <c r="J257" s="1"/>
  <c r="I265"/>
  <c r="J265"/>
  <c r="H265"/>
  <c r="I275"/>
  <c r="H275"/>
  <c r="J275" s="1"/>
  <c r="I291"/>
  <c r="H291"/>
  <c r="J291" s="1"/>
  <c r="I307"/>
  <c r="H307"/>
  <c r="J307" s="1"/>
  <c r="I323"/>
  <c r="H323"/>
  <c r="J323" s="1"/>
  <c r="I339"/>
  <c r="J339"/>
  <c r="H339"/>
  <c r="I355"/>
  <c r="H355"/>
  <c r="J355" s="1"/>
  <c r="I371"/>
  <c r="H371"/>
  <c r="J371" s="1"/>
  <c r="I387"/>
  <c r="J387"/>
  <c r="H387"/>
  <c r="I403"/>
  <c r="H403"/>
  <c r="J403" s="1"/>
  <c r="I419"/>
  <c r="H419"/>
  <c r="J419" s="1"/>
  <c r="I435"/>
  <c r="H435"/>
  <c r="J435" s="1"/>
  <c r="I451"/>
  <c r="H451"/>
  <c r="J451" s="1"/>
  <c r="I467"/>
  <c r="H467"/>
  <c r="J467" s="1"/>
  <c r="I483"/>
  <c r="H483"/>
  <c r="J483" s="1"/>
  <c r="I499"/>
  <c r="H499"/>
  <c r="J499" s="1"/>
  <c r="I515"/>
  <c r="H515"/>
  <c r="J515" s="1"/>
  <c r="I531"/>
  <c r="H531"/>
  <c r="J531" s="1"/>
  <c r="I547"/>
  <c r="H547"/>
  <c r="J547" s="1"/>
  <c r="I563"/>
  <c r="H563"/>
  <c r="J563" s="1"/>
  <c r="I579"/>
  <c r="J579"/>
  <c r="H579"/>
  <c r="I595"/>
  <c r="H595"/>
  <c r="J595" s="1"/>
  <c r="I611"/>
  <c r="H611"/>
  <c r="J611" s="1"/>
  <c r="I627"/>
  <c r="J627"/>
  <c r="H627"/>
  <c r="I643"/>
  <c r="H643"/>
  <c r="J643" s="1"/>
  <c r="I659"/>
  <c r="H659"/>
  <c r="J659" s="1"/>
  <c r="I675"/>
  <c r="J675"/>
  <c r="H675"/>
  <c r="I691"/>
  <c r="H691"/>
  <c r="J691" s="1"/>
  <c r="I707"/>
  <c r="H707"/>
  <c r="J707" s="1"/>
  <c r="I723"/>
  <c r="H723"/>
  <c r="J723" s="1"/>
  <c r="I739"/>
  <c r="H739"/>
  <c r="J739" s="1"/>
  <c r="I755"/>
  <c r="H755"/>
  <c r="J755" s="1"/>
  <c r="I771"/>
  <c r="J771"/>
  <c r="H771"/>
  <c r="I787"/>
  <c r="H787"/>
  <c r="J787" s="1"/>
  <c r="I803"/>
  <c r="H803"/>
  <c r="J803" s="1"/>
  <c r="I819"/>
  <c r="H819"/>
  <c r="J819" s="1"/>
  <c r="I835"/>
  <c r="H835"/>
  <c r="J835" s="1"/>
  <c r="I851"/>
  <c r="H851"/>
  <c r="J851" s="1"/>
  <c r="I867"/>
  <c r="J867"/>
  <c r="H867"/>
  <c r="I883"/>
  <c r="H883"/>
  <c r="J883" s="1"/>
  <c r="I899"/>
  <c r="H899"/>
  <c r="J899" s="1"/>
  <c r="I915"/>
  <c r="H915"/>
  <c r="J915" s="1"/>
  <c r="I931"/>
  <c r="H931"/>
  <c r="J931" s="1"/>
  <c r="I947"/>
  <c r="H947"/>
  <c r="J947" s="1"/>
  <c r="I963"/>
  <c r="H963"/>
  <c r="J963" s="1"/>
  <c r="I979"/>
  <c r="J979"/>
  <c r="H979"/>
  <c r="I995"/>
  <c r="H995"/>
  <c r="J995" s="1"/>
  <c r="I1011"/>
  <c r="H1011"/>
  <c r="J1011" s="1"/>
  <c r="I1027"/>
  <c r="J1027"/>
  <c r="H1027"/>
  <c r="I1043"/>
  <c r="H1043"/>
  <c r="J1043" s="1"/>
  <c r="I1059"/>
  <c r="H1059"/>
  <c r="J1059" s="1"/>
  <c r="I1075"/>
  <c r="H1075"/>
  <c r="J1075" s="1"/>
  <c r="I1091"/>
  <c r="J1091"/>
  <c r="H1091"/>
  <c r="I1107"/>
  <c r="H1107"/>
  <c r="J1107" s="1"/>
  <c r="I1123"/>
  <c r="J1123"/>
  <c r="H1123"/>
  <c r="I1139"/>
  <c r="H1139"/>
  <c r="J1139" s="1"/>
  <c r="I1155"/>
  <c r="H1155"/>
  <c r="J1155" s="1"/>
  <c r="I1171"/>
  <c r="H1171"/>
  <c r="J1171" s="1"/>
  <c r="I1187"/>
  <c r="H1187"/>
  <c r="J1187" s="1"/>
  <c r="I1203"/>
  <c r="H1203"/>
  <c r="J1203" s="1"/>
  <c r="I1219"/>
  <c r="H1219"/>
  <c r="J1219" s="1"/>
  <c r="I1235"/>
  <c r="H1235"/>
  <c r="J1235" s="1"/>
  <c r="I1251"/>
  <c r="H1251"/>
  <c r="J1251" s="1"/>
  <c r="I1267"/>
  <c r="H1267"/>
  <c r="J1267" s="1"/>
  <c r="I1283"/>
  <c r="H1283"/>
  <c r="J1283" s="1"/>
  <c r="I1299"/>
  <c r="H1299"/>
  <c r="J1299" s="1"/>
  <c r="I1327"/>
  <c r="H1327"/>
  <c r="J1327" s="1"/>
  <c r="I1359"/>
  <c r="H1359"/>
  <c r="J1359" s="1"/>
  <c r="I1391"/>
  <c r="H1391"/>
  <c r="J1391" s="1"/>
  <c r="I1423"/>
  <c r="H1423"/>
  <c r="J1423" s="1"/>
  <c r="I1455"/>
  <c r="J1455"/>
  <c r="H1455"/>
  <c r="I1487"/>
  <c r="H1487"/>
  <c r="J1487" s="1"/>
  <c r="I1519"/>
  <c r="H1519"/>
  <c r="J1519" s="1"/>
  <c r="I1551"/>
  <c r="H1551"/>
  <c r="J1551" s="1"/>
  <c r="I1583"/>
  <c r="H1583"/>
  <c r="J1583" s="1"/>
  <c r="I1615"/>
  <c r="H1615"/>
  <c r="J1615" s="1"/>
  <c r="I1647"/>
  <c r="H1647"/>
  <c r="J1647" s="1"/>
  <c r="I1679"/>
  <c r="J1679"/>
  <c r="H1679"/>
  <c r="I1711"/>
  <c r="H1711"/>
  <c r="J1711" s="1"/>
  <c r="I2883"/>
  <c r="H2883"/>
  <c r="J2883" s="1"/>
  <c r="I3139"/>
  <c r="H3139"/>
  <c r="J3139" s="1"/>
  <c r="I3354"/>
  <c r="H3354"/>
  <c r="J3354" s="1"/>
  <c r="I37"/>
  <c r="J37"/>
  <c r="H37"/>
  <c r="I69"/>
  <c r="H69"/>
  <c r="J69" s="1"/>
  <c r="I109"/>
  <c r="H109"/>
  <c r="J109" s="1"/>
  <c r="I141"/>
  <c r="H141"/>
  <c r="J141" s="1"/>
  <c r="I173"/>
  <c r="J173"/>
  <c r="H173"/>
  <c r="I205"/>
  <c r="H205"/>
  <c r="J205" s="1"/>
  <c r="I245"/>
  <c r="J245"/>
  <c r="H245"/>
  <c r="I283"/>
  <c r="H283"/>
  <c r="J283" s="1"/>
  <c r="I347"/>
  <c r="H347"/>
  <c r="J347" s="1"/>
  <c r="I395"/>
  <c r="H395"/>
  <c r="J395" s="1"/>
  <c r="I459"/>
  <c r="H459"/>
  <c r="J459" s="1"/>
  <c r="I523"/>
  <c r="H523"/>
  <c r="J523" s="1"/>
  <c r="I587"/>
  <c r="J587"/>
  <c r="H587"/>
  <c r="I635"/>
  <c r="H635"/>
  <c r="J635" s="1"/>
  <c r="I699"/>
  <c r="H699"/>
  <c r="J699" s="1"/>
  <c r="I763"/>
  <c r="H763"/>
  <c r="J763" s="1"/>
  <c r="I811"/>
  <c r="H811"/>
  <c r="J811" s="1"/>
  <c r="I875"/>
  <c r="H875"/>
  <c r="J875" s="1"/>
  <c r="I923"/>
  <c r="H923"/>
  <c r="J923" s="1"/>
  <c r="I987"/>
  <c r="J987"/>
  <c r="H987"/>
  <c r="I1051"/>
  <c r="J1051"/>
  <c r="H1051"/>
  <c r="I1115"/>
  <c r="H1115"/>
  <c r="J1115" s="1"/>
  <c r="I1163"/>
  <c r="J1163"/>
  <c r="H1163"/>
  <c r="I1227"/>
  <c r="H1227"/>
  <c r="J1227" s="1"/>
  <c r="I1291"/>
  <c r="H1291"/>
  <c r="J1291" s="1"/>
  <c r="I1407"/>
  <c r="H1407"/>
  <c r="J1407" s="1"/>
  <c r="I1567"/>
  <c r="H1567"/>
  <c r="J1567" s="1"/>
  <c r="I1695"/>
  <c r="H1695"/>
  <c r="J1695" s="1"/>
  <c r="I1307"/>
  <c r="H1307"/>
  <c r="J1307" s="1"/>
  <c r="I1403"/>
  <c r="J1403"/>
  <c r="H1403"/>
  <c r="I1467"/>
  <c r="H1467"/>
  <c r="J1467" s="1"/>
  <c r="I1563"/>
  <c r="H1563"/>
  <c r="J1563" s="1"/>
  <c r="I1659"/>
  <c r="H1659"/>
  <c r="J1659" s="1"/>
  <c r="I19"/>
  <c r="J19"/>
  <c r="H19"/>
  <c r="I51"/>
  <c r="H51"/>
  <c r="J51" s="1"/>
  <c r="I75"/>
  <c r="H75"/>
  <c r="J75" s="1"/>
  <c r="I99"/>
  <c r="H99"/>
  <c r="J99" s="1"/>
  <c r="I131"/>
  <c r="H131"/>
  <c r="J131" s="1"/>
  <c r="I163"/>
  <c r="H163"/>
  <c r="J163" s="1"/>
  <c r="I179"/>
  <c r="H179"/>
  <c r="J179" s="1"/>
  <c r="I211"/>
  <c r="H211"/>
  <c r="J211" s="1"/>
  <c r="I243"/>
  <c r="H243"/>
  <c r="J243" s="1"/>
  <c r="I267"/>
  <c r="H267"/>
  <c r="J267" s="1"/>
  <c r="I311"/>
  <c r="H311"/>
  <c r="J311" s="1"/>
  <c r="I375"/>
  <c r="J375"/>
  <c r="H375"/>
  <c r="I407"/>
  <c r="H407"/>
  <c r="J407" s="1"/>
  <c r="I455"/>
  <c r="J455"/>
  <c r="H455"/>
  <c r="I487"/>
  <c r="H487"/>
  <c r="J487" s="1"/>
  <c r="I551"/>
  <c r="H551"/>
  <c r="J551" s="1"/>
  <c r="I615"/>
  <c r="H615"/>
  <c r="J615" s="1"/>
  <c r="I679"/>
  <c r="H679"/>
  <c r="J679" s="1"/>
  <c r="I727"/>
  <c r="H727"/>
  <c r="J727" s="1"/>
  <c r="I791"/>
  <c r="H791"/>
  <c r="J791" s="1"/>
  <c r="I855"/>
  <c r="J855"/>
  <c r="H855"/>
  <c r="I919"/>
  <c r="J919"/>
  <c r="H919"/>
  <c r="I967"/>
  <c r="H967"/>
  <c r="J967" s="1"/>
  <c r="I1015"/>
  <c r="J1015"/>
  <c r="H1015"/>
  <c r="I1079"/>
  <c r="H1079"/>
  <c r="J1079" s="1"/>
  <c r="I1127"/>
  <c r="H1127"/>
  <c r="J1127" s="1"/>
  <c r="I1175"/>
  <c r="H1175"/>
  <c r="J1175" s="1"/>
  <c r="I1239"/>
  <c r="H1239"/>
  <c r="J1239" s="1"/>
  <c r="I1335"/>
  <c r="H1335"/>
  <c r="J1335" s="1"/>
  <c r="I1463"/>
  <c r="J1463"/>
  <c r="H1463"/>
  <c r="I1559"/>
  <c r="H1559"/>
  <c r="J1559" s="1"/>
  <c r="I1687"/>
  <c r="H1687"/>
  <c r="J1687" s="1"/>
  <c r="I2947"/>
  <c r="H2947"/>
  <c r="J2947" s="1"/>
  <c r="I1303"/>
  <c r="H1303"/>
  <c r="J1303" s="1"/>
  <c r="I1555"/>
  <c r="H1555"/>
  <c r="J1555" s="1"/>
  <c r="I3171"/>
  <c r="H3171"/>
  <c r="J3171" s="1"/>
  <c r="I1323"/>
  <c r="H1323"/>
  <c r="J1323" s="1"/>
  <c r="I1355"/>
  <c r="H1355"/>
  <c r="J1355" s="1"/>
  <c r="I1387"/>
  <c r="H1387"/>
  <c r="J1387" s="1"/>
  <c r="I1419"/>
  <c r="H1419"/>
  <c r="J1419" s="1"/>
  <c r="I1451"/>
  <c r="H1451"/>
  <c r="J1451" s="1"/>
  <c r="I1483"/>
  <c r="H1483"/>
  <c r="J1483" s="1"/>
  <c r="I1515"/>
  <c r="J1515"/>
  <c r="H1515"/>
  <c r="I1547"/>
  <c r="H1547"/>
  <c r="J1547" s="1"/>
  <c r="I1579"/>
  <c r="J1579"/>
  <c r="H1579"/>
  <c r="I1611"/>
  <c r="H1611"/>
  <c r="J1611" s="1"/>
  <c r="I1643"/>
  <c r="H1643"/>
  <c r="J1643" s="1"/>
  <c r="I1675"/>
  <c r="H1675"/>
  <c r="J1675" s="1"/>
  <c r="I1707"/>
  <c r="H1707"/>
  <c r="J1707" s="1"/>
  <c r="I1739"/>
  <c r="H1739"/>
  <c r="J1739" s="1"/>
  <c r="J2711"/>
  <c r="I2711"/>
  <c r="H2711"/>
  <c r="J2851"/>
  <c r="I2851"/>
  <c r="H2851"/>
  <c r="I3107"/>
  <c r="H3107"/>
  <c r="J3107" s="1"/>
  <c r="I21"/>
  <c r="J21"/>
  <c r="H21"/>
  <c r="I53"/>
  <c r="H53"/>
  <c r="J53" s="1"/>
  <c r="I77"/>
  <c r="H77"/>
  <c r="J77" s="1"/>
  <c r="I101"/>
  <c r="H101"/>
  <c r="J101" s="1"/>
  <c r="I133"/>
  <c r="H133"/>
  <c r="J133" s="1"/>
  <c r="I165"/>
  <c r="H165"/>
  <c r="J165" s="1"/>
  <c r="I189"/>
  <c r="H189"/>
  <c r="J189" s="1"/>
  <c r="I221"/>
  <c r="H221"/>
  <c r="J221" s="1"/>
  <c r="I261"/>
  <c r="H261"/>
  <c r="J261" s="1"/>
  <c r="I331"/>
  <c r="H331"/>
  <c r="J331" s="1"/>
  <c r="I427"/>
  <c r="H427"/>
  <c r="J427" s="1"/>
  <c r="I507"/>
  <c r="H507"/>
  <c r="J507" s="1"/>
  <c r="I571"/>
  <c r="H571"/>
  <c r="J571" s="1"/>
  <c r="I651"/>
  <c r="J651"/>
  <c r="H651"/>
  <c r="I715"/>
  <c r="H715"/>
  <c r="J715" s="1"/>
  <c r="I779"/>
  <c r="H779"/>
  <c r="J779" s="1"/>
  <c r="I859"/>
  <c r="J859"/>
  <c r="H859"/>
  <c r="I939"/>
  <c r="H939"/>
  <c r="J939" s="1"/>
  <c r="I1019"/>
  <c r="H1019"/>
  <c r="J1019" s="1"/>
  <c r="I1083"/>
  <c r="H1083"/>
  <c r="J1083" s="1"/>
  <c r="I1147"/>
  <c r="H1147"/>
  <c r="J1147" s="1"/>
  <c r="I1211"/>
  <c r="H1211"/>
  <c r="J1211" s="1"/>
  <c r="I1275"/>
  <c r="H1275"/>
  <c r="J1275" s="1"/>
  <c r="I1375"/>
  <c r="H1375"/>
  <c r="J1375" s="1"/>
  <c r="I1503"/>
  <c r="H1503"/>
  <c r="J1503" s="1"/>
  <c r="I1631"/>
  <c r="H1631"/>
  <c r="J1631" s="1"/>
  <c r="H4447"/>
  <c r="J4447"/>
  <c r="I4447"/>
  <c r="I1339"/>
  <c r="H1339"/>
  <c r="J1339" s="1"/>
  <c r="I1435"/>
  <c r="H1435"/>
  <c r="J1435" s="1"/>
  <c r="I1531"/>
  <c r="H1531"/>
  <c r="J1531" s="1"/>
  <c r="I1627"/>
  <c r="H1627"/>
  <c r="J1627" s="1"/>
  <c r="I1723"/>
  <c r="H1723"/>
  <c r="J1723" s="1"/>
  <c r="J2979"/>
  <c r="I2979"/>
  <c r="H2979"/>
  <c r="I43"/>
  <c r="J43"/>
  <c r="H43"/>
  <c r="I83"/>
  <c r="H83"/>
  <c r="J83" s="1"/>
  <c r="I115"/>
  <c r="H115"/>
  <c r="J115" s="1"/>
  <c r="I147"/>
  <c r="H147"/>
  <c r="J147" s="1"/>
  <c r="I195"/>
  <c r="J195"/>
  <c r="H195"/>
  <c r="I235"/>
  <c r="H235"/>
  <c r="J235" s="1"/>
  <c r="I279"/>
  <c r="H279"/>
  <c r="J279" s="1"/>
  <c r="I343"/>
  <c r="J343"/>
  <c r="H343"/>
  <c r="I423"/>
  <c r="H423"/>
  <c r="J423" s="1"/>
  <c r="I519"/>
  <c r="H519"/>
  <c r="J519" s="1"/>
  <c r="I599"/>
  <c r="H599"/>
  <c r="J599" s="1"/>
  <c r="I663"/>
  <c r="H663"/>
  <c r="J663" s="1"/>
  <c r="I743"/>
  <c r="H743"/>
  <c r="J743" s="1"/>
  <c r="I807"/>
  <c r="J807"/>
  <c r="H807"/>
  <c r="I871"/>
  <c r="H871"/>
  <c r="J871" s="1"/>
  <c r="I951"/>
  <c r="H951"/>
  <c r="J951" s="1"/>
  <c r="I1047"/>
  <c r="H1047"/>
  <c r="J1047" s="1"/>
  <c r="I1111"/>
  <c r="H1111"/>
  <c r="J1111" s="1"/>
  <c r="I1207"/>
  <c r="H1207"/>
  <c r="J1207" s="1"/>
  <c r="I1271"/>
  <c r="J1271"/>
  <c r="H1271"/>
  <c r="I1367"/>
  <c r="J1367"/>
  <c r="H1367"/>
  <c r="I1495"/>
  <c r="H1495"/>
  <c r="J1495" s="1"/>
  <c r="I1655"/>
  <c r="H1655"/>
  <c r="J1655" s="1"/>
  <c r="I1427"/>
  <c r="H1427"/>
  <c r="J1427" s="1"/>
  <c r="I1523"/>
  <c r="H1523"/>
  <c r="J1523" s="1"/>
  <c r="I1651"/>
  <c r="H1651"/>
  <c r="J1651" s="1"/>
  <c r="J10"/>
  <c r="I10"/>
  <c r="I23"/>
  <c r="J23"/>
  <c r="H23"/>
  <c r="I39"/>
  <c r="J39"/>
  <c r="H39"/>
  <c r="I55"/>
  <c r="H55"/>
  <c r="J55" s="1"/>
  <c r="I71"/>
  <c r="H71"/>
  <c r="J71" s="1"/>
  <c r="I79"/>
  <c r="H79"/>
  <c r="J79" s="1"/>
  <c r="I95"/>
  <c r="J95"/>
  <c r="H95"/>
  <c r="I103"/>
  <c r="H103"/>
  <c r="J103" s="1"/>
  <c r="I111"/>
  <c r="H111"/>
  <c r="J111" s="1"/>
  <c r="I119"/>
  <c r="H119"/>
  <c r="J119" s="1"/>
  <c r="I127"/>
  <c r="H127"/>
  <c r="J127" s="1"/>
  <c r="I135"/>
  <c r="H135"/>
  <c r="J135" s="1"/>
  <c r="I151"/>
  <c r="H151"/>
  <c r="J151" s="1"/>
  <c r="I159"/>
  <c r="J159"/>
  <c r="H159"/>
  <c r="I167"/>
  <c r="H167"/>
  <c r="J167" s="1"/>
  <c r="I175"/>
  <c r="H175"/>
  <c r="J175" s="1"/>
  <c r="I183"/>
  <c r="J183"/>
  <c r="H183"/>
  <c r="I191"/>
  <c r="H191"/>
  <c r="J191" s="1"/>
  <c r="I199"/>
  <c r="H199"/>
  <c r="J199" s="1"/>
  <c r="I207"/>
  <c r="H207"/>
  <c r="J207" s="1"/>
  <c r="I215"/>
  <c r="H215"/>
  <c r="J215" s="1"/>
  <c r="I223"/>
  <c r="H223"/>
  <c r="J223" s="1"/>
  <c r="I231"/>
  <c r="H231"/>
  <c r="J231" s="1"/>
  <c r="I239"/>
  <c r="H239"/>
  <c r="J239" s="1"/>
  <c r="I247"/>
  <c r="H247"/>
  <c r="J247" s="1"/>
  <c r="I255"/>
  <c r="H255"/>
  <c r="J255" s="1"/>
  <c r="I263"/>
  <c r="H263"/>
  <c r="J263" s="1"/>
  <c r="I271"/>
  <c r="H271"/>
  <c r="J271" s="1"/>
  <c r="I287"/>
  <c r="J287"/>
  <c r="H287"/>
  <c r="I303"/>
  <c r="H303"/>
  <c r="J303" s="1"/>
  <c r="I319"/>
  <c r="J319"/>
  <c r="H319"/>
  <c r="I335"/>
  <c r="H335"/>
  <c r="J335" s="1"/>
  <c r="I351"/>
  <c r="H351"/>
  <c r="J351" s="1"/>
  <c r="I367"/>
  <c r="H367"/>
  <c r="J367" s="1"/>
  <c r="I383"/>
  <c r="H383"/>
  <c r="J383" s="1"/>
  <c r="I399"/>
  <c r="H399"/>
  <c r="J399" s="1"/>
  <c r="I415"/>
  <c r="H415"/>
  <c r="J415" s="1"/>
  <c r="I431"/>
  <c r="H431"/>
  <c r="J431" s="1"/>
  <c r="I447"/>
  <c r="J447"/>
  <c r="H447"/>
  <c r="I463"/>
  <c r="H463"/>
  <c r="J463" s="1"/>
  <c r="I479"/>
  <c r="H479"/>
  <c r="J479" s="1"/>
  <c r="I495"/>
  <c r="H495"/>
  <c r="J495" s="1"/>
  <c r="I511"/>
  <c r="H511"/>
  <c r="J511" s="1"/>
  <c r="I527"/>
  <c r="H527"/>
  <c r="J527" s="1"/>
  <c r="I543"/>
  <c r="H543"/>
  <c r="J543" s="1"/>
  <c r="I559"/>
  <c r="J559"/>
  <c r="H559"/>
  <c r="I575"/>
  <c r="H575"/>
  <c r="J575" s="1"/>
  <c r="I591"/>
  <c r="J591"/>
  <c r="H591"/>
  <c r="I607"/>
  <c r="H607"/>
  <c r="J607" s="1"/>
  <c r="I623"/>
  <c r="H623"/>
  <c r="J623" s="1"/>
  <c r="I639"/>
  <c r="H639"/>
  <c r="J639" s="1"/>
  <c r="I655"/>
  <c r="H655"/>
  <c r="J655" s="1"/>
  <c r="I671"/>
  <c r="H671"/>
  <c r="J671" s="1"/>
  <c r="I687"/>
  <c r="J687"/>
  <c r="H687"/>
  <c r="I703"/>
  <c r="H703"/>
  <c r="J703" s="1"/>
  <c r="I719"/>
  <c r="H719"/>
  <c r="J719" s="1"/>
  <c r="I735"/>
  <c r="J735"/>
  <c r="H735"/>
  <c r="I751"/>
  <c r="H751"/>
  <c r="J751" s="1"/>
  <c r="I767"/>
  <c r="H767"/>
  <c r="J767" s="1"/>
  <c r="I783"/>
  <c r="H783"/>
  <c r="J783" s="1"/>
  <c r="I799"/>
  <c r="J799"/>
  <c r="H799"/>
  <c r="I815"/>
  <c r="H815"/>
  <c r="J815" s="1"/>
  <c r="I847"/>
  <c r="J847"/>
  <c r="H847"/>
  <c r="I863"/>
  <c r="H863"/>
  <c r="J863" s="1"/>
  <c r="I879"/>
  <c r="H879"/>
  <c r="J879" s="1"/>
  <c r="I895"/>
  <c r="H895"/>
  <c r="J895" s="1"/>
  <c r="I911"/>
  <c r="H911"/>
  <c r="J911" s="1"/>
  <c r="I927"/>
  <c r="H927"/>
  <c r="J927" s="1"/>
  <c r="I943"/>
  <c r="H943"/>
  <c r="J943" s="1"/>
  <c r="I959"/>
  <c r="J959"/>
  <c r="H959"/>
  <c r="I975"/>
  <c r="J975"/>
  <c r="H975"/>
  <c r="I991"/>
  <c r="H991"/>
  <c r="J991" s="1"/>
  <c r="I1007"/>
  <c r="J1007"/>
  <c r="H1007"/>
  <c r="I1023"/>
  <c r="H1023"/>
  <c r="J1023" s="1"/>
  <c r="I1039"/>
  <c r="H1039"/>
  <c r="J1039" s="1"/>
  <c r="I1055"/>
  <c r="H1055"/>
  <c r="J1055" s="1"/>
  <c r="I1071"/>
  <c r="H1071"/>
  <c r="J1071" s="1"/>
  <c r="I1087"/>
  <c r="H1087"/>
  <c r="J1087" s="1"/>
  <c r="I1103"/>
  <c r="H1103"/>
  <c r="J1103" s="1"/>
  <c r="I1119"/>
  <c r="J1119"/>
  <c r="H1119"/>
  <c r="I1135"/>
  <c r="H1135"/>
  <c r="J1135" s="1"/>
  <c r="I1151"/>
  <c r="H1151"/>
  <c r="J1151" s="1"/>
  <c r="I1167"/>
  <c r="H1167"/>
  <c r="J1167" s="1"/>
  <c r="I1183"/>
  <c r="H1183"/>
  <c r="J1183" s="1"/>
  <c r="I1199"/>
  <c r="J1199"/>
  <c r="H1199"/>
  <c r="I1215"/>
  <c r="H1215"/>
  <c r="J1215" s="1"/>
  <c r="I1231"/>
  <c r="H1231"/>
  <c r="J1231" s="1"/>
  <c r="I1247"/>
  <c r="H1247"/>
  <c r="J1247" s="1"/>
  <c r="I1263"/>
  <c r="J1263"/>
  <c r="H1263"/>
  <c r="I1279"/>
  <c r="H1279"/>
  <c r="J1279" s="1"/>
  <c r="I1295"/>
  <c r="H1295"/>
  <c r="J1295" s="1"/>
  <c r="I1319"/>
  <c r="H1319"/>
  <c r="J1319" s="1"/>
  <c r="I1351"/>
  <c r="H1351"/>
  <c r="J1351" s="1"/>
  <c r="I1383"/>
  <c r="H1383"/>
  <c r="J1383" s="1"/>
  <c r="I1415"/>
  <c r="J1415"/>
  <c r="H1415"/>
  <c r="I1447"/>
  <c r="H1447"/>
  <c r="J1447" s="1"/>
  <c r="I1479"/>
  <c r="H1479"/>
  <c r="J1479" s="1"/>
  <c r="I1511"/>
  <c r="H1511"/>
  <c r="J1511" s="1"/>
  <c r="I1543"/>
  <c r="H1543"/>
  <c r="J1543" s="1"/>
  <c r="I1575"/>
  <c r="H1575"/>
  <c r="J1575" s="1"/>
  <c r="I1607"/>
  <c r="H1607"/>
  <c r="J1607" s="1"/>
  <c r="I1639"/>
  <c r="J1639"/>
  <c r="H1639"/>
  <c r="I1671"/>
  <c r="H1671"/>
  <c r="J1671" s="1"/>
  <c r="I1703"/>
  <c r="H1703"/>
  <c r="J1703" s="1"/>
  <c r="I1735"/>
  <c r="J1735"/>
  <c r="H1735"/>
  <c r="I2041"/>
  <c r="H2041"/>
  <c r="J2041" s="1"/>
  <c r="I2105"/>
  <c r="H2105"/>
  <c r="J2105" s="1"/>
  <c r="I2169"/>
  <c r="H2169"/>
  <c r="J2169" s="1"/>
  <c r="I2233"/>
  <c r="H2233"/>
  <c r="J2233" s="1"/>
  <c r="I3075"/>
  <c r="H3075"/>
  <c r="J3075" s="1"/>
  <c r="I2709"/>
  <c r="H2709"/>
  <c r="J2709" s="1"/>
  <c r="I3313"/>
  <c r="H3313"/>
  <c r="J3313" s="1"/>
  <c r="J4089"/>
  <c r="I4089"/>
  <c r="H4089"/>
  <c r="G5000"/>
  <c r="G4998"/>
  <c r="G4996"/>
  <c r="G4994"/>
  <c r="G4992"/>
  <c r="G4990"/>
  <c r="G4988"/>
  <c r="G4986"/>
  <c r="G4984"/>
  <c r="G4982"/>
  <c r="G4980"/>
  <c r="G4978"/>
  <c r="G4976"/>
  <c r="G4974"/>
  <c r="G4972"/>
  <c r="G4970"/>
  <c r="G4968"/>
  <c r="G4966"/>
  <c r="G4964"/>
  <c r="G4962"/>
  <c r="G4960"/>
  <c r="G4958"/>
  <c r="G4956"/>
  <c r="G4954"/>
  <c r="G4952"/>
  <c r="G4950"/>
  <c r="G4948"/>
  <c r="G4946"/>
  <c r="G4944"/>
  <c r="G4942"/>
  <c r="G4940"/>
  <c r="G4938"/>
  <c r="G4936"/>
  <c r="G4934"/>
  <c r="G4932"/>
  <c r="G4930"/>
  <c r="G4928"/>
  <c r="G4926"/>
  <c r="G4924"/>
  <c r="G4922"/>
  <c r="G4920"/>
  <c r="G4918"/>
  <c r="G4916"/>
  <c r="G4914"/>
  <c r="G4912"/>
  <c r="G4910"/>
  <c r="G4908"/>
  <c r="G4906"/>
  <c r="G4904"/>
  <c r="G4902"/>
  <c r="G4900"/>
  <c r="G4898"/>
  <c r="G4896"/>
  <c r="G4894"/>
  <c r="G4892"/>
  <c r="G4890"/>
  <c r="G4888"/>
  <c r="G4886"/>
  <c r="G4884"/>
  <c r="G4882"/>
  <c r="G4880"/>
  <c r="G4878"/>
  <c r="G4876"/>
  <c r="G4874"/>
  <c r="G4872"/>
  <c r="G4870"/>
  <c r="G4868"/>
  <c r="G4866"/>
  <c r="G4864"/>
  <c r="G4862"/>
  <c r="G4860"/>
  <c r="G4858"/>
  <c r="G4856"/>
  <c r="G4854"/>
  <c r="G4852"/>
  <c r="G4850"/>
  <c r="G4848"/>
  <c r="G4846"/>
  <c r="G4844"/>
  <c r="G4842"/>
  <c r="G4840"/>
  <c r="G4838"/>
  <c r="G4836"/>
  <c r="G4834"/>
  <c r="G4832"/>
  <c r="G4830"/>
  <c r="G4828"/>
  <c r="G4826"/>
  <c r="G4824"/>
  <c r="G4822"/>
  <c r="G4820"/>
  <c r="G4818"/>
  <c r="G4816"/>
  <c r="G4814"/>
  <c r="G4812"/>
  <c r="G4810"/>
  <c r="G4808"/>
  <c r="G4806"/>
  <c r="G4804"/>
  <c r="G4802"/>
  <c r="G4800"/>
  <c r="G4798"/>
  <c r="G4796"/>
  <c r="G4794"/>
  <c r="G4792"/>
  <c r="G4790"/>
  <c r="G4788"/>
  <c r="G4786"/>
  <c r="G4784"/>
  <c r="G4782"/>
  <c r="G4780"/>
  <c r="G4778"/>
  <c r="G4776"/>
  <c r="G4774"/>
  <c r="G4772"/>
  <c r="G4770"/>
  <c r="G4768"/>
  <c r="G4766"/>
  <c r="G4764"/>
  <c r="G4762"/>
  <c r="G4760"/>
  <c r="G4758"/>
  <c r="G4756"/>
  <c r="G4754"/>
  <c r="G4752"/>
  <c r="G4750"/>
  <c r="G4748"/>
  <c r="G4746"/>
  <c r="G4744"/>
  <c r="G4742"/>
  <c r="G4740"/>
  <c r="G4738"/>
  <c r="G4736"/>
  <c r="G4734"/>
  <c r="G4732"/>
  <c r="G4730"/>
  <c r="G4728"/>
  <c r="G4726"/>
  <c r="G4724"/>
  <c r="G4722"/>
  <c r="G4720"/>
  <c r="G4718"/>
  <c r="G4716"/>
  <c r="G4714"/>
  <c r="G4712"/>
  <c r="G4710"/>
  <c r="G4708"/>
  <c r="G4706"/>
  <c r="G4704"/>
  <c r="G4702"/>
  <c r="G4700"/>
  <c r="G4698"/>
  <c r="G4696"/>
  <c r="G4694"/>
  <c r="G4692"/>
  <c r="G4690"/>
  <c r="G4688"/>
  <c r="G4686"/>
  <c r="G4684"/>
  <c r="G4682"/>
  <c r="G4680"/>
  <c r="G4678"/>
  <c r="G4676"/>
  <c r="G4674"/>
  <c r="G4672"/>
  <c r="G4670"/>
  <c r="G4668"/>
  <c r="G4666"/>
  <c r="G4664"/>
  <c r="G4662"/>
  <c r="G4660"/>
  <c r="G4658"/>
  <c r="G4656"/>
  <c r="G4654"/>
  <c r="G4652"/>
  <c r="G4650"/>
  <c r="G4648"/>
  <c r="G4646"/>
  <c r="G4644"/>
  <c r="G4642"/>
  <c r="G4640"/>
  <c r="G4638"/>
  <c r="G4636"/>
  <c r="G4634"/>
  <c r="G4632"/>
  <c r="G4630"/>
  <c r="G4628"/>
  <c r="G4626"/>
  <c r="G4624"/>
  <c r="G4622"/>
  <c r="G4620"/>
  <c r="G4618"/>
  <c r="G4616"/>
  <c r="G4614"/>
  <c r="G4612"/>
  <c r="G4610"/>
  <c r="G4608"/>
  <c r="G4606"/>
  <c r="G4604"/>
  <c r="G4602"/>
  <c r="G4600"/>
  <c r="G4598"/>
  <c r="G4596"/>
  <c r="G4594"/>
  <c r="G4592"/>
  <c r="G4590"/>
  <c r="G4588"/>
  <c r="G4586"/>
  <c r="G4584"/>
  <c r="G4582"/>
  <c r="G4580"/>
  <c r="G4578"/>
  <c r="G4576"/>
  <c r="G4574"/>
  <c r="G4997"/>
  <c r="G4993"/>
  <c r="G4989"/>
  <c r="G4985"/>
  <c r="G4981"/>
  <c r="G4977"/>
  <c r="G4973"/>
  <c r="G4969"/>
  <c r="G4965"/>
  <c r="G4961"/>
  <c r="G4957"/>
  <c r="G4953"/>
  <c r="G4949"/>
  <c r="G4945"/>
  <c r="G4941"/>
  <c r="G4937"/>
  <c r="G4933"/>
  <c r="G4929"/>
  <c r="G4925"/>
  <c r="G4921"/>
  <c r="G4917"/>
  <c r="G4913"/>
  <c r="G4909"/>
  <c r="G4905"/>
  <c r="G4901"/>
  <c r="G4897"/>
  <c r="G4893"/>
  <c r="G4889"/>
  <c r="G4885"/>
  <c r="G4881"/>
  <c r="G4877"/>
  <c r="G4873"/>
  <c r="G4869"/>
  <c r="G4865"/>
  <c r="G4861"/>
  <c r="G4857"/>
  <c r="G4853"/>
  <c r="G4849"/>
  <c r="G4845"/>
  <c r="G4841"/>
  <c r="G4837"/>
  <c r="G4833"/>
  <c r="G4829"/>
  <c r="G4825"/>
  <c r="G4821"/>
  <c r="G4817"/>
  <c r="G4813"/>
  <c r="G4809"/>
  <c r="G4805"/>
  <c r="G4801"/>
  <c r="G4797"/>
  <c r="G4793"/>
  <c r="G4789"/>
  <c r="G4785"/>
  <c r="G4781"/>
  <c r="G4777"/>
  <c r="G4773"/>
  <c r="G4769"/>
  <c r="G4765"/>
  <c r="G4761"/>
  <c r="G4757"/>
  <c r="G4753"/>
  <c r="G4749"/>
  <c r="G4745"/>
  <c r="G4741"/>
  <c r="G4737"/>
  <c r="G4568"/>
  <c r="G4559"/>
  <c r="G4552"/>
  <c r="G4543"/>
  <c r="G4536"/>
  <c r="G4527"/>
  <c r="G4520"/>
  <c r="G4511"/>
  <c r="G4504"/>
  <c r="G4495"/>
  <c r="G4731"/>
  <c r="G4713"/>
  <c r="G4699"/>
  <c r="G4681"/>
  <c r="G4667"/>
  <c r="G4649"/>
  <c r="G4635"/>
  <c r="G4617"/>
  <c r="G4603"/>
  <c r="G4585"/>
  <c r="G4564"/>
  <c r="G4556"/>
  <c r="G4551"/>
  <c r="G4530"/>
  <c r="G4525"/>
  <c r="G4522"/>
  <c r="G4517"/>
  <c r="G4496"/>
  <c r="G4491"/>
  <c r="G4486"/>
  <c r="G4477"/>
  <c r="G4470"/>
  <c r="G4461"/>
  <c r="G4454"/>
  <c r="G4445"/>
  <c r="G4438"/>
  <c r="G4429"/>
  <c r="G4422"/>
  <c r="G4413"/>
  <c r="G4406"/>
  <c r="G4397"/>
  <c r="G4390"/>
  <c r="G4381"/>
  <c r="G4374"/>
  <c r="G4365"/>
  <c r="G4358"/>
  <c r="G4349"/>
  <c r="G4342"/>
  <c r="G4333"/>
  <c r="G4326"/>
  <c r="G4317"/>
  <c r="G4310"/>
  <c r="G4301"/>
  <c r="G4294"/>
  <c r="G4285"/>
  <c r="G4278"/>
  <c r="G4269"/>
  <c r="G4995"/>
  <c r="G4987"/>
  <c r="G4979"/>
  <c r="G4971"/>
  <c r="G4963"/>
  <c r="G4955"/>
  <c r="G4947"/>
  <c r="G4939"/>
  <c r="G4931"/>
  <c r="G4923"/>
  <c r="G4915"/>
  <c r="G4907"/>
  <c r="G4899"/>
  <c r="G4891"/>
  <c r="G4883"/>
  <c r="G4875"/>
  <c r="G4867"/>
  <c r="G4859"/>
  <c r="G4851"/>
  <c r="G4843"/>
  <c r="G4835"/>
  <c r="G4827"/>
  <c r="G4819"/>
  <c r="G4811"/>
  <c r="G4803"/>
  <c r="G4795"/>
  <c r="G4787"/>
  <c r="G4779"/>
  <c r="G4771"/>
  <c r="G4763"/>
  <c r="G4755"/>
  <c r="G4747"/>
  <c r="G4739"/>
  <c r="G4727"/>
  <c r="G4709"/>
  <c r="G4695"/>
  <c r="G4677"/>
  <c r="G4663"/>
  <c r="G4645"/>
  <c r="G4631"/>
  <c r="G4613"/>
  <c r="G4599"/>
  <c r="G4581"/>
  <c r="G4572"/>
  <c r="G4567"/>
  <c r="G4546"/>
  <c r="G4541"/>
  <c r="G4538"/>
  <c r="G4533"/>
  <c r="G4512"/>
  <c r="G4507"/>
  <c r="G4499"/>
  <c r="G4723"/>
  <c r="G4705"/>
  <c r="G4691"/>
  <c r="G4673"/>
  <c r="G4659"/>
  <c r="G4641"/>
  <c r="G4627"/>
  <c r="G4609"/>
  <c r="G4595"/>
  <c r="G4577"/>
  <c r="G4562"/>
  <c r="G4557"/>
  <c r="G4554"/>
  <c r="G4549"/>
  <c r="G4528"/>
  <c r="G4523"/>
  <c r="G4515"/>
  <c r="G4999"/>
  <c r="G4991"/>
  <c r="G4983"/>
  <c r="G4975"/>
  <c r="G4967"/>
  <c r="G4959"/>
  <c r="G4951"/>
  <c r="G4943"/>
  <c r="G4935"/>
  <c r="G4927"/>
  <c r="G4919"/>
  <c r="G4911"/>
  <c r="G4903"/>
  <c r="G4895"/>
  <c r="G4887"/>
  <c r="G4879"/>
  <c r="G4871"/>
  <c r="G4863"/>
  <c r="G4855"/>
  <c r="G4847"/>
  <c r="G4839"/>
  <c r="G4831"/>
  <c r="G4823"/>
  <c r="G4815"/>
  <c r="G4807"/>
  <c r="G4799"/>
  <c r="G4791"/>
  <c r="G4783"/>
  <c r="G4775"/>
  <c r="G4767"/>
  <c r="G4759"/>
  <c r="G4751"/>
  <c r="G4743"/>
  <c r="G4735"/>
  <c r="G4725"/>
  <c r="G4711"/>
  <c r="G4693"/>
  <c r="G4679"/>
  <c r="G4661"/>
  <c r="G4647"/>
  <c r="G4629"/>
  <c r="G4615"/>
  <c r="G4597"/>
  <c r="G4583"/>
  <c r="G4571"/>
  <c r="G4563"/>
  <c r="G4550"/>
  <c r="G4542"/>
  <c r="G4537"/>
  <c r="G4529"/>
  <c r="G4516"/>
  <c r="G4508"/>
  <c r="G4503"/>
  <c r="G4483"/>
  <c r="G4476"/>
  <c r="G4467"/>
  <c r="G4460"/>
  <c r="G4451"/>
  <c r="G4444"/>
  <c r="G4435"/>
  <c r="G4428"/>
  <c r="G4419"/>
  <c r="G4412"/>
  <c r="G4403"/>
  <c r="G4396"/>
  <c r="G4387"/>
  <c r="G4380"/>
  <c r="G4371"/>
  <c r="G4364"/>
  <c r="G4355"/>
  <c r="G4348"/>
  <c r="G4339"/>
  <c r="G4332"/>
  <c r="G4323"/>
  <c r="G4316"/>
  <c r="G4307"/>
  <c r="G4300"/>
  <c r="G4291"/>
  <c r="G4284"/>
  <c r="G4275"/>
  <c r="G4268"/>
  <c r="G4733"/>
  <c r="G4687"/>
  <c r="G4669"/>
  <c r="G4623"/>
  <c r="G4605"/>
  <c r="G4570"/>
  <c r="G4565"/>
  <c r="G4544"/>
  <c r="G4539"/>
  <c r="G4518"/>
  <c r="G4498"/>
  <c r="G4494"/>
  <c r="G4478"/>
  <c r="G4472"/>
  <c r="G4469"/>
  <c r="G4466"/>
  <c r="G4463"/>
  <c r="G4457"/>
  <c r="G4414"/>
  <c r="G4408"/>
  <c r="G4405"/>
  <c r="G4402"/>
  <c r="G4399"/>
  <c r="G4393"/>
  <c r="G4350"/>
  <c r="G4344"/>
  <c r="G4341"/>
  <c r="G4338"/>
  <c r="G4335"/>
  <c r="G4329"/>
  <c r="G4286"/>
  <c r="G4280"/>
  <c r="G4277"/>
  <c r="G4274"/>
  <c r="G4271"/>
  <c r="G4265"/>
  <c r="G4257"/>
  <c r="G4249"/>
  <c r="G4241"/>
  <c r="G4233"/>
  <c r="G4225"/>
  <c r="G4217"/>
  <c r="G4209"/>
  <c r="G4201"/>
  <c r="G4193"/>
  <c r="G4185"/>
  <c r="G4180"/>
  <c r="G4171"/>
  <c r="G4164"/>
  <c r="G4155"/>
  <c r="G4715"/>
  <c r="G4697"/>
  <c r="G4651"/>
  <c r="G4633"/>
  <c r="G4587"/>
  <c r="G4560"/>
  <c r="G4555"/>
  <c r="G4534"/>
  <c r="G4513"/>
  <c r="G4448"/>
  <c r="G4442"/>
  <c r="G4439"/>
  <c r="G4436"/>
  <c r="G4433"/>
  <c r="G4427"/>
  <c r="G4384"/>
  <c r="G4378"/>
  <c r="G4375"/>
  <c r="G4372"/>
  <c r="G4369"/>
  <c r="G4363"/>
  <c r="G4320"/>
  <c r="G4314"/>
  <c r="G4311"/>
  <c r="G4308"/>
  <c r="G4305"/>
  <c r="G4299"/>
  <c r="G4260"/>
  <c r="G4252"/>
  <c r="G4244"/>
  <c r="G4236"/>
  <c r="G4228"/>
  <c r="G4220"/>
  <c r="G4212"/>
  <c r="G4204"/>
  <c r="G4196"/>
  <c r="G4188"/>
  <c r="G4178"/>
  <c r="G4169"/>
  <c r="G4162"/>
  <c r="G4153"/>
  <c r="G4707"/>
  <c r="G4689"/>
  <c r="G4643"/>
  <c r="G4625"/>
  <c r="G4579"/>
  <c r="G4566"/>
  <c r="G4545"/>
  <c r="G4524"/>
  <c r="G4519"/>
  <c r="G4488"/>
  <c r="G4485"/>
  <c r="G4482"/>
  <c r="G4479"/>
  <c r="G4473"/>
  <c r="G4430"/>
  <c r="G4424"/>
  <c r="G4421"/>
  <c r="G4418"/>
  <c r="G4415"/>
  <c r="G4409"/>
  <c r="G4366"/>
  <c r="G4360"/>
  <c r="G4357"/>
  <c r="G4354"/>
  <c r="G4351"/>
  <c r="G4345"/>
  <c r="G4302"/>
  <c r="G4296"/>
  <c r="G4293"/>
  <c r="G4290"/>
  <c r="G4287"/>
  <c r="G4281"/>
  <c r="G4263"/>
  <c r="G4255"/>
  <c r="G4247"/>
  <c r="G4239"/>
  <c r="G4231"/>
  <c r="G4223"/>
  <c r="G4215"/>
  <c r="G4207"/>
  <c r="G4199"/>
  <c r="G4191"/>
  <c r="G4183"/>
  <c r="G4176"/>
  <c r="G4167"/>
  <c r="G4160"/>
  <c r="G4151"/>
  <c r="G4703"/>
  <c r="G4685"/>
  <c r="G4639"/>
  <c r="G4621"/>
  <c r="G4575"/>
  <c r="G4569"/>
  <c r="G4548"/>
  <c r="G4506"/>
  <c r="G4502"/>
  <c r="G4490"/>
  <c r="G4487"/>
  <c r="G4484"/>
  <c r="G4481"/>
  <c r="G4475"/>
  <c r="G4432"/>
  <c r="G4426"/>
  <c r="G4423"/>
  <c r="G4420"/>
  <c r="G4417"/>
  <c r="G4411"/>
  <c r="G4368"/>
  <c r="G4362"/>
  <c r="G4359"/>
  <c r="G4356"/>
  <c r="G4353"/>
  <c r="G4347"/>
  <c r="G4304"/>
  <c r="G4298"/>
  <c r="G4295"/>
  <c r="G4292"/>
  <c r="G4289"/>
  <c r="G4283"/>
  <c r="G4262"/>
  <c r="G4254"/>
  <c r="G4246"/>
  <c r="G4238"/>
  <c r="G4230"/>
  <c r="G4222"/>
  <c r="G4214"/>
  <c r="G4206"/>
  <c r="G4198"/>
  <c r="G4190"/>
  <c r="G4182"/>
  <c r="G4173"/>
  <c r="G4166"/>
  <c r="G4157"/>
  <c r="G4150"/>
  <c r="G4148"/>
  <c r="G4146"/>
  <c r="G4144"/>
  <c r="G4142"/>
  <c r="G4140"/>
  <c r="G4138"/>
  <c r="G4136"/>
  <c r="G4134"/>
  <c r="G4132"/>
  <c r="G4130"/>
  <c r="G4128"/>
  <c r="G4126"/>
  <c r="G4124"/>
  <c r="G4122"/>
  <c r="G4120"/>
  <c r="G4118"/>
  <c r="G4116"/>
  <c r="G4114"/>
  <c r="G4112"/>
  <c r="G4110"/>
  <c r="G4108"/>
  <c r="G4106"/>
  <c r="G4104"/>
  <c r="G4102"/>
  <c r="G4100"/>
  <c r="G4098"/>
  <c r="G4096"/>
  <c r="G4094"/>
  <c r="G4092"/>
  <c r="G4090"/>
  <c r="G4088"/>
  <c r="G4086"/>
  <c r="G4084"/>
  <c r="G4082"/>
  <c r="G4080"/>
  <c r="G4078"/>
  <c r="G4076"/>
  <c r="G4074"/>
  <c r="G4072"/>
  <c r="G4070"/>
  <c r="G4068"/>
  <c r="G4066"/>
  <c r="G4064"/>
  <c r="G4062"/>
  <c r="G4060"/>
  <c r="G4058"/>
  <c r="G4056"/>
  <c r="G4054"/>
  <c r="G4052"/>
  <c r="G4050"/>
  <c r="G4048"/>
  <c r="G4046"/>
  <c r="G4044"/>
  <c r="G4042"/>
  <c r="G4040"/>
  <c r="G4038"/>
  <c r="G4036"/>
  <c r="G4034"/>
  <c r="G4032"/>
  <c r="G4030"/>
  <c r="G4028"/>
  <c r="G4026"/>
  <c r="G4024"/>
  <c r="G4022"/>
  <c r="G4020"/>
  <c r="G4018"/>
  <c r="G4016"/>
  <c r="G4014"/>
  <c r="G4012"/>
  <c r="G4010"/>
  <c r="G4008"/>
  <c r="G4006"/>
  <c r="G4004"/>
  <c r="G4002"/>
  <c r="G4000"/>
  <c r="G3998"/>
  <c r="G3996"/>
  <c r="G3994"/>
  <c r="G3992"/>
  <c r="G3990"/>
  <c r="G3988"/>
  <c r="G3986"/>
  <c r="G3984"/>
  <c r="G3982"/>
  <c r="G3980"/>
  <c r="G3978"/>
  <c r="G3976"/>
  <c r="G3974"/>
  <c r="G3972"/>
  <c r="G3970"/>
  <c r="G3968"/>
  <c r="G3966"/>
  <c r="G3964"/>
  <c r="G3962"/>
  <c r="G3960"/>
  <c r="G3958"/>
  <c r="G3956"/>
  <c r="G3954"/>
  <c r="G3952"/>
  <c r="G3950"/>
  <c r="G3948"/>
  <c r="G3946"/>
  <c r="G3944"/>
  <c r="G3942"/>
  <c r="G3940"/>
  <c r="G3938"/>
  <c r="G3936"/>
  <c r="G3934"/>
  <c r="G3932"/>
  <c r="G3930"/>
  <c r="G3928"/>
  <c r="G3926"/>
  <c r="G3924"/>
  <c r="G3922"/>
  <c r="G3920"/>
  <c r="G3918"/>
  <c r="G3916"/>
  <c r="G3914"/>
  <c r="G3912"/>
  <c r="G3910"/>
  <c r="G3908"/>
  <c r="G3906"/>
  <c r="G3904"/>
  <c r="G3902"/>
  <c r="G3900"/>
  <c r="G3898"/>
  <c r="G3896"/>
  <c r="G3894"/>
  <c r="G3892"/>
  <c r="G3890"/>
  <c r="G3888"/>
  <c r="G3886"/>
  <c r="G3884"/>
  <c r="G3882"/>
  <c r="G3880"/>
  <c r="G3878"/>
  <c r="G3876"/>
  <c r="G3874"/>
  <c r="G3872"/>
  <c r="G3870"/>
  <c r="G3868"/>
  <c r="G3866"/>
  <c r="G3864"/>
  <c r="G3862"/>
  <c r="G3860"/>
  <c r="G3858"/>
  <c r="G3856"/>
  <c r="G3854"/>
  <c r="G3852"/>
  <c r="G3850"/>
  <c r="G3848"/>
  <c r="G3846"/>
  <c r="G3844"/>
  <c r="G3842"/>
  <c r="G3840"/>
  <c r="G3838"/>
  <c r="G3836"/>
  <c r="G3834"/>
  <c r="G3832"/>
  <c r="G3830"/>
  <c r="G3828"/>
  <c r="G3826"/>
  <c r="G3824"/>
  <c r="G3822"/>
  <c r="G3820"/>
  <c r="G3818"/>
  <c r="G3816"/>
  <c r="G3814"/>
  <c r="G3812"/>
  <c r="G3810"/>
  <c r="G3808"/>
  <c r="G3806"/>
  <c r="G3804"/>
  <c r="G3802"/>
  <c r="G3800"/>
  <c r="G3798"/>
  <c r="G3796"/>
  <c r="G3794"/>
  <c r="G3792"/>
  <c r="G3790"/>
  <c r="G3788"/>
  <c r="G3786"/>
  <c r="G3784"/>
  <c r="G3782"/>
  <c r="G3780"/>
  <c r="G3778"/>
  <c r="G3776"/>
  <c r="G3774"/>
  <c r="G3772"/>
  <c r="G3770"/>
  <c r="G3768"/>
  <c r="G3766"/>
  <c r="G3764"/>
  <c r="G3762"/>
  <c r="G3760"/>
  <c r="G3758"/>
  <c r="G3756"/>
  <c r="G3754"/>
  <c r="G3752"/>
  <c r="G3750"/>
  <c r="G3748"/>
  <c r="G3746"/>
  <c r="G3744"/>
  <c r="G3742"/>
  <c r="G3740"/>
  <c r="G3738"/>
  <c r="G3736"/>
  <c r="G3734"/>
  <c r="G3732"/>
  <c r="G3730"/>
  <c r="G3728"/>
  <c r="G3726"/>
  <c r="G3724"/>
  <c r="G3722"/>
  <c r="G3720"/>
  <c r="G3718"/>
  <c r="G3716"/>
  <c r="G3714"/>
  <c r="G3712"/>
  <c r="G3710"/>
  <c r="G3708"/>
  <c r="G3706"/>
  <c r="G3704"/>
  <c r="G3702"/>
  <c r="G3700"/>
  <c r="G3698"/>
  <c r="G3696"/>
  <c r="G3694"/>
  <c r="G3692"/>
  <c r="G3690"/>
  <c r="G3688"/>
  <c r="G3686"/>
  <c r="G3684"/>
  <c r="G3682"/>
  <c r="G3680"/>
  <c r="G3678"/>
  <c r="G3676"/>
  <c r="G3674"/>
  <c r="G3672"/>
  <c r="G3670"/>
  <c r="G3668"/>
  <c r="G3666"/>
  <c r="G3664"/>
  <c r="G3662"/>
  <c r="G3660"/>
  <c r="G3658"/>
  <c r="G4671"/>
  <c r="G4653"/>
  <c r="G4535"/>
  <c r="G4514"/>
  <c r="G4464"/>
  <c r="G4458"/>
  <c r="G4452"/>
  <c r="G4391"/>
  <c r="G4385"/>
  <c r="G4379"/>
  <c r="G4336"/>
  <c r="G4330"/>
  <c r="G4324"/>
  <c r="G4258"/>
  <c r="G4242"/>
  <c r="G4226"/>
  <c r="G4210"/>
  <c r="G4194"/>
  <c r="G4174"/>
  <c r="G4165"/>
  <c r="G4147"/>
  <c r="G4143"/>
  <c r="G4139"/>
  <c r="G4135"/>
  <c r="G4131"/>
  <c r="G4127"/>
  <c r="G4123"/>
  <c r="G4119"/>
  <c r="G4115"/>
  <c r="G4111"/>
  <c r="G4107"/>
  <c r="G4103"/>
  <c r="G4099"/>
  <c r="G4095"/>
  <c r="G4091"/>
  <c r="G4087"/>
  <c r="G4083"/>
  <c r="G4079"/>
  <c r="G4075"/>
  <c r="G4071"/>
  <c r="G4067"/>
  <c r="G4063"/>
  <c r="G4059"/>
  <c r="G4055"/>
  <c r="G4051"/>
  <c r="G4047"/>
  <c r="G4043"/>
  <c r="G4039"/>
  <c r="G4035"/>
  <c r="G4031"/>
  <c r="G4027"/>
  <c r="G4023"/>
  <c r="G4019"/>
  <c r="G4015"/>
  <c r="G4011"/>
  <c r="G4007"/>
  <c r="G4003"/>
  <c r="G3999"/>
  <c r="G3995"/>
  <c r="G3991"/>
  <c r="G3987"/>
  <c r="G3983"/>
  <c r="G3979"/>
  <c r="G3971"/>
  <c r="G3955"/>
  <c r="G3939"/>
  <c r="G3923"/>
  <c r="G3907"/>
  <c r="G3891"/>
  <c r="G3875"/>
  <c r="G3859"/>
  <c r="G3843"/>
  <c r="G3827"/>
  <c r="G3811"/>
  <c r="G3795"/>
  <c r="G3779"/>
  <c r="G3763"/>
  <c r="G3747"/>
  <c r="G3731"/>
  <c r="G3715"/>
  <c r="G3699"/>
  <c r="G3683"/>
  <c r="G3667"/>
  <c r="G4655"/>
  <c r="G4637"/>
  <c r="G4505"/>
  <c r="G4489"/>
  <c r="G4446"/>
  <c r="G4440"/>
  <c r="G4434"/>
  <c r="G4373"/>
  <c r="G4367"/>
  <c r="G4361"/>
  <c r="G4318"/>
  <c r="G4312"/>
  <c r="G4306"/>
  <c r="G4253"/>
  <c r="G4237"/>
  <c r="G4221"/>
  <c r="G4205"/>
  <c r="G4189"/>
  <c r="G4179"/>
  <c r="G4156"/>
  <c r="G3969"/>
  <c r="G3953"/>
  <c r="G3937"/>
  <c r="G3921"/>
  <c r="G3905"/>
  <c r="G3889"/>
  <c r="G3873"/>
  <c r="G3857"/>
  <c r="G3841"/>
  <c r="G3825"/>
  <c r="G3809"/>
  <c r="G3793"/>
  <c r="G3777"/>
  <c r="G3761"/>
  <c r="G3745"/>
  <c r="G3729"/>
  <c r="G3713"/>
  <c r="G3697"/>
  <c r="G3681"/>
  <c r="G3665"/>
  <c r="G3656"/>
  <c r="G3654"/>
  <c r="G3652"/>
  <c r="G3650"/>
  <c r="G3648"/>
  <c r="G3646"/>
  <c r="G3644"/>
  <c r="G3642"/>
  <c r="G3640"/>
  <c r="G3638"/>
  <c r="G3636"/>
  <c r="G3634"/>
  <c r="G3632"/>
  <c r="G3630"/>
  <c r="G3628"/>
  <c r="G3626"/>
  <c r="G3624"/>
  <c r="G3622"/>
  <c r="G3620"/>
  <c r="G3618"/>
  <c r="G3616"/>
  <c r="G3614"/>
  <c r="G3612"/>
  <c r="G3610"/>
  <c r="G3608"/>
  <c r="G3606"/>
  <c r="G3604"/>
  <c r="G4729"/>
  <c r="G4619"/>
  <c r="G4601"/>
  <c r="G4547"/>
  <c r="G4526"/>
  <c r="G4471"/>
  <c r="G4465"/>
  <c r="G4459"/>
  <c r="G4416"/>
  <c r="G4410"/>
  <c r="G4404"/>
  <c r="G4343"/>
  <c r="G4337"/>
  <c r="G4331"/>
  <c r="G4288"/>
  <c r="G4282"/>
  <c r="G4276"/>
  <c r="G4264"/>
  <c r="G4248"/>
  <c r="G4232"/>
  <c r="G4216"/>
  <c r="G4200"/>
  <c r="G4184"/>
  <c r="G4170"/>
  <c r="G4161"/>
  <c r="G3967"/>
  <c r="G3951"/>
  <c r="G3935"/>
  <c r="G3919"/>
  <c r="G3903"/>
  <c r="G3887"/>
  <c r="G3871"/>
  <c r="G3855"/>
  <c r="G3839"/>
  <c r="G3823"/>
  <c r="G3807"/>
  <c r="G3791"/>
  <c r="G3775"/>
  <c r="G3759"/>
  <c r="G3743"/>
  <c r="G3727"/>
  <c r="G3711"/>
  <c r="G3695"/>
  <c r="G3679"/>
  <c r="G3663"/>
  <c r="G4721"/>
  <c r="G4611"/>
  <c r="G4593"/>
  <c r="G4553"/>
  <c r="G4532"/>
  <c r="G4501"/>
  <c r="G4462"/>
  <c r="G4456"/>
  <c r="G4450"/>
  <c r="G4389"/>
  <c r="G4383"/>
  <c r="G4377"/>
  <c r="G4334"/>
  <c r="G4328"/>
  <c r="G4322"/>
  <c r="G4251"/>
  <c r="G4235"/>
  <c r="G4219"/>
  <c r="G4203"/>
  <c r="G4187"/>
  <c r="G4168"/>
  <c r="G4159"/>
  <c r="G3973"/>
  <c r="G3957"/>
  <c r="G3941"/>
  <c r="G3925"/>
  <c r="G3909"/>
  <c r="G3893"/>
  <c r="G3877"/>
  <c r="G3861"/>
  <c r="G3845"/>
  <c r="G3829"/>
  <c r="G3813"/>
  <c r="G3797"/>
  <c r="G3781"/>
  <c r="G3765"/>
  <c r="G3749"/>
  <c r="G3733"/>
  <c r="G3717"/>
  <c r="G3701"/>
  <c r="G3685"/>
  <c r="G3669"/>
  <c r="G4675"/>
  <c r="G4453"/>
  <c r="G4441"/>
  <c r="G4392"/>
  <c r="G4319"/>
  <c r="G4270"/>
  <c r="G4259"/>
  <c r="G4227"/>
  <c r="G4195"/>
  <c r="G4175"/>
  <c r="G3965"/>
  <c r="G3933"/>
  <c r="G3901"/>
  <c r="G3869"/>
  <c r="G3837"/>
  <c r="G3805"/>
  <c r="G3773"/>
  <c r="G3741"/>
  <c r="G3709"/>
  <c r="G3677"/>
  <c r="G3595"/>
  <c r="G3586"/>
  <c r="G3579"/>
  <c r="G3570"/>
  <c r="G3563"/>
  <c r="G3554"/>
  <c r="G3547"/>
  <c r="G3538"/>
  <c r="G3531"/>
  <c r="G3522"/>
  <c r="G3515"/>
  <c r="G3506"/>
  <c r="G3499"/>
  <c r="G3490"/>
  <c r="G3483"/>
  <c r="G3474"/>
  <c r="G3467"/>
  <c r="G3458"/>
  <c r="G3451"/>
  <c r="G3442"/>
  <c r="G3435"/>
  <c r="G3426"/>
  <c r="G3419"/>
  <c r="G3410"/>
  <c r="G3403"/>
  <c r="G3394"/>
  <c r="G3387"/>
  <c r="G3378"/>
  <c r="G3371"/>
  <c r="G3362"/>
  <c r="G3355"/>
  <c r="G3346"/>
  <c r="G3339"/>
  <c r="G3330"/>
  <c r="G3323"/>
  <c r="G3314"/>
  <c r="G3307"/>
  <c r="G3298"/>
  <c r="G3291"/>
  <c r="G3282"/>
  <c r="G3275"/>
  <c r="G3266"/>
  <c r="G3259"/>
  <c r="G3250"/>
  <c r="G3243"/>
  <c r="G3234"/>
  <c r="G3227"/>
  <c r="G3218"/>
  <c r="G3211"/>
  <c r="G3202"/>
  <c r="G3195"/>
  <c r="G3186"/>
  <c r="G3179"/>
  <c r="G3170"/>
  <c r="G3168"/>
  <c r="G3166"/>
  <c r="G3164"/>
  <c r="G3162"/>
  <c r="G3160"/>
  <c r="G3158"/>
  <c r="G3156"/>
  <c r="G3154"/>
  <c r="G3152"/>
  <c r="G3150"/>
  <c r="G3148"/>
  <c r="G3146"/>
  <c r="G3144"/>
  <c r="G3142"/>
  <c r="G3140"/>
  <c r="G3138"/>
  <c r="G3136"/>
  <c r="G3134"/>
  <c r="G3132"/>
  <c r="G3130"/>
  <c r="G3128"/>
  <c r="G3126"/>
  <c r="G3124"/>
  <c r="G3122"/>
  <c r="G3120"/>
  <c r="G3118"/>
  <c r="G3116"/>
  <c r="G3114"/>
  <c r="G3112"/>
  <c r="G3110"/>
  <c r="G3108"/>
  <c r="G3106"/>
  <c r="G3104"/>
  <c r="G3102"/>
  <c r="G3100"/>
  <c r="G3098"/>
  <c r="G3096"/>
  <c r="G3094"/>
  <c r="G3092"/>
  <c r="G3090"/>
  <c r="G3088"/>
  <c r="G3086"/>
  <c r="G3084"/>
  <c r="G3082"/>
  <c r="G3080"/>
  <c r="G3078"/>
  <c r="G3076"/>
  <c r="G3074"/>
  <c r="G3072"/>
  <c r="G3070"/>
  <c r="G3068"/>
  <c r="G3066"/>
  <c r="G3064"/>
  <c r="G3062"/>
  <c r="G3060"/>
  <c r="G3058"/>
  <c r="G3056"/>
  <c r="G3054"/>
  <c r="G3052"/>
  <c r="G3050"/>
  <c r="G3048"/>
  <c r="G3046"/>
  <c r="G3044"/>
  <c r="G3042"/>
  <c r="G3040"/>
  <c r="G3038"/>
  <c r="G3036"/>
  <c r="G3034"/>
  <c r="G3032"/>
  <c r="G3030"/>
  <c r="G3028"/>
  <c r="G3026"/>
  <c r="G3024"/>
  <c r="G3022"/>
  <c r="G3020"/>
  <c r="G3018"/>
  <c r="G3016"/>
  <c r="G3014"/>
  <c r="G3012"/>
  <c r="G3010"/>
  <c r="G3008"/>
  <c r="G3006"/>
  <c r="G3004"/>
  <c r="G3002"/>
  <c r="G3000"/>
  <c r="G2998"/>
  <c r="G2996"/>
  <c r="G2994"/>
  <c r="G2992"/>
  <c r="G2990"/>
  <c r="G2988"/>
  <c r="G2986"/>
  <c r="G2984"/>
  <c r="G2982"/>
  <c r="G2980"/>
  <c r="G2978"/>
  <c r="G2976"/>
  <c r="G2974"/>
  <c r="G2972"/>
  <c r="G2970"/>
  <c r="G2968"/>
  <c r="G2966"/>
  <c r="G2964"/>
  <c r="G2962"/>
  <c r="G2960"/>
  <c r="G2958"/>
  <c r="G2956"/>
  <c r="G2954"/>
  <c r="G2952"/>
  <c r="G2950"/>
  <c r="G2948"/>
  <c r="G2946"/>
  <c r="G2944"/>
  <c r="G2942"/>
  <c r="G2940"/>
  <c r="G2938"/>
  <c r="G2936"/>
  <c r="G2934"/>
  <c r="G2932"/>
  <c r="G2930"/>
  <c r="G2928"/>
  <c r="G2926"/>
  <c r="G2924"/>
  <c r="G2922"/>
  <c r="G2920"/>
  <c r="G2918"/>
  <c r="G2916"/>
  <c r="G2914"/>
  <c r="G2912"/>
  <c r="G2910"/>
  <c r="G2908"/>
  <c r="G2906"/>
  <c r="G2904"/>
  <c r="G2902"/>
  <c r="G2900"/>
  <c r="G2898"/>
  <c r="G2896"/>
  <c r="G2894"/>
  <c r="G2892"/>
  <c r="G2890"/>
  <c r="G2888"/>
  <c r="G2886"/>
  <c r="G2884"/>
  <c r="G2882"/>
  <c r="G2880"/>
  <c r="G2878"/>
  <c r="G2876"/>
  <c r="G2874"/>
  <c r="G2872"/>
  <c r="G2870"/>
  <c r="G2868"/>
  <c r="G2866"/>
  <c r="G2864"/>
  <c r="G2862"/>
  <c r="G2860"/>
  <c r="G2858"/>
  <c r="G2856"/>
  <c r="G2854"/>
  <c r="G2852"/>
  <c r="G2850"/>
  <c r="G2848"/>
  <c r="G2846"/>
  <c r="G2844"/>
  <c r="G2842"/>
  <c r="G2840"/>
  <c r="G2838"/>
  <c r="G2836"/>
  <c r="G2834"/>
  <c r="G2832"/>
  <c r="G4717"/>
  <c r="G4607"/>
  <c r="G4509"/>
  <c r="G4455"/>
  <c r="G4443"/>
  <c r="G4394"/>
  <c r="G4321"/>
  <c r="G4272"/>
  <c r="G4250"/>
  <c r="G4218"/>
  <c r="G4186"/>
  <c r="G4158"/>
  <c r="G4149"/>
  <c r="G4141"/>
  <c r="G4133"/>
  <c r="G4125"/>
  <c r="G4117"/>
  <c r="G4109"/>
  <c r="G4101"/>
  <c r="G4093"/>
  <c r="G4085"/>
  <c r="G4077"/>
  <c r="G4069"/>
  <c r="G4061"/>
  <c r="G4053"/>
  <c r="G4045"/>
  <c r="G4037"/>
  <c r="G4029"/>
  <c r="G4021"/>
  <c r="G4013"/>
  <c r="G4005"/>
  <c r="G3997"/>
  <c r="G3989"/>
  <c r="G3981"/>
  <c r="G3947"/>
  <c r="G3915"/>
  <c r="G3883"/>
  <c r="G3851"/>
  <c r="G3819"/>
  <c r="G3787"/>
  <c r="G3755"/>
  <c r="G3723"/>
  <c r="G3691"/>
  <c r="G3659"/>
  <c r="G3600"/>
  <c r="G3593"/>
  <c r="G3584"/>
  <c r="G3577"/>
  <c r="G3568"/>
  <c r="G3561"/>
  <c r="G3552"/>
  <c r="G3545"/>
  <c r="G3536"/>
  <c r="G3529"/>
  <c r="G3520"/>
  <c r="G3513"/>
  <c r="G3504"/>
  <c r="G3497"/>
  <c r="G3488"/>
  <c r="G3481"/>
  <c r="G3472"/>
  <c r="G3465"/>
  <c r="G3456"/>
  <c r="G3449"/>
  <c r="G3440"/>
  <c r="G3433"/>
  <c r="G3424"/>
  <c r="G3417"/>
  <c r="G3408"/>
  <c r="G3401"/>
  <c r="G3392"/>
  <c r="G3385"/>
  <c r="G3376"/>
  <c r="G3369"/>
  <c r="G3360"/>
  <c r="G3353"/>
  <c r="G3344"/>
  <c r="G3337"/>
  <c r="G3328"/>
  <c r="G3321"/>
  <c r="G3312"/>
  <c r="G3305"/>
  <c r="G3296"/>
  <c r="G3289"/>
  <c r="G3280"/>
  <c r="G3273"/>
  <c r="G3264"/>
  <c r="G3257"/>
  <c r="G3248"/>
  <c r="G3241"/>
  <c r="G3232"/>
  <c r="G3225"/>
  <c r="G3216"/>
  <c r="G3209"/>
  <c r="G3200"/>
  <c r="G3193"/>
  <c r="G3184"/>
  <c r="G3177"/>
  <c r="G4719"/>
  <c r="G4573"/>
  <c r="G4531"/>
  <c r="G4510"/>
  <c r="G4492"/>
  <c r="G4431"/>
  <c r="G4382"/>
  <c r="G4370"/>
  <c r="G4309"/>
  <c r="G4297"/>
  <c r="G4261"/>
  <c r="G4229"/>
  <c r="G4197"/>
  <c r="G3961"/>
  <c r="G3929"/>
  <c r="G3897"/>
  <c r="G3865"/>
  <c r="G3833"/>
  <c r="G3801"/>
  <c r="G3769"/>
  <c r="G3737"/>
  <c r="G3705"/>
  <c r="G3673"/>
  <c r="G3655"/>
  <c r="G3651"/>
  <c r="G3647"/>
  <c r="G3643"/>
  <c r="G3639"/>
  <c r="G3635"/>
  <c r="G3631"/>
  <c r="G3627"/>
  <c r="G3623"/>
  <c r="G3619"/>
  <c r="G3615"/>
  <c r="G3611"/>
  <c r="G3607"/>
  <c r="G3603"/>
  <c r="G3598"/>
  <c r="G3591"/>
  <c r="G3582"/>
  <c r="G3575"/>
  <c r="G3566"/>
  <c r="G3559"/>
  <c r="G3550"/>
  <c r="G3543"/>
  <c r="G3534"/>
  <c r="G3527"/>
  <c r="G3518"/>
  <c r="G3511"/>
  <c r="G3502"/>
  <c r="G3495"/>
  <c r="G3486"/>
  <c r="G3479"/>
  <c r="G3470"/>
  <c r="G3463"/>
  <c r="G3454"/>
  <c r="G3447"/>
  <c r="G3438"/>
  <c r="G3431"/>
  <c r="G3422"/>
  <c r="G3415"/>
  <c r="G3406"/>
  <c r="G3399"/>
  <c r="G3390"/>
  <c r="G3383"/>
  <c r="G3374"/>
  <c r="G3367"/>
  <c r="G3358"/>
  <c r="G3351"/>
  <c r="G3342"/>
  <c r="G3335"/>
  <c r="G3326"/>
  <c r="G3319"/>
  <c r="G3310"/>
  <c r="G3303"/>
  <c r="G3294"/>
  <c r="G3287"/>
  <c r="G3278"/>
  <c r="G3271"/>
  <c r="G3262"/>
  <c r="G3255"/>
  <c r="G3246"/>
  <c r="G3239"/>
  <c r="G3230"/>
  <c r="G3223"/>
  <c r="G3214"/>
  <c r="G3207"/>
  <c r="G3198"/>
  <c r="G3191"/>
  <c r="G3182"/>
  <c r="G3175"/>
  <c r="G4665"/>
  <c r="G4521"/>
  <c r="G4474"/>
  <c r="G4401"/>
  <c r="G4352"/>
  <c r="G4340"/>
  <c r="G4279"/>
  <c r="G4267"/>
  <c r="G4256"/>
  <c r="G4224"/>
  <c r="G4192"/>
  <c r="G4154"/>
  <c r="G3959"/>
  <c r="G3927"/>
  <c r="G3895"/>
  <c r="G3863"/>
  <c r="G3831"/>
  <c r="G3799"/>
  <c r="G3767"/>
  <c r="G3735"/>
  <c r="G3703"/>
  <c r="G3671"/>
  <c r="G3602"/>
  <c r="G3597"/>
  <c r="G3588"/>
  <c r="G3581"/>
  <c r="G3572"/>
  <c r="G3565"/>
  <c r="G3556"/>
  <c r="G3549"/>
  <c r="G3540"/>
  <c r="G3533"/>
  <c r="G3524"/>
  <c r="G3517"/>
  <c r="G3508"/>
  <c r="G3501"/>
  <c r="G3492"/>
  <c r="G3485"/>
  <c r="G3476"/>
  <c r="G3469"/>
  <c r="G3460"/>
  <c r="G3453"/>
  <c r="G3444"/>
  <c r="G3437"/>
  <c r="G3428"/>
  <c r="G3421"/>
  <c r="G3412"/>
  <c r="G3405"/>
  <c r="G3396"/>
  <c r="G3389"/>
  <c r="G3380"/>
  <c r="G3373"/>
  <c r="G3364"/>
  <c r="G3357"/>
  <c r="G3348"/>
  <c r="G3341"/>
  <c r="G3332"/>
  <c r="G3325"/>
  <c r="G3316"/>
  <c r="G3309"/>
  <c r="G3300"/>
  <c r="G3293"/>
  <c r="G3284"/>
  <c r="G3277"/>
  <c r="G3268"/>
  <c r="G3261"/>
  <c r="G3252"/>
  <c r="G3245"/>
  <c r="G3236"/>
  <c r="G3229"/>
  <c r="G3220"/>
  <c r="G3213"/>
  <c r="G3204"/>
  <c r="G3197"/>
  <c r="G3188"/>
  <c r="G3181"/>
  <c r="G3172"/>
  <c r="G4683"/>
  <c r="G4480"/>
  <c r="G4407"/>
  <c r="G4240"/>
  <c r="G4177"/>
  <c r="G3943"/>
  <c r="G3879"/>
  <c r="G3815"/>
  <c r="G3751"/>
  <c r="G3687"/>
  <c r="G3589"/>
  <c r="G3580"/>
  <c r="G3557"/>
  <c r="G3548"/>
  <c r="G3525"/>
  <c r="G3516"/>
  <c r="G3493"/>
  <c r="G3484"/>
  <c r="G3461"/>
  <c r="G3452"/>
  <c r="G3429"/>
  <c r="G3420"/>
  <c r="G3397"/>
  <c r="G3388"/>
  <c r="G3365"/>
  <c r="G3356"/>
  <c r="G3333"/>
  <c r="G3324"/>
  <c r="G3301"/>
  <c r="G3292"/>
  <c r="G3269"/>
  <c r="G3260"/>
  <c r="G3237"/>
  <c r="G3228"/>
  <c r="G3205"/>
  <c r="G3196"/>
  <c r="G3173"/>
  <c r="G2829"/>
  <c r="G2817"/>
  <c r="G2808"/>
  <c r="G2801"/>
  <c r="G2792"/>
  <c r="G2785"/>
  <c r="G2776"/>
  <c r="G2769"/>
  <c r="G2760"/>
  <c r="G2753"/>
  <c r="G2744"/>
  <c r="G2737"/>
  <c r="G2728"/>
  <c r="G2721"/>
  <c r="G2712"/>
  <c r="G2705"/>
  <c r="G2696"/>
  <c r="G2689"/>
  <c r="G2680"/>
  <c r="G2673"/>
  <c r="G2664"/>
  <c r="G2657"/>
  <c r="G4558"/>
  <c r="G4386"/>
  <c r="G4313"/>
  <c r="G4243"/>
  <c r="G3917"/>
  <c r="G3853"/>
  <c r="G3789"/>
  <c r="G3725"/>
  <c r="G3661"/>
  <c r="G3594"/>
  <c r="G3571"/>
  <c r="G3562"/>
  <c r="G3539"/>
  <c r="G3530"/>
  <c r="G3507"/>
  <c r="G3498"/>
  <c r="G3475"/>
  <c r="G3466"/>
  <c r="G3443"/>
  <c r="G3434"/>
  <c r="G3411"/>
  <c r="G3402"/>
  <c r="G3379"/>
  <c r="G3370"/>
  <c r="G3347"/>
  <c r="G3338"/>
  <c r="G3315"/>
  <c r="G3306"/>
  <c r="G3283"/>
  <c r="G3274"/>
  <c r="G3251"/>
  <c r="G3242"/>
  <c r="G3219"/>
  <c r="G3210"/>
  <c r="G3187"/>
  <c r="G3178"/>
  <c r="G3169"/>
  <c r="G3165"/>
  <c r="G3161"/>
  <c r="G3157"/>
  <c r="G3153"/>
  <c r="G3149"/>
  <c r="G3145"/>
  <c r="G3141"/>
  <c r="G3137"/>
  <c r="G3133"/>
  <c r="G3129"/>
  <c r="G3125"/>
  <c r="G3121"/>
  <c r="G3117"/>
  <c r="G3113"/>
  <c r="G3109"/>
  <c r="G3105"/>
  <c r="G3101"/>
  <c r="G3097"/>
  <c r="G3093"/>
  <c r="G3089"/>
  <c r="G3085"/>
  <c r="G3081"/>
  <c r="G3077"/>
  <c r="G3073"/>
  <c r="G3069"/>
  <c r="G3065"/>
  <c r="G3061"/>
  <c r="G3057"/>
  <c r="G3053"/>
  <c r="G3049"/>
  <c r="G3045"/>
  <c r="G3041"/>
  <c r="G3037"/>
  <c r="G3033"/>
  <c r="G3029"/>
  <c r="G3025"/>
  <c r="G3021"/>
  <c r="G3017"/>
  <c r="G3013"/>
  <c r="G3009"/>
  <c r="G3005"/>
  <c r="G3001"/>
  <c r="G2997"/>
  <c r="G2993"/>
  <c r="G2989"/>
  <c r="G2985"/>
  <c r="G2981"/>
  <c r="G2977"/>
  <c r="G2973"/>
  <c r="G2969"/>
  <c r="G2965"/>
  <c r="G2961"/>
  <c r="G2957"/>
  <c r="G2953"/>
  <c r="G2949"/>
  <c r="G2945"/>
  <c r="G2941"/>
  <c r="G2937"/>
  <c r="G2933"/>
  <c r="G2929"/>
  <c r="G2925"/>
  <c r="G2921"/>
  <c r="G2917"/>
  <c r="G2913"/>
  <c r="G2909"/>
  <c r="G2905"/>
  <c r="G2901"/>
  <c r="G2897"/>
  <c r="G2893"/>
  <c r="G2889"/>
  <c r="G2885"/>
  <c r="G2881"/>
  <c r="G2877"/>
  <c r="G2873"/>
  <c r="G2869"/>
  <c r="G2865"/>
  <c r="G2861"/>
  <c r="G2857"/>
  <c r="G2853"/>
  <c r="G2849"/>
  <c r="G2845"/>
  <c r="G2841"/>
  <c r="G2837"/>
  <c r="G2833"/>
  <c r="G2826"/>
  <c r="G2823"/>
  <c r="G2815"/>
  <c r="G2806"/>
  <c r="G2799"/>
  <c r="G2790"/>
  <c r="G2783"/>
  <c r="G2774"/>
  <c r="G2767"/>
  <c r="G2758"/>
  <c r="G2751"/>
  <c r="G2742"/>
  <c r="G2735"/>
  <c r="G2726"/>
  <c r="G2719"/>
  <c r="G2710"/>
  <c r="G2703"/>
  <c r="G2694"/>
  <c r="G2687"/>
  <c r="G2678"/>
  <c r="G2671"/>
  <c r="G2662"/>
  <c r="G2655"/>
  <c r="G4561"/>
  <c r="G4388"/>
  <c r="G4315"/>
  <c r="G4266"/>
  <c r="G4202"/>
  <c r="G4181"/>
  <c r="G4145"/>
  <c r="G4129"/>
  <c r="G4113"/>
  <c r="G4097"/>
  <c r="G4081"/>
  <c r="G4065"/>
  <c r="G4049"/>
  <c r="G4033"/>
  <c r="G4017"/>
  <c r="G4001"/>
  <c r="G3985"/>
  <c r="G3963"/>
  <c r="G3899"/>
  <c r="G3835"/>
  <c r="G3771"/>
  <c r="G3707"/>
  <c r="G3585"/>
  <c r="G3576"/>
  <c r="G3553"/>
  <c r="G3544"/>
  <c r="G3521"/>
  <c r="G3512"/>
  <c r="G3489"/>
  <c r="G3480"/>
  <c r="G3457"/>
  <c r="G3448"/>
  <c r="G3425"/>
  <c r="G3416"/>
  <c r="G3393"/>
  <c r="G3384"/>
  <c r="G3361"/>
  <c r="G3352"/>
  <c r="G3329"/>
  <c r="G3320"/>
  <c r="G3297"/>
  <c r="G3288"/>
  <c r="G3265"/>
  <c r="G3256"/>
  <c r="G3233"/>
  <c r="G3224"/>
  <c r="G3201"/>
  <c r="G3192"/>
  <c r="G2820"/>
  <c r="G2813"/>
  <c r="G2804"/>
  <c r="G2797"/>
  <c r="G2788"/>
  <c r="G2781"/>
  <c r="G2772"/>
  <c r="G2765"/>
  <c r="G2756"/>
  <c r="G2749"/>
  <c r="G2740"/>
  <c r="G2733"/>
  <c r="G2724"/>
  <c r="G2717"/>
  <c r="G2708"/>
  <c r="G2701"/>
  <c r="G2692"/>
  <c r="G2685"/>
  <c r="G2676"/>
  <c r="G2669"/>
  <c r="G2660"/>
  <c r="G2653"/>
  <c r="G4591"/>
  <c r="G4500"/>
  <c r="G4425"/>
  <c r="G4376"/>
  <c r="G4303"/>
  <c r="G4213"/>
  <c r="G4172"/>
  <c r="G3913"/>
  <c r="G3849"/>
  <c r="G3785"/>
  <c r="G3721"/>
  <c r="G3657"/>
  <c r="G3649"/>
  <c r="G3641"/>
  <c r="G3633"/>
  <c r="G3625"/>
  <c r="G3617"/>
  <c r="G3609"/>
  <c r="G3583"/>
  <c r="G3574"/>
  <c r="G3551"/>
  <c r="G3542"/>
  <c r="G3519"/>
  <c r="G3510"/>
  <c r="G3487"/>
  <c r="G3478"/>
  <c r="G3455"/>
  <c r="G3446"/>
  <c r="G3423"/>
  <c r="G3414"/>
  <c r="G3391"/>
  <c r="G3382"/>
  <c r="G3359"/>
  <c r="G3350"/>
  <c r="G3327"/>
  <c r="G3318"/>
  <c r="G3295"/>
  <c r="G3286"/>
  <c r="G3263"/>
  <c r="G3254"/>
  <c r="G3231"/>
  <c r="G3222"/>
  <c r="G3199"/>
  <c r="G3190"/>
  <c r="G2822"/>
  <c r="G2819"/>
  <c r="G2810"/>
  <c r="G2803"/>
  <c r="G2794"/>
  <c r="G2787"/>
  <c r="G2778"/>
  <c r="G2771"/>
  <c r="G2762"/>
  <c r="G2755"/>
  <c r="G2746"/>
  <c r="G2739"/>
  <c r="G2730"/>
  <c r="G2723"/>
  <c r="G2714"/>
  <c r="G2707"/>
  <c r="G2698"/>
  <c r="G2691"/>
  <c r="G2682"/>
  <c r="G2675"/>
  <c r="G2666"/>
  <c r="G2659"/>
  <c r="G2650"/>
  <c r="G2648"/>
  <c r="G2646"/>
  <c r="G2644"/>
  <c r="G2642"/>
  <c r="G2640"/>
  <c r="G2638"/>
  <c r="G2636"/>
  <c r="G2634"/>
  <c r="G2632"/>
  <c r="G2630"/>
  <c r="G2628"/>
  <c r="G2626"/>
  <c r="G2624"/>
  <c r="G2622"/>
  <c r="G2620"/>
  <c r="G2618"/>
  <c r="G2616"/>
  <c r="G2614"/>
  <c r="G2612"/>
  <c r="G2610"/>
  <c r="G2608"/>
  <c r="G2606"/>
  <c r="G2604"/>
  <c r="G2602"/>
  <c r="G2600"/>
  <c r="G2598"/>
  <c r="G2596"/>
  <c r="G2594"/>
  <c r="G2592"/>
  <c r="G2590"/>
  <c r="G2588"/>
  <c r="G2586"/>
  <c r="G2584"/>
  <c r="G2582"/>
  <c r="G2580"/>
  <c r="G2578"/>
  <c r="G2576"/>
  <c r="G2574"/>
  <c r="G2572"/>
  <c r="G2570"/>
  <c r="G2568"/>
  <c r="G2566"/>
  <c r="G2564"/>
  <c r="G2562"/>
  <c r="G2560"/>
  <c r="G2558"/>
  <c r="G2556"/>
  <c r="G2554"/>
  <c r="G2552"/>
  <c r="G2550"/>
  <c r="G2548"/>
  <c r="G2546"/>
  <c r="G2544"/>
  <c r="G2542"/>
  <c r="G2540"/>
  <c r="G2538"/>
  <c r="G2536"/>
  <c r="G2534"/>
  <c r="G2532"/>
  <c r="G2530"/>
  <c r="G2528"/>
  <c r="G2526"/>
  <c r="G2524"/>
  <c r="G2522"/>
  <c r="G2520"/>
  <c r="G2518"/>
  <c r="G2516"/>
  <c r="G2514"/>
  <c r="G2512"/>
  <c r="G2510"/>
  <c r="G2508"/>
  <c r="G2506"/>
  <c r="G2504"/>
  <c r="G2502"/>
  <c r="G2500"/>
  <c r="G2498"/>
  <c r="G2496"/>
  <c r="G2494"/>
  <c r="G2492"/>
  <c r="G2490"/>
  <c r="G2488"/>
  <c r="G2486"/>
  <c r="G2484"/>
  <c r="G2482"/>
  <c r="G2480"/>
  <c r="G2478"/>
  <c r="G2476"/>
  <c r="G2474"/>
  <c r="G2472"/>
  <c r="G2470"/>
  <c r="G2468"/>
  <c r="G2466"/>
  <c r="G2464"/>
  <c r="G2462"/>
  <c r="G2460"/>
  <c r="G2458"/>
  <c r="G2456"/>
  <c r="G2454"/>
  <c r="G2452"/>
  <c r="G2450"/>
  <c r="G2448"/>
  <c r="G2446"/>
  <c r="G2444"/>
  <c r="G2442"/>
  <c r="G2440"/>
  <c r="G2438"/>
  <c r="G2436"/>
  <c r="G2434"/>
  <c r="G2432"/>
  <c r="G2430"/>
  <c r="G2428"/>
  <c r="G2426"/>
  <c r="G2424"/>
  <c r="G2422"/>
  <c r="G2420"/>
  <c r="G2418"/>
  <c r="G2416"/>
  <c r="G2414"/>
  <c r="G2412"/>
  <c r="G2410"/>
  <c r="G2408"/>
  <c r="G2406"/>
  <c r="G2404"/>
  <c r="G2402"/>
  <c r="G2400"/>
  <c r="G2398"/>
  <c r="G2396"/>
  <c r="G2394"/>
  <c r="G2392"/>
  <c r="G2390"/>
  <c r="G2388"/>
  <c r="G2386"/>
  <c r="G2384"/>
  <c r="G2382"/>
  <c r="G2380"/>
  <c r="G2378"/>
  <c r="G2376"/>
  <c r="G2374"/>
  <c r="G2372"/>
  <c r="G2370"/>
  <c r="G2368"/>
  <c r="G2366"/>
  <c r="G2364"/>
  <c r="G2362"/>
  <c r="G2360"/>
  <c r="G2358"/>
  <c r="G2356"/>
  <c r="G2354"/>
  <c r="G2352"/>
  <c r="G2350"/>
  <c r="G2348"/>
  <c r="G2346"/>
  <c r="G2344"/>
  <c r="G2342"/>
  <c r="G2340"/>
  <c r="G2338"/>
  <c r="G2336"/>
  <c r="G2334"/>
  <c r="G2332"/>
  <c r="G2330"/>
  <c r="G2328"/>
  <c r="G2326"/>
  <c r="G2324"/>
  <c r="G2322"/>
  <c r="G2320"/>
  <c r="G2318"/>
  <c r="G2316"/>
  <c r="G2314"/>
  <c r="G2312"/>
  <c r="G2310"/>
  <c r="G2308"/>
  <c r="G2306"/>
  <c r="G2304"/>
  <c r="G2302"/>
  <c r="G2300"/>
  <c r="G2298"/>
  <c r="G2296"/>
  <c r="G2294"/>
  <c r="G2292"/>
  <c r="G2290"/>
  <c r="G2288"/>
  <c r="G2286"/>
  <c r="G2284"/>
  <c r="G2282"/>
  <c r="G2280"/>
  <c r="G2278"/>
  <c r="G2276"/>
  <c r="G2274"/>
  <c r="G2272"/>
  <c r="G2270"/>
  <c r="G2268"/>
  <c r="G2266"/>
  <c r="G2264"/>
  <c r="G2262"/>
  <c r="G2260"/>
  <c r="G2258"/>
  <c r="G2256"/>
  <c r="G2254"/>
  <c r="G2252"/>
  <c r="G2250"/>
  <c r="G2248"/>
  <c r="G2246"/>
  <c r="G2244"/>
  <c r="G2242"/>
  <c r="G2240"/>
  <c r="G2238"/>
  <c r="G2236"/>
  <c r="G2234"/>
  <c r="G2232"/>
  <c r="G2230"/>
  <c r="G2228"/>
  <c r="G2226"/>
  <c r="G2224"/>
  <c r="G2222"/>
  <c r="G2220"/>
  <c r="G2218"/>
  <c r="G2216"/>
  <c r="G2214"/>
  <c r="G2212"/>
  <c r="G2210"/>
  <c r="G2208"/>
  <c r="G2206"/>
  <c r="G2204"/>
  <c r="G2202"/>
  <c r="G2200"/>
  <c r="G2198"/>
  <c r="G2196"/>
  <c r="G2194"/>
  <c r="G2192"/>
  <c r="G2190"/>
  <c r="G2188"/>
  <c r="G2186"/>
  <c r="G2184"/>
  <c r="G2182"/>
  <c r="G2180"/>
  <c r="G2178"/>
  <c r="G2176"/>
  <c r="G2174"/>
  <c r="G2172"/>
  <c r="G2170"/>
  <c r="G2168"/>
  <c r="G2166"/>
  <c r="G2164"/>
  <c r="G2162"/>
  <c r="G2160"/>
  <c r="G2158"/>
  <c r="G2156"/>
  <c r="G2154"/>
  <c r="G2152"/>
  <c r="G2150"/>
  <c r="G2148"/>
  <c r="G2146"/>
  <c r="G2144"/>
  <c r="G2142"/>
  <c r="G2140"/>
  <c r="G2138"/>
  <c r="G2136"/>
  <c r="G2134"/>
  <c r="G2132"/>
  <c r="G2130"/>
  <c r="G2128"/>
  <c r="G2126"/>
  <c r="G2124"/>
  <c r="G2122"/>
  <c r="G2120"/>
  <c r="G2118"/>
  <c r="G2116"/>
  <c r="G2114"/>
  <c r="G2112"/>
  <c r="G2110"/>
  <c r="G2108"/>
  <c r="G2106"/>
  <c r="G2104"/>
  <c r="G2102"/>
  <c r="G2100"/>
  <c r="G2098"/>
  <c r="G2096"/>
  <c r="G2094"/>
  <c r="G2092"/>
  <c r="G2090"/>
  <c r="G2088"/>
  <c r="G2086"/>
  <c r="G2084"/>
  <c r="G2082"/>
  <c r="G2080"/>
  <c r="G2078"/>
  <c r="G2076"/>
  <c r="G2074"/>
  <c r="G2072"/>
  <c r="G2070"/>
  <c r="G2068"/>
  <c r="G2066"/>
  <c r="G2064"/>
  <c r="G2062"/>
  <c r="G2060"/>
  <c r="G2058"/>
  <c r="G2056"/>
  <c r="G2054"/>
  <c r="G2052"/>
  <c r="G2050"/>
  <c r="G2048"/>
  <c r="G2046"/>
  <c r="G2044"/>
  <c r="G2042"/>
  <c r="G2040"/>
  <c r="G2038"/>
  <c r="G2036"/>
  <c r="G2034"/>
  <c r="G2032"/>
  <c r="G2030"/>
  <c r="G2028"/>
  <c r="G2026"/>
  <c r="G2024"/>
  <c r="G2022"/>
  <c r="G2020"/>
  <c r="G2018"/>
  <c r="G2016"/>
  <c r="G2014"/>
  <c r="G2012"/>
  <c r="G2010"/>
  <c r="G2008"/>
  <c r="G2006"/>
  <c r="G3945"/>
  <c r="G3817"/>
  <c r="G3689"/>
  <c r="G3653"/>
  <c r="G3637"/>
  <c r="G3621"/>
  <c r="G3605"/>
  <c r="G3567"/>
  <c r="G3558"/>
  <c r="G3503"/>
  <c r="G3494"/>
  <c r="G3439"/>
  <c r="G3430"/>
  <c r="G3375"/>
  <c r="G3366"/>
  <c r="G3311"/>
  <c r="G3302"/>
  <c r="G3247"/>
  <c r="G3238"/>
  <c r="G3183"/>
  <c r="G3174"/>
  <c r="G2830"/>
  <c r="G2818"/>
  <c r="G2795"/>
  <c r="G2786"/>
  <c r="G2763"/>
  <c r="G2754"/>
  <c r="G2731"/>
  <c r="G2722"/>
  <c r="G2699"/>
  <c r="G2690"/>
  <c r="G2667"/>
  <c r="G2658"/>
  <c r="G2649"/>
  <c r="G2645"/>
  <c r="G2641"/>
  <c r="G2637"/>
  <c r="G2633"/>
  <c r="G2629"/>
  <c r="G2625"/>
  <c r="G2621"/>
  <c r="G2617"/>
  <c r="G2613"/>
  <c r="G2609"/>
  <c r="G2605"/>
  <c r="G2601"/>
  <c r="G2597"/>
  <c r="G2593"/>
  <c r="G2589"/>
  <c r="G2585"/>
  <c r="G2581"/>
  <c r="G2577"/>
  <c r="G2573"/>
  <c r="G2569"/>
  <c r="G2565"/>
  <c r="G2561"/>
  <c r="G2557"/>
  <c r="G2553"/>
  <c r="G2549"/>
  <c r="G2545"/>
  <c r="G2541"/>
  <c r="G2537"/>
  <c r="G2533"/>
  <c r="G2529"/>
  <c r="G2525"/>
  <c r="G2521"/>
  <c r="G2517"/>
  <c r="G2513"/>
  <c r="G2509"/>
  <c r="G2505"/>
  <c r="G2501"/>
  <c r="G2497"/>
  <c r="G2493"/>
  <c r="G2489"/>
  <c r="G2485"/>
  <c r="G2481"/>
  <c r="G2477"/>
  <c r="G2473"/>
  <c r="G2469"/>
  <c r="G2465"/>
  <c r="G2461"/>
  <c r="G2457"/>
  <c r="G2453"/>
  <c r="G2449"/>
  <c r="G2445"/>
  <c r="G2441"/>
  <c r="G2437"/>
  <c r="G2433"/>
  <c r="G2429"/>
  <c r="G2425"/>
  <c r="G2421"/>
  <c r="G2417"/>
  <c r="G2413"/>
  <c r="G2409"/>
  <c r="G2405"/>
  <c r="G2401"/>
  <c r="G2397"/>
  <c r="G2393"/>
  <c r="G2389"/>
  <c r="G2385"/>
  <c r="G2381"/>
  <c r="G2377"/>
  <c r="G2373"/>
  <c r="G2369"/>
  <c r="G2365"/>
  <c r="G2361"/>
  <c r="G2357"/>
  <c r="G2353"/>
  <c r="G2349"/>
  <c r="G2345"/>
  <c r="G2341"/>
  <c r="G2337"/>
  <c r="G2333"/>
  <c r="G2329"/>
  <c r="G2325"/>
  <c r="G2321"/>
  <c r="G2317"/>
  <c r="G2313"/>
  <c r="G2309"/>
  <c r="G2305"/>
  <c r="G2301"/>
  <c r="G2297"/>
  <c r="G2293"/>
  <c r="G2277"/>
  <c r="G2261"/>
  <c r="G2245"/>
  <c r="G2229"/>
  <c r="G2213"/>
  <c r="G2197"/>
  <c r="G2181"/>
  <c r="G2165"/>
  <c r="G2149"/>
  <c r="G2133"/>
  <c r="G2117"/>
  <c r="G2101"/>
  <c r="G2085"/>
  <c r="G2069"/>
  <c r="G2053"/>
  <c r="G2037"/>
  <c r="G2021"/>
  <c r="G2005"/>
  <c r="G2003"/>
  <c r="G2001"/>
  <c r="G1999"/>
  <c r="G1997"/>
  <c r="G1995"/>
  <c r="G1993"/>
  <c r="G1991"/>
  <c r="G1989"/>
  <c r="G1987"/>
  <c r="G1985"/>
  <c r="G1983"/>
  <c r="G1981"/>
  <c r="G1979"/>
  <c r="G1977"/>
  <c r="G1975"/>
  <c r="G1973"/>
  <c r="G1971"/>
  <c r="G1969"/>
  <c r="G1967"/>
  <c r="G1965"/>
  <c r="G1963"/>
  <c r="G1961"/>
  <c r="G1959"/>
  <c r="G1957"/>
  <c r="G1955"/>
  <c r="G1953"/>
  <c r="G1951"/>
  <c r="G1949"/>
  <c r="G1947"/>
  <c r="G1945"/>
  <c r="G1943"/>
  <c r="G1941"/>
  <c r="G1939"/>
  <c r="G1937"/>
  <c r="G1935"/>
  <c r="G1933"/>
  <c r="G1931"/>
  <c r="G1929"/>
  <c r="G1927"/>
  <c r="G1925"/>
  <c r="G1923"/>
  <c r="G1921"/>
  <c r="G1919"/>
  <c r="G1917"/>
  <c r="G1915"/>
  <c r="G1913"/>
  <c r="G1911"/>
  <c r="G1909"/>
  <c r="G1907"/>
  <c r="G1905"/>
  <c r="G1903"/>
  <c r="G1901"/>
  <c r="G1899"/>
  <c r="G1897"/>
  <c r="G1895"/>
  <c r="G1893"/>
  <c r="G1891"/>
  <c r="G1889"/>
  <c r="G1887"/>
  <c r="G1885"/>
  <c r="G1883"/>
  <c r="G1881"/>
  <c r="G1879"/>
  <c r="G1877"/>
  <c r="G1875"/>
  <c r="G1873"/>
  <c r="G1871"/>
  <c r="G1869"/>
  <c r="G1867"/>
  <c r="G1865"/>
  <c r="G1863"/>
  <c r="G1861"/>
  <c r="G1859"/>
  <c r="G1857"/>
  <c r="G1855"/>
  <c r="G1853"/>
  <c r="G1851"/>
  <c r="G1849"/>
  <c r="G1847"/>
  <c r="G1845"/>
  <c r="G1843"/>
  <c r="G1841"/>
  <c r="G1839"/>
  <c r="G1837"/>
  <c r="G1835"/>
  <c r="G1833"/>
  <c r="G1831"/>
  <c r="G1829"/>
  <c r="G1827"/>
  <c r="G1825"/>
  <c r="G1823"/>
  <c r="G1821"/>
  <c r="G1819"/>
  <c r="G1817"/>
  <c r="G1815"/>
  <c r="G1813"/>
  <c r="G1811"/>
  <c r="G1809"/>
  <c r="G1807"/>
  <c r="G1805"/>
  <c r="G1803"/>
  <c r="G1801"/>
  <c r="G1799"/>
  <c r="G1797"/>
  <c r="G1795"/>
  <c r="G1793"/>
  <c r="G1791"/>
  <c r="G1789"/>
  <c r="G1787"/>
  <c r="G1785"/>
  <c r="G1783"/>
  <c r="G1781"/>
  <c r="G1779"/>
  <c r="G1777"/>
  <c r="G1775"/>
  <c r="G1773"/>
  <c r="G1771"/>
  <c r="G1769"/>
  <c r="G1767"/>
  <c r="G1765"/>
  <c r="G1763"/>
  <c r="G1761"/>
  <c r="G1759"/>
  <c r="G1757"/>
  <c r="G1755"/>
  <c r="G1753"/>
  <c r="G1751"/>
  <c r="G1749"/>
  <c r="G1747"/>
  <c r="G1745"/>
  <c r="G1743"/>
  <c r="G1741"/>
  <c r="G4468"/>
  <c r="G4273"/>
  <c r="G3911"/>
  <c r="G3783"/>
  <c r="G3596"/>
  <c r="G3541"/>
  <c r="G3532"/>
  <c r="G3477"/>
  <c r="G3468"/>
  <c r="G3413"/>
  <c r="G3404"/>
  <c r="G3349"/>
  <c r="G3340"/>
  <c r="G3285"/>
  <c r="G3276"/>
  <c r="G3221"/>
  <c r="G3212"/>
  <c r="G2824"/>
  <c r="G2809"/>
  <c r="G2800"/>
  <c r="G2777"/>
  <c r="G2768"/>
  <c r="G2745"/>
  <c r="G2736"/>
  <c r="G2713"/>
  <c r="G2704"/>
  <c r="G2681"/>
  <c r="G2672"/>
  <c r="G2275"/>
  <c r="G2259"/>
  <c r="G2243"/>
  <c r="G2227"/>
  <c r="G2211"/>
  <c r="G2195"/>
  <c r="G2179"/>
  <c r="G2163"/>
  <c r="G2147"/>
  <c r="G2131"/>
  <c r="G2115"/>
  <c r="G2099"/>
  <c r="G2083"/>
  <c r="G2067"/>
  <c r="G2051"/>
  <c r="G2035"/>
  <c r="G2019"/>
  <c r="G4657"/>
  <c r="G4325"/>
  <c r="G4152"/>
  <c r="G3949"/>
  <c r="G3821"/>
  <c r="G3693"/>
  <c r="G3587"/>
  <c r="G3578"/>
  <c r="G3523"/>
  <c r="G3514"/>
  <c r="G3459"/>
  <c r="G3450"/>
  <c r="G3395"/>
  <c r="G3386"/>
  <c r="G3331"/>
  <c r="G3322"/>
  <c r="G3267"/>
  <c r="G3258"/>
  <c r="G3203"/>
  <c r="G3194"/>
  <c r="G3167"/>
  <c r="G3159"/>
  <c r="G3151"/>
  <c r="G3143"/>
  <c r="G3135"/>
  <c r="G3127"/>
  <c r="G3119"/>
  <c r="G3111"/>
  <c r="G3103"/>
  <c r="G3095"/>
  <c r="G3087"/>
  <c r="G3079"/>
  <c r="G3071"/>
  <c r="G3063"/>
  <c r="G3055"/>
  <c r="G3047"/>
  <c r="G3039"/>
  <c r="G3031"/>
  <c r="G3023"/>
  <c r="G3015"/>
  <c r="G3007"/>
  <c r="G2999"/>
  <c r="G2991"/>
  <c r="G2983"/>
  <c r="G2975"/>
  <c r="G2967"/>
  <c r="G2959"/>
  <c r="G2951"/>
  <c r="G2943"/>
  <c r="G2935"/>
  <c r="G2927"/>
  <c r="G2919"/>
  <c r="G2911"/>
  <c r="G2903"/>
  <c r="G2895"/>
  <c r="G2887"/>
  <c r="G2879"/>
  <c r="G2871"/>
  <c r="G2863"/>
  <c r="G2855"/>
  <c r="G2847"/>
  <c r="G2839"/>
  <c r="G2831"/>
  <c r="G2814"/>
  <c r="G2791"/>
  <c r="G2782"/>
  <c r="G2759"/>
  <c r="G2750"/>
  <c r="G2727"/>
  <c r="G2718"/>
  <c r="G2695"/>
  <c r="G2686"/>
  <c r="G2663"/>
  <c r="G2654"/>
  <c r="G2287"/>
  <c r="G2273"/>
  <c r="G2257"/>
  <c r="G2241"/>
  <c r="G2225"/>
  <c r="G2209"/>
  <c r="G2193"/>
  <c r="G2177"/>
  <c r="G2161"/>
  <c r="G2145"/>
  <c r="G2129"/>
  <c r="G2113"/>
  <c r="G2097"/>
  <c r="G2081"/>
  <c r="G2065"/>
  <c r="G2049"/>
  <c r="G2033"/>
  <c r="G2017"/>
  <c r="G4493"/>
  <c r="G4395"/>
  <c r="G4346"/>
  <c r="G4208"/>
  <c r="G3975"/>
  <c r="G3847"/>
  <c r="G3719"/>
  <c r="G3573"/>
  <c r="G3564"/>
  <c r="G3509"/>
  <c r="G3500"/>
  <c r="G3445"/>
  <c r="G3436"/>
  <c r="G3381"/>
  <c r="G3372"/>
  <c r="G3317"/>
  <c r="G3308"/>
  <c r="G3253"/>
  <c r="G3244"/>
  <c r="G3189"/>
  <c r="G3180"/>
  <c r="G2821"/>
  <c r="G2816"/>
  <c r="G2793"/>
  <c r="G2784"/>
  <c r="G2761"/>
  <c r="G2752"/>
  <c r="G2729"/>
  <c r="G2720"/>
  <c r="G2697"/>
  <c r="G2688"/>
  <c r="G2665"/>
  <c r="G2656"/>
  <c r="G2283"/>
  <c r="G2267"/>
  <c r="G2251"/>
  <c r="G2235"/>
  <c r="G2219"/>
  <c r="G2203"/>
  <c r="G2187"/>
  <c r="G2171"/>
  <c r="G2155"/>
  <c r="G2139"/>
  <c r="G2123"/>
  <c r="G2107"/>
  <c r="G2091"/>
  <c r="G2075"/>
  <c r="G2059"/>
  <c r="G2043"/>
  <c r="G2027"/>
  <c r="G2011"/>
  <c r="G4121"/>
  <c r="G4057"/>
  <c r="G3993"/>
  <c r="G3803"/>
  <c r="G3560"/>
  <c r="G3505"/>
  <c r="G3432"/>
  <c r="G3377"/>
  <c r="G3304"/>
  <c r="G3249"/>
  <c r="G3176"/>
  <c r="G2825"/>
  <c r="G2805"/>
  <c r="G2796"/>
  <c r="G2741"/>
  <c r="G2732"/>
  <c r="G2677"/>
  <c r="G2668"/>
  <c r="G2271"/>
  <c r="G2239"/>
  <c r="G2207"/>
  <c r="G2175"/>
  <c r="G2143"/>
  <c r="G2111"/>
  <c r="G2079"/>
  <c r="G2047"/>
  <c r="G2015"/>
  <c r="G4701"/>
  <c r="G3881"/>
  <c r="G3629"/>
  <c r="G3599"/>
  <c r="G3526"/>
  <c r="G3471"/>
  <c r="G3398"/>
  <c r="G3343"/>
  <c r="G3270"/>
  <c r="G3215"/>
  <c r="G2827"/>
  <c r="G2779"/>
  <c r="G2770"/>
  <c r="G2715"/>
  <c r="G2706"/>
  <c r="G2651"/>
  <c r="G2643"/>
  <c r="G2635"/>
  <c r="G2627"/>
  <c r="G2619"/>
  <c r="G2611"/>
  <c r="G2603"/>
  <c r="G2595"/>
  <c r="G2587"/>
  <c r="G2579"/>
  <c r="G2571"/>
  <c r="G2563"/>
  <c r="G2555"/>
  <c r="G2547"/>
  <c r="G2539"/>
  <c r="G2531"/>
  <c r="G2523"/>
  <c r="G2515"/>
  <c r="G2507"/>
  <c r="G2499"/>
  <c r="G2491"/>
  <c r="G2483"/>
  <c r="G2475"/>
  <c r="G2467"/>
  <c r="G2459"/>
  <c r="G2451"/>
  <c r="G2443"/>
  <c r="G2435"/>
  <c r="G2427"/>
  <c r="G2419"/>
  <c r="G2411"/>
  <c r="G2403"/>
  <c r="G2395"/>
  <c r="G2387"/>
  <c r="G2379"/>
  <c r="G2371"/>
  <c r="G2363"/>
  <c r="G2355"/>
  <c r="G2347"/>
  <c r="G2339"/>
  <c r="G2331"/>
  <c r="G2323"/>
  <c r="G2315"/>
  <c r="G2307"/>
  <c r="G2299"/>
  <c r="G2291"/>
  <c r="G2285"/>
  <c r="G2253"/>
  <c r="G2221"/>
  <c r="G2189"/>
  <c r="G2157"/>
  <c r="G2125"/>
  <c r="G2093"/>
  <c r="G2061"/>
  <c r="G2029"/>
  <c r="G1998"/>
  <c r="G1990"/>
  <c r="G1982"/>
  <c r="G1974"/>
  <c r="G1966"/>
  <c r="G1958"/>
  <c r="G1950"/>
  <c r="G1942"/>
  <c r="G1934"/>
  <c r="G1926"/>
  <c r="G1918"/>
  <c r="G1910"/>
  <c r="G1902"/>
  <c r="G1894"/>
  <c r="G1886"/>
  <c r="G1878"/>
  <c r="G1870"/>
  <c r="G1862"/>
  <c r="G1854"/>
  <c r="G1846"/>
  <c r="G1838"/>
  <c r="G1830"/>
  <c r="G1822"/>
  <c r="G1814"/>
  <c r="G1806"/>
  <c r="G1798"/>
  <c r="G1790"/>
  <c r="G1782"/>
  <c r="G1774"/>
  <c r="G1766"/>
  <c r="G1758"/>
  <c r="G1750"/>
  <c r="G1742"/>
  <c r="G4497"/>
  <c r="G4398"/>
  <c r="G4211"/>
  <c r="G3885"/>
  <c r="G3546"/>
  <c r="G3491"/>
  <c r="G3418"/>
  <c r="G3363"/>
  <c r="G3290"/>
  <c r="G3235"/>
  <c r="G3163"/>
  <c r="G3147"/>
  <c r="G3131"/>
  <c r="G3115"/>
  <c r="G3099"/>
  <c r="G3083"/>
  <c r="G3067"/>
  <c r="G3051"/>
  <c r="G3035"/>
  <c r="G3019"/>
  <c r="G3003"/>
  <c r="G2987"/>
  <c r="G2971"/>
  <c r="G2955"/>
  <c r="G2939"/>
  <c r="G2923"/>
  <c r="G2907"/>
  <c r="G2891"/>
  <c r="G2875"/>
  <c r="G2859"/>
  <c r="G2843"/>
  <c r="G2807"/>
  <c r="G2798"/>
  <c r="G2743"/>
  <c r="G2734"/>
  <c r="G2679"/>
  <c r="G2670"/>
  <c r="G2281"/>
  <c r="G2249"/>
  <c r="G2217"/>
  <c r="G2185"/>
  <c r="G2153"/>
  <c r="G2121"/>
  <c r="G2089"/>
  <c r="G2057"/>
  <c r="G2025"/>
  <c r="G1740"/>
  <c r="G1738"/>
  <c r="G1736"/>
  <c r="G1734"/>
  <c r="G1732"/>
  <c r="G1730"/>
  <c r="G1728"/>
  <c r="G1726"/>
  <c r="G1724"/>
  <c r="G1722"/>
  <c r="G1720"/>
  <c r="G1718"/>
  <c r="G1716"/>
  <c r="G1714"/>
  <c r="G1712"/>
  <c r="G1710"/>
  <c r="G1708"/>
  <c r="G1706"/>
  <c r="G1704"/>
  <c r="G1702"/>
  <c r="G1700"/>
  <c r="G1698"/>
  <c r="G1696"/>
  <c r="G1694"/>
  <c r="G1692"/>
  <c r="G1690"/>
  <c r="G1688"/>
  <c r="G1686"/>
  <c r="G1684"/>
  <c r="G1682"/>
  <c r="G1680"/>
  <c r="G1678"/>
  <c r="G1676"/>
  <c r="G1674"/>
  <c r="G1672"/>
  <c r="G1670"/>
  <c r="G1668"/>
  <c r="G1666"/>
  <c r="G1664"/>
  <c r="G1662"/>
  <c r="G1660"/>
  <c r="G1658"/>
  <c r="G1656"/>
  <c r="G1654"/>
  <c r="G1652"/>
  <c r="G1650"/>
  <c r="G1648"/>
  <c r="G1646"/>
  <c r="G1644"/>
  <c r="G1642"/>
  <c r="G1640"/>
  <c r="G1638"/>
  <c r="G1636"/>
  <c r="G1634"/>
  <c r="G1632"/>
  <c r="G1630"/>
  <c r="G1628"/>
  <c r="G1626"/>
  <c r="G1624"/>
  <c r="G1622"/>
  <c r="G1620"/>
  <c r="G1618"/>
  <c r="G1616"/>
  <c r="G1614"/>
  <c r="G1612"/>
  <c r="G1610"/>
  <c r="G1608"/>
  <c r="G1606"/>
  <c r="G1604"/>
  <c r="G1602"/>
  <c r="G1600"/>
  <c r="G1598"/>
  <c r="G1596"/>
  <c r="G1594"/>
  <c r="G1592"/>
  <c r="G1590"/>
  <c r="G1588"/>
  <c r="G1586"/>
  <c r="G1584"/>
  <c r="G1582"/>
  <c r="G1580"/>
  <c r="G1578"/>
  <c r="G1576"/>
  <c r="G1574"/>
  <c r="G1572"/>
  <c r="G1570"/>
  <c r="G1568"/>
  <c r="G1566"/>
  <c r="G1564"/>
  <c r="G1562"/>
  <c r="G1560"/>
  <c r="G1558"/>
  <c r="G1556"/>
  <c r="G1554"/>
  <c r="G1552"/>
  <c r="G1550"/>
  <c r="G1548"/>
  <c r="G1546"/>
  <c r="G1544"/>
  <c r="G1542"/>
  <c r="G1540"/>
  <c r="G1538"/>
  <c r="G1536"/>
  <c r="G1534"/>
  <c r="G1532"/>
  <c r="G1530"/>
  <c r="G1528"/>
  <c r="G1526"/>
  <c r="G1524"/>
  <c r="G1522"/>
  <c r="G1520"/>
  <c r="G1518"/>
  <c r="G1516"/>
  <c r="G1514"/>
  <c r="G1512"/>
  <c r="G1510"/>
  <c r="G1508"/>
  <c r="G1506"/>
  <c r="G1504"/>
  <c r="G1502"/>
  <c r="G1500"/>
  <c r="G1498"/>
  <c r="G1496"/>
  <c r="G1494"/>
  <c r="G1492"/>
  <c r="G1490"/>
  <c r="G1488"/>
  <c r="G1486"/>
  <c r="G1484"/>
  <c r="G1482"/>
  <c r="G1480"/>
  <c r="G1478"/>
  <c r="G1476"/>
  <c r="G1474"/>
  <c r="G1472"/>
  <c r="G1470"/>
  <c r="G1468"/>
  <c r="G1466"/>
  <c r="G1464"/>
  <c r="G1462"/>
  <c r="G1460"/>
  <c r="G1458"/>
  <c r="G1456"/>
  <c r="G1454"/>
  <c r="G1452"/>
  <c r="G1450"/>
  <c r="G1448"/>
  <c r="G1446"/>
  <c r="G1444"/>
  <c r="G1442"/>
  <c r="G1440"/>
  <c r="G1438"/>
  <c r="G1436"/>
  <c r="G1434"/>
  <c r="G1432"/>
  <c r="G1430"/>
  <c r="G1428"/>
  <c r="G1426"/>
  <c r="G1424"/>
  <c r="G1422"/>
  <c r="G1420"/>
  <c r="G1418"/>
  <c r="G1416"/>
  <c r="G1414"/>
  <c r="G1412"/>
  <c r="G1410"/>
  <c r="G1408"/>
  <c r="G1406"/>
  <c r="G1404"/>
  <c r="G1402"/>
  <c r="G1400"/>
  <c r="G1398"/>
  <c r="G1396"/>
  <c r="G1394"/>
  <c r="G1392"/>
  <c r="G1390"/>
  <c r="G1388"/>
  <c r="G1386"/>
  <c r="G1384"/>
  <c r="G1382"/>
  <c r="G1380"/>
  <c r="G1378"/>
  <c r="G1376"/>
  <c r="G1374"/>
  <c r="G1372"/>
  <c r="G1370"/>
  <c r="G1368"/>
  <c r="G1366"/>
  <c r="G1364"/>
  <c r="G1362"/>
  <c r="G1360"/>
  <c r="G1358"/>
  <c r="G1356"/>
  <c r="G1354"/>
  <c r="G1352"/>
  <c r="G1350"/>
  <c r="G1348"/>
  <c r="G1346"/>
  <c r="G1344"/>
  <c r="G1342"/>
  <c r="G1340"/>
  <c r="G1338"/>
  <c r="G1336"/>
  <c r="G1334"/>
  <c r="G1332"/>
  <c r="G1330"/>
  <c r="G1328"/>
  <c r="G1326"/>
  <c r="G1324"/>
  <c r="G1322"/>
  <c r="G1320"/>
  <c r="G1318"/>
  <c r="G1316"/>
  <c r="G1314"/>
  <c r="G1312"/>
  <c r="G1310"/>
  <c r="G1308"/>
  <c r="G1306"/>
  <c r="G1304"/>
  <c r="G1302"/>
  <c r="G1300"/>
  <c r="G1298"/>
  <c r="G1296"/>
  <c r="G1294"/>
  <c r="G1292"/>
  <c r="G1290"/>
  <c r="G1288"/>
  <c r="G1286"/>
  <c r="G1284"/>
  <c r="G1282"/>
  <c r="G1280"/>
  <c r="G1278"/>
  <c r="G1276"/>
  <c r="G1274"/>
  <c r="G1272"/>
  <c r="G1270"/>
  <c r="G1268"/>
  <c r="G1266"/>
  <c r="G1264"/>
  <c r="G1262"/>
  <c r="G1260"/>
  <c r="G1258"/>
  <c r="G1256"/>
  <c r="G1254"/>
  <c r="G1252"/>
  <c r="G1250"/>
  <c r="G1248"/>
  <c r="G1246"/>
  <c r="G1244"/>
  <c r="G1242"/>
  <c r="G1240"/>
  <c r="G1238"/>
  <c r="G1236"/>
  <c r="G1234"/>
  <c r="G1232"/>
  <c r="G1230"/>
  <c r="G1228"/>
  <c r="G1226"/>
  <c r="G1224"/>
  <c r="G1222"/>
  <c r="G1220"/>
  <c r="G1218"/>
  <c r="G1216"/>
  <c r="G1214"/>
  <c r="G1212"/>
  <c r="G1210"/>
  <c r="G1208"/>
  <c r="G1206"/>
  <c r="G1204"/>
  <c r="G1202"/>
  <c r="G1200"/>
  <c r="G1198"/>
  <c r="G1196"/>
  <c r="G1194"/>
  <c r="G1192"/>
  <c r="G1190"/>
  <c r="G1188"/>
  <c r="G1186"/>
  <c r="G1184"/>
  <c r="G1182"/>
  <c r="G1180"/>
  <c r="G1178"/>
  <c r="G1176"/>
  <c r="G1174"/>
  <c r="G1172"/>
  <c r="G1170"/>
  <c r="G1168"/>
  <c r="G1166"/>
  <c r="G1164"/>
  <c r="G1162"/>
  <c r="G1160"/>
  <c r="G1158"/>
  <c r="G1156"/>
  <c r="G1154"/>
  <c r="G1152"/>
  <c r="G1150"/>
  <c r="G1148"/>
  <c r="G1146"/>
  <c r="G1144"/>
  <c r="G1142"/>
  <c r="G1140"/>
  <c r="G1138"/>
  <c r="G1136"/>
  <c r="G1134"/>
  <c r="G1132"/>
  <c r="G1130"/>
  <c r="G1128"/>
  <c r="G1126"/>
  <c r="G1124"/>
  <c r="G1122"/>
  <c r="G1120"/>
  <c r="G1118"/>
  <c r="G1116"/>
  <c r="G1114"/>
  <c r="G1112"/>
  <c r="G1110"/>
  <c r="G1108"/>
  <c r="G1106"/>
  <c r="G1104"/>
  <c r="G1102"/>
  <c r="G1100"/>
  <c r="G1098"/>
  <c r="G1096"/>
  <c r="G1094"/>
  <c r="G1092"/>
  <c r="G1090"/>
  <c r="G1088"/>
  <c r="G1086"/>
  <c r="G1084"/>
  <c r="G1082"/>
  <c r="G1080"/>
  <c r="G1078"/>
  <c r="G1076"/>
  <c r="G1074"/>
  <c r="G1072"/>
  <c r="G1070"/>
  <c r="G1068"/>
  <c r="G1066"/>
  <c r="G1064"/>
  <c r="G1062"/>
  <c r="G1060"/>
  <c r="G1058"/>
  <c r="G1056"/>
  <c r="G1054"/>
  <c r="G1052"/>
  <c r="G1050"/>
  <c r="G1048"/>
  <c r="G1046"/>
  <c r="G1044"/>
  <c r="G1042"/>
  <c r="G1040"/>
  <c r="G1038"/>
  <c r="G1036"/>
  <c r="G1034"/>
  <c r="G1032"/>
  <c r="G1030"/>
  <c r="G1028"/>
  <c r="G1026"/>
  <c r="G1024"/>
  <c r="G1022"/>
  <c r="G1020"/>
  <c r="G1018"/>
  <c r="G1016"/>
  <c r="G1014"/>
  <c r="G1012"/>
  <c r="G1010"/>
  <c r="G1008"/>
  <c r="G1006"/>
  <c r="G1004"/>
  <c r="G1002"/>
  <c r="G1000"/>
  <c r="G998"/>
  <c r="G996"/>
  <c r="G994"/>
  <c r="G992"/>
  <c r="G990"/>
  <c r="G988"/>
  <c r="G986"/>
  <c r="G984"/>
  <c r="G982"/>
  <c r="G980"/>
  <c r="G978"/>
  <c r="G976"/>
  <c r="G974"/>
  <c r="G972"/>
  <c r="G970"/>
  <c r="G968"/>
  <c r="G966"/>
  <c r="G964"/>
  <c r="G962"/>
  <c r="G960"/>
  <c r="G958"/>
  <c r="G956"/>
  <c r="G954"/>
  <c r="G952"/>
  <c r="G950"/>
  <c r="G948"/>
  <c r="G946"/>
  <c r="G944"/>
  <c r="G942"/>
  <c r="G940"/>
  <c r="G938"/>
  <c r="G936"/>
  <c r="G934"/>
  <c r="G932"/>
  <c r="G930"/>
  <c r="G928"/>
  <c r="G926"/>
  <c r="G924"/>
  <c r="G922"/>
  <c r="G920"/>
  <c r="G918"/>
  <c r="G916"/>
  <c r="G914"/>
  <c r="G912"/>
  <c r="G910"/>
  <c r="G908"/>
  <c r="G906"/>
  <c r="G904"/>
  <c r="G902"/>
  <c r="G900"/>
  <c r="G898"/>
  <c r="G896"/>
  <c r="G894"/>
  <c r="G892"/>
  <c r="G890"/>
  <c r="G888"/>
  <c r="G886"/>
  <c r="G884"/>
  <c r="G882"/>
  <c r="G880"/>
  <c r="G878"/>
  <c r="G876"/>
  <c r="G874"/>
  <c r="G872"/>
  <c r="G870"/>
  <c r="G868"/>
  <c r="G866"/>
  <c r="G864"/>
  <c r="G862"/>
  <c r="G860"/>
  <c r="G858"/>
  <c r="G856"/>
  <c r="G854"/>
  <c r="G852"/>
  <c r="G850"/>
  <c r="G848"/>
  <c r="G846"/>
  <c r="G844"/>
  <c r="G842"/>
  <c r="G840"/>
  <c r="G838"/>
  <c r="G836"/>
  <c r="G834"/>
  <c r="G832"/>
  <c r="G830"/>
  <c r="G828"/>
  <c r="G826"/>
  <c r="G824"/>
  <c r="G822"/>
  <c r="G820"/>
  <c r="G818"/>
  <c r="G816"/>
  <c r="G814"/>
  <c r="G812"/>
  <c r="G810"/>
  <c r="G808"/>
  <c r="G806"/>
  <c r="G804"/>
  <c r="G802"/>
  <c r="G800"/>
  <c r="G798"/>
  <c r="G796"/>
  <c r="G794"/>
  <c r="G792"/>
  <c r="G790"/>
  <c r="G788"/>
  <c r="G786"/>
  <c r="G784"/>
  <c r="G782"/>
  <c r="G780"/>
  <c r="G778"/>
  <c r="G776"/>
  <c r="G774"/>
  <c r="G772"/>
  <c r="G770"/>
  <c r="G768"/>
  <c r="G766"/>
  <c r="G764"/>
  <c r="G762"/>
  <c r="G760"/>
  <c r="G758"/>
  <c r="G756"/>
  <c r="G754"/>
  <c r="G752"/>
  <c r="G750"/>
  <c r="G748"/>
  <c r="G746"/>
  <c r="G744"/>
  <c r="G742"/>
  <c r="G740"/>
  <c r="G738"/>
  <c r="G736"/>
  <c r="G734"/>
  <c r="G732"/>
  <c r="G730"/>
  <c r="G728"/>
  <c r="G726"/>
  <c r="G724"/>
  <c r="G722"/>
  <c r="G720"/>
  <c r="G718"/>
  <c r="G716"/>
  <c r="G714"/>
  <c r="G712"/>
  <c r="G710"/>
  <c r="G708"/>
  <c r="G706"/>
  <c r="G704"/>
  <c r="G702"/>
  <c r="G700"/>
  <c r="G698"/>
  <c r="G696"/>
  <c r="G694"/>
  <c r="G692"/>
  <c r="G690"/>
  <c r="G688"/>
  <c r="G686"/>
  <c r="G684"/>
  <c r="G682"/>
  <c r="G680"/>
  <c r="G678"/>
  <c r="G676"/>
  <c r="G674"/>
  <c r="G672"/>
  <c r="G670"/>
  <c r="G668"/>
  <c r="G666"/>
  <c r="G664"/>
  <c r="G662"/>
  <c r="G660"/>
  <c r="G658"/>
  <c r="G656"/>
  <c r="G654"/>
  <c r="G652"/>
  <c r="G650"/>
  <c r="G648"/>
  <c r="G646"/>
  <c r="G644"/>
  <c r="G642"/>
  <c r="G640"/>
  <c r="G638"/>
  <c r="G636"/>
  <c r="G634"/>
  <c r="G632"/>
  <c r="G630"/>
  <c r="G628"/>
  <c r="G626"/>
  <c r="G624"/>
  <c r="G622"/>
  <c r="G620"/>
  <c r="G618"/>
  <c r="G616"/>
  <c r="G614"/>
  <c r="G612"/>
  <c r="G610"/>
  <c r="G608"/>
  <c r="G606"/>
  <c r="G604"/>
  <c r="G602"/>
  <c r="G600"/>
  <c r="G598"/>
  <c r="G596"/>
  <c r="G594"/>
  <c r="G592"/>
  <c r="G590"/>
  <c r="G588"/>
  <c r="G586"/>
  <c r="G584"/>
  <c r="G582"/>
  <c r="G580"/>
  <c r="G578"/>
  <c r="G576"/>
  <c r="G574"/>
  <c r="G572"/>
  <c r="G570"/>
  <c r="G568"/>
  <c r="G566"/>
  <c r="G564"/>
  <c r="G562"/>
  <c r="G560"/>
  <c r="G558"/>
  <c r="G556"/>
  <c r="G554"/>
  <c r="G552"/>
  <c r="G550"/>
  <c r="G548"/>
  <c r="G546"/>
  <c r="G544"/>
  <c r="G542"/>
  <c r="G540"/>
  <c r="G538"/>
  <c r="G536"/>
  <c r="G534"/>
  <c r="G532"/>
  <c r="G530"/>
  <c r="G528"/>
  <c r="G526"/>
  <c r="G524"/>
  <c r="G522"/>
  <c r="G520"/>
  <c r="G518"/>
  <c r="G516"/>
  <c r="G514"/>
  <c r="G512"/>
  <c r="G510"/>
  <c r="G508"/>
  <c r="G506"/>
  <c r="G504"/>
  <c r="G502"/>
  <c r="G500"/>
  <c r="G498"/>
  <c r="G496"/>
  <c r="G494"/>
  <c r="G492"/>
  <c r="G490"/>
  <c r="G488"/>
  <c r="G486"/>
  <c r="G484"/>
  <c r="G482"/>
  <c r="G480"/>
  <c r="G478"/>
  <c r="G476"/>
  <c r="G474"/>
  <c r="G472"/>
  <c r="G470"/>
  <c r="G468"/>
  <c r="G466"/>
  <c r="G464"/>
  <c r="G462"/>
  <c r="G460"/>
  <c r="G458"/>
  <c r="G456"/>
  <c r="G454"/>
  <c r="G452"/>
  <c r="G450"/>
  <c r="G448"/>
  <c r="G446"/>
  <c r="G444"/>
  <c r="G442"/>
  <c r="G440"/>
  <c r="G438"/>
  <c r="G436"/>
  <c r="G434"/>
  <c r="G432"/>
  <c r="G430"/>
  <c r="G428"/>
  <c r="G426"/>
  <c r="G424"/>
  <c r="G422"/>
  <c r="G420"/>
  <c r="G418"/>
  <c r="G416"/>
  <c r="G414"/>
  <c r="G412"/>
  <c r="G410"/>
  <c r="G408"/>
  <c r="G406"/>
  <c r="G404"/>
  <c r="G402"/>
  <c r="G400"/>
  <c r="G398"/>
  <c r="G396"/>
  <c r="G394"/>
  <c r="G392"/>
  <c r="G390"/>
  <c r="G388"/>
  <c r="G386"/>
  <c r="G384"/>
  <c r="G382"/>
  <c r="G380"/>
  <c r="G378"/>
  <c r="G376"/>
  <c r="G374"/>
  <c r="G372"/>
  <c r="G370"/>
  <c r="G368"/>
  <c r="G366"/>
  <c r="G364"/>
  <c r="G362"/>
  <c r="G360"/>
  <c r="G358"/>
  <c r="G356"/>
  <c r="G354"/>
  <c r="G352"/>
  <c r="G350"/>
  <c r="G348"/>
  <c r="G346"/>
  <c r="G344"/>
  <c r="G342"/>
  <c r="G340"/>
  <c r="G338"/>
  <c r="G336"/>
  <c r="G334"/>
  <c r="G332"/>
  <c r="G330"/>
  <c r="G328"/>
  <c r="G326"/>
  <c r="G324"/>
  <c r="G322"/>
  <c r="G320"/>
  <c r="G318"/>
  <c r="G316"/>
  <c r="G314"/>
  <c r="G312"/>
  <c r="G310"/>
  <c r="G308"/>
  <c r="G306"/>
  <c r="G304"/>
  <c r="G302"/>
  <c r="G300"/>
  <c r="G298"/>
  <c r="G296"/>
  <c r="G294"/>
  <c r="G292"/>
  <c r="G290"/>
  <c r="G288"/>
  <c r="G286"/>
  <c r="G284"/>
  <c r="G282"/>
  <c r="G280"/>
  <c r="G278"/>
  <c r="G276"/>
  <c r="G274"/>
  <c r="G272"/>
  <c r="G4437"/>
  <c r="G4245"/>
  <c r="G4163"/>
  <c r="G3753"/>
  <c r="G3645"/>
  <c r="G3613"/>
  <c r="G3590"/>
  <c r="G3535"/>
  <c r="G3462"/>
  <c r="G3407"/>
  <c r="G3334"/>
  <c r="G3279"/>
  <c r="G3206"/>
  <c r="G2811"/>
  <c r="G2802"/>
  <c r="G2747"/>
  <c r="G2738"/>
  <c r="G2683"/>
  <c r="G2674"/>
  <c r="G2647"/>
  <c r="G2639"/>
  <c r="G2631"/>
  <c r="G2623"/>
  <c r="G2615"/>
  <c r="G2607"/>
  <c r="G2599"/>
  <c r="G2591"/>
  <c r="G2583"/>
  <c r="G2575"/>
  <c r="G2567"/>
  <c r="G2559"/>
  <c r="G2551"/>
  <c r="G2543"/>
  <c r="G2535"/>
  <c r="G2527"/>
  <c r="G2519"/>
  <c r="G2511"/>
  <c r="G2503"/>
  <c r="G2495"/>
  <c r="G2487"/>
  <c r="G2479"/>
  <c r="G2471"/>
  <c r="G2463"/>
  <c r="G2455"/>
  <c r="G2447"/>
  <c r="G2439"/>
  <c r="G2431"/>
  <c r="G2423"/>
  <c r="G2415"/>
  <c r="G2407"/>
  <c r="G2399"/>
  <c r="G2391"/>
  <c r="G2383"/>
  <c r="G2375"/>
  <c r="G2367"/>
  <c r="G2359"/>
  <c r="G2351"/>
  <c r="G2343"/>
  <c r="G2335"/>
  <c r="G2327"/>
  <c r="G2319"/>
  <c r="G2311"/>
  <c r="G2303"/>
  <c r="G2295"/>
  <c r="G2269"/>
  <c r="G2237"/>
  <c r="G2205"/>
  <c r="G2173"/>
  <c r="G2141"/>
  <c r="G2109"/>
  <c r="G2077"/>
  <c r="G2045"/>
  <c r="G2013"/>
  <c r="G2002"/>
  <c r="G1994"/>
  <c r="G1986"/>
  <c r="G1978"/>
  <c r="G1970"/>
  <c r="G1962"/>
  <c r="G1954"/>
  <c r="G1946"/>
  <c r="G1938"/>
  <c r="G1930"/>
  <c r="G1922"/>
  <c r="G1914"/>
  <c r="G1906"/>
  <c r="G1898"/>
  <c r="G1890"/>
  <c r="G1882"/>
  <c r="G1874"/>
  <c r="G1866"/>
  <c r="G1858"/>
  <c r="G1850"/>
  <c r="G1842"/>
  <c r="G1834"/>
  <c r="G1826"/>
  <c r="G1818"/>
  <c r="G1810"/>
  <c r="G1802"/>
  <c r="G1794"/>
  <c r="G1786"/>
  <c r="G1778"/>
  <c r="G1770"/>
  <c r="G1762"/>
  <c r="G1754"/>
  <c r="G1746"/>
  <c r="G1748"/>
  <c r="G1812"/>
  <c r="G1860"/>
  <c r="G1924"/>
  <c r="G1988"/>
  <c r="G2780"/>
  <c r="G3272"/>
  <c r="G3601"/>
  <c r="G13"/>
  <c r="G1752"/>
  <c r="G1800"/>
  <c r="G1848"/>
  <c r="G1912"/>
  <c r="G1960"/>
  <c r="G2183"/>
  <c r="G2757"/>
  <c r="G3867"/>
  <c r="G3"/>
  <c r="G5"/>
  <c r="G7"/>
  <c r="G1744"/>
  <c r="G1760"/>
  <c r="G1776"/>
  <c r="G1792"/>
  <c r="G1808"/>
  <c r="G1824"/>
  <c r="G1840"/>
  <c r="G1856"/>
  <c r="G1872"/>
  <c r="G1888"/>
  <c r="G1904"/>
  <c r="G1920"/>
  <c r="G1936"/>
  <c r="G1952"/>
  <c r="G1968"/>
  <c r="G1984"/>
  <c r="G2000"/>
  <c r="G2023"/>
  <c r="G2087"/>
  <c r="G2151"/>
  <c r="G2215"/>
  <c r="G2279"/>
  <c r="G2289"/>
  <c r="G2693"/>
  <c r="G2748"/>
  <c r="G3208"/>
  <c r="G3281"/>
  <c r="G3464"/>
  <c r="G3537"/>
  <c r="G3977"/>
  <c r="G4105"/>
  <c r="G4449"/>
  <c r="I2031"/>
  <c r="H2031"/>
  <c r="J2031" s="1"/>
  <c r="I2095"/>
  <c r="H2095"/>
  <c r="J2095" s="1"/>
  <c r="I2223"/>
  <c r="H2223"/>
  <c r="J2223" s="1"/>
  <c r="I3569"/>
  <c r="J3569"/>
  <c r="H3569"/>
  <c r="G1796"/>
  <c r="G1844"/>
  <c r="G1892"/>
  <c r="G1956"/>
  <c r="G2103"/>
  <c r="G3528"/>
  <c r="G3739"/>
  <c r="G4073"/>
  <c r="G6"/>
  <c r="G1768"/>
  <c r="G1832"/>
  <c r="G1880"/>
  <c r="G1944"/>
  <c r="G2119"/>
  <c r="G3409"/>
  <c r="G3592"/>
  <c r="G4589"/>
  <c r="G16"/>
  <c r="G18"/>
  <c r="G20"/>
  <c r="G22"/>
  <c r="G24"/>
  <c r="G26"/>
  <c r="G28"/>
  <c r="G30"/>
  <c r="G32"/>
  <c r="G34"/>
  <c r="G36"/>
  <c r="G38"/>
  <c r="G40"/>
  <c r="G42"/>
  <c r="G44"/>
  <c r="G46"/>
  <c r="G48"/>
  <c r="G50"/>
  <c r="G52"/>
  <c r="G54"/>
  <c r="G56"/>
  <c r="G58"/>
  <c r="G60"/>
  <c r="G62"/>
  <c r="G64"/>
  <c r="G66"/>
  <c r="G68"/>
  <c r="G70"/>
  <c r="G72"/>
  <c r="G74"/>
  <c r="G76"/>
  <c r="G78"/>
  <c r="G80"/>
  <c r="G82"/>
  <c r="G84"/>
  <c r="G86"/>
  <c r="G88"/>
  <c r="G90"/>
  <c r="G92"/>
  <c r="G94"/>
  <c r="G96"/>
  <c r="G98"/>
  <c r="G100"/>
  <c r="G102"/>
  <c r="G104"/>
  <c r="G106"/>
  <c r="G108"/>
  <c r="G110"/>
  <c r="G112"/>
  <c r="G114"/>
  <c r="G116"/>
  <c r="G118"/>
  <c r="G120"/>
  <c r="G122"/>
  <c r="G124"/>
  <c r="G126"/>
  <c r="G128"/>
  <c r="G130"/>
  <c r="G132"/>
  <c r="G134"/>
  <c r="G136"/>
  <c r="G138"/>
  <c r="G140"/>
  <c r="G142"/>
  <c r="G144"/>
  <c r="G146"/>
  <c r="G148"/>
  <c r="G150"/>
  <c r="G152"/>
  <c r="G154"/>
  <c r="G156"/>
  <c r="G158"/>
  <c r="G160"/>
  <c r="G162"/>
  <c r="G164"/>
  <c r="G166"/>
  <c r="G168"/>
  <c r="G170"/>
  <c r="G172"/>
  <c r="G174"/>
  <c r="G176"/>
  <c r="G178"/>
  <c r="G180"/>
  <c r="G182"/>
  <c r="G184"/>
  <c r="G186"/>
  <c r="G188"/>
  <c r="G190"/>
  <c r="G192"/>
  <c r="G194"/>
  <c r="G196"/>
  <c r="G198"/>
  <c r="G200"/>
  <c r="G202"/>
  <c r="G204"/>
  <c r="G206"/>
  <c r="G208"/>
  <c r="G210"/>
  <c r="G212"/>
  <c r="G214"/>
  <c r="G216"/>
  <c r="G218"/>
  <c r="G220"/>
  <c r="G222"/>
  <c r="G224"/>
  <c r="G226"/>
  <c r="G228"/>
  <c r="G230"/>
  <c r="G232"/>
  <c r="G234"/>
  <c r="G236"/>
  <c r="G238"/>
  <c r="G240"/>
  <c r="G242"/>
  <c r="G244"/>
  <c r="G246"/>
  <c r="G248"/>
  <c r="G250"/>
  <c r="G252"/>
  <c r="G254"/>
  <c r="G256"/>
  <c r="G258"/>
  <c r="G260"/>
  <c r="G262"/>
  <c r="G264"/>
  <c r="G266"/>
  <c r="G268"/>
  <c r="G270"/>
  <c r="G273"/>
  <c r="G277"/>
  <c r="G281"/>
  <c r="G285"/>
  <c r="G289"/>
  <c r="G293"/>
  <c r="G297"/>
  <c r="G301"/>
  <c r="G305"/>
  <c r="G309"/>
  <c r="G313"/>
  <c r="G317"/>
  <c r="G321"/>
  <c r="G325"/>
  <c r="G329"/>
  <c r="G333"/>
  <c r="G337"/>
  <c r="G341"/>
  <c r="G345"/>
  <c r="G349"/>
  <c r="G353"/>
  <c r="G357"/>
  <c r="G361"/>
  <c r="G365"/>
  <c r="G369"/>
  <c r="G373"/>
  <c r="G377"/>
  <c r="G381"/>
  <c r="G385"/>
  <c r="G389"/>
  <c r="G393"/>
  <c r="G397"/>
  <c r="G401"/>
  <c r="G405"/>
  <c r="G409"/>
  <c r="G413"/>
  <c r="G417"/>
  <c r="G421"/>
  <c r="G425"/>
  <c r="G429"/>
  <c r="G433"/>
  <c r="G437"/>
  <c r="G441"/>
  <c r="G445"/>
  <c r="G449"/>
  <c r="G453"/>
  <c r="G457"/>
  <c r="G461"/>
  <c r="G465"/>
  <c r="G469"/>
  <c r="G473"/>
  <c r="G477"/>
  <c r="G481"/>
  <c r="G485"/>
  <c r="G489"/>
  <c r="G493"/>
  <c r="G497"/>
  <c r="G501"/>
  <c r="G505"/>
  <c r="G509"/>
  <c r="G513"/>
  <c r="G517"/>
  <c r="G521"/>
  <c r="G525"/>
  <c r="G529"/>
  <c r="G533"/>
  <c r="G537"/>
  <c r="G541"/>
  <c r="G545"/>
  <c r="G549"/>
  <c r="G553"/>
  <c r="G557"/>
  <c r="G561"/>
  <c r="G565"/>
  <c r="G569"/>
  <c r="G573"/>
  <c r="G577"/>
  <c r="G581"/>
  <c r="G585"/>
  <c r="G589"/>
  <c r="G593"/>
  <c r="G597"/>
  <c r="G601"/>
  <c r="G605"/>
  <c r="G609"/>
  <c r="G613"/>
  <c r="G617"/>
  <c r="G621"/>
  <c r="G625"/>
  <c r="G629"/>
  <c r="G633"/>
  <c r="G637"/>
  <c r="G641"/>
  <c r="G645"/>
  <c r="G649"/>
  <c r="G653"/>
  <c r="G657"/>
  <c r="G661"/>
  <c r="G665"/>
  <c r="G669"/>
  <c r="G673"/>
  <c r="G677"/>
  <c r="G681"/>
  <c r="G685"/>
  <c r="G689"/>
  <c r="G693"/>
  <c r="G697"/>
  <c r="G701"/>
  <c r="G705"/>
  <c r="G709"/>
  <c r="G713"/>
  <c r="G717"/>
  <c r="G721"/>
  <c r="G725"/>
  <c r="G729"/>
  <c r="G733"/>
  <c r="G737"/>
  <c r="G741"/>
  <c r="G745"/>
  <c r="G749"/>
  <c r="G753"/>
  <c r="G757"/>
  <c r="G761"/>
  <c r="G765"/>
  <c r="G769"/>
  <c r="G773"/>
  <c r="G777"/>
  <c r="G781"/>
  <c r="G785"/>
  <c r="G789"/>
  <c r="G793"/>
  <c r="G797"/>
  <c r="G801"/>
  <c r="G805"/>
  <c r="G809"/>
  <c r="G813"/>
  <c r="G817"/>
  <c r="G821"/>
  <c r="G825"/>
  <c r="G829"/>
  <c r="G833"/>
  <c r="G837"/>
  <c r="G841"/>
  <c r="G845"/>
  <c r="G849"/>
  <c r="G853"/>
  <c r="G857"/>
  <c r="G861"/>
  <c r="G865"/>
  <c r="G869"/>
  <c r="G873"/>
  <c r="G877"/>
  <c r="G881"/>
  <c r="G885"/>
  <c r="G889"/>
  <c r="G893"/>
  <c r="G897"/>
  <c r="G901"/>
  <c r="G905"/>
  <c r="G909"/>
  <c r="G913"/>
  <c r="G917"/>
  <c r="G921"/>
  <c r="G925"/>
  <c r="G929"/>
  <c r="G933"/>
  <c r="G937"/>
  <c r="G941"/>
  <c r="G945"/>
  <c r="G949"/>
  <c r="G953"/>
  <c r="G957"/>
  <c r="G961"/>
  <c r="G965"/>
  <c r="G969"/>
  <c r="G973"/>
  <c r="G977"/>
  <c r="G981"/>
  <c r="G985"/>
  <c r="G989"/>
  <c r="G993"/>
  <c r="G997"/>
  <c r="G1001"/>
  <c r="G1005"/>
  <c r="G1009"/>
  <c r="G1013"/>
  <c r="G1017"/>
  <c r="G1021"/>
  <c r="G1025"/>
  <c r="G1029"/>
  <c r="G1033"/>
  <c r="G1037"/>
  <c r="G1041"/>
  <c r="G1045"/>
  <c r="G1049"/>
  <c r="G1053"/>
  <c r="G1057"/>
  <c r="G1061"/>
  <c r="G1065"/>
  <c r="G1069"/>
  <c r="G1073"/>
  <c r="G1077"/>
  <c r="G1081"/>
  <c r="G1085"/>
  <c r="G1089"/>
  <c r="G1093"/>
  <c r="G1097"/>
  <c r="G1101"/>
  <c r="G1105"/>
  <c r="G1109"/>
  <c r="G1113"/>
  <c r="G1117"/>
  <c r="G1121"/>
  <c r="G1125"/>
  <c r="G1129"/>
  <c r="G1133"/>
  <c r="G1137"/>
  <c r="G1141"/>
  <c r="G1145"/>
  <c r="G1149"/>
  <c r="G1153"/>
  <c r="G1157"/>
  <c r="G1161"/>
  <c r="G1165"/>
  <c r="G1169"/>
  <c r="G1173"/>
  <c r="G1177"/>
  <c r="G1181"/>
  <c r="G1185"/>
  <c r="G1189"/>
  <c r="G1193"/>
  <c r="G1197"/>
  <c r="G1201"/>
  <c r="G1205"/>
  <c r="G1209"/>
  <c r="G1213"/>
  <c r="G1217"/>
  <c r="G1221"/>
  <c r="G1225"/>
  <c r="G1229"/>
  <c r="G1233"/>
  <c r="G1237"/>
  <c r="G1241"/>
  <c r="G1245"/>
  <c r="G1249"/>
  <c r="G1253"/>
  <c r="G1257"/>
  <c r="G1261"/>
  <c r="G1265"/>
  <c r="G1269"/>
  <c r="G1273"/>
  <c r="G1277"/>
  <c r="G1281"/>
  <c r="G1285"/>
  <c r="G1289"/>
  <c r="G1293"/>
  <c r="G1297"/>
  <c r="G1301"/>
  <c r="G1305"/>
  <c r="G1309"/>
  <c r="G1313"/>
  <c r="G1317"/>
  <c r="G1321"/>
  <c r="G1325"/>
  <c r="G1329"/>
  <c r="G1333"/>
  <c r="G1337"/>
  <c r="G1341"/>
  <c r="G1345"/>
  <c r="G1349"/>
  <c r="G1353"/>
  <c r="G1357"/>
  <c r="G1361"/>
  <c r="G1365"/>
  <c r="G1369"/>
  <c r="G1373"/>
  <c r="G1377"/>
  <c r="G1381"/>
  <c r="G1385"/>
  <c r="G1389"/>
  <c r="G1393"/>
  <c r="G1397"/>
  <c r="G1401"/>
  <c r="G1405"/>
  <c r="G1409"/>
  <c r="G1413"/>
  <c r="G1417"/>
  <c r="G1421"/>
  <c r="G1425"/>
  <c r="G1429"/>
  <c r="G1433"/>
  <c r="G1437"/>
  <c r="G1441"/>
  <c r="G1445"/>
  <c r="G1449"/>
  <c r="G1453"/>
  <c r="G1457"/>
  <c r="G1461"/>
  <c r="G1465"/>
  <c r="G1469"/>
  <c r="G1473"/>
  <c r="G1477"/>
  <c r="G1481"/>
  <c r="G1485"/>
  <c r="G1489"/>
  <c r="G1493"/>
  <c r="G1497"/>
  <c r="G1501"/>
  <c r="G1505"/>
  <c r="G1509"/>
  <c r="G1513"/>
  <c r="G1517"/>
  <c r="G1521"/>
  <c r="G1525"/>
  <c r="G1529"/>
  <c r="G1533"/>
  <c r="G1537"/>
  <c r="G1541"/>
  <c r="G1545"/>
  <c r="G1549"/>
  <c r="G1553"/>
  <c r="G1557"/>
  <c r="G1561"/>
  <c r="G1565"/>
  <c r="G1569"/>
  <c r="G1573"/>
  <c r="G1577"/>
  <c r="G1581"/>
  <c r="G1585"/>
  <c r="G1589"/>
  <c r="G1593"/>
  <c r="G1597"/>
  <c r="G1601"/>
  <c r="G1605"/>
  <c r="G1609"/>
  <c r="G1613"/>
  <c r="G1617"/>
  <c r="G1621"/>
  <c r="G1625"/>
  <c r="G1629"/>
  <c r="G1633"/>
  <c r="G1637"/>
  <c r="G1641"/>
  <c r="G1645"/>
  <c r="G1649"/>
  <c r="G1653"/>
  <c r="G1657"/>
  <c r="G1661"/>
  <c r="G1665"/>
  <c r="G1669"/>
  <c r="G1673"/>
  <c r="G1677"/>
  <c r="G1681"/>
  <c r="G1685"/>
  <c r="G1689"/>
  <c r="G1693"/>
  <c r="G1697"/>
  <c r="G1701"/>
  <c r="G1705"/>
  <c r="G1709"/>
  <c r="G1713"/>
  <c r="G1717"/>
  <c r="G1721"/>
  <c r="G1725"/>
  <c r="G1729"/>
  <c r="G1733"/>
  <c r="G1737"/>
  <c r="G2009"/>
  <c r="G2073"/>
  <c r="G2137"/>
  <c r="G2201"/>
  <c r="G2265"/>
  <c r="G2702"/>
  <c r="G2775"/>
  <c r="G2835"/>
  <c r="G2867"/>
  <c r="G2899"/>
  <c r="G2931"/>
  <c r="G2963"/>
  <c r="G2995"/>
  <c r="G3027"/>
  <c r="G3059"/>
  <c r="G3091"/>
  <c r="G3123"/>
  <c r="G3155"/>
  <c r="G3226"/>
  <c r="G3299"/>
  <c r="G3482"/>
  <c r="G3555"/>
  <c r="I2159"/>
  <c r="H2159"/>
  <c r="J2159" s="1"/>
  <c r="I2764"/>
  <c r="H2764"/>
  <c r="J2764" s="1"/>
  <c r="J3496"/>
  <c r="I3496"/>
  <c r="H3496"/>
  <c r="J3675"/>
  <c r="I3675"/>
  <c r="H3675"/>
  <c r="G1780"/>
  <c r="G1876"/>
  <c r="G1940"/>
  <c r="G2004"/>
  <c r="G2039"/>
  <c r="G2231"/>
  <c r="G2652"/>
  <c r="G4400"/>
  <c r="G4"/>
  <c r="G1816"/>
  <c r="G1864"/>
  <c r="G1928"/>
  <c r="G1976"/>
  <c r="G2247"/>
  <c r="G2684"/>
  <c r="G4041"/>
  <c r="G11"/>
  <c r="G2063"/>
  <c r="G2127"/>
  <c r="G2191"/>
  <c r="G2255"/>
  <c r="G2700"/>
  <c r="G2773"/>
  <c r="G3185"/>
  <c r="G3368"/>
  <c r="G3441"/>
  <c r="G3931"/>
  <c r="G4025"/>
  <c r="G4327"/>
  <c r="G4540"/>
  <c r="J3240"/>
  <c r="I3240"/>
  <c r="H3240"/>
  <c r="I4234"/>
  <c r="J4234"/>
  <c r="H4234"/>
  <c r="G1764"/>
  <c r="G1828"/>
  <c r="G1908"/>
  <c r="G1972"/>
  <c r="G2167"/>
  <c r="G2725"/>
  <c r="G3345"/>
  <c r="G8"/>
  <c r="G1784"/>
  <c r="G1896"/>
  <c r="G1992"/>
  <c r="G2055"/>
  <c r="G2812"/>
  <c r="G3336"/>
  <c r="G9"/>
  <c r="G1756"/>
  <c r="G1772"/>
  <c r="G1788"/>
  <c r="G1804"/>
  <c r="G1820"/>
  <c r="G1836"/>
  <c r="G1852"/>
  <c r="G1868"/>
  <c r="G1884"/>
  <c r="G1900"/>
  <c r="G1916"/>
  <c r="G1932"/>
  <c r="G1948"/>
  <c r="G1964"/>
  <c r="G1980"/>
  <c r="G1996"/>
  <c r="G2007"/>
  <c r="G2071"/>
  <c r="G2135"/>
  <c r="G2199"/>
  <c r="G2263"/>
  <c r="G2661"/>
  <c r="G2716"/>
  <c r="G2789"/>
  <c r="G2828"/>
  <c r="G3217"/>
  <c r="G3400"/>
  <c r="G3473"/>
  <c r="G4009"/>
  <c r="G4137"/>
  <c r="I1677" l="1"/>
  <c r="J1677"/>
  <c r="H1677"/>
  <c r="I1549"/>
  <c r="H1549"/>
  <c r="J1549" s="1"/>
  <c r="I1389"/>
  <c r="H1389"/>
  <c r="J1389" s="1"/>
  <c r="I1261"/>
  <c r="J1261"/>
  <c r="H1261"/>
  <c r="I1133"/>
  <c r="H1133"/>
  <c r="J1133" s="1"/>
  <c r="I1005"/>
  <c r="H1005"/>
  <c r="J1005" s="1"/>
  <c r="I877"/>
  <c r="H877"/>
  <c r="J877" s="1"/>
  <c r="I749"/>
  <c r="J749"/>
  <c r="H749"/>
  <c r="I621"/>
  <c r="H621"/>
  <c r="J621" s="1"/>
  <c r="I493"/>
  <c r="J493"/>
  <c r="H493"/>
  <c r="I365"/>
  <c r="J365"/>
  <c r="H365"/>
  <c r="H238"/>
  <c r="J238" s="1"/>
  <c r="I238"/>
  <c r="H190"/>
  <c r="J190" s="1"/>
  <c r="I190"/>
  <c r="H126"/>
  <c r="J126" s="1"/>
  <c r="I126"/>
  <c r="I78"/>
  <c r="H78"/>
  <c r="J78" s="1"/>
  <c r="H4589"/>
  <c r="I4589"/>
  <c r="J4589"/>
  <c r="I3208"/>
  <c r="H3208"/>
  <c r="J3208" s="1"/>
  <c r="H1960"/>
  <c r="J1960" s="1"/>
  <c r="I1960"/>
  <c r="H1890"/>
  <c r="J1890" s="1"/>
  <c r="I1890"/>
  <c r="H2359"/>
  <c r="J2359" s="1"/>
  <c r="I2359"/>
  <c r="H2615"/>
  <c r="J2615" s="1"/>
  <c r="I2615"/>
  <c r="J288"/>
  <c r="H288"/>
  <c r="I288"/>
  <c r="H336"/>
  <c r="J336" s="1"/>
  <c r="I336"/>
  <c r="H384"/>
  <c r="J384" s="1"/>
  <c r="I384"/>
  <c r="H448"/>
  <c r="J448" s="1"/>
  <c r="I448"/>
  <c r="J528"/>
  <c r="H528"/>
  <c r="I528"/>
  <c r="H592"/>
  <c r="J592" s="1"/>
  <c r="I592"/>
  <c r="J656"/>
  <c r="H656"/>
  <c r="I656"/>
  <c r="H720"/>
  <c r="J720" s="1"/>
  <c r="I720"/>
  <c r="H784"/>
  <c r="J784" s="1"/>
  <c r="I784"/>
  <c r="H848"/>
  <c r="J848" s="1"/>
  <c r="I848"/>
  <c r="H912"/>
  <c r="J912" s="1"/>
  <c r="I912"/>
  <c r="H976"/>
  <c r="J976" s="1"/>
  <c r="I976"/>
  <c r="H1040"/>
  <c r="J1040" s="1"/>
  <c r="I1040"/>
  <c r="H1104"/>
  <c r="J1104" s="1"/>
  <c r="I1104"/>
  <c r="H1168"/>
  <c r="J1168" s="1"/>
  <c r="I1168"/>
  <c r="H1232"/>
  <c r="J1232" s="1"/>
  <c r="I1232"/>
  <c r="H1296"/>
  <c r="J1296" s="1"/>
  <c r="I1296"/>
  <c r="J1360"/>
  <c r="H1360"/>
  <c r="I1360"/>
  <c r="H1424"/>
  <c r="J1424" s="1"/>
  <c r="I1424"/>
  <c r="H1472"/>
  <c r="J1472" s="1"/>
  <c r="I1472"/>
  <c r="J1536"/>
  <c r="H1536"/>
  <c r="I1536"/>
  <c r="H1600"/>
  <c r="J1600" s="1"/>
  <c r="I1600"/>
  <c r="H1664"/>
  <c r="J1664" s="1"/>
  <c r="I1664"/>
  <c r="J1712"/>
  <c r="H1712"/>
  <c r="I1712"/>
  <c r="I2875"/>
  <c r="H2875"/>
  <c r="J2875" s="1"/>
  <c r="J3546"/>
  <c r="I3546"/>
  <c r="H3546"/>
  <c r="H1958"/>
  <c r="J1958" s="1"/>
  <c r="I1958"/>
  <c r="I3400"/>
  <c r="H3400"/>
  <c r="J3400" s="1"/>
  <c r="H1916"/>
  <c r="J1916" s="1"/>
  <c r="I1916"/>
  <c r="H1828"/>
  <c r="J1828" s="1"/>
  <c r="I1828"/>
  <c r="H2247"/>
  <c r="J2247" s="1"/>
  <c r="I2247"/>
  <c r="I3555"/>
  <c r="J3555"/>
  <c r="H3555"/>
  <c r="I2702"/>
  <c r="H2702"/>
  <c r="J2702" s="1"/>
  <c r="I1665"/>
  <c r="J1665"/>
  <c r="H1665"/>
  <c r="I1601"/>
  <c r="H1601"/>
  <c r="J1601" s="1"/>
  <c r="I1505"/>
  <c r="H1505"/>
  <c r="J1505" s="1"/>
  <c r="I1409"/>
  <c r="J1409"/>
  <c r="H1409"/>
  <c r="I1313"/>
  <c r="H1313"/>
  <c r="J1313" s="1"/>
  <c r="I1217"/>
  <c r="H1217"/>
  <c r="J1217" s="1"/>
  <c r="I1121"/>
  <c r="H1121"/>
  <c r="J1121" s="1"/>
  <c r="I1025"/>
  <c r="H1025"/>
  <c r="J1025" s="1"/>
  <c r="I929"/>
  <c r="J929"/>
  <c r="H929"/>
  <c r="I865"/>
  <c r="J865"/>
  <c r="H865"/>
  <c r="I801"/>
  <c r="H801"/>
  <c r="J801" s="1"/>
  <c r="I705"/>
  <c r="J705"/>
  <c r="H705"/>
  <c r="I609"/>
  <c r="H609"/>
  <c r="J609" s="1"/>
  <c r="I545"/>
  <c r="H545"/>
  <c r="J545" s="1"/>
  <c r="I481"/>
  <c r="H481"/>
  <c r="J481" s="1"/>
  <c r="I385"/>
  <c r="H385"/>
  <c r="J385" s="1"/>
  <c r="I321"/>
  <c r="H321"/>
  <c r="J321" s="1"/>
  <c r="I264"/>
  <c r="H264"/>
  <c r="J264" s="1"/>
  <c r="H216"/>
  <c r="J216" s="1"/>
  <c r="I216"/>
  <c r="I168"/>
  <c r="H168"/>
  <c r="J168" s="1"/>
  <c r="H120"/>
  <c r="J120" s="1"/>
  <c r="I120"/>
  <c r="I88"/>
  <c r="H88"/>
  <c r="J88" s="1"/>
  <c r="H40"/>
  <c r="I40"/>
  <c r="J40"/>
  <c r="J3528"/>
  <c r="I3528"/>
  <c r="H3528"/>
  <c r="J4105"/>
  <c r="I4105"/>
  <c r="H4105"/>
  <c r="H1840"/>
  <c r="J1840" s="1"/>
  <c r="I1840"/>
  <c r="H1860"/>
  <c r="J1860" s="1"/>
  <c r="I1860"/>
  <c r="H1850"/>
  <c r="J1850" s="1"/>
  <c r="I1850"/>
  <c r="H1978"/>
  <c r="J1978" s="1"/>
  <c r="I1978"/>
  <c r="H2383"/>
  <c r="J2383" s="1"/>
  <c r="I2383"/>
  <c r="H2511"/>
  <c r="J2511" s="1"/>
  <c r="I2511"/>
  <c r="I3206"/>
  <c r="H3206"/>
  <c r="J3206" s="1"/>
  <c r="J278"/>
  <c r="H278"/>
  <c r="I278"/>
  <c r="H326"/>
  <c r="J326" s="1"/>
  <c r="I326"/>
  <c r="H374"/>
  <c r="J374" s="1"/>
  <c r="I374"/>
  <c r="J438"/>
  <c r="H438"/>
  <c r="I438"/>
  <c r="H486"/>
  <c r="J486" s="1"/>
  <c r="I486"/>
  <c r="J534"/>
  <c r="H534"/>
  <c r="I534"/>
  <c r="J582"/>
  <c r="H582"/>
  <c r="I582"/>
  <c r="H614"/>
  <c r="J614" s="1"/>
  <c r="I614"/>
  <c r="J646"/>
  <c r="H646"/>
  <c r="I646"/>
  <c r="H694"/>
  <c r="J694" s="1"/>
  <c r="I694"/>
  <c r="H742"/>
  <c r="J742" s="1"/>
  <c r="I742"/>
  <c r="H774"/>
  <c r="J774" s="1"/>
  <c r="I774"/>
  <c r="J822"/>
  <c r="H822"/>
  <c r="I822"/>
  <c r="H870"/>
  <c r="J870" s="1"/>
  <c r="I870"/>
  <c r="H950"/>
  <c r="J950" s="1"/>
  <c r="I950"/>
  <c r="H1046"/>
  <c r="J1046" s="1"/>
  <c r="I1046"/>
  <c r="H1238"/>
  <c r="J1238" s="1"/>
  <c r="I1238"/>
  <c r="I4701"/>
  <c r="J4701"/>
  <c r="H4701"/>
  <c r="J4009"/>
  <c r="I4009"/>
  <c r="H4009"/>
  <c r="H2263"/>
  <c r="J2263" s="1"/>
  <c r="I2263"/>
  <c r="H1948"/>
  <c r="J1948" s="1"/>
  <c r="I1948"/>
  <c r="H1820"/>
  <c r="J1820" s="1"/>
  <c r="I1820"/>
  <c r="H2055"/>
  <c r="J2055" s="1"/>
  <c r="I2055"/>
  <c r="H1972"/>
  <c r="J1972" s="1"/>
  <c r="I1972"/>
  <c r="I3185"/>
  <c r="H3185"/>
  <c r="J3185" s="1"/>
  <c r="J4041"/>
  <c r="I4041"/>
  <c r="H4041"/>
  <c r="H4400"/>
  <c r="J4400"/>
  <c r="I4400"/>
  <c r="I3091"/>
  <c r="H3091"/>
  <c r="J3091" s="1"/>
  <c r="I2835"/>
  <c r="H2835"/>
  <c r="J2835" s="1"/>
  <c r="I1737"/>
  <c r="H1737"/>
  <c r="J1737" s="1"/>
  <c r="I1705"/>
  <c r="H1705"/>
  <c r="J1705" s="1"/>
  <c r="I1673"/>
  <c r="H1673"/>
  <c r="J1673" s="1"/>
  <c r="I1641"/>
  <c r="H1641"/>
  <c r="J1641" s="1"/>
  <c r="I1609"/>
  <c r="H1609"/>
  <c r="J1609" s="1"/>
  <c r="I1577"/>
  <c r="H1577"/>
  <c r="J1577" s="1"/>
  <c r="I1545"/>
  <c r="J1545"/>
  <c r="H1545"/>
  <c r="I1513"/>
  <c r="J1513"/>
  <c r="H1513"/>
  <c r="I1481"/>
  <c r="J1481"/>
  <c r="H1481"/>
  <c r="I1449"/>
  <c r="H1449"/>
  <c r="J1449" s="1"/>
  <c r="I1417"/>
  <c r="H1417"/>
  <c r="J1417" s="1"/>
  <c r="I1385"/>
  <c r="H1385"/>
  <c r="J1385" s="1"/>
  <c r="I1353"/>
  <c r="J1353"/>
  <c r="H1353"/>
  <c r="I1321"/>
  <c r="H1321"/>
  <c r="J1321" s="1"/>
  <c r="I1289"/>
  <c r="J1289"/>
  <c r="H1289"/>
  <c r="I1257"/>
  <c r="J1257"/>
  <c r="H1257"/>
  <c r="I1225"/>
  <c r="H1225"/>
  <c r="J1225" s="1"/>
  <c r="I1193"/>
  <c r="H1193"/>
  <c r="J1193" s="1"/>
  <c r="I1161"/>
  <c r="H1161"/>
  <c r="J1161" s="1"/>
  <c r="I1129"/>
  <c r="H1129"/>
  <c r="J1129" s="1"/>
  <c r="I1097"/>
  <c r="H1097"/>
  <c r="J1097" s="1"/>
  <c r="I1065"/>
  <c r="J1065"/>
  <c r="H1065"/>
  <c r="I1033"/>
  <c r="H1033"/>
  <c r="J1033" s="1"/>
  <c r="I1001"/>
  <c r="H1001"/>
  <c r="J1001" s="1"/>
  <c r="I969"/>
  <c r="H969"/>
  <c r="J969" s="1"/>
  <c r="I937"/>
  <c r="H937"/>
  <c r="J937" s="1"/>
  <c r="I905"/>
  <c r="H905"/>
  <c r="J905" s="1"/>
  <c r="I873"/>
  <c r="J873"/>
  <c r="H873"/>
  <c r="I841"/>
  <c r="H841"/>
  <c r="J841" s="1"/>
  <c r="I809"/>
  <c r="H809"/>
  <c r="J809" s="1"/>
  <c r="I777"/>
  <c r="H777"/>
  <c r="J777" s="1"/>
  <c r="I745"/>
  <c r="H745"/>
  <c r="J745" s="1"/>
  <c r="I713"/>
  <c r="J713"/>
  <c r="H713"/>
  <c r="I681"/>
  <c r="H681"/>
  <c r="J681" s="1"/>
  <c r="I649"/>
  <c r="H649"/>
  <c r="J649" s="1"/>
  <c r="I617"/>
  <c r="J617"/>
  <c r="H617"/>
  <c r="I585"/>
  <c r="H585"/>
  <c r="J585" s="1"/>
  <c r="I553"/>
  <c r="H553"/>
  <c r="J553" s="1"/>
  <c r="I521"/>
  <c r="J521"/>
  <c r="H521"/>
  <c r="I489"/>
  <c r="H489"/>
  <c r="J489" s="1"/>
  <c r="I457"/>
  <c r="J457"/>
  <c r="H457"/>
  <c r="I425"/>
  <c r="H425"/>
  <c r="J425" s="1"/>
  <c r="I393"/>
  <c r="H393"/>
  <c r="J393" s="1"/>
  <c r="I361"/>
  <c r="H361"/>
  <c r="J361" s="1"/>
  <c r="I329"/>
  <c r="J329"/>
  <c r="H329"/>
  <c r="I297"/>
  <c r="H297"/>
  <c r="J297" s="1"/>
  <c r="H268"/>
  <c r="J268" s="1"/>
  <c r="I268"/>
  <c r="I252"/>
  <c r="H252"/>
  <c r="J252" s="1"/>
  <c r="I236"/>
  <c r="H236"/>
  <c r="J236" s="1"/>
  <c r="I220"/>
  <c r="H220"/>
  <c r="J220" s="1"/>
  <c r="H204"/>
  <c r="J204" s="1"/>
  <c r="I204"/>
  <c r="H188"/>
  <c r="J188" s="1"/>
  <c r="I188"/>
  <c r="H172"/>
  <c r="J172" s="1"/>
  <c r="I172"/>
  <c r="H156"/>
  <c r="I156"/>
  <c r="J156"/>
  <c r="H140"/>
  <c r="J140" s="1"/>
  <c r="I140"/>
  <c r="I124"/>
  <c r="H124"/>
  <c r="J124" s="1"/>
  <c r="H108"/>
  <c r="J108" s="1"/>
  <c r="I108"/>
  <c r="H92"/>
  <c r="J92" s="1"/>
  <c r="I92"/>
  <c r="H76"/>
  <c r="J76" s="1"/>
  <c r="I76"/>
  <c r="H60"/>
  <c r="J60" s="1"/>
  <c r="I60"/>
  <c r="I44"/>
  <c r="H44"/>
  <c r="J44"/>
  <c r="I28"/>
  <c r="H28"/>
  <c r="J28"/>
  <c r="J3592"/>
  <c r="I3592"/>
  <c r="H3592"/>
  <c r="J4073"/>
  <c r="I4073"/>
  <c r="H4073"/>
  <c r="I2748"/>
  <c r="H2748"/>
  <c r="J2748" s="1"/>
  <c r="H2000"/>
  <c r="J2000" s="1"/>
  <c r="I2000"/>
  <c r="H1872"/>
  <c r="J1872" s="1"/>
  <c r="I1872"/>
  <c r="H1744"/>
  <c r="J1744" s="1"/>
  <c r="I1744"/>
  <c r="H1912"/>
  <c r="J1912" s="1"/>
  <c r="I1912"/>
  <c r="H1988"/>
  <c r="J1988" s="1"/>
  <c r="I1988"/>
  <c r="H1770"/>
  <c r="J1770" s="1"/>
  <c r="I1770"/>
  <c r="H1834"/>
  <c r="J1834" s="1"/>
  <c r="I1834"/>
  <c r="H1898"/>
  <c r="J1898" s="1"/>
  <c r="I1898"/>
  <c r="H1962"/>
  <c r="J1962" s="1"/>
  <c r="I1962"/>
  <c r="H2077"/>
  <c r="J2077" s="1"/>
  <c r="I2077"/>
  <c r="H2303"/>
  <c r="J2303" s="1"/>
  <c r="I2303"/>
  <c r="H2367"/>
  <c r="J2367" s="1"/>
  <c r="I2367"/>
  <c r="H2431"/>
  <c r="J2431" s="1"/>
  <c r="I2431"/>
  <c r="H2495"/>
  <c r="J2495" s="1"/>
  <c r="I2495"/>
  <c r="H2559"/>
  <c r="J2559" s="1"/>
  <c r="I2559"/>
  <c r="H2623"/>
  <c r="J2623" s="1"/>
  <c r="I2623"/>
  <c r="H2802"/>
  <c r="J2802" s="1"/>
  <c r="I2802"/>
  <c r="I3590"/>
  <c r="J3590"/>
  <c r="H3590"/>
  <c r="H274"/>
  <c r="J274" s="1"/>
  <c r="I274"/>
  <c r="H290"/>
  <c r="J290" s="1"/>
  <c r="I290"/>
  <c r="H306"/>
  <c r="J306" s="1"/>
  <c r="I306"/>
  <c r="H322"/>
  <c r="J322" s="1"/>
  <c r="I322"/>
  <c r="J338"/>
  <c r="H338"/>
  <c r="I338"/>
  <c r="H354"/>
  <c r="J354" s="1"/>
  <c r="I354"/>
  <c r="H370"/>
  <c r="J370" s="1"/>
  <c r="I370"/>
  <c r="H386"/>
  <c r="J386" s="1"/>
  <c r="I386"/>
  <c r="J402"/>
  <c r="H402"/>
  <c r="I402"/>
  <c r="H418"/>
  <c r="J418" s="1"/>
  <c r="I418"/>
  <c r="H434"/>
  <c r="J434" s="1"/>
  <c r="I434"/>
  <c r="H450"/>
  <c r="J450" s="1"/>
  <c r="I450"/>
  <c r="H466"/>
  <c r="J466" s="1"/>
  <c r="I466"/>
  <c r="H482"/>
  <c r="J482" s="1"/>
  <c r="I482"/>
  <c r="J498"/>
  <c r="H498"/>
  <c r="I498"/>
  <c r="J514"/>
  <c r="H514"/>
  <c r="I514"/>
  <c r="J530"/>
  <c r="H530"/>
  <c r="I530"/>
  <c r="H546"/>
  <c r="J546" s="1"/>
  <c r="I546"/>
  <c r="H562"/>
  <c r="J562" s="1"/>
  <c r="I562"/>
  <c r="H578"/>
  <c r="J578" s="1"/>
  <c r="I578"/>
  <c r="J594"/>
  <c r="H594"/>
  <c r="I594"/>
  <c r="J610"/>
  <c r="H610"/>
  <c r="I610"/>
  <c r="J626"/>
  <c r="H626"/>
  <c r="I626"/>
  <c r="J642"/>
  <c r="H642"/>
  <c r="I642"/>
  <c r="H658"/>
  <c r="J658" s="1"/>
  <c r="I658"/>
  <c r="H674"/>
  <c r="J674" s="1"/>
  <c r="I674"/>
  <c r="H690"/>
  <c r="J690" s="1"/>
  <c r="I690"/>
  <c r="J706"/>
  <c r="H706"/>
  <c r="I706"/>
  <c r="J722"/>
  <c r="H722"/>
  <c r="I722"/>
  <c r="J738"/>
  <c r="H738"/>
  <c r="I738"/>
  <c r="H754"/>
  <c r="J754" s="1"/>
  <c r="I754"/>
  <c r="H770"/>
  <c r="J770" s="1"/>
  <c r="I770"/>
  <c r="H786"/>
  <c r="J786" s="1"/>
  <c r="I786"/>
  <c r="H802"/>
  <c r="J802" s="1"/>
  <c r="I802"/>
  <c r="H818"/>
  <c r="J818" s="1"/>
  <c r="I818"/>
  <c r="H834"/>
  <c r="J834" s="1"/>
  <c r="I834"/>
  <c r="J850"/>
  <c r="H850"/>
  <c r="I850"/>
  <c r="H866"/>
  <c r="J866" s="1"/>
  <c r="I866"/>
  <c r="H882"/>
  <c r="J882" s="1"/>
  <c r="I882"/>
  <c r="J898"/>
  <c r="H898"/>
  <c r="I898"/>
  <c r="H914"/>
  <c r="J914" s="1"/>
  <c r="I914"/>
  <c r="H930"/>
  <c r="J930" s="1"/>
  <c r="I930"/>
  <c r="H946"/>
  <c r="J946" s="1"/>
  <c r="I946"/>
  <c r="H962"/>
  <c r="J962" s="1"/>
  <c r="I962"/>
  <c r="H978"/>
  <c r="J978" s="1"/>
  <c r="I978"/>
  <c r="H994"/>
  <c r="J994" s="1"/>
  <c r="I994"/>
  <c r="J1010"/>
  <c r="H1010"/>
  <c r="I1010"/>
  <c r="H1026"/>
  <c r="J1026" s="1"/>
  <c r="I1026"/>
  <c r="J1042"/>
  <c r="H1042"/>
  <c r="I1042"/>
  <c r="H1058"/>
  <c r="J1058" s="1"/>
  <c r="I1058"/>
  <c r="H1074"/>
  <c r="J1074" s="1"/>
  <c r="I1074"/>
  <c r="H1090"/>
  <c r="J1090" s="1"/>
  <c r="I1090"/>
  <c r="J1106"/>
  <c r="H1106"/>
  <c r="I1106"/>
  <c r="H1122"/>
  <c r="J1122" s="1"/>
  <c r="I1122"/>
  <c r="J1138"/>
  <c r="H1138"/>
  <c r="I1138"/>
  <c r="J1154"/>
  <c r="H1154"/>
  <c r="I1154"/>
  <c r="J1170"/>
  <c r="H1170"/>
  <c r="I1170"/>
  <c r="H1186"/>
  <c r="J1186" s="1"/>
  <c r="I1186"/>
  <c r="H1202"/>
  <c r="J1202" s="1"/>
  <c r="I1202"/>
  <c r="H1218"/>
  <c r="J1218" s="1"/>
  <c r="I1218"/>
  <c r="J1234"/>
  <c r="H1234"/>
  <c r="I1234"/>
  <c r="J1250"/>
  <c r="H1250"/>
  <c r="I1250"/>
  <c r="J1266"/>
  <c r="H1266"/>
  <c r="I1266"/>
  <c r="H1282"/>
  <c r="J1282" s="1"/>
  <c r="I1282"/>
  <c r="H1298"/>
  <c r="J1298" s="1"/>
  <c r="I1298"/>
  <c r="H1314"/>
  <c r="J1314" s="1"/>
  <c r="I1314"/>
  <c r="H1330"/>
  <c r="J1330" s="1"/>
  <c r="I1330"/>
  <c r="J1346"/>
  <c r="H1346"/>
  <c r="I1346"/>
  <c r="H1362"/>
  <c r="J1362" s="1"/>
  <c r="I1362"/>
  <c r="H1378"/>
  <c r="J1378" s="1"/>
  <c r="I1378"/>
  <c r="H1394"/>
  <c r="J1394" s="1"/>
  <c r="I1394"/>
  <c r="J1410"/>
  <c r="H1410"/>
  <c r="I1410"/>
  <c r="J1426"/>
  <c r="H1426"/>
  <c r="I1426"/>
  <c r="H1442"/>
  <c r="J1442" s="1"/>
  <c r="I1442"/>
  <c r="H1458"/>
  <c r="J1458" s="1"/>
  <c r="I1458"/>
  <c r="H1474"/>
  <c r="J1474" s="1"/>
  <c r="I1474"/>
  <c r="H1490"/>
  <c r="J1490" s="1"/>
  <c r="I1490"/>
  <c r="J1506"/>
  <c r="H1506"/>
  <c r="I1506"/>
  <c r="H1522"/>
  <c r="J1522" s="1"/>
  <c r="I1522"/>
  <c r="H1538"/>
  <c r="J1538" s="1"/>
  <c r="I1538"/>
  <c r="J1554"/>
  <c r="H1554"/>
  <c r="I1554"/>
  <c r="H1570"/>
  <c r="J1570" s="1"/>
  <c r="I1570"/>
  <c r="H1586"/>
  <c r="J1586" s="1"/>
  <c r="I1586"/>
  <c r="J1602"/>
  <c r="H1602"/>
  <c r="I1602"/>
  <c r="H1618"/>
  <c r="J1618" s="1"/>
  <c r="I1618"/>
  <c r="H1634"/>
  <c r="J1634" s="1"/>
  <c r="I1634"/>
  <c r="J1650"/>
  <c r="H1650"/>
  <c r="I1650"/>
  <c r="H1666"/>
  <c r="J1666" s="1"/>
  <c r="I1666"/>
  <c r="J1682"/>
  <c r="I1682"/>
  <c r="H1682"/>
  <c r="I1698"/>
  <c r="H1698"/>
  <c r="J1698" s="1"/>
  <c r="I1714"/>
  <c r="H1714"/>
  <c r="J1714" s="1"/>
  <c r="I1730"/>
  <c r="H1730"/>
  <c r="J1730" s="1"/>
  <c r="I2089"/>
  <c r="J2089"/>
  <c r="H2089"/>
  <c r="I2679"/>
  <c r="H2679"/>
  <c r="J2679" s="1"/>
  <c r="I2891"/>
  <c r="H2891"/>
  <c r="J2891" s="1"/>
  <c r="I3019"/>
  <c r="H3019"/>
  <c r="J3019" s="1"/>
  <c r="I3147"/>
  <c r="H3147"/>
  <c r="J3147" s="1"/>
  <c r="J3885"/>
  <c r="I3885"/>
  <c r="H3885"/>
  <c r="H1774"/>
  <c r="J1774" s="1"/>
  <c r="I1774"/>
  <c r="H1838"/>
  <c r="J1838" s="1"/>
  <c r="I1838"/>
  <c r="H1902"/>
  <c r="J1902" s="1"/>
  <c r="I1902"/>
  <c r="H1966"/>
  <c r="J1966" s="1"/>
  <c r="I1966"/>
  <c r="H2125"/>
  <c r="J2125" s="1"/>
  <c r="I2125"/>
  <c r="H2307"/>
  <c r="J2307" s="1"/>
  <c r="I2307"/>
  <c r="H2371"/>
  <c r="J2371" s="1"/>
  <c r="I2371"/>
  <c r="H2435"/>
  <c r="J2435" s="1"/>
  <c r="I2435"/>
  <c r="H2499"/>
  <c r="J2499" s="1"/>
  <c r="I2499"/>
  <c r="H2563"/>
  <c r="J2563" s="1"/>
  <c r="I2563"/>
  <c r="H2627"/>
  <c r="J2627" s="1"/>
  <c r="I2627"/>
  <c r="J2827"/>
  <c r="H2827"/>
  <c r="I2827"/>
  <c r="J3629"/>
  <c r="I3629"/>
  <c r="H3629"/>
  <c r="I2175"/>
  <c r="H2175"/>
  <c r="J2175" s="1"/>
  <c r="I2796"/>
  <c r="J2796"/>
  <c r="H2796"/>
  <c r="I3505"/>
  <c r="J3505"/>
  <c r="H3505"/>
  <c r="H2043"/>
  <c r="J2043" s="1"/>
  <c r="I2043"/>
  <c r="H2171"/>
  <c r="J2171" s="1"/>
  <c r="I2171"/>
  <c r="J3123"/>
  <c r="I3123"/>
  <c r="H3123"/>
  <c r="I1709"/>
  <c r="J1709"/>
  <c r="H1709"/>
  <c r="I1581"/>
  <c r="H1581"/>
  <c r="J1581" s="1"/>
  <c r="I1453"/>
  <c r="H1453"/>
  <c r="J1453" s="1"/>
  <c r="I1325"/>
  <c r="H1325"/>
  <c r="J1325" s="1"/>
  <c r="I1197"/>
  <c r="J1197"/>
  <c r="H1197"/>
  <c r="I1069"/>
  <c r="J1069"/>
  <c r="H1069"/>
  <c r="I941"/>
  <c r="H941"/>
  <c r="J941" s="1"/>
  <c r="I813"/>
  <c r="J813"/>
  <c r="H813"/>
  <c r="I685"/>
  <c r="H685"/>
  <c r="J685" s="1"/>
  <c r="I557"/>
  <c r="H557"/>
  <c r="J557" s="1"/>
  <c r="I429"/>
  <c r="H429"/>
  <c r="J429" s="1"/>
  <c r="I301"/>
  <c r="J301"/>
  <c r="H301"/>
  <c r="H222"/>
  <c r="J222" s="1"/>
  <c r="I222"/>
  <c r="H158"/>
  <c r="I158"/>
  <c r="J158"/>
  <c r="I110"/>
  <c r="H110"/>
  <c r="J110" s="1"/>
  <c r="H46"/>
  <c r="I46"/>
  <c r="J46"/>
  <c r="H1796"/>
  <c r="J1796" s="1"/>
  <c r="I1796"/>
  <c r="H1888"/>
  <c r="J1888" s="1"/>
  <c r="I1888"/>
  <c r="H1826"/>
  <c r="J1826" s="1"/>
  <c r="I1826"/>
  <c r="H2295"/>
  <c r="J2295" s="1"/>
  <c r="I2295"/>
  <c r="H2551"/>
  <c r="J2551" s="1"/>
  <c r="I2551"/>
  <c r="H272"/>
  <c r="J272" s="1"/>
  <c r="I272"/>
  <c r="J352"/>
  <c r="H352"/>
  <c r="I352"/>
  <c r="H432"/>
  <c r="J432" s="1"/>
  <c r="I432"/>
  <c r="H496"/>
  <c r="J496" s="1"/>
  <c r="I496"/>
  <c r="H560"/>
  <c r="J560" s="1"/>
  <c r="I560"/>
  <c r="H624"/>
  <c r="J624" s="1"/>
  <c r="I624"/>
  <c r="H688"/>
  <c r="J688" s="1"/>
  <c r="I688"/>
  <c r="H752"/>
  <c r="J752" s="1"/>
  <c r="I752"/>
  <c r="H816"/>
  <c r="J816" s="1"/>
  <c r="I816"/>
  <c r="H880"/>
  <c r="J880" s="1"/>
  <c r="I880"/>
  <c r="H944"/>
  <c r="J944" s="1"/>
  <c r="I944"/>
  <c r="H1008"/>
  <c r="J1008" s="1"/>
  <c r="I1008"/>
  <c r="J1072"/>
  <c r="H1072"/>
  <c r="I1072"/>
  <c r="H1136"/>
  <c r="J1136" s="1"/>
  <c r="I1136"/>
  <c r="J1200"/>
  <c r="H1200"/>
  <c r="I1200"/>
  <c r="H1264"/>
  <c r="J1264" s="1"/>
  <c r="I1264"/>
  <c r="H1328"/>
  <c r="J1328" s="1"/>
  <c r="I1328"/>
  <c r="H1408"/>
  <c r="J1408" s="1"/>
  <c r="I1408"/>
  <c r="J1488"/>
  <c r="H1488"/>
  <c r="I1488"/>
  <c r="H1552"/>
  <c r="J1552" s="1"/>
  <c r="I1552"/>
  <c r="J1616"/>
  <c r="H1616"/>
  <c r="I1616"/>
  <c r="J1696"/>
  <c r="H1696"/>
  <c r="I1696"/>
  <c r="I2670"/>
  <c r="H2670"/>
  <c r="J2670" s="1"/>
  <c r="H1766"/>
  <c r="J1766" s="1"/>
  <c r="I1766"/>
  <c r="H2299"/>
  <c r="J2299" s="1"/>
  <c r="I2299"/>
  <c r="I2716"/>
  <c r="H2716"/>
  <c r="J2716" s="1"/>
  <c r="H1980"/>
  <c r="J1980" s="1"/>
  <c r="I1980"/>
  <c r="H1852"/>
  <c r="J1852" s="1"/>
  <c r="I1852"/>
  <c r="J3336"/>
  <c r="I3336"/>
  <c r="H3336"/>
  <c r="I2725"/>
  <c r="H2725"/>
  <c r="J2725" s="1"/>
  <c r="I3441"/>
  <c r="J3441"/>
  <c r="H3441"/>
  <c r="I2063"/>
  <c r="H2063"/>
  <c r="J2063" s="1"/>
  <c r="H1816"/>
  <c r="I1816"/>
  <c r="J1816"/>
  <c r="I3226"/>
  <c r="H3226"/>
  <c r="J3226" s="1"/>
  <c r="J2931"/>
  <c r="I2931"/>
  <c r="H2931"/>
  <c r="I2137"/>
  <c r="H2137"/>
  <c r="J2137" s="1"/>
  <c r="I1717"/>
  <c r="H1717"/>
  <c r="J1717" s="1"/>
  <c r="I1685"/>
  <c r="H1685"/>
  <c r="J1685" s="1"/>
  <c r="I1653"/>
  <c r="H1653"/>
  <c r="J1653" s="1"/>
  <c r="I1621"/>
  <c r="J1621"/>
  <c r="H1621"/>
  <c r="I1589"/>
  <c r="H1589"/>
  <c r="J1589" s="1"/>
  <c r="I1557"/>
  <c r="H1557"/>
  <c r="J1557" s="1"/>
  <c r="I1525"/>
  <c r="H1525"/>
  <c r="J1525" s="1"/>
  <c r="I1493"/>
  <c r="H1493"/>
  <c r="J1493" s="1"/>
  <c r="I1461"/>
  <c r="H1461"/>
  <c r="J1461" s="1"/>
  <c r="I1429"/>
  <c r="H1429"/>
  <c r="J1429" s="1"/>
  <c r="I1397"/>
  <c r="H1397"/>
  <c r="J1397" s="1"/>
  <c r="I1365"/>
  <c r="J1365"/>
  <c r="H1365"/>
  <c r="I1333"/>
  <c r="H1333"/>
  <c r="J1333" s="1"/>
  <c r="I1301"/>
  <c r="H1301"/>
  <c r="J1301" s="1"/>
  <c r="I1269"/>
  <c r="J1269"/>
  <c r="H1269"/>
  <c r="I1237"/>
  <c r="J1237"/>
  <c r="H1237"/>
  <c r="I1205"/>
  <c r="H1205"/>
  <c r="J1205" s="1"/>
  <c r="I1173"/>
  <c r="H1173"/>
  <c r="J1173" s="1"/>
  <c r="I1141"/>
  <c r="H1141"/>
  <c r="J1141" s="1"/>
  <c r="I1109"/>
  <c r="H1109"/>
  <c r="J1109" s="1"/>
  <c r="I1077"/>
  <c r="H1077"/>
  <c r="J1077" s="1"/>
  <c r="I1045"/>
  <c r="J1045"/>
  <c r="H1045"/>
  <c r="I1013"/>
  <c r="H1013"/>
  <c r="J1013" s="1"/>
  <c r="I981"/>
  <c r="J981"/>
  <c r="H981"/>
  <c r="I949"/>
  <c r="H949"/>
  <c r="J949" s="1"/>
  <c r="I917"/>
  <c r="H917"/>
  <c r="J917" s="1"/>
  <c r="I885"/>
  <c r="H885"/>
  <c r="J885" s="1"/>
  <c r="I853"/>
  <c r="J853"/>
  <c r="H853"/>
  <c r="I821"/>
  <c r="H821"/>
  <c r="J821" s="1"/>
  <c r="I789"/>
  <c r="J789"/>
  <c r="H789"/>
  <c r="I757"/>
  <c r="H757"/>
  <c r="J757" s="1"/>
  <c r="I725"/>
  <c r="H725"/>
  <c r="J725" s="1"/>
  <c r="I693"/>
  <c r="H693"/>
  <c r="J693" s="1"/>
  <c r="I661"/>
  <c r="H661"/>
  <c r="J661" s="1"/>
  <c r="I629"/>
  <c r="J629"/>
  <c r="H629"/>
  <c r="I597"/>
  <c r="H597"/>
  <c r="J597" s="1"/>
  <c r="I565"/>
  <c r="H565"/>
  <c r="J565" s="1"/>
  <c r="I533"/>
  <c r="J533"/>
  <c r="H533"/>
  <c r="I501"/>
  <c r="H501"/>
  <c r="J501" s="1"/>
  <c r="I469"/>
  <c r="H469"/>
  <c r="J469" s="1"/>
  <c r="I437"/>
  <c r="H437"/>
  <c r="J437" s="1"/>
  <c r="I405"/>
  <c r="H405"/>
  <c r="J405" s="1"/>
  <c r="I373"/>
  <c r="H373"/>
  <c r="J373" s="1"/>
  <c r="H226"/>
  <c r="J226" s="1"/>
  <c r="I226"/>
  <c r="H2828"/>
  <c r="J2828" s="1"/>
  <c r="I2828"/>
  <c r="H2007"/>
  <c r="J2007" s="1"/>
  <c r="I2007"/>
  <c r="H1884"/>
  <c r="J1884" s="1"/>
  <c r="I1884"/>
  <c r="H1756"/>
  <c r="J1756" s="1"/>
  <c r="I1756"/>
  <c r="H8"/>
  <c r="J8"/>
  <c r="I8"/>
  <c r="J4025"/>
  <c r="I4025"/>
  <c r="H4025"/>
  <c r="I2191"/>
  <c r="H2191"/>
  <c r="J2191" s="1"/>
  <c r="H1928"/>
  <c r="J1928" s="1"/>
  <c r="I1928"/>
  <c r="H2004"/>
  <c r="J2004" s="1"/>
  <c r="I2004"/>
  <c r="I3217"/>
  <c r="H3217"/>
  <c r="J3217" s="1"/>
  <c r="H2071"/>
  <c r="J2071" s="1"/>
  <c r="I2071"/>
  <c r="H1900"/>
  <c r="J1900" s="1"/>
  <c r="I1900"/>
  <c r="H1772"/>
  <c r="J1772" s="1"/>
  <c r="I1772"/>
  <c r="H1784"/>
  <c r="J1784" s="1"/>
  <c r="I1784"/>
  <c r="H1764"/>
  <c r="J1764" s="1"/>
  <c r="I1764"/>
  <c r="I4327"/>
  <c r="J4327"/>
  <c r="H4327"/>
  <c r="I2255"/>
  <c r="H2255"/>
  <c r="J2255" s="1"/>
  <c r="H1976"/>
  <c r="J1976" s="1"/>
  <c r="I1976"/>
  <c r="H2039"/>
  <c r="J2039" s="1"/>
  <c r="I2039"/>
  <c r="J3482"/>
  <c r="I3482"/>
  <c r="H3482"/>
  <c r="I2995"/>
  <c r="H2995"/>
  <c r="J2995" s="1"/>
  <c r="I2265"/>
  <c r="H2265"/>
  <c r="J2265" s="1"/>
  <c r="I1725"/>
  <c r="H1725"/>
  <c r="J1725" s="1"/>
  <c r="I1693"/>
  <c r="J1693"/>
  <c r="H1693"/>
  <c r="I1661"/>
  <c r="H1661"/>
  <c r="J1661" s="1"/>
  <c r="I1629"/>
  <c r="H1629"/>
  <c r="J1629" s="1"/>
  <c r="I1597"/>
  <c r="H1597"/>
  <c r="J1597" s="1"/>
  <c r="I1565"/>
  <c r="H1565"/>
  <c r="J1565" s="1"/>
  <c r="I1533"/>
  <c r="H1533"/>
  <c r="J1533" s="1"/>
  <c r="I1501"/>
  <c r="H1501"/>
  <c r="J1501" s="1"/>
  <c r="I1469"/>
  <c r="H1469"/>
  <c r="J1469" s="1"/>
  <c r="I1437"/>
  <c r="J1437"/>
  <c r="H1437"/>
  <c r="I1405"/>
  <c r="H1405"/>
  <c r="J1405" s="1"/>
  <c r="I1373"/>
  <c r="H1373"/>
  <c r="J1373" s="1"/>
  <c r="I1341"/>
  <c r="J1341"/>
  <c r="H1341"/>
  <c r="I2867"/>
  <c r="H2867"/>
  <c r="J2867" s="1"/>
  <c r="I1645"/>
  <c r="H1645"/>
  <c r="J1645" s="1"/>
  <c r="I1517"/>
  <c r="H1517"/>
  <c r="J1517" s="1"/>
  <c r="I1421"/>
  <c r="H1421"/>
  <c r="J1421" s="1"/>
  <c r="I1293"/>
  <c r="H1293"/>
  <c r="J1293" s="1"/>
  <c r="I1165"/>
  <c r="H1165"/>
  <c r="J1165" s="1"/>
  <c r="I1037"/>
  <c r="J1037"/>
  <c r="H1037"/>
  <c r="I909"/>
  <c r="J909"/>
  <c r="H909"/>
  <c r="I781"/>
  <c r="H781"/>
  <c r="J781" s="1"/>
  <c r="I653"/>
  <c r="H653"/>
  <c r="J653" s="1"/>
  <c r="I525"/>
  <c r="H525"/>
  <c r="J525" s="1"/>
  <c r="I397"/>
  <c r="H397"/>
  <c r="J397" s="1"/>
  <c r="H270"/>
  <c r="J270" s="1"/>
  <c r="I270"/>
  <c r="H174"/>
  <c r="J174" s="1"/>
  <c r="I174"/>
  <c r="I62"/>
  <c r="H62"/>
  <c r="J62" s="1"/>
  <c r="H1760"/>
  <c r="J1760" s="1"/>
  <c r="I1760"/>
  <c r="H1762"/>
  <c r="J1762" s="1"/>
  <c r="I1762"/>
  <c r="H2045"/>
  <c r="J2045" s="1"/>
  <c r="I2045"/>
  <c r="H2487"/>
  <c r="J2487" s="1"/>
  <c r="I2487"/>
  <c r="I3535"/>
  <c r="J3535"/>
  <c r="H3535"/>
  <c r="H320"/>
  <c r="J320" s="1"/>
  <c r="I320"/>
  <c r="H416"/>
  <c r="J416" s="1"/>
  <c r="I416"/>
  <c r="H480"/>
  <c r="J480" s="1"/>
  <c r="I480"/>
  <c r="H544"/>
  <c r="J544" s="1"/>
  <c r="I544"/>
  <c r="J608"/>
  <c r="H608"/>
  <c r="I608"/>
  <c r="H672"/>
  <c r="J672" s="1"/>
  <c r="I672"/>
  <c r="H736"/>
  <c r="J736" s="1"/>
  <c r="I736"/>
  <c r="J800"/>
  <c r="H800"/>
  <c r="I800"/>
  <c r="H864"/>
  <c r="J864" s="1"/>
  <c r="I864"/>
  <c r="H928"/>
  <c r="J928" s="1"/>
  <c r="I928"/>
  <c r="J992"/>
  <c r="H992"/>
  <c r="I992"/>
  <c r="H1056"/>
  <c r="J1056" s="1"/>
  <c r="I1056"/>
  <c r="H1120"/>
  <c r="J1120" s="1"/>
  <c r="I1120"/>
  <c r="J1184"/>
  <c r="H1184"/>
  <c r="I1184"/>
  <c r="J1248"/>
  <c r="H1248"/>
  <c r="I1248"/>
  <c r="H1312"/>
  <c r="J1312" s="1"/>
  <c r="I1312"/>
  <c r="H1376"/>
  <c r="J1376" s="1"/>
  <c r="I1376"/>
  <c r="H1440"/>
  <c r="J1440" s="1"/>
  <c r="I1440"/>
  <c r="H1504"/>
  <c r="J1504" s="1"/>
  <c r="I1504"/>
  <c r="H1568"/>
  <c r="J1568" s="1"/>
  <c r="I1568"/>
  <c r="J1632"/>
  <c r="H1632"/>
  <c r="I1632"/>
  <c r="H1680"/>
  <c r="J1680" s="1"/>
  <c r="I1680"/>
  <c r="I2057"/>
  <c r="H2057"/>
  <c r="J2057" s="1"/>
  <c r="J3131"/>
  <c r="I3131"/>
  <c r="H3131"/>
  <c r="H1894"/>
  <c r="J1894" s="1"/>
  <c r="I1894"/>
  <c r="H1876"/>
  <c r="J1876" s="1"/>
  <c r="I1876"/>
  <c r="H1788"/>
  <c r="J1788" s="1"/>
  <c r="I1788"/>
  <c r="H4540"/>
  <c r="J4540"/>
  <c r="I4540"/>
  <c r="H2231"/>
  <c r="J2231" s="1"/>
  <c r="I2231"/>
  <c r="I3027"/>
  <c r="H3027"/>
  <c r="J3027" s="1"/>
  <c r="I1697"/>
  <c r="H1697"/>
  <c r="J1697" s="1"/>
  <c r="I1569"/>
  <c r="H1569"/>
  <c r="J1569" s="1"/>
  <c r="I1473"/>
  <c r="J1473"/>
  <c r="H1473"/>
  <c r="I1377"/>
  <c r="J1377"/>
  <c r="H1377"/>
  <c r="I1281"/>
  <c r="H1281"/>
  <c r="J1281" s="1"/>
  <c r="I1185"/>
  <c r="H1185"/>
  <c r="J1185" s="1"/>
  <c r="I1089"/>
  <c r="J1089"/>
  <c r="H1089"/>
  <c r="I993"/>
  <c r="H993"/>
  <c r="J993" s="1"/>
  <c r="I897"/>
  <c r="H897"/>
  <c r="J897" s="1"/>
  <c r="I769"/>
  <c r="J769"/>
  <c r="H769"/>
  <c r="I673"/>
  <c r="H673"/>
  <c r="J673" s="1"/>
  <c r="I577"/>
  <c r="H577"/>
  <c r="J577" s="1"/>
  <c r="I417"/>
  <c r="J417"/>
  <c r="H417"/>
  <c r="I289"/>
  <c r="H289"/>
  <c r="J289" s="1"/>
  <c r="H232"/>
  <c r="J232" s="1"/>
  <c r="I232"/>
  <c r="I184"/>
  <c r="H184"/>
  <c r="J184" s="1"/>
  <c r="H136"/>
  <c r="J136" s="1"/>
  <c r="I136"/>
  <c r="I72"/>
  <c r="H72"/>
  <c r="J72" s="1"/>
  <c r="H2119"/>
  <c r="J2119" s="1"/>
  <c r="I2119"/>
  <c r="H2289"/>
  <c r="J2289" s="1"/>
  <c r="I2289"/>
  <c r="H1800"/>
  <c r="J1800" s="1"/>
  <c r="I1800"/>
  <c r="H1914"/>
  <c r="J1914" s="1"/>
  <c r="I1914"/>
  <c r="H2319"/>
  <c r="J2319" s="1"/>
  <c r="I2319"/>
  <c r="H2575"/>
  <c r="J2575" s="1"/>
  <c r="I2575"/>
  <c r="J3645"/>
  <c r="I3645"/>
  <c r="H3645"/>
  <c r="H310"/>
  <c r="J310" s="1"/>
  <c r="I310"/>
  <c r="H358"/>
  <c r="J358" s="1"/>
  <c r="I358"/>
  <c r="H406"/>
  <c r="J406" s="1"/>
  <c r="I406"/>
  <c r="H454"/>
  <c r="J454" s="1"/>
  <c r="I454"/>
  <c r="J502"/>
  <c r="H502"/>
  <c r="I502"/>
  <c r="J566"/>
  <c r="H566"/>
  <c r="I566"/>
  <c r="H630"/>
  <c r="J630" s="1"/>
  <c r="I630"/>
  <c r="H678"/>
  <c r="J678" s="1"/>
  <c r="I678"/>
  <c r="H726"/>
  <c r="J726" s="1"/>
  <c r="I726"/>
  <c r="H790"/>
  <c r="J790" s="1"/>
  <c r="I790"/>
  <c r="H854"/>
  <c r="J854" s="1"/>
  <c r="I854"/>
  <c r="J902"/>
  <c r="H902"/>
  <c r="I902"/>
  <c r="J934"/>
  <c r="H934"/>
  <c r="I934"/>
  <c r="J982"/>
  <c r="H982"/>
  <c r="I982"/>
  <c r="H1014"/>
  <c r="J1014" s="1"/>
  <c r="I1014"/>
  <c r="J1078"/>
  <c r="H1078"/>
  <c r="I1078"/>
  <c r="H1110"/>
  <c r="J1110" s="1"/>
  <c r="I1110"/>
  <c r="H1142"/>
  <c r="J1142" s="1"/>
  <c r="I1142"/>
  <c r="H1174"/>
  <c r="J1174" s="1"/>
  <c r="I1174"/>
  <c r="H1222"/>
  <c r="J1222" s="1"/>
  <c r="I1222"/>
  <c r="H1270"/>
  <c r="J1270" s="1"/>
  <c r="I1270"/>
  <c r="J1302"/>
  <c r="I1302"/>
  <c r="H1302"/>
  <c r="I1334"/>
  <c r="H1334"/>
  <c r="J1334" s="1"/>
  <c r="I1366"/>
  <c r="H1366"/>
  <c r="J1366" s="1"/>
  <c r="J1414"/>
  <c r="H1414"/>
  <c r="I1414"/>
  <c r="H1446"/>
  <c r="J1446" s="1"/>
  <c r="I1446"/>
  <c r="I1478"/>
  <c r="H1478"/>
  <c r="J1478" s="1"/>
  <c r="I1510"/>
  <c r="H1510"/>
  <c r="J1510" s="1"/>
  <c r="J1542"/>
  <c r="I1542"/>
  <c r="H1542"/>
  <c r="I1590"/>
  <c r="H1590"/>
  <c r="J1590" s="1"/>
  <c r="I1622"/>
  <c r="H1622"/>
  <c r="J1622" s="1"/>
  <c r="I1654"/>
  <c r="H1654"/>
  <c r="J1654" s="1"/>
  <c r="I1686"/>
  <c r="H1686"/>
  <c r="J1686" s="1"/>
  <c r="I1718"/>
  <c r="H1718"/>
  <c r="J1718" s="1"/>
  <c r="I2153"/>
  <c r="J2153"/>
  <c r="H2153"/>
  <c r="I2743"/>
  <c r="H2743"/>
  <c r="J2743" s="1"/>
  <c r="I3051"/>
  <c r="H3051"/>
  <c r="J3051" s="1"/>
  <c r="I3235"/>
  <c r="H3235"/>
  <c r="J3235" s="1"/>
  <c r="H4398"/>
  <c r="I4398"/>
  <c r="J4398"/>
  <c r="H1790"/>
  <c r="J1790" s="1"/>
  <c r="I1790"/>
  <c r="H1854"/>
  <c r="J1854" s="1"/>
  <c r="I1854"/>
  <c r="H1918"/>
  <c r="J1918" s="1"/>
  <c r="I1918"/>
  <c r="H1982"/>
  <c r="J1982" s="1"/>
  <c r="I1982"/>
  <c r="H2323"/>
  <c r="J2323" s="1"/>
  <c r="I2323"/>
  <c r="H2387"/>
  <c r="J2387" s="1"/>
  <c r="I2387"/>
  <c r="H2451"/>
  <c r="J2451" s="1"/>
  <c r="I2451"/>
  <c r="H2515"/>
  <c r="J2515" s="1"/>
  <c r="I2515"/>
  <c r="H2579"/>
  <c r="J2579" s="1"/>
  <c r="I2579"/>
  <c r="H2643"/>
  <c r="J2643" s="1"/>
  <c r="I2643"/>
  <c r="I3270"/>
  <c r="J3270"/>
  <c r="H3270"/>
  <c r="I2239"/>
  <c r="H2239"/>
  <c r="J2239" s="1"/>
  <c r="I2825"/>
  <c r="H2825"/>
  <c r="J2825" s="1"/>
  <c r="J3803"/>
  <c r="I3803"/>
  <c r="H3803"/>
  <c r="H2075"/>
  <c r="J2075" s="1"/>
  <c r="I2075"/>
  <c r="H2203"/>
  <c r="J2203" s="1"/>
  <c r="I2203"/>
  <c r="J2688"/>
  <c r="H2688"/>
  <c r="I2688"/>
  <c r="H2816"/>
  <c r="J2816" s="1"/>
  <c r="I2816"/>
  <c r="I3372"/>
  <c r="H3372"/>
  <c r="J3372" s="1"/>
  <c r="I3719"/>
  <c r="J3719"/>
  <c r="H3719"/>
  <c r="H2033"/>
  <c r="J2033" s="1"/>
  <c r="I2033"/>
  <c r="H2161"/>
  <c r="J2161" s="1"/>
  <c r="I2161"/>
  <c r="J2287"/>
  <c r="I2287"/>
  <c r="H2287"/>
  <c r="J2759"/>
  <c r="I2759"/>
  <c r="H2759"/>
  <c r="I2863"/>
  <c r="H2863"/>
  <c r="J2863" s="1"/>
  <c r="J2927"/>
  <c r="I2927"/>
  <c r="H2927"/>
  <c r="J2991"/>
  <c r="I2991"/>
  <c r="H2991"/>
  <c r="I3055"/>
  <c r="H3055"/>
  <c r="J3055" s="1"/>
  <c r="J3119"/>
  <c r="I3119"/>
  <c r="H3119"/>
  <c r="I3203"/>
  <c r="J3203"/>
  <c r="H3203"/>
  <c r="I3459"/>
  <c r="H3459"/>
  <c r="J3459" s="1"/>
  <c r="I4152"/>
  <c r="J4152"/>
  <c r="H4152"/>
  <c r="H2099"/>
  <c r="J2099" s="1"/>
  <c r="I2099"/>
  <c r="H2227"/>
  <c r="J2227" s="1"/>
  <c r="I2227"/>
  <c r="H2736"/>
  <c r="J2736" s="1"/>
  <c r="I2736"/>
  <c r="I3221"/>
  <c r="H3221"/>
  <c r="J3221" s="1"/>
  <c r="I3477"/>
  <c r="H3477"/>
  <c r="J3477"/>
  <c r="I1741"/>
  <c r="H1741"/>
  <c r="J1741" s="1"/>
  <c r="I1757"/>
  <c r="H1757"/>
  <c r="J1757" s="1"/>
  <c r="H1773"/>
  <c r="J1773" s="1"/>
  <c r="I1773"/>
  <c r="H1789"/>
  <c r="J1789" s="1"/>
  <c r="I1789"/>
  <c r="J1805"/>
  <c r="I1805"/>
  <c r="H1805"/>
  <c r="H1821"/>
  <c r="J1821" s="1"/>
  <c r="I1821"/>
  <c r="I1837"/>
  <c r="H1837"/>
  <c r="J1837" s="1"/>
  <c r="I1853"/>
  <c r="H1853"/>
  <c r="J1853" s="1"/>
  <c r="J1869"/>
  <c r="H1869"/>
  <c r="I1869"/>
  <c r="I1885"/>
  <c r="H1885"/>
  <c r="J1885" s="1"/>
  <c r="J1917"/>
  <c r="I1917"/>
  <c r="H1917"/>
  <c r="I1933"/>
  <c r="H1933"/>
  <c r="J1933" s="1"/>
  <c r="I1949"/>
  <c r="H1949"/>
  <c r="J1949" s="1"/>
  <c r="H1965"/>
  <c r="J1965" s="1"/>
  <c r="I1965"/>
  <c r="H1981"/>
  <c r="J1981" s="1"/>
  <c r="I1981"/>
  <c r="I1997"/>
  <c r="H1997"/>
  <c r="J1997" s="1"/>
  <c r="H2069"/>
  <c r="J2069" s="1"/>
  <c r="I2069"/>
  <c r="H2197"/>
  <c r="J2197" s="1"/>
  <c r="I2197"/>
  <c r="H2301"/>
  <c r="J2301" s="1"/>
  <c r="I2301"/>
  <c r="H2333"/>
  <c r="J2333" s="1"/>
  <c r="I2333"/>
  <c r="H2365"/>
  <c r="J2365" s="1"/>
  <c r="I2365"/>
  <c r="H2397"/>
  <c r="J2397" s="1"/>
  <c r="I2397"/>
  <c r="H2429"/>
  <c r="J2429" s="1"/>
  <c r="I2429"/>
  <c r="H2461"/>
  <c r="J2461" s="1"/>
  <c r="I2461"/>
  <c r="H2493"/>
  <c r="J2493" s="1"/>
  <c r="I2493"/>
  <c r="H2525"/>
  <c r="J2525" s="1"/>
  <c r="I2525"/>
  <c r="H2557"/>
  <c r="J2557" s="1"/>
  <c r="I2557"/>
  <c r="H2589"/>
  <c r="I2589"/>
  <c r="J2589"/>
  <c r="H2621"/>
  <c r="J2621" s="1"/>
  <c r="I2621"/>
  <c r="H2658"/>
  <c r="J2658" s="1"/>
  <c r="I2658"/>
  <c r="H2786"/>
  <c r="J2786" s="1"/>
  <c r="I2786"/>
  <c r="I3302"/>
  <c r="J3302"/>
  <c r="H3302"/>
  <c r="I3558"/>
  <c r="J3558"/>
  <c r="H3558"/>
  <c r="J3945"/>
  <c r="I3945"/>
  <c r="H3945"/>
  <c r="H2020"/>
  <c r="J2020" s="1"/>
  <c r="I2020"/>
  <c r="H2036"/>
  <c r="J2036" s="1"/>
  <c r="I2036"/>
  <c r="H2052"/>
  <c r="J2052" s="1"/>
  <c r="I2052"/>
  <c r="H2068"/>
  <c r="J2068" s="1"/>
  <c r="I2068"/>
  <c r="H2084"/>
  <c r="J2084" s="1"/>
  <c r="I2084"/>
  <c r="H2100"/>
  <c r="J2100" s="1"/>
  <c r="I2100"/>
  <c r="H2116"/>
  <c r="J2116" s="1"/>
  <c r="I2116"/>
  <c r="H2132"/>
  <c r="J2132" s="1"/>
  <c r="I2132"/>
  <c r="H2148"/>
  <c r="J2148" s="1"/>
  <c r="I2148"/>
  <c r="H2164"/>
  <c r="J2164" s="1"/>
  <c r="I2164"/>
  <c r="H2180"/>
  <c r="J2180" s="1"/>
  <c r="I2180"/>
  <c r="H2196"/>
  <c r="J2196" s="1"/>
  <c r="I2196"/>
  <c r="H2212"/>
  <c r="J2212" s="1"/>
  <c r="I2212"/>
  <c r="H2228"/>
  <c r="J2228" s="1"/>
  <c r="I2228"/>
  <c r="H2244"/>
  <c r="J2244" s="1"/>
  <c r="I2244"/>
  <c r="H2260"/>
  <c r="J2260" s="1"/>
  <c r="I2260"/>
  <c r="H2276"/>
  <c r="J2276" s="1"/>
  <c r="I2276"/>
  <c r="H2292"/>
  <c r="J2292" s="1"/>
  <c r="I2292"/>
  <c r="H2308"/>
  <c r="J2308" s="1"/>
  <c r="I2308"/>
  <c r="H2324"/>
  <c r="J2324" s="1"/>
  <c r="I2324"/>
  <c r="H2340"/>
  <c r="J2340" s="1"/>
  <c r="I2340"/>
  <c r="H2356"/>
  <c r="J2356" s="1"/>
  <c r="I2356"/>
  <c r="H2372"/>
  <c r="J2372" s="1"/>
  <c r="I2372"/>
  <c r="H2388"/>
  <c r="J2388" s="1"/>
  <c r="I2388"/>
  <c r="H2404"/>
  <c r="J2404" s="1"/>
  <c r="I2404"/>
  <c r="H2420"/>
  <c r="J2420" s="1"/>
  <c r="I2420"/>
  <c r="H2436"/>
  <c r="J2436" s="1"/>
  <c r="I2436"/>
  <c r="H2452"/>
  <c r="J2452" s="1"/>
  <c r="I2452"/>
  <c r="H2468"/>
  <c r="J2468" s="1"/>
  <c r="I2468"/>
  <c r="H2484"/>
  <c r="J2484" s="1"/>
  <c r="I2484"/>
  <c r="H2500"/>
  <c r="J2500" s="1"/>
  <c r="I2500"/>
  <c r="H2516"/>
  <c r="J2516" s="1"/>
  <c r="I2516"/>
  <c r="H2532"/>
  <c r="J2532" s="1"/>
  <c r="I2532"/>
  <c r="H2548"/>
  <c r="J2548" s="1"/>
  <c r="I2548"/>
  <c r="H2564"/>
  <c r="J2564" s="1"/>
  <c r="I2564"/>
  <c r="H2580"/>
  <c r="J2580" s="1"/>
  <c r="I2580"/>
  <c r="H2596"/>
  <c r="J2596" s="1"/>
  <c r="I2596"/>
  <c r="H2612"/>
  <c r="J2612" s="1"/>
  <c r="I2612"/>
  <c r="H2628"/>
  <c r="J2628" s="1"/>
  <c r="I2628"/>
  <c r="H2644"/>
  <c r="J2644" s="1"/>
  <c r="I2644"/>
  <c r="H2691"/>
  <c r="J2691" s="1"/>
  <c r="I2691"/>
  <c r="H2755"/>
  <c r="J2755" s="1"/>
  <c r="I2755"/>
  <c r="J2819"/>
  <c r="H2819"/>
  <c r="I2819"/>
  <c r="I3286"/>
  <c r="H3286"/>
  <c r="J3286" s="1"/>
  <c r="I3414"/>
  <c r="H3414"/>
  <c r="J3414" s="1"/>
  <c r="I3542"/>
  <c r="J3542"/>
  <c r="H3542"/>
  <c r="J3641"/>
  <c r="I3641"/>
  <c r="H3641"/>
  <c r="J4213"/>
  <c r="I4213"/>
  <c r="H4213"/>
  <c r="I2669"/>
  <c r="H2669"/>
  <c r="J2669" s="1"/>
  <c r="I2733"/>
  <c r="H2733"/>
  <c r="J2733" s="1"/>
  <c r="J2797"/>
  <c r="I2797"/>
  <c r="H2797"/>
  <c r="I3256"/>
  <c r="H3256"/>
  <c r="J3256" s="1"/>
  <c r="I3384"/>
  <c r="H3384"/>
  <c r="J3384" s="1"/>
  <c r="J3512"/>
  <c r="I3512"/>
  <c r="H3512"/>
  <c r="J3835"/>
  <c r="I3835"/>
  <c r="H3835"/>
  <c r="J4065"/>
  <c r="I4065"/>
  <c r="H4065"/>
  <c r="H4266"/>
  <c r="J4266"/>
  <c r="I4266"/>
  <c r="J2687"/>
  <c r="H2687"/>
  <c r="I2687"/>
  <c r="J2751"/>
  <c r="H2751"/>
  <c r="I2751"/>
  <c r="H2815"/>
  <c r="J2815" s="1"/>
  <c r="I2815"/>
  <c r="H2853"/>
  <c r="J2853" s="1"/>
  <c r="I2853"/>
  <c r="H2885"/>
  <c r="J2885" s="1"/>
  <c r="I2885"/>
  <c r="J2917"/>
  <c r="H2917"/>
  <c r="I2917"/>
  <c r="H2949"/>
  <c r="J2949" s="1"/>
  <c r="I2949"/>
  <c r="J2981"/>
  <c r="H2981"/>
  <c r="I2981"/>
  <c r="J3013"/>
  <c r="H3013"/>
  <c r="I3013"/>
  <c r="H3045"/>
  <c r="J3045" s="1"/>
  <c r="I3045"/>
  <c r="H3077"/>
  <c r="J3077" s="1"/>
  <c r="I3077"/>
  <c r="H3109"/>
  <c r="J3109" s="1"/>
  <c r="I3109"/>
  <c r="J3141"/>
  <c r="H3141"/>
  <c r="I3141"/>
  <c r="H3178"/>
  <c r="J3178" s="1"/>
  <c r="I3178"/>
  <c r="J3306"/>
  <c r="H3306"/>
  <c r="I3306"/>
  <c r="H3434"/>
  <c r="J3434" s="1"/>
  <c r="I3434"/>
  <c r="J3562"/>
  <c r="H3562"/>
  <c r="I3562"/>
  <c r="J4243"/>
  <c r="I4243"/>
  <c r="H4243"/>
  <c r="H2689"/>
  <c r="J2689" s="1"/>
  <c r="I2689"/>
  <c r="H2753"/>
  <c r="J2753" s="1"/>
  <c r="I2753"/>
  <c r="J2817"/>
  <c r="H2817"/>
  <c r="I2817"/>
  <c r="I3269"/>
  <c r="H3269"/>
  <c r="J3269" s="1"/>
  <c r="I3397"/>
  <c r="H3397"/>
  <c r="J3397" s="1"/>
  <c r="I3525"/>
  <c r="H3525"/>
  <c r="J3525"/>
  <c r="I3879"/>
  <c r="J3879"/>
  <c r="H3879"/>
  <c r="I3181"/>
  <c r="H3181"/>
  <c r="J3181" s="1"/>
  <c r="I3245"/>
  <c r="H3245"/>
  <c r="J3245" s="1"/>
  <c r="I3309"/>
  <c r="H3309"/>
  <c r="J3309" s="1"/>
  <c r="I3373"/>
  <c r="H3373"/>
  <c r="J3373" s="1"/>
  <c r="I3437"/>
  <c r="H3437"/>
  <c r="J3437" s="1"/>
  <c r="I3501"/>
  <c r="H3501"/>
  <c r="J3501"/>
  <c r="I3565"/>
  <c r="H3565"/>
  <c r="J3565"/>
  <c r="I3735"/>
  <c r="J3735"/>
  <c r="H3735"/>
  <c r="I4154"/>
  <c r="J4154"/>
  <c r="H4154"/>
  <c r="I4401"/>
  <c r="J4401"/>
  <c r="H4401"/>
  <c r="I3207"/>
  <c r="H3207"/>
  <c r="J3207" s="1"/>
  <c r="I3271"/>
  <c r="H3271"/>
  <c r="J3271" s="1"/>
  <c r="I3335"/>
  <c r="H3335"/>
  <c r="J3335" s="1"/>
  <c r="I3399"/>
  <c r="H3399"/>
  <c r="J3399" s="1"/>
  <c r="I2009"/>
  <c r="H2009"/>
  <c r="J2009" s="1"/>
  <c r="I1613"/>
  <c r="H1613"/>
  <c r="J1613" s="1"/>
  <c r="I1485"/>
  <c r="H1485"/>
  <c r="J1485" s="1"/>
  <c r="I1357"/>
  <c r="H1357"/>
  <c r="J1357" s="1"/>
  <c r="I1229"/>
  <c r="H1229"/>
  <c r="J1229" s="1"/>
  <c r="I1101"/>
  <c r="H1101"/>
  <c r="J1101" s="1"/>
  <c r="I973"/>
  <c r="H973"/>
  <c r="J973" s="1"/>
  <c r="I845"/>
  <c r="J845"/>
  <c r="H845"/>
  <c r="I717"/>
  <c r="H717"/>
  <c r="J717" s="1"/>
  <c r="I589"/>
  <c r="H589"/>
  <c r="J589" s="1"/>
  <c r="I461"/>
  <c r="H461"/>
  <c r="J461" s="1"/>
  <c r="I333"/>
  <c r="H333"/>
  <c r="J333" s="1"/>
  <c r="H254"/>
  <c r="J254" s="1"/>
  <c r="I254"/>
  <c r="H206"/>
  <c r="J206" s="1"/>
  <c r="I206"/>
  <c r="H142"/>
  <c r="J142" s="1"/>
  <c r="I142"/>
  <c r="I94"/>
  <c r="H94"/>
  <c r="J94" s="1"/>
  <c r="H30"/>
  <c r="I30"/>
  <c r="J30"/>
  <c r="H6"/>
  <c r="J6"/>
  <c r="I6"/>
  <c r="H2023"/>
  <c r="J2023" s="1"/>
  <c r="I2023"/>
  <c r="I2780"/>
  <c r="J2780"/>
  <c r="H2780"/>
  <c r="H1954"/>
  <c r="J1954" s="1"/>
  <c r="I1954"/>
  <c r="H2423"/>
  <c r="J2423" s="1"/>
  <c r="I2423"/>
  <c r="J2747"/>
  <c r="H2747"/>
  <c r="I2747"/>
  <c r="H304"/>
  <c r="J304" s="1"/>
  <c r="I304"/>
  <c r="H368"/>
  <c r="J368" s="1"/>
  <c r="I368"/>
  <c r="J400"/>
  <c r="H400"/>
  <c r="I400"/>
  <c r="H464"/>
  <c r="J464" s="1"/>
  <c r="I464"/>
  <c r="H512"/>
  <c r="J512" s="1"/>
  <c r="I512"/>
  <c r="H576"/>
  <c r="J576" s="1"/>
  <c r="I576"/>
  <c r="J640"/>
  <c r="H640"/>
  <c r="I640"/>
  <c r="H704"/>
  <c r="J704" s="1"/>
  <c r="I704"/>
  <c r="J768"/>
  <c r="H768"/>
  <c r="I768"/>
  <c r="H832"/>
  <c r="J832" s="1"/>
  <c r="I832"/>
  <c r="H896"/>
  <c r="J896" s="1"/>
  <c r="I896"/>
  <c r="H960"/>
  <c r="J960" s="1"/>
  <c r="I960"/>
  <c r="H1024"/>
  <c r="J1024" s="1"/>
  <c r="I1024"/>
  <c r="H1088"/>
  <c r="J1088" s="1"/>
  <c r="I1088"/>
  <c r="H1152"/>
  <c r="J1152" s="1"/>
  <c r="I1152"/>
  <c r="H1216"/>
  <c r="J1216" s="1"/>
  <c r="I1216"/>
  <c r="H1280"/>
  <c r="J1280" s="1"/>
  <c r="I1280"/>
  <c r="H1344"/>
  <c r="J1344" s="1"/>
  <c r="I1344"/>
  <c r="H1392"/>
  <c r="J1392" s="1"/>
  <c r="I1392"/>
  <c r="J1456"/>
  <c r="H1456"/>
  <c r="I1456"/>
  <c r="H1520"/>
  <c r="J1520" s="1"/>
  <c r="I1520"/>
  <c r="H1584"/>
  <c r="J1584" s="1"/>
  <c r="I1584"/>
  <c r="J1648"/>
  <c r="H1648"/>
  <c r="I1648"/>
  <c r="H1728"/>
  <c r="J1728" s="1"/>
  <c r="I1728"/>
  <c r="I3003"/>
  <c r="H3003"/>
  <c r="J3003" s="1"/>
  <c r="H1830"/>
  <c r="J1830" s="1"/>
  <c r="I1830"/>
  <c r="H2093"/>
  <c r="J2093" s="1"/>
  <c r="I2093"/>
  <c r="H2135"/>
  <c r="J2135" s="1"/>
  <c r="I2135"/>
  <c r="H1896"/>
  <c r="J1896" s="1"/>
  <c r="I1896"/>
  <c r="I2700"/>
  <c r="H2700"/>
  <c r="J2700" s="1"/>
  <c r="I1729"/>
  <c r="H1729"/>
  <c r="J1729" s="1"/>
  <c r="I1633"/>
  <c r="H1633"/>
  <c r="J1633" s="1"/>
  <c r="I1537"/>
  <c r="J1537"/>
  <c r="H1537"/>
  <c r="I1441"/>
  <c r="H1441"/>
  <c r="J1441" s="1"/>
  <c r="I1345"/>
  <c r="H1345"/>
  <c r="J1345" s="1"/>
  <c r="I1249"/>
  <c r="H1249"/>
  <c r="J1249" s="1"/>
  <c r="I1153"/>
  <c r="H1153"/>
  <c r="J1153" s="1"/>
  <c r="I1057"/>
  <c r="H1057"/>
  <c r="J1057" s="1"/>
  <c r="I961"/>
  <c r="H961"/>
  <c r="J961" s="1"/>
  <c r="I833"/>
  <c r="J833"/>
  <c r="H833"/>
  <c r="I737"/>
  <c r="J737"/>
  <c r="H737"/>
  <c r="I641"/>
  <c r="H641"/>
  <c r="J641" s="1"/>
  <c r="I513"/>
  <c r="H513"/>
  <c r="J513" s="1"/>
  <c r="I449"/>
  <c r="H449"/>
  <c r="J449" s="1"/>
  <c r="I353"/>
  <c r="H353"/>
  <c r="J353" s="1"/>
  <c r="I248"/>
  <c r="H248"/>
  <c r="J248" s="1"/>
  <c r="I200"/>
  <c r="H200"/>
  <c r="J200" s="1"/>
  <c r="I152"/>
  <c r="H152"/>
  <c r="J152" s="1"/>
  <c r="H104"/>
  <c r="J104" s="1"/>
  <c r="I104"/>
  <c r="H56"/>
  <c r="J56" s="1"/>
  <c r="I56"/>
  <c r="H24"/>
  <c r="I24"/>
  <c r="J24"/>
  <c r="H1968"/>
  <c r="J1968" s="1"/>
  <c r="I1968"/>
  <c r="H5"/>
  <c r="I5"/>
  <c r="J5"/>
  <c r="H1786"/>
  <c r="J1786" s="1"/>
  <c r="I1786"/>
  <c r="H2141"/>
  <c r="J2141" s="1"/>
  <c r="I2141"/>
  <c r="H2447"/>
  <c r="J2447" s="1"/>
  <c r="I2447"/>
  <c r="H2639"/>
  <c r="J2639" s="1"/>
  <c r="I2639"/>
  <c r="J294"/>
  <c r="H294"/>
  <c r="I294"/>
  <c r="J342"/>
  <c r="H342"/>
  <c r="I342"/>
  <c r="J390"/>
  <c r="H390"/>
  <c r="I390"/>
  <c r="H422"/>
  <c r="J422" s="1"/>
  <c r="I422"/>
  <c r="H470"/>
  <c r="J470" s="1"/>
  <c r="I470"/>
  <c r="H518"/>
  <c r="J518" s="1"/>
  <c r="I518"/>
  <c r="J550"/>
  <c r="H550"/>
  <c r="I550"/>
  <c r="J598"/>
  <c r="H598"/>
  <c r="I598"/>
  <c r="J662"/>
  <c r="H662"/>
  <c r="I662"/>
  <c r="J710"/>
  <c r="H710"/>
  <c r="I710"/>
  <c r="H758"/>
  <c r="J758" s="1"/>
  <c r="I758"/>
  <c r="H806"/>
  <c r="J806" s="1"/>
  <c r="I806"/>
  <c r="H838"/>
  <c r="J838" s="1"/>
  <c r="I838"/>
  <c r="H886"/>
  <c r="J886" s="1"/>
  <c r="I886"/>
  <c r="H918"/>
  <c r="J918" s="1"/>
  <c r="I918"/>
  <c r="J966"/>
  <c r="H966"/>
  <c r="I966"/>
  <c r="H998"/>
  <c r="J998" s="1"/>
  <c r="I998"/>
  <c r="H1030"/>
  <c r="J1030" s="1"/>
  <c r="I1030"/>
  <c r="H1062"/>
  <c r="J1062" s="1"/>
  <c r="I1062"/>
  <c r="H1094"/>
  <c r="J1094" s="1"/>
  <c r="I1094"/>
  <c r="H1126"/>
  <c r="J1126" s="1"/>
  <c r="I1126"/>
  <c r="J1158"/>
  <c r="H1158"/>
  <c r="I1158"/>
  <c r="H1190"/>
  <c r="J1190" s="1"/>
  <c r="I1190"/>
  <c r="J1206"/>
  <c r="H1206"/>
  <c r="I1206"/>
  <c r="H1254"/>
  <c r="J1254" s="1"/>
  <c r="I1254"/>
  <c r="H1286"/>
  <c r="J1286" s="1"/>
  <c r="I1286"/>
  <c r="I1318"/>
  <c r="H1318"/>
  <c r="J1318" s="1"/>
  <c r="I1350"/>
  <c r="H1350"/>
  <c r="J1350" s="1"/>
  <c r="I1382"/>
  <c r="H1382"/>
  <c r="J1382" s="1"/>
  <c r="I1398"/>
  <c r="H1398"/>
  <c r="J1398" s="1"/>
  <c r="H1430"/>
  <c r="J1430" s="1"/>
  <c r="I1430"/>
  <c r="J1462"/>
  <c r="H1462"/>
  <c r="I1462"/>
  <c r="J1494"/>
  <c r="I1494"/>
  <c r="H1494"/>
  <c r="I1526"/>
  <c r="H1526"/>
  <c r="J1526" s="1"/>
  <c r="J1558"/>
  <c r="I1558"/>
  <c r="H1558"/>
  <c r="J1574"/>
  <c r="I1574"/>
  <c r="H1574"/>
  <c r="I1606"/>
  <c r="H1606"/>
  <c r="J1606" s="1"/>
  <c r="J1638"/>
  <c r="I1638"/>
  <c r="H1638"/>
  <c r="J1670"/>
  <c r="I1670"/>
  <c r="H1670"/>
  <c r="I1702"/>
  <c r="H1702"/>
  <c r="J1702" s="1"/>
  <c r="J1734"/>
  <c r="I1734"/>
  <c r="H1734"/>
  <c r="I2923"/>
  <c r="H2923"/>
  <c r="J2923" s="1"/>
  <c r="H2189"/>
  <c r="J2189" s="1"/>
  <c r="I2189"/>
  <c r="H1901"/>
  <c r="J1901" s="1"/>
  <c r="I1901"/>
  <c r="I3473"/>
  <c r="J3473"/>
  <c r="H3473"/>
  <c r="H2199"/>
  <c r="J2199" s="1"/>
  <c r="I2199"/>
  <c r="H1932"/>
  <c r="J1932" s="1"/>
  <c r="I1932"/>
  <c r="H1804"/>
  <c r="J1804" s="1"/>
  <c r="I1804"/>
  <c r="H1992"/>
  <c r="J1992" s="1"/>
  <c r="I1992"/>
  <c r="H1908"/>
  <c r="J1908" s="1"/>
  <c r="I1908"/>
  <c r="I2773"/>
  <c r="H2773"/>
  <c r="J2773" s="1"/>
  <c r="I2684"/>
  <c r="J2684"/>
  <c r="H2684"/>
  <c r="I2652"/>
  <c r="H2652"/>
  <c r="J2652" s="1"/>
  <c r="I3059"/>
  <c r="H3059"/>
  <c r="J3059" s="1"/>
  <c r="J2775"/>
  <c r="I2775"/>
  <c r="H2775"/>
  <c r="I1733"/>
  <c r="H1733"/>
  <c r="J1733" s="1"/>
  <c r="I1701"/>
  <c r="H1701"/>
  <c r="J1701" s="1"/>
  <c r="I1669"/>
  <c r="H1669"/>
  <c r="J1669" s="1"/>
  <c r="I1637"/>
  <c r="H1637"/>
  <c r="J1637" s="1"/>
  <c r="I1605"/>
  <c r="J1605"/>
  <c r="H1605"/>
  <c r="I1573"/>
  <c r="H1573"/>
  <c r="J1573" s="1"/>
  <c r="I1541"/>
  <c r="H1541"/>
  <c r="J1541" s="1"/>
  <c r="I1509"/>
  <c r="J1509"/>
  <c r="H1509"/>
  <c r="I1477"/>
  <c r="J1477"/>
  <c r="H1477"/>
  <c r="I1445"/>
  <c r="H1445"/>
  <c r="J1445" s="1"/>
  <c r="I1413"/>
  <c r="H1413"/>
  <c r="J1413" s="1"/>
  <c r="I1381"/>
  <c r="H1381"/>
  <c r="J1381" s="1"/>
  <c r="I1349"/>
  <c r="H1349"/>
  <c r="J1349" s="1"/>
  <c r="I1317"/>
  <c r="J1317"/>
  <c r="H1317"/>
  <c r="I1285"/>
  <c r="J1285"/>
  <c r="H1285"/>
  <c r="I1253"/>
  <c r="J1253"/>
  <c r="H1253"/>
  <c r="I1221"/>
  <c r="H1221"/>
  <c r="J1221" s="1"/>
  <c r="I1189"/>
  <c r="H1189"/>
  <c r="J1189" s="1"/>
  <c r="I1157"/>
  <c r="H1157"/>
  <c r="J1157" s="1"/>
  <c r="I1125"/>
  <c r="J1125"/>
  <c r="H1125"/>
  <c r="I1093"/>
  <c r="J1093"/>
  <c r="H1093"/>
  <c r="I1061"/>
  <c r="J1061"/>
  <c r="H1061"/>
  <c r="I1029"/>
  <c r="H1029"/>
  <c r="J1029" s="1"/>
  <c r="I997"/>
  <c r="H997"/>
  <c r="J997" s="1"/>
  <c r="I965"/>
  <c r="J965"/>
  <c r="H965"/>
  <c r="I933"/>
  <c r="H933"/>
  <c r="J933" s="1"/>
  <c r="I901"/>
  <c r="H901"/>
  <c r="J901" s="1"/>
  <c r="I869"/>
  <c r="J869"/>
  <c r="H869"/>
  <c r="I837"/>
  <c r="J837"/>
  <c r="H837"/>
  <c r="I805"/>
  <c r="H805"/>
  <c r="J805" s="1"/>
  <c r="I773"/>
  <c r="J773"/>
  <c r="H773"/>
  <c r="I741"/>
  <c r="H741"/>
  <c r="J741" s="1"/>
  <c r="I709"/>
  <c r="H709"/>
  <c r="J709" s="1"/>
  <c r="I677"/>
  <c r="H677"/>
  <c r="J677" s="1"/>
  <c r="I645"/>
  <c r="H645"/>
  <c r="J645" s="1"/>
  <c r="I613"/>
  <c r="H613"/>
  <c r="J613" s="1"/>
  <c r="I581"/>
  <c r="J581"/>
  <c r="H581"/>
  <c r="I549"/>
  <c r="H549"/>
  <c r="J549" s="1"/>
  <c r="I517"/>
  <c r="H517"/>
  <c r="J517" s="1"/>
  <c r="I485"/>
  <c r="H485"/>
  <c r="J485" s="1"/>
  <c r="I453"/>
  <c r="H453"/>
  <c r="J453" s="1"/>
  <c r="I421"/>
  <c r="H421"/>
  <c r="J421" s="1"/>
  <c r="I389"/>
  <c r="H389"/>
  <c r="J389" s="1"/>
  <c r="I357"/>
  <c r="H357"/>
  <c r="J357" s="1"/>
  <c r="I325"/>
  <c r="H325"/>
  <c r="J325" s="1"/>
  <c r="I293"/>
  <c r="J293"/>
  <c r="H293"/>
  <c r="I266"/>
  <c r="H266"/>
  <c r="J266" s="1"/>
  <c r="H250"/>
  <c r="J250" s="1"/>
  <c r="I250"/>
  <c r="H234"/>
  <c r="J234" s="1"/>
  <c r="I234"/>
  <c r="H218"/>
  <c r="J218" s="1"/>
  <c r="I218"/>
  <c r="H202"/>
  <c r="I202"/>
  <c r="J202"/>
  <c r="H186"/>
  <c r="J186" s="1"/>
  <c r="I186"/>
  <c r="H170"/>
  <c r="J170" s="1"/>
  <c r="I170"/>
  <c r="H154"/>
  <c r="J154" s="1"/>
  <c r="I154"/>
  <c r="H138"/>
  <c r="J138" s="1"/>
  <c r="I138"/>
  <c r="H122"/>
  <c r="J122" s="1"/>
  <c r="I122"/>
  <c r="I106"/>
  <c r="H106"/>
  <c r="J106" s="1"/>
  <c r="H90"/>
  <c r="J90" s="1"/>
  <c r="I90"/>
  <c r="H74"/>
  <c r="J74" s="1"/>
  <c r="I74"/>
  <c r="H58"/>
  <c r="J58" s="1"/>
  <c r="I58"/>
  <c r="H42"/>
  <c r="I42"/>
  <c r="J42"/>
  <c r="H26"/>
  <c r="I26"/>
  <c r="J26"/>
  <c r="I3409"/>
  <c r="J3409"/>
  <c r="H3409"/>
  <c r="J3739"/>
  <c r="I3739"/>
  <c r="H3739"/>
  <c r="I4449"/>
  <c r="J4449"/>
  <c r="H4449"/>
  <c r="J2693"/>
  <c r="I2693"/>
  <c r="H2693"/>
  <c r="H1984"/>
  <c r="J1984" s="1"/>
  <c r="I1984"/>
  <c r="H1856"/>
  <c r="J1856" s="1"/>
  <c r="I1856"/>
  <c r="H7"/>
  <c r="I7"/>
  <c r="J7"/>
  <c r="H1848"/>
  <c r="J1848" s="1"/>
  <c r="I1848"/>
  <c r="H1924"/>
  <c r="J1924" s="1"/>
  <c r="I1924"/>
  <c r="H1778"/>
  <c r="J1778" s="1"/>
  <c r="I1778"/>
  <c r="H1842"/>
  <c r="J1842" s="1"/>
  <c r="I1842"/>
  <c r="H1906"/>
  <c r="J1906" s="1"/>
  <c r="I1906"/>
  <c r="H1970"/>
  <c r="J1970" s="1"/>
  <c r="I1970"/>
  <c r="H2109"/>
  <c r="J2109" s="1"/>
  <c r="I2109"/>
  <c r="H2311"/>
  <c r="J2311" s="1"/>
  <c r="I2311"/>
  <c r="H2375"/>
  <c r="J2375"/>
  <c r="I2375"/>
  <c r="H2439"/>
  <c r="J2439" s="1"/>
  <c r="I2439"/>
  <c r="H2503"/>
  <c r="J2503" s="1"/>
  <c r="I2503"/>
  <c r="H2567"/>
  <c r="J2567" s="1"/>
  <c r="I2567"/>
  <c r="H2631"/>
  <c r="J2631" s="1"/>
  <c r="I2631"/>
  <c r="H2811"/>
  <c r="J2811" s="1"/>
  <c r="I2811"/>
  <c r="J3613"/>
  <c r="I3613"/>
  <c r="H3613"/>
  <c r="H276"/>
  <c r="J276" s="1"/>
  <c r="I276"/>
  <c r="H292"/>
  <c r="J292" s="1"/>
  <c r="I292"/>
  <c r="H308"/>
  <c r="J308" s="1"/>
  <c r="I308"/>
  <c r="H324"/>
  <c r="J324" s="1"/>
  <c r="I324"/>
  <c r="J340"/>
  <c r="H340"/>
  <c r="I340"/>
  <c r="J356"/>
  <c r="H356"/>
  <c r="I356"/>
  <c r="J372"/>
  <c r="H372"/>
  <c r="I372"/>
  <c r="J388"/>
  <c r="H388"/>
  <c r="I388"/>
  <c r="H404"/>
  <c r="J404" s="1"/>
  <c r="I404"/>
  <c r="H420"/>
  <c r="J420" s="1"/>
  <c r="I420"/>
  <c r="J436"/>
  <c r="H436"/>
  <c r="I436"/>
  <c r="J452"/>
  <c r="H452"/>
  <c r="I452"/>
  <c r="J468"/>
  <c r="H468"/>
  <c r="I468"/>
  <c r="J484"/>
  <c r="H484"/>
  <c r="I484"/>
  <c r="J500"/>
  <c r="H500"/>
  <c r="I500"/>
  <c r="H516"/>
  <c r="J516" s="1"/>
  <c r="I516"/>
  <c r="H532"/>
  <c r="J532" s="1"/>
  <c r="I532"/>
  <c r="H548"/>
  <c r="J548" s="1"/>
  <c r="I548"/>
  <c r="J564"/>
  <c r="H564"/>
  <c r="I564"/>
  <c r="J580"/>
  <c r="H580"/>
  <c r="I580"/>
  <c r="J596"/>
  <c r="H596"/>
  <c r="I596"/>
  <c r="H612"/>
  <c r="J612" s="1"/>
  <c r="I612"/>
  <c r="H628"/>
  <c r="J628" s="1"/>
  <c r="I628"/>
  <c r="H644"/>
  <c r="J644" s="1"/>
  <c r="I644"/>
  <c r="H660"/>
  <c r="J660" s="1"/>
  <c r="I660"/>
  <c r="H676"/>
  <c r="J676" s="1"/>
  <c r="I676"/>
  <c r="H692"/>
  <c r="J692" s="1"/>
  <c r="I692"/>
  <c r="J708"/>
  <c r="H708"/>
  <c r="I708"/>
  <c r="H724"/>
  <c r="J724" s="1"/>
  <c r="I724"/>
  <c r="H740"/>
  <c r="J740" s="1"/>
  <c r="I740"/>
  <c r="J756"/>
  <c r="H756"/>
  <c r="I756"/>
  <c r="H772"/>
  <c r="J772" s="1"/>
  <c r="I772"/>
  <c r="H788"/>
  <c r="J788" s="1"/>
  <c r="I788"/>
  <c r="H804"/>
  <c r="J804" s="1"/>
  <c r="I804"/>
  <c r="H820"/>
  <c r="J820" s="1"/>
  <c r="I820"/>
  <c r="H836"/>
  <c r="J836" s="1"/>
  <c r="I836"/>
  <c r="H852"/>
  <c r="J852" s="1"/>
  <c r="I852"/>
  <c r="J868"/>
  <c r="H868"/>
  <c r="I868"/>
  <c r="J884"/>
  <c r="H884"/>
  <c r="I884"/>
  <c r="J900"/>
  <c r="H900"/>
  <c r="I900"/>
  <c r="H916"/>
  <c r="J916" s="1"/>
  <c r="I916"/>
  <c r="H932"/>
  <c r="J932" s="1"/>
  <c r="I932"/>
  <c r="H948"/>
  <c r="J948" s="1"/>
  <c r="I948"/>
  <c r="J964"/>
  <c r="H964"/>
  <c r="I964"/>
  <c r="J980"/>
  <c r="H980"/>
  <c r="I980"/>
  <c r="J996"/>
  <c r="H996"/>
  <c r="I996"/>
  <c r="J1012"/>
  <c r="H1012"/>
  <c r="I1012"/>
  <c r="J1028"/>
  <c r="H1028"/>
  <c r="I1028"/>
  <c r="H1044"/>
  <c r="J1044" s="1"/>
  <c r="I1044"/>
  <c r="H1060"/>
  <c r="J1060" s="1"/>
  <c r="I1060"/>
  <c r="J1076"/>
  <c r="H1076"/>
  <c r="I1076"/>
  <c r="J1092"/>
  <c r="H1092"/>
  <c r="I1092"/>
  <c r="J1108"/>
  <c r="H1108"/>
  <c r="I1108"/>
  <c r="J1124"/>
  <c r="H1124"/>
  <c r="I1124"/>
  <c r="H1140"/>
  <c r="J1140" s="1"/>
  <c r="I1140"/>
  <c r="H1156"/>
  <c r="J1156" s="1"/>
  <c r="I1156"/>
  <c r="H1172"/>
  <c r="J1172" s="1"/>
  <c r="I1172"/>
  <c r="H1188"/>
  <c r="J1188" s="1"/>
  <c r="I1188"/>
  <c r="J1204"/>
  <c r="H1204"/>
  <c r="I1204"/>
  <c r="H1220"/>
  <c r="J1220" s="1"/>
  <c r="I1220"/>
  <c r="H1236"/>
  <c r="J1236" s="1"/>
  <c r="I1236"/>
  <c r="H1252"/>
  <c r="J1252" s="1"/>
  <c r="I1252"/>
  <c r="J1268"/>
  <c r="H1268"/>
  <c r="I1268"/>
  <c r="J1284"/>
  <c r="H1284"/>
  <c r="I1284"/>
  <c r="H1300"/>
  <c r="J1300" s="1"/>
  <c r="I1300"/>
  <c r="H1316"/>
  <c r="J1316" s="1"/>
  <c r="I1316"/>
  <c r="H1332"/>
  <c r="J1332" s="1"/>
  <c r="I1332"/>
  <c r="H1348"/>
  <c r="J1348" s="1"/>
  <c r="I1348"/>
  <c r="J1364"/>
  <c r="H1364"/>
  <c r="I1364"/>
  <c r="H1380"/>
  <c r="J1380" s="1"/>
  <c r="I1380"/>
  <c r="H1396"/>
  <c r="J1396" s="1"/>
  <c r="I1396"/>
  <c r="J1412"/>
  <c r="H1412"/>
  <c r="I1412"/>
  <c r="H1428"/>
  <c r="J1428" s="1"/>
  <c r="I1428"/>
  <c r="H1444"/>
  <c r="J1444" s="1"/>
  <c r="I1444"/>
  <c r="J1460"/>
  <c r="H1460"/>
  <c r="I1460"/>
  <c r="H1476"/>
  <c r="J1476" s="1"/>
  <c r="I1476"/>
  <c r="H1492"/>
  <c r="J1492" s="1"/>
  <c r="I1492"/>
  <c r="J1508"/>
  <c r="H1508"/>
  <c r="I1508"/>
  <c r="J1524"/>
  <c r="H1524"/>
  <c r="I1524"/>
  <c r="J1540"/>
  <c r="H1540"/>
  <c r="I1540"/>
  <c r="H1556"/>
  <c r="J1556" s="1"/>
  <c r="I1556"/>
  <c r="H1572"/>
  <c r="J1572" s="1"/>
  <c r="I1572"/>
  <c r="H1588"/>
  <c r="J1588" s="1"/>
  <c r="I1588"/>
  <c r="J1604"/>
  <c r="H1604"/>
  <c r="I1604"/>
  <c r="J1620"/>
  <c r="H1620"/>
  <c r="I1620"/>
  <c r="J1636"/>
  <c r="H1636"/>
  <c r="I1636"/>
  <c r="H1652"/>
  <c r="J1652" s="1"/>
  <c r="I1652"/>
  <c r="H1668"/>
  <c r="J1668" s="1"/>
  <c r="I1668"/>
  <c r="H1684"/>
  <c r="J1684" s="1"/>
  <c r="I1684"/>
  <c r="H1700"/>
  <c r="J1700" s="1"/>
  <c r="I1700"/>
  <c r="J1716"/>
  <c r="H1716"/>
  <c r="I1716"/>
  <c r="J1732"/>
  <c r="H1732"/>
  <c r="I1732"/>
  <c r="I2121"/>
  <c r="J2121"/>
  <c r="H2121"/>
  <c r="I2734"/>
  <c r="H2734"/>
  <c r="J2734" s="1"/>
  <c r="I2907"/>
  <c r="H2907"/>
  <c r="J2907" s="1"/>
  <c r="I3035"/>
  <c r="H3035"/>
  <c r="J3035" s="1"/>
  <c r="I3163"/>
  <c r="H3163"/>
  <c r="J3163" s="1"/>
  <c r="J4211"/>
  <c r="I4211"/>
  <c r="H4211"/>
  <c r="H1782"/>
  <c r="J1782" s="1"/>
  <c r="I1782"/>
  <c r="H1846"/>
  <c r="J1846" s="1"/>
  <c r="I1846"/>
  <c r="H1910"/>
  <c r="J1910" s="1"/>
  <c r="I1910"/>
  <c r="H1974"/>
  <c r="J1974" s="1"/>
  <c r="I1974"/>
  <c r="H2157"/>
  <c r="J2157" s="1"/>
  <c r="I2157"/>
  <c r="H2315"/>
  <c r="J2315" s="1"/>
  <c r="I2315"/>
  <c r="H2379"/>
  <c r="J2379" s="1"/>
  <c r="I2379"/>
  <c r="H2443"/>
  <c r="J2443" s="1"/>
  <c r="I2443"/>
  <c r="H2507"/>
  <c r="J2507" s="1"/>
  <c r="I2507"/>
  <c r="H2571"/>
  <c r="J2571" s="1"/>
  <c r="I2571"/>
  <c r="H2635"/>
  <c r="J2635" s="1"/>
  <c r="I2635"/>
  <c r="I3215"/>
  <c r="H3215"/>
  <c r="J3215" s="1"/>
  <c r="J3881"/>
  <c r="I3881"/>
  <c r="H3881"/>
  <c r="I2207"/>
  <c r="H2207"/>
  <c r="J2207" s="1"/>
  <c r="I2805"/>
  <c r="H2805"/>
  <c r="J2805" s="1"/>
  <c r="J3560"/>
  <c r="I3560"/>
  <c r="H3560"/>
  <c r="J2059"/>
  <c r="I2059"/>
  <c r="H2059"/>
  <c r="J2187"/>
  <c r="I2187"/>
  <c r="H2187"/>
  <c r="J2665"/>
  <c r="H2665"/>
  <c r="I2665"/>
  <c r="J2793"/>
  <c r="I2793"/>
  <c r="H2793"/>
  <c r="I3317"/>
  <c r="H3317"/>
  <c r="J3317" s="1"/>
  <c r="I3573"/>
  <c r="J3573"/>
  <c r="H3573"/>
  <c r="J2017"/>
  <c r="I2017"/>
  <c r="H2017"/>
  <c r="I2145"/>
  <c r="H2145"/>
  <c r="J2145" s="1"/>
  <c r="J2273"/>
  <c r="I2273"/>
  <c r="H2273"/>
  <c r="J2750"/>
  <c r="I2750"/>
  <c r="H2750"/>
  <c r="I2855"/>
  <c r="H2855"/>
  <c r="J2855" s="1"/>
  <c r="J2919"/>
  <c r="I2919"/>
  <c r="H2919"/>
  <c r="I2983"/>
  <c r="H2983"/>
  <c r="J2983" s="1"/>
  <c r="I3047"/>
  <c r="H3047"/>
  <c r="J3047" s="1"/>
  <c r="I3111"/>
  <c r="H3111"/>
  <c r="J3111" s="1"/>
  <c r="I3194"/>
  <c r="H3194"/>
  <c r="J3194" s="1"/>
  <c r="I3450"/>
  <c r="H3450"/>
  <c r="J3450" s="1"/>
  <c r="J3949"/>
  <c r="I3949"/>
  <c r="H3949"/>
  <c r="H2083"/>
  <c r="J2083" s="1"/>
  <c r="I2083"/>
  <c r="H2211"/>
  <c r="J2211" s="1"/>
  <c r="I2211"/>
  <c r="J2713"/>
  <c r="H2713"/>
  <c r="I2713"/>
  <c r="J3212"/>
  <c r="H3212"/>
  <c r="I3212"/>
  <c r="H3468"/>
  <c r="J3468" s="1"/>
  <c r="I3468"/>
  <c r="H4468"/>
  <c r="J4468"/>
  <c r="I4468"/>
  <c r="H1755"/>
  <c r="J1755" s="1"/>
  <c r="I1755"/>
  <c r="H1771"/>
  <c r="J1771" s="1"/>
  <c r="I1771"/>
  <c r="H1787"/>
  <c r="J1787" s="1"/>
  <c r="I1787"/>
  <c r="H1803"/>
  <c r="J1803" s="1"/>
  <c r="I1803"/>
  <c r="H1819"/>
  <c r="J1819" s="1"/>
  <c r="I1819"/>
  <c r="H1835"/>
  <c r="J1835" s="1"/>
  <c r="I1835"/>
  <c r="H1851"/>
  <c r="J1851" s="1"/>
  <c r="I1851"/>
  <c r="H1867"/>
  <c r="J1867" s="1"/>
  <c r="I1867"/>
  <c r="H1883"/>
  <c r="J1883" s="1"/>
  <c r="I1883"/>
  <c r="H1899"/>
  <c r="J1899" s="1"/>
  <c r="I1899"/>
  <c r="H1915"/>
  <c r="J1915" s="1"/>
  <c r="I1915"/>
  <c r="H1931"/>
  <c r="J1931" s="1"/>
  <c r="I1931"/>
  <c r="H1947"/>
  <c r="J1947" s="1"/>
  <c r="I1947"/>
  <c r="H1963"/>
  <c r="J1963" s="1"/>
  <c r="I1963"/>
  <c r="H1979"/>
  <c r="J1979" s="1"/>
  <c r="I1979"/>
  <c r="H1995"/>
  <c r="I1995"/>
  <c r="J1995"/>
  <c r="H2053"/>
  <c r="J2053" s="1"/>
  <c r="I2053"/>
  <c r="H2181"/>
  <c r="J2181" s="1"/>
  <c r="I2181"/>
  <c r="H2297"/>
  <c r="J2297" s="1"/>
  <c r="I2297"/>
  <c r="H2329"/>
  <c r="J2329" s="1"/>
  <c r="I2329"/>
  <c r="H2361"/>
  <c r="J2361" s="1"/>
  <c r="I2361"/>
  <c r="H2393"/>
  <c r="J2393" s="1"/>
  <c r="I2393"/>
  <c r="H2425"/>
  <c r="J2425" s="1"/>
  <c r="I2425"/>
  <c r="H2457"/>
  <c r="J2457" s="1"/>
  <c r="I2457"/>
  <c r="H2489"/>
  <c r="J2489" s="1"/>
  <c r="I2489"/>
  <c r="H2521"/>
  <c r="J2521" s="1"/>
  <c r="I2521"/>
  <c r="H2553"/>
  <c r="J2553" s="1"/>
  <c r="I2553"/>
  <c r="H2585"/>
  <c r="J2585" s="1"/>
  <c r="I2585"/>
  <c r="H2617"/>
  <c r="J2617" s="1"/>
  <c r="I2617"/>
  <c r="H2649"/>
  <c r="J2649" s="1"/>
  <c r="I2649"/>
  <c r="H2763"/>
  <c r="J2763" s="1"/>
  <c r="I2763"/>
  <c r="I3247"/>
  <c r="J3247"/>
  <c r="H3247"/>
  <c r="I3503"/>
  <c r="J3503"/>
  <c r="H3503"/>
  <c r="J3817"/>
  <c r="I3817"/>
  <c r="H3817"/>
  <c r="J2018"/>
  <c r="I2018"/>
  <c r="H2018"/>
  <c r="H2034"/>
  <c r="J2034" s="1"/>
  <c r="I2034"/>
  <c r="I2050"/>
  <c r="H2050"/>
  <c r="J2050" s="1"/>
  <c r="J2066"/>
  <c r="H2066"/>
  <c r="I2066"/>
  <c r="H2082"/>
  <c r="J2082" s="1"/>
  <c r="I2082"/>
  <c r="H2098"/>
  <c r="J2098" s="1"/>
  <c r="I2098"/>
  <c r="J2114"/>
  <c r="I2114"/>
  <c r="H2114"/>
  <c r="J2130"/>
  <c r="H2130"/>
  <c r="I2130"/>
  <c r="I2146"/>
  <c r="H2146"/>
  <c r="J2146" s="1"/>
  <c r="J2162"/>
  <c r="H2162"/>
  <c r="I2162"/>
  <c r="I2178"/>
  <c r="H2178"/>
  <c r="J2178" s="1"/>
  <c r="H2194"/>
  <c r="J2194" s="1"/>
  <c r="I2194"/>
  <c r="H2210"/>
  <c r="J2210" s="1"/>
  <c r="I2210"/>
  <c r="H2226"/>
  <c r="J2226" s="1"/>
  <c r="I2226"/>
  <c r="J2242"/>
  <c r="I2242"/>
  <c r="H2242"/>
  <c r="J2258"/>
  <c r="H2258"/>
  <c r="I2258"/>
  <c r="J2274"/>
  <c r="H2274"/>
  <c r="I2274"/>
  <c r="H2290"/>
  <c r="J2290" s="1"/>
  <c r="I2290"/>
  <c r="H2306"/>
  <c r="J2306" s="1"/>
  <c r="I2306"/>
  <c r="H2322"/>
  <c r="J2322" s="1"/>
  <c r="I2322"/>
  <c r="H2338"/>
  <c r="J2338" s="1"/>
  <c r="I2338"/>
  <c r="H2354"/>
  <c r="I2354"/>
  <c r="J2354"/>
  <c r="H2370"/>
  <c r="J2370" s="1"/>
  <c r="I2370"/>
  <c r="H2386"/>
  <c r="J2386" s="1"/>
  <c r="I2386"/>
  <c r="H2402"/>
  <c r="J2402" s="1"/>
  <c r="I2402"/>
  <c r="H2418"/>
  <c r="J2418" s="1"/>
  <c r="I2418"/>
  <c r="H2434"/>
  <c r="J2434" s="1"/>
  <c r="I2434"/>
  <c r="H2450"/>
  <c r="J2450" s="1"/>
  <c r="I2450"/>
  <c r="H2466"/>
  <c r="J2466" s="1"/>
  <c r="I2466"/>
  <c r="H2482"/>
  <c r="J2482" s="1"/>
  <c r="I2482"/>
  <c r="H2498"/>
  <c r="J2498" s="1"/>
  <c r="I2498"/>
  <c r="H2514"/>
  <c r="J2514" s="1"/>
  <c r="I2514"/>
  <c r="H2530"/>
  <c r="J2530" s="1"/>
  <c r="I2530"/>
  <c r="H2546"/>
  <c r="J2546" s="1"/>
  <c r="I2546"/>
  <c r="H2562"/>
  <c r="J2562" s="1"/>
  <c r="I2562"/>
  <c r="H2578"/>
  <c r="J2578" s="1"/>
  <c r="I2578"/>
  <c r="H2594"/>
  <c r="J2594" s="1"/>
  <c r="I2594"/>
  <c r="H2610"/>
  <c r="J2610" s="1"/>
  <c r="I2610"/>
  <c r="H2626"/>
  <c r="J2626" s="1"/>
  <c r="I2626"/>
  <c r="H2642"/>
  <c r="J2642" s="1"/>
  <c r="I2642"/>
  <c r="H2682"/>
  <c r="J2682" s="1"/>
  <c r="I2682"/>
  <c r="H2746"/>
  <c r="J2746" s="1"/>
  <c r="I2746"/>
  <c r="H2810"/>
  <c r="I2810"/>
  <c r="J2810"/>
  <c r="I3263"/>
  <c r="J3263"/>
  <c r="H3263"/>
  <c r="I3391"/>
  <c r="H3391"/>
  <c r="J3391" s="1"/>
  <c r="I3519"/>
  <c r="J3519"/>
  <c r="H3519"/>
  <c r="J3633"/>
  <c r="I3633"/>
  <c r="H3633"/>
  <c r="I4172"/>
  <c r="J4172"/>
  <c r="H4172"/>
  <c r="I2660"/>
  <c r="H2660"/>
  <c r="J2660" s="1"/>
  <c r="I2724"/>
  <c r="H2724"/>
  <c r="J2724" s="1"/>
  <c r="I2788"/>
  <c r="H2788"/>
  <c r="J2788" s="1"/>
  <c r="I3233"/>
  <c r="H3233"/>
  <c r="J3233" s="1"/>
  <c r="I3361"/>
  <c r="H3361"/>
  <c r="J3361" s="1"/>
  <c r="I3489"/>
  <c r="J3489"/>
  <c r="H3489"/>
  <c r="J3771"/>
  <c r="I3771"/>
  <c r="H3771"/>
  <c r="J4049"/>
  <c r="I4049"/>
  <c r="H4049"/>
  <c r="I4202"/>
  <c r="J4202"/>
  <c r="H4202"/>
  <c r="H2678"/>
  <c r="J2678" s="1"/>
  <c r="I2678"/>
  <c r="H2742"/>
  <c r="J2742" s="1"/>
  <c r="I2742"/>
  <c r="H2806"/>
  <c r="J2806" s="1"/>
  <c r="I2806"/>
  <c r="H2849"/>
  <c r="J2849" s="1"/>
  <c r="I2849"/>
  <c r="H2881"/>
  <c r="J2881" s="1"/>
  <c r="I2881"/>
  <c r="H2913"/>
  <c r="J2913" s="1"/>
  <c r="I2913"/>
  <c r="H2945"/>
  <c r="J2945" s="1"/>
  <c r="I2945"/>
  <c r="J2977"/>
  <c r="H2977"/>
  <c r="I2977"/>
  <c r="H3009"/>
  <c r="J3009" s="1"/>
  <c r="I3009"/>
  <c r="J3041"/>
  <c r="H3041"/>
  <c r="I3041"/>
  <c r="J3073"/>
  <c r="H3073"/>
  <c r="I3073"/>
  <c r="J4137"/>
  <c r="I4137"/>
  <c r="H4137"/>
  <c r="I2661"/>
  <c r="H2661"/>
  <c r="J2661" s="1"/>
  <c r="H1964"/>
  <c r="J1964" s="1"/>
  <c r="I1964"/>
  <c r="H1836"/>
  <c r="J1836" s="1"/>
  <c r="I1836"/>
  <c r="I2812"/>
  <c r="J2812"/>
  <c r="H2812"/>
  <c r="H2167"/>
  <c r="J2167" s="1"/>
  <c r="I2167"/>
  <c r="I3368"/>
  <c r="H3368"/>
  <c r="J3368" s="1"/>
  <c r="H11"/>
  <c r="I11"/>
  <c r="J11"/>
  <c r="H4"/>
  <c r="I4"/>
  <c r="J4"/>
  <c r="H1780"/>
  <c r="J1780" s="1"/>
  <c r="I1780"/>
  <c r="I3155"/>
  <c r="H3155"/>
  <c r="J3155" s="1"/>
  <c r="J2899"/>
  <c r="I2899"/>
  <c r="H2899"/>
  <c r="I2073"/>
  <c r="J2073"/>
  <c r="H2073"/>
  <c r="I1713"/>
  <c r="H1713"/>
  <c r="J1713" s="1"/>
  <c r="I1681"/>
  <c r="H1681"/>
  <c r="J1681" s="1"/>
  <c r="I1649"/>
  <c r="H1649"/>
  <c r="J1649" s="1"/>
  <c r="I1617"/>
  <c r="H1617"/>
  <c r="J1617" s="1"/>
  <c r="I1585"/>
  <c r="J1585"/>
  <c r="H1585"/>
  <c r="I1553"/>
  <c r="H1553"/>
  <c r="J1553" s="1"/>
  <c r="I1521"/>
  <c r="H1521"/>
  <c r="J1521" s="1"/>
  <c r="I1489"/>
  <c r="H1489"/>
  <c r="J1489" s="1"/>
  <c r="I1457"/>
  <c r="H1457"/>
  <c r="J1457" s="1"/>
  <c r="I1425"/>
  <c r="H1425"/>
  <c r="J1425" s="1"/>
  <c r="I1393"/>
  <c r="J1393"/>
  <c r="H1393"/>
  <c r="I1361"/>
  <c r="H1361"/>
  <c r="J1361" s="1"/>
  <c r="I1329"/>
  <c r="J1329"/>
  <c r="H1329"/>
  <c r="I1297"/>
  <c r="H1297"/>
  <c r="J1297" s="1"/>
  <c r="I1265"/>
  <c r="H1265"/>
  <c r="J1265" s="1"/>
  <c r="I1233"/>
  <c r="H1233"/>
  <c r="J1233" s="1"/>
  <c r="I1201"/>
  <c r="H1201"/>
  <c r="J1201" s="1"/>
  <c r="I1169"/>
  <c r="H1169"/>
  <c r="J1169" s="1"/>
  <c r="I1137"/>
  <c r="J1137"/>
  <c r="H1137"/>
  <c r="I1105"/>
  <c r="H1105"/>
  <c r="J1105" s="1"/>
  <c r="I1073"/>
  <c r="H1073"/>
  <c r="J1073" s="1"/>
  <c r="I1041"/>
  <c r="J1041"/>
  <c r="H1041"/>
  <c r="I1009"/>
  <c r="H1009"/>
  <c r="J1009" s="1"/>
  <c r="I977"/>
  <c r="H977"/>
  <c r="J977" s="1"/>
  <c r="I945"/>
  <c r="H945"/>
  <c r="J945" s="1"/>
  <c r="I913"/>
  <c r="H913"/>
  <c r="J913" s="1"/>
  <c r="I881"/>
  <c r="H881"/>
  <c r="J881" s="1"/>
  <c r="I849"/>
  <c r="J849"/>
  <c r="H849"/>
  <c r="I817"/>
  <c r="H817"/>
  <c r="J817" s="1"/>
  <c r="I785"/>
  <c r="J785"/>
  <c r="H785"/>
  <c r="I753"/>
  <c r="J753"/>
  <c r="H753"/>
  <c r="I721"/>
  <c r="H721"/>
  <c r="J721" s="1"/>
  <c r="I689"/>
  <c r="H689"/>
  <c r="J689" s="1"/>
  <c r="I657"/>
  <c r="H657"/>
  <c r="J657" s="1"/>
  <c r="I625"/>
  <c r="H625"/>
  <c r="J625" s="1"/>
  <c r="I593"/>
  <c r="J593"/>
  <c r="H593"/>
  <c r="I561"/>
  <c r="J561"/>
  <c r="H561"/>
  <c r="I529"/>
  <c r="H529"/>
  <c r="J529" s="1"/>
  <c r="I497"/>
  <c r="J497"/>
  <c r="H497"/>
  <c r="I465"/>
  <c r="H465"/>
  <c r="J465" s="1"/>
  <c r="I433"/>
  <c r="H433"/>
  <c r="J433" s="1"/>
  <c r="I401"/>
  <c r="H401"/>
  <c r="J401" s="1"/>
  <c r="I369"/>
  <c r="H369"/>
  <c r="J369" s="1"/>
  <c r="I337"/>
  <c r="H337"/>
  <c r="J337" s="1"/>
  <c r="I305"/>
  <c r="J305"/>
  <c r="H305"/>
  <c r="I273"/>
  <c r="H273"/>
  <c r="J273" s="1"/>
  <c r="I256"/>
  <c r="H256"/>
  <c r="J256" s="1"/>
  <c r="H240"/>
  <c r="J240" s="1"/>
  <c r="I240"/>
  <c r="H224"/>
  <c r="J224" s="1"/>
  <c r="I224"/>
  <c r="I208"/>
  <c r="H208"/>
  <c r="J208" s="1"/>
  <c r="I192"/>
  <c r="H192"/>
  <c r="J192" s="1"/>
  <c r="I176"/>
  <c r="H176"/>
  <c r="J176" s="1"/>
  <c r="I160"/>
  <c r="H160"/>
  <c r="J160" s="1"/>
  <c r="I144"/>
  <c r="H144"/>
  <c r="J144" s="1"/>
  <c r="H128"/>
  <c r="J128" s="1"/>
  <c r="I128"/>
  <c r="H112"/>
  <c r="J112" s="1"/>
  <c r="I112"/>
  <c r="I96"/>
  <c r="H96"/>
  <c r="J96" s="1"/>
  <c r="I80"/>
  <c r="H80"/>
  <c r="J80"/>
  <c r="H64"/>
  <c r="J64" s="1"/>
  <c r="I64"/>
  <c r="H48"/>
  <c r="J48" s="1"/>
  <c r="I48"/>
  <c r="H32"/>
  <c r="I32"/>
  <c r="J32"/>
  <c r="H16"/>
  <c r="I16"/>
  <c r="J16"/>
  <c r="H1768"/>
  <c r="J1768" s="1"/>
  <c r="I1768"/>
  <c r="H1844"/>
  <c r="J1844" s="1"/>
  <c r="I1844"/>
  <c r="I3281"/>
  <c r="H3281"/>
  <c r="J3281" s="1"/>
  <c r="H2087"/>
  <c r="J2087" s="1"/>
  <c r="I2087"/>
  <c r="H1904"/>
  <c r="J1904" s="1"/>
  <c r="I1904"/>
  <c r="H1776"/>
  <c r="J1776" s="1"/>
  <c r="I1776"/>
  <c r="H2183"/>
  <c r="J2183" s="1"/>
  <c r="I2183"/>
  <c r="I3272"/>
  <c r="H3272"/>
  <c r="J3272" s="1"/>
  <c r="H1754"/>
  <c r="J1754" s="1"/>
  <c r="I1754"/>
  <c r="H1818"/>
  <c r="J1818" s="1"/>
  <c r="I1818"/>
  <c r="H1882"/>
  <c r="J1882" s="1"/>
  <c r="I1882"/>
  <c r="H1946"/>
  <c r="J1946" s="1"/>
  <c r="I1946"/>
  <c r="H2013"/>
  <c r="J2013" s="1"/>
  <c r="I2013"/>
  <c r="H2269"/>
  <c r="J2269" s="1"/>
  <c r="I2269"/>
  <c r="H2351"/>
  <c r="J2351" s="1"/>
  <c r="I2351"/>
  <c r="H2415"/>
  <c r="J2415" s="1"/>
  <c r="I2415"/>
  <c r="H2479"/>
  <c r="J2479" s="1"/>
  <c r="I2479"/>
  <c r="H2543"/>
  <c r="J2543" s="1"/>
  <c r="I2543"/>
  <c r="H2607"/>
  <c r="J2607" s="1"/>
  <c r="I2607"/>
  <c r="H2738"/>
  <c r="J2738" s="1"/>
  <c r="I2738"/>
  <c r="I3462"/>
  <c r="J3462"/>
  <c r="H3462"/>
  <c r="H4437"/>
  <c r="J4437"/>
  <c r="I4437"/>
  <c r="H286"/>
  <c r="J286" s="1"/>
  <c r="I286"/>
  <c r="J302"/>
  <c r="H302"/>
  <c r="I302"/>
  <c r="H318"/>
  <c r="J318" s="1"/>
  <c r="I318"/>
  <c r="H334"/>
  <c r="J334" s="1"/>
  <c r="I334"/>
  <c r="J350"/>
  <c r="H350"/>
  <c r="I350"/>
  <c r="H366"/>
  <c r="J366" s="1"/>
  <c r="I366"/>
  <c r="H382"/>
  <c r="J382" s="1"/>
  <c r="I382"/>
  <c r="H398"/>
  <c r="J398" s="1"/>
  <c r="I398"/>
  <c r="H414"/>
  <c r="J414" s="1"/>
  <c r="I414"/>
  <c r="J430"/>
  <c r="H430"/>
  <c r="I430"/>
  <c r="J446"/>
  <c r="H446"/>
  <c r="I446"/>
  <c r="H462"/>
  <c r="J462" s="1"/>
  <c r="I462"/>
  <c r="J478"/>
  <c r="H478"/>
  <c r="I478"/>
  <c r="H494"/>
  <c r="J494" s="1"/>
  <c r="I494"/>
  <c r="H510"/>
  <c r="J510" s="1"/>
  <c r="I510"/>
  <c r="H526"/>
  <c r="J526" s="1"/>
  <c r="I526"/>
  <c r="H542"/>
  <c r="J542" s="1"/>
  <c r="I542"/>
  <c r="H558"/>
  <c r="J558" s="1"/>
  <c r="I558"/>
  <c r="J574"/>
  <c r="H574"/>
  <c r="I574"/>
  <c r="H590"/>
  <c r="J590" s="1"/>
  <c r="I590"/>
  <c r="H606"/>
  <c r="J606" s="1"/>
  <c r="I606"/>
  <c r="J622"/>
  <c r="H622"/>
  <c r="I622"/>
  <c r="H638"/>
  <c r="J638" s="1"/>
  <c r="I638"/>
  <c r="H654"/>
  <c r="J654" s="1"/>
  <c r="I654"/>
  <c r="H670"/>
  <c r="J670" s="1"/>
  <c r="I670"/>
  <c r="H686"/>
  <c r="J686" s="1"/>
  <c r="I686"/>
  <c r="H702"/>
  <c r="J702" s="1"/>
  <c r="I702"/>
  <c r="H718"/>
  <c r="J718" s="1"/>
  <c r="I718"/>
  <c r="H734"/>
  <c r="J734" s="1"/>
  <c r="I734"/>
  <c r="H750"/>
  <c r="J750" s="1"/>
  <c r="I750"/>
  <c r="H766"/>
  <c r="J766" s="1"/>
  <c r="I766"/>
  <c r="H782"/>
  <c r="J782" s="1"/>
  <c r="I782"/>
  <c r="H798"/>
  <c r="J798" s="1"/>
  <c r="I798"/>
  <c r="J814"/>
  <c r="H814"/>
  <c r="I814"/>
  <c r="H830"/>
  <c r="J830" s="1"/>
  <c r="I830"/>
  <c r="J846"/>
  <c r="H846"/>
  <c r="I846"/>
  <c r="J862"/>
  <c r="H862"/>
  <c r="I862"/>
  <c r="H878"/>
  <c r="J878" s="1"/>
  <c r="I878"/>
  <c r="J894"/>
  <c r="H894"/>
  <c r="I894"/>
  <c r="H910"/>
  <c r="J910" s="1"/>
  <c r="I910"/>
  <c r="H926"/>
  <c r="J926" s="1"/>
  <c r="I926"/>
  <c r="J942"/>
  <c r="H942"/>
  <c r="I942"/>
  <c r="J958"/>
  <c r="H958"/>
  <c r="I958"/>
  <c r="H974"/>
  <c r="J974" s="1"/>
  <c r="I974"/>
  <c r="J990"/>
  <c r="H990"/>
  <c r="I990"/>
  <c r="H1006"/>
  <c r="J1006" s="1"/>
  <c r="I1006"/>
  <c r="H1022"/>
  <c r="J1022" s="1"/>
  <c r="I1022"/>
  <c r="I341"/>
  <c r="J341"/>
  <c r="H341"/>
  <c r="I309"/>
  <c r="H309"/>
  <c r="J309" s="1"/>
  <c r="I277"/>
  <c r="H277"/>
  <c r="J277" s="1"/>
  <c r="I258"/>
  <c r="H258"/>
  <c r="J258" s="1"/>
  <c r="H242"/>
  <c r="J242" s="1"/>
  <c r="I242"/>
  <c r="H210"/>
  <c r="J210" s="1"/>
  <c r="I210"/>
  <c r="H194"/>
  <c r="J194" s="1"/>
  <c r="I194"/>
  <c r="I178"/>
  <c r="H178"/>
  <c r="J178" s="1"/>
  <c r="H162"/>
  <c r="J162" s="1"/>
  <c r="I162"/>
  <c r="H146"/>
  <c r="J146" s="1"/>
  <c r="I146"/>
  <c r="H130"/>
  <c r="J130" s="1"/>
  <c r="I130"/>
  <c r="H114"/>
  <c r="J114" s="1"/>
  <c r="I114"/>
  <c r="H98"/>
  <c r="J98" s="1"/>
  <c r="I98"/>
  <c r="H82"/>
  <c r="J82" s="1"/>
  <c r="I82"/>
  <c r="H66"/>
  <c r="J66" s="1"/>
  <c r="I66"/>
  <c r="H50"/>
  <c r="J50" s="1"/>
  <c r="I50"/>
  <c r="H34"/>
  <c r="I34"/>
  <c r="J34"/>
  <c r="H18"/>
  <c r="I18"/>
  <c r="J18"/>
  <c r="H1832"/>
  <c r="J1832" s="1"/>
  <c r="I1832"/>
  <c r="H1892"/>
  <c r="J1892" s="1"/>
  <c r="I1892"/>
  <c r="I3464"/>
  <c r="H3464"/>
  <c r="J3464" s="1"/>
  <c r="H2151"/>
  <c r="J2151" s="1"/>
  <c r="I2151"/>
  <c r="H1920"/>
  <c r="J1920" s="1"/>
  <c r="I1920"/>
  <c r="H1792"/>
  <c r="J1792" s="1"/>
  <c r="I1792"/>
  <c r="I2757"/>
  <c r="H2757"/>
  <c r="J2757" s="1"/>
  <c r="J3601"/>
  <c r="I3601"/>
  <c r="H3601"/>
  <c r="H1746"/>
  <c r="J1746" s="1"/>
  <c r="I1746"/>
  <c r="H1810"/>
  <c r="J1810" s="1"/>
  <c r="I1810"/>
  <c r="H1874"/>
  <c r="J1874" s="1"/>
  <c r="I1874"/>
  <c r="H1938"/>
  <c r="J1938" s="1"/>
  <c r="I1938"/>
  <c r="H2002"/>
  <c r="J2002" s="1"/>
  <c r="I2002"/>
  <c r="H2237"/>
  <c r="J2237" s="1"/>
  <c r="I2237"/>
  <c r="H2343"/>
  <c r="J2343" s="1"/>
  <c r="I2343"/>
  <c r="H2407"/>
  <c r="J2407" s="1"/>
  <c r="I2407"/>
  <c r="H2471"/>
  <c r="J2471" s="1"/>
  <c r="I2471"/>
  <c r="H2535"/>
  <c r="J2535" s="1"/>
  <c r="I2535"/>
  <c r="H2599"/>
  <c r="J2599" s="1"/>
  <c r="I2599"/>
  <c r="J2683"/>
  <c r="H2683"/>
  <c r="I2683"/>
  <c r="I3407"/>
  <c r="H3407"/>
  <c r="J3407" s="1"/>
  <c r="J4245"/>
  <c r="I4245"/>
  <c r="H4245"/>
  <c r="H284"/>
  <c r="J284" s="1"/>
  <c r="I284"/>
  <c r="H300"/>
  <c r="J300" s="1"/>
  <c r="I300"/>
  <c r="H316"/>
  <c r="J316" s="1"/>
  <c r="I316"/>
  <c r="J332"/>
  <c r="H332"/>
  <c r="I332"/>
  <c r="H348"/>
  <c r="J348" s="1"/>
  <c r="I348"/>
  <c r="H364"/>
  <c r="J364" s="1"/>
  <c r="I364"/>
  <c r="J380"/>
  <c r="H380"/>
  <c r="I380"/>
  <c r="H396"/>
  <c r="J396" s="1"/>
  <c r="I396"/>
  <c r="H412"/>
  <c r="J412" s="1"/>
  <c r="I412"/>
  <c r="H428"/>
  <c r="J428" s="1"/>
  <c r="I428"/>
  <c r="J444"/>
  <c r="H444"/>
  <c r="I444"/>
  <c r="J460"/>
  <c r="H460"/>
  <c r="I460"/>
  <c r="J476"/>
  <c r="H476"/>
  <c r="I476"/>
  <c r="H492"/>
  <c r="J492" s="1"/>
  <c r="I492"/>
  <c r="J508"/>
  <c r="H508"/>
  <c r="I508"/>
  <c r="H524"/>
  <c r="J524" s="1"/>
  <c r="I524"/>
  <c r="H540"/>
  <c r="J540" s="1"/>
  <c r="I540"/>
  <c r="H556"/>
  <c r="J556" s="1"/>
  <c r="I556"/>
  <c r="H572"/>
  <c r="J572" s="1"/>
  <c r="I572"/>
  <c r="H588"/>
  <c r="J588" s="1"/>
  <c r="I588"/>
  <c r="H604"/>
  <c r="J604" s="1"/>
  <c r="I604"/>
  <c r="H620"/>
  <c r="J620" s="1"/>
  <c r="I620"/>
  <c r="H636"/>
  <c r="J636" s="1"/>
  <c r="I636"/>
  <c r="J652"/>
  <c r="H652"/>
  <c r="I652"/>
  <c r="H668"/>
  <c r="J668" s="1"/>
  <c r="I668"/>
  <c r="H684"/>
  <c r="J684" s="1"/>
  <c r="I684"/>
  <c r="J700"/>
  <c r="H700"/>
  <c r="I700"/>
  <c r="H716"/>
  <c r="J716" s="1"/>
  <c r="I716"/>
  <c r="H732"/>
  <c r="J732" s="1"/>
  <c r="I732"/>
  <c r="J748"/>
  <c r="H748"/>
  <c r="I748"/>
  <c r="H764"/>
  <c r="J764" s="1"/>
  <c r="I764"/>
  <c r="H780"/>
  <c r="J780" s="1"/>
  <c r="I780"/>
  <c r="H796"/>
  <c r="J796" s="1"/>
  <c r="I796"/>
  <c r="H812"/>
  <c r="J812" s="1"/>
  <c r="I812"/>
  <c r="H828"/>
  <c r="J828" s="1"/>
  <c r="I828"/>
  <c r="J844"/>
  <c r="H844"/>
  <c r="I844"/>
  <c r="J860"/>
  <c r="H860"/>
  <c r="I860"/>
  <c r="J876"/>
  <c r="H876"/>
  <c r="I876"/>
  <c r="J892"/>
  <c r="H892"/>
  <c r="I892"/>
  <c r="H908"/>
  <c r="J908" s="1"/>
  <c r="I908"/>
  <c r="H924"/>
  <c r="J924" s="1"/>
  <c r="I924"/>
  <c r="H940"/>
  <c r="J940" s="1"/>
  <c r="I940"/>
  <c r="J956"/>
  <c r="H956"/>
  <c r="I956"/>
  <c r="J972"/>
  <c r="H972"/>
  <c r="I972"/>
  <c r="J988"/>
  <c r="H988"/>
  <c r="I988"/>
  <c r="H1004"/>
  <c r="J1004" s="1"/>
  <c r="I1004"/>
  <c r="J1020"/>
  <c r="H1020"/>
  <c r="I1020"/>
  <c r="H1036"/>
  <c r="J1036" s="1"/>
  <c r="I1036"/>
  <c r="H1052"/>
  <c r="J1052" s="1"/>
  <c r="I1052"/>
  <c r="H1068"/>
  <c r="J1068" s="1"/>
  <c r="I1068"/>
  <c r="J1084"/>
  <c r="H1084"/>
  <c r="I1084"/>
  <c r="H1100"/>
  <c r="J1100" s="1"/>
  <c r="I1100"/>
  <c r="J1116"/>
  <c r="H1116"/>
  <c r="I1116"/>
  <c r="H1132"/>
  <c r="J1132" s="1"/>
  <c r="I1132"/>
  <c r="H1148"/>
  <c r="J1148" s="1"/>
  <c r="I1148"/>
  <c r="J1164"/>
  <c r="H1164"/>
  <c r="I1164"/>
  <c r="H1180"/>
  <c r="J1180" s="1"/>
  <c r="I1180"/>
  <c r="H1196"/>
  <c r="J1196" s="1"/>
  <c r="I1196"/>
  <c r="J1212"/>
  <c r="H1212"/>
  <c r="I1212"/>
  <c r="H1228"/>
  <c r="J1228" s="1"/>
  <c r="I1228"/>
  <c r="H1244"/>
  <c r="J1244" s="1"/>
  <c r="I1244"/>
  <c r="J1260"/>
  <c r="H1260"/>
  <c r="I1260"/>
  <c r="J1276"/>
  <c r="H1276"/>
  <c r="I1276"/>
  <c r="J1292"/>
  <c r="H1292"/>
  <c r="I1292"/>
  <c r="H1308"/>
  <c r="J1308" s="1"/>
  <c r="I1308"/>
  <c r="H1324"/>
  <c r="J1324" s="1"/>
  <c r="I1324"/>
  <c r="H1340"/>
  <c r="J1340" s="1"/>
  <c r="I1340"/>
  <c r="H1356"/>
  <c r="J1356" s="1"/>
  <c r="I1356"/>
  <c r="J1372"/>
  <c r="H1372"/>
  <c r="I1372"/>
  <c r="J1388"/>
  <c r="H1388"/>
  <c r="I1388"/>
  <c r="J1404"/>
  <c r="H1404"/>
  <c r="I1404"/>
  <c r="H1420"/>
  <c r="J1420" s="1"/>
  <c r="I1420"/>
  <c r="H1436"/>
  <c r="J1436" s="1"/>
  <c r="I1436"/>
  <c r="H1452"/>
  <c r="J1452" s="1"/>
  <c r="I1452"/>
  <c r="J1468"/>
  <c r="H1468"/>
  <c r="I1468"/>
  <c r="H1484"/>
  <c r="J1484" s="1"/>
  <c r="I1484"/>
  <c r="H1500"/>
  <c r="J1500" s="1"/>
  <c r="I1500"/>
  <c r="H1516"/>
  <c r="J1516" s="1"/>
  <c r="I1516"/>
  <c r="H1532"/>
  <c r="J1532" s="1"/>
  <c r="I1532"/>
  <c r="H1548"/>
  <c r="J1548" s="1"/>
  <c r="I1548"/>
  <c r="H1564"/>
  <c r="J1564" s="1"/>
  <c r="I1564"/>
  <c r="H1580"/>
  <c r="J1580" s="1"/>
  <c r="I1580"/>
  <c r="J1596"/>
  <c r="H1596"/>
  <c r="I1596"/>
  <c r="H1612"/>
  <c r="J1612" s="1"/>
  <c r="I1612"/>
  <c r="J1628"/>
  <c r="H1628"/>
  <c r="I1628"/>
  <c r="H1644"/>
  <c r="J1644" s="1"/>
  <c r="I1644"/>
  <c r="H1660"/>
  <c r="J1660" s="1"/>
  <c r="I1660"/>
  <c r="J1676"/>
  <c r="H1676"/>
  <c r="I1676"/>
  <c r="H1692"/>
  <c r="J1692" s="1"/>
  <c r="I1692"/>
  <c r="H1708"/>
  <c r="J1708" s="1"/>
  <c r="I1708"/>
  <c r="J1724"/>
  <c r="H1724"/>
  <c r="I1724"/>
  <c r="H1740"/>
  <c r="J1740" s="1"/>
  <c r="I1740"/>
  <c r="I2249"/>
  <c r="J2249"/>
  <c r="H2249"/>
  <c r="J2843"/>
  <c r="I2843"/>
  <c r="H2843"/>
  <c r="I2971"/>
  <c r="H2971"/>
  <c r="J2971" s="1"/>
  <c r="I3099"/>
  <c r="H3099"/>
  <c r="J3099" s="1"/>
  <c r="I3418"/>
  <c r="H3418"/>
  <c r="J3418" s="1"/>
  <c r="H1750"/>
  <c r="J1750" s="1"/>
  <c r="I1750"/>
  <c r="H1814"/>
  <c r="J1814" s="1"/>
  <c r="I1814"/>
  <c r="H1878"/>
  <c r="J1878" s="1"/>
  <c r="I1878"/>
  <c r="H1942"/>
  <c r="J1942" s="1"/>
  <c r="I1942"/>
  <c r="H2029"/>
  <c r="J2029" s="1"/>
  <c r="I2029"/>
  <c r="H2285"/>
  <c r="I2285"/>
  <c r="J2285"/>
  <c r="H2347"/>
  <c r="J2347" s="1"/>
  <c r="I2347"/>
  <c r="H2411"/>
  <c r="J2411" s="1"/>
  <c r="I2411"/>
  <c r="H2475"/>
  <c r="I2475"/>
  <c r="J2475"/>
  <c r="H2539"/>
  <c r="J2539" s="1"/>
  <c r="I2539"/>
  <c r="H2603"/>
  <c r="J2603" s="1"/>
  <c r="I2603"/>
  <c r="H2715"/>
  <c r="J2715" s="1"/>
  <c r="I2715"/>
  <c r="I3471"/>
  <c r="J3471"/>
  <c r="H3471"/>
  <c r="I2079"/>
  <c r="H2079"/>
  <c r="J2079" s="1"/>
  <c r="I2677"/>
  <c r="H2677"/>
  <c r="J2677" s="1"/>
  <c r="I3304"/>
  <c r="H3304"/>
  <c r="J3304" s="1"/>
  <c r="J4121"/>
  <c r="I4121"/>
  <c r="H4121"/>
  <c r="I2123"/>
  <c r="H2123"/>
  <c r="J2123" s="1"/>
  <c r="J2251"/>
  <c r="I2251"/>
  <c r="H2251"/>
  <c r="I2729"/>
  <c r="H2729"/>
  <c r="J2729" s="1"/>
  <c r="I3189"/>
  <c r="H3189"/>
  <c r="J3189" s="1"/>
  <c r="I3445"/>
  <c r="H3445"/>
  <c r="J3445"/>
  <c r="I4208"/>
  <c r="J4208"/>
  <c r="H4208"/>
  <c r="I2081"/>
  <c r="H2081"/>
  <c r="J2081" s="1"/>
  <c r="I2209"/>
  <c r="H2209"/>
  <c r="J2209" s="1"/>
  <c r="J2686"/>
  <c r="I2686"/>
  <c r="H2686"/>
  <c r="J2814"/>
  <c r="I2814"/>
  <c r="H2814"/>
  <c r="J2887"/>
  <c r="I2887"/>
  <c r="H2887"/>
  <c r="I2951"/>
  <c r="H2951"/>
  <c r="J2951" s="1"/>
  <c r="I3015"/>
  <c r="H3015"/>
  <c r="J3015" s="1"/>
  <c r="J3079"/>
  <c r="I3079"/>
  <c r="H3079"/>
  <c r="I3143"/>
  <c r="H3143"/>
  <c r="J3143" s="1"/>
  <c r="I3322"/>
  <c r="H3322"/>
  <c r="J3322" s="1"/>
  <c r="J3578"/>
  <c r="I3578"/>
  <c r="H3578"/>
  <c r="H2019"/>
  <c r="J2019" s="1"/>
  <c r="I2019"/>
  <c r="H2147"/>
  <c r="J2147" s="1"/>
  <c r="I2147"/>
  <c r="H2275"/>
  <c r="J2275" s="1"/>
  <c r="I2275"/>
  <c r="J2777"/>
  <c r="H2777"/>
  <c r="I2777"/>
  <c r="H3340"/>
  <c r="J3340" s="1"/>
  <c r="I3340"/>
  <c r="J3596"/>
  <c r="H3596"/>
  <c r="I3596"/>
  <c r="H1747"/>
  <c r="J1747" s="1"/>
  <c r="I1747"/>
  <c r="H1763"/>
  <c r="J1763" s="1"/>
  <c r="I1763"/>
  <c r="H1779"/>
  <c r="J1779" s="1"/>
  <c r="I1779"/>
  <c r="H1795"/>
  <c r="J1795" s="1"/>
  <c r="I1795"/>
  <c r="H1811"/>
  <c r="J1811" s="1"/>
  <c r="I1811"/>
  <c r="H1827"/>
  <c r="I1827"/>
  <c r="J1827"/>
  <c r="H1843"/>
  <c r="J1843" s="1"/>
  <c r="I1843"/>
  <c r="H1859"/>
  <c r="J1859" s="1"/>
  <c r="I1859"/>
  <c r="H1875"/>
  <c r="J1875" s="1"/>
  <c r="I1875"/>
  <c r="H1891"/>
  <c r="J1891" s="1"/>
  <c r="I1891"/>
  <c r="H1907"/>
  <c r="J1907" s="1"/>
  <c r="I1907"/>
  <c r="H1923"/>
  <c r="J1923" s="1"/>
  <c r="I1923"/>
  <c r="H1939"/>
  <c r="J1939" s="1"/>
  <c r="I1939"/>
  <c r="H1955"/>
  <c r="J1955" s="1"/>
  <c r="I1955"/>
  <c r="H1971"/>
  <c r="J1971" s="1"/>
  <c r="I1971"/>
  <c r="H1987"/>
  <c r="J1987" s="1"/>
  <c r="I1987"/>
  <c r="H2003"/>
  <c r="J2003" s="1"/>
  <c r="I2003"/>
  <c r="H2117"/>
  <c r="J2117" s="1"/>
  <c r="I2117"/>
  <c r="H2245"/>
  <c r="J2245" s="1"/>
  <c r="I2245"/>
  <c r="H2313"/>
  <c r="J2313" s="1"/>
  <c r="I2313"/>
  <c r="H2345"/>
  <c r="J2345" s="1"/>
  <c r="I2345"/>
  <c r="H2377"/>
  <c r="J2377" s="1"/>
  <c r="I2377"/>
  <c r="H2409"/>
  <c r="J2409" s="1"/>
  <c r="I2409"/>
  <c r="H2441"/>
  <c r="J2441" s="1"/>
  <c r="I2441"/>
  <c r="H2473"/>
  <c r="J2473" s="1"/>
  <c r="I2473"/>
  <c r="H2505"/>
  <c r="J2505" s="1"/>
  <c r="I2505"/>
  <c r="H2537"/>
  <c r="J2537" s="1"/>
  <c r="I2537"/>
  <c r="H2569"/>
  <c r="J2569" s="1"/>
  <c r="I2569"/>
  <c r="H2601"/>
  <c r="J2601" s="1"/>
  <c r="I2601"/>
  <c r="H2633"/>
  <c r="J2633" s="1"/>
  <c r="I2633"/>
  <c r="J2699"/>
  <c r="H2699"/>
  <c r="I2699"/>
  <c r="H2830"/>
  <c r="I2830"/>
  <c r="J2830"/>
  <c r="I3375"/>
  <c r="J3375"/>
  <c r="H3375"/>
  <c r="J3621"/>
  <c r="I3621"/>
  <c r="H3621"/>
  <c r="H2010"/>
  <c r="J2010" s="1"/>
  <c r="I2010"/>
  <c r="H2026"/>
  <c r="J2026" s="1"/>
  <c r="I2026"/>
  <c r="H2042"/>
  <c r="J2042" s="1"/>
  <c r="I2042"/>
  <c r="H2058"/>
  <c r="J2058" s="1"/>
  <c r="I2058"/>
  <c r="H2074"/>
  <c r="J2074" s="1"/>
  <c r="I2074"/>
  <c r="H2090"/>
  <c r="J2090" s="1"/>
  <c r="I2090"/>
  <c r="H2106"/>
  <c r="J2106" s="1"/>
  <c r="I2106"/>
  <c r="H2122"/>
  <c r="J2122" s="1"/>
  <c r="I2122"/>
  <c r="H2138"/>
  <c r="J2138" s="1"/>
  <c r="I2138"/>
  <c r="H2154"/>
  <c r="J2154" s="1"/>
  <c r="I2154"/>
  <c r="H2170"/>
  <c r="J2170" s="1"/>
  <c r="I2170"/>
  <c r="H2186"/>
  <c r="J2186" s="1"/>
  <c r="I2186"/>
  <c r="H2202"/>
  <c r="J2202" s="1"/>
  <c r="I2202"/>
  <c r="H2218"/>
  <c r="J2218" s="1"/>
  <c r="I2218"/>
  <c r="H2234"/>
  <c r="J2234" s="1"/>
  <c r="I2234"/>
  <c r="H2250"/>
  <c r="J2250" s="1"/>
  <c r="I2250"/>
  <c r="H2266"/>
  <c r="J2266" s="1"/>
  <c r="I2266"/>
  <c r="H2282"/>
  <c r="J2282" s="1"/>
  <c r="I2282"/>
  <c r="H2298"/>
  <c r="J2298" s="1"/>
  <c r="I2298"/>
  <c r="H2314"/>
  <c r="J2314" s="1"/>
  <c r="I2314"/>
  <c r="H2330"/>
  <c r="J2330" s="1"/>
  <c r="I2330"/>
  <c r="H2346"/>
  <c r="J2346" s="1"/>
  <c r="I2346"/>
  <c r="H2362"/>
  <c r="J2362" s="1"/>
  <c r="I2362"/>
  <c r="H2378"/>
  <c r="J2378" s="1"/>
  <c r="I2378"/>
  <c r="H2394"/>
  <c r="J2394" s="1"/>
  <c r="I2394"/>
  <c r="H2410"/>
  <c r="J2410" s="1"/>
  <c r="I2410"/>
  <c r="H2426"/>
  <c r="J2426" s="1"/>
  <c r="I2426"/>
  <c r="H2442"/>
  <c r="I2442"/>
  <c r="J2442"/>
  <c r="H2458"/>
  <c r="J2458" s="1"/>
  <c r="I2458"/>
  <c r="H2474"/>
  <c r="J2474" s="1"/>
  <c r="I2474"/>
  <c r="H2490"/>
  <c r="J2490" s="1"/>
  <c r="I2490"/>
  <c r="H2506"/>
  <c r="J2506" s="1"/>
  <c r="I2506"/>
  <c r="H2522"/>
  <c r="J2522" s="1"/>
  <c r="I2522"/>
  <c r="H2538"/>
  <c r="J2538" s="1"/>
  <c r="I2538"/>
  <c r="H2554"/>
  <c r="J2554" s="1"/>
  <c r="I2554"/>
  <c r="H2570"/>
  <c r="J2570" s="1"/>
  <c r="I2570"/>
  <c r="H2586"/>
  <c r="J2586" s="1"/>
  <c r="I2586"/>
  <c r="H2602"/>
  <c r="J2602" s="1"/>
  <c r="I2602"/>
  <c r="H2618"/>
  <c r="I2618"/>
  <c r="J2618"/>
  <c r="H2634"/>
  <c r="J2634" s="1"/>
  <c r="I2634"/>
  <c r="H2650"/>
  <c r="J2650" s="1"/>
  <c r="I2650"/>
  <c r="H2714"/>
  <c r="J2714" s="1"/>
  <c r="I2714"/>
  <c r="H2778"/>
  <c r="J2778" s="1"/>
  <c r="I2778"/>
  <c r="I3199"/>
  <c r="H3199"/>
  <c r="J3199" s="1"/>
  <c r="I3327"/>
  <c r="J3327"/>
  <c r="H3327"/>
  <c r="I2789"/>
  <c r="H2789"/>
  <c r="J2789" s="1"/>
  <c r="H1996"/>
  <c r="J1996" s="1"/>
  <c r="I1996"/>
  <c r="H1868"/>
  <c r="J1868" s="1"/>
  <c r="I1868"/>
  <c r="H9"/>
  <c r="J9"/>
  <c r="I9"/>
  <c r="I3345"/>
  <c r="J3345"/>
  <c r="H3345"/>
  <c r="J3931"/>
  <c r="I3931"/>
  <c r="H3931"/>
  <c r="I2127"/>
  <c r="H2127"/>
  <c r="J2127" s="1"/>
  <c r="H1864"/>
  <c r="J1864" s="1"/>
  <c r="I1864"/>
  <c r="H1940"/>
  <c r="J1940" s="1"/>
  <c r="I1940"/>
  <c r="I3299"/>
  <c r="J3299"/>
  <c r="H3299"/>
  <c r="I2963"/>
  <c r="H2963"/>
  <c r="J2963" s="1"/>
  <c r="I2201"/>
  <c r="H2201"/>
  <c r="J2201" s="1"/>
  <c r="I1721"/>
  <c r="J1721"/>
  <c r="H1721"/>
  <c r="I1689"/>
  <c r="H1689"/>
  <c r="J1689" s="1"/>
  <c r="I1657"/>
  <c r="H1657"/>
  <c r="J1657" s="1"/>
  <c r="I1625"/>
  <c r="H1625"/>
  <c r="J1625" s="1"/>
  <c r="I1593"/>
  <c r="H1593"/>
  <c r="J1593" s="1"/>
  <c r="I1561"/>
  <c r="H1561"/>
  <c r="J1561" s="1"/>
  <c r="I1529"/>
  <c r="H1529"/>
  <c r="J1529" s="1"/>
  <c r="I1497"/>
  <c r="H1497"/>
  <c r="J1497" s="1"/>
  <c r="I1465"/>
  <c r="H1465"/>
  <c r="J1465" s="1"/>
  <c r="I1433"/>
  <c r="H1433"/>
  <c r="J1433" s="1"/>
  <c r="I1401"/>
  <c r="H1401"/>
  <c r="J1401" s="1"/>
  <c r="I1369"/>
  <c r="H1369"/>
  <c r="J1369" s="1"/>
  <c r="I1337"/>
  <c r="J1337"/>
  <c r="H1337"/>
  <c r="I1305"/>
  <c r="H1305"/>
  <c r="J1305" s="1"/>
  <c r="I1273"/>
  <c r="H1273"/>
  <c r="J1273" s="1"/>
  <c r="I1241"/>
  <c r="J1241"/>
  <c r="H1241"/>
  <c r="I1209"/>
  <c r="H1209"/>
  <c r="J1209" s="1"/>
  <c r="I1177"/>
  <c r="H1177"/>
  <c r="J1177" s="1"/>
  <c r="I1145"/>
  <c r="H1145"/>
  <c r="J1145" s="1"/>
  <c r="I1113"/>
  <c r="H1113"/>
  <c r="J1113" s="1"/>
  <c r="I1081"/>
  <c r="H1081"/>
  <c r="J1081" s="1"/>
  <c r="I1049"/>
  <c r="J1049"/>
  <c r="H1049"/>
  <c r="I1017"/>
  <c r="H1017"/>
  <c r="J1017" s="1"/>
  <c r="I985"/>
  <c r="J985"/>
  <c r="H985"/>
  <c r="I953"/>
  <c r="J953"/>
  <c r="H953"/>
  <c r="I921"/>
  <c r="H921"/>
  <c r="J921" s="1"/>
  <c r="I889"/>
  <c r="H889"/>
  <c r="J889" s="1"/>
  <c r="I857"/>
  <c r="H857"/>
  <c r="J857" s="1"/>
  <c r="I825"/>
  <c r="H825"/>
  <c r="J825" s="1"/>
  <c r="I793"/>
  <c r="J793"/>
  <c r="H793"/>
  <c r="I761"/>
  <c r="H761"/>
  <c r="J761" s="1"/>
  <c r="I729"/>
  <c r="H729"/>
  <c r="J729" s="1"/>
  <c r="I697"/>
  <c r="J697"/>
  <c r="H697"/>
  <c r="I665"/>
  <c r="H665"/>
  <c r="J665" s="1"/>
  <c r="I633"/>
  <c r="H633"/>
  <c r="J633" s="1"/>
  <c r="I601"/>
  <c r="J601"/>
  <c r="H601"/>
  <c r="I569"/>
  <c r="J569"/>
  <c r="H569"/>
  <c r="I537"/>
  <c r="H537"/>
  <c r="J537" s="1"/>
  <c r="I505"/>
  <c r="J505"/>
  <c r="H505"/>
  <c r="I473"/>
  <c r="H473"/>
  <c r="J473" s="1"/>
  <c r="I441"/>
  <c r="H441"/>
  <c r="J441" s="1"/>
  <c r="I409"/>
  <c r="H409"/>
  <c r="J409" s="1"/>
  <c r="I377"/>
  <c r="H377"/>
  <c r="J377" s="1"/>
  <c r="I345"/>
  <c r="H345"/>
  <c r="J345" s="1"/>
  <c r="I313"/>
  <c r="J313"/>
  <c r="H313"/>
  <c r="I281"/>
  <c r="H281"/>
  <c r="J281" s="1"/>
  <c r="H260"/>
  <c r="J260" s="1"/>
  <c r="I260"/>
  <c r="I244"/>
  <c r="H244"/>
  <c r="J244" s="1"/>
  <c r="I228"/>
  <c r="H228"/>
  <c r="J228" s="1"/>
  <c r="I212"/>
  <c r="H212"/>
  <c r="J212" s="1"/>
  <c r="H196"/>
  <c r="J196" s="1"/>
  <c r="I196"/>
  <c r="H180"/>
  <c r="J180" s="1"/>
  <c r="I180"/>
  <c r="H164"/>
  <c r="J164" s="1"/>
  <c r="I164"/>
  <c r="H148"/>
  <c r="J148" s="1"/>
  <c r="I148"/>
  <c r="H132"/>
  <c r="J132" s="1"/>
  <c r="I132"/>
  <c r="I116"/>
  <c r="H116"/>
  <c r="J116" s="1"/>
  <c r="H100"/>
  <c r="J100" s="1"/>
  <c r="I100"/>
  <c r="H84"/>
  <c r="J84" s="1"/>
  <c r="I84"/>
  <c r="H68"/>
  <c r="J68" s="1"/>
  <c r="I68"/>
  <c r="I52"/>
  <c r="H52"/>
  <c r="J52" s="1"/>
  <c r="I36"/>
  <c r="H36"/>
  <c r="J36"/>
  <c r="I20"/>
  <c r="H20"/>
  <c r="J20"/>
  <c r="H1880"/>
  <c r="J1880" s="1"/>
  <c r="I1880"/>
  <c r="H1956"/>
  <c r="J1956" s="1"/>
  <c r="I1956"/>
  <c r="I3537"/>
  <c r="J3537"/>
  <c r="H3537"/>
  <c r="H2215"/>
  <c r="J2215" s="1"/>
  <c r="I2215"/>
  <c r="H1936"/>
  <c r="I1936"/>
  <c r="J1936"/>
  <c r="H1808"/>
  <c r="J1808" s="1"/>
  <c r="I1808"/>
  <c r="J3867"/>
  <c r="I3867"/>
  <c r="H3867"/>
  <c r="H13"/>
  <c r="J13"/>
  <c r="I13"/>
  <c r="H1748"/>
  <c r="J1748" s="1"/>
  <c r="I1748"/>
  <c r="H1802"/>
  <c r="J1802" s="1"/>
  <c r="I1802"/>
  <c r="H1866"/>
  <c r="J1866" s="1"/>
  <c r="I1866"/>
  <c r="H1930"/>
  <c r="J1930" s="1"/>
  <c r="I1930"/>
  <c r="H1994"/>
  <c r="J1994" s="1"/>
  <c r="I1994"/>
  <c r="H2205"/>
  <c r="J2205" s="1"/>
  <c r="I2205"/>
  <c r="H2335"/>
  <c r="J2335" s="1"/>
  <c r="I2335"/>
  <c r="H2399"/>
  <c r="J2399" s="1"/>
  <c r="I2399"/>
  <c r="H2463"/>
  <c r="J2463" s="1"/>
  <c r="I2463"/>
  <c r="H2527"/>
  <c r="J2527" s="1"/>
  <c r="I2527"/>
  <c r="H2591"/>
  <c r="J2591" s="1"/>
  <c r="I2591"/>
  <c r="H2674"/>
  <c r="J2674" s="1"/>
  <c r="I2674"/>
  <c r="I3334"/>
  <c r="H3334"/>
  <c r="J3334" s="1"/>
  <c r="J4163"/>
  <c r="I4163"/>
  <c r="H4163"/>
  <c r="H282"/>
  <c r="J282" s="1"/>
  <c r="I282"/>
  <c r="H298"/>
  <c r="J298" s="1"/>
  <c r="I298"/>
  <c r="H314"/>
  <c r="J314" s="1"/>
  <c r="I314"/>
  <c r="H330"/>
  <c r="J330" s="1"/>
  <c r="I330"/>
  <c r="H346"/>
  <c r="J346" s="1"/>
  <c r="I346"/>
  <c r="H362"/>
  <c r="J362" s="1"/>
  <c r="I362"/>
  <c r="H378"/>
  <c r="J378" s="1"/>
  <c r="I378"/>
  <c r="H394"/>
  <c r="J394" s="1"/>
  <c r="I394"/>
  <c r="H410"/>
  <c r="J410" s="1"/>
  <c r="I410"/>
  <c r="H426"/>
  <c r="J426" s="1"/>
  <c r="I426"/>
  <c r="J442"/>
  <c r="H442"/>
  <c r="I442"/>
  <c r="H458"/>
  <c r="J458" s="1"/>
  <c r="I458"/>
  <c r="J474"/>
  <c r="H474"/>
  <c r="I474"/>
  <c r="J490"/>
  <c r="H490"/>
  <c r="I490"/>
  <c r="J506"/>
  <c r="H506"/>
  <c r="I506"/>
  <c r="H522"/>
  <c r="J522" s="1"/>
  <c r="I522"/>
  <c r="H538"/>
  <c r="J538" s="1"/>
  <c r="I538"/>
  <c r="H554"/>
  <c r="J554" s="1"/>
  <c r="I554"/>
  <c r="J570"/>
  <c r="H570"/>
  <c r="I570"/>
  <c r="J586"/>
  <c r="H586"/>
  <c r="I586"/>
  <c r="J602"/>
  <c r="H602"/>
  <c r="I602"/>
  <c r="H618"/>
  <c r="J618" s="1"/>
  <c r="I618"/>
  <c r="H634"/>
  <c r="J634" s="1"/>
  <c r="I634"/>
  <c r="H650"/>
  <c r="J650" s="1"/>
  <c r="I650"/>
  <c r="H666"/>
  <c r="J666" s="1"/>
  <c r="I666"/>
  <c r="H682"/>
  <c r="J682" s="1"/>
  <c r="I682"/>
  <c r="H698"/>
  <c r="J698" s="1"/>
  <c r="I698"/>
  <c r="J714"/>
  <c r="H714"/>
  <c r="I714"/>
  <c r="H730"/>
  <c r="J730" s="1"/>
  <c r="I730"/>
  <c r="H746"/>
  <c r="J746" s="1"/>
  <c r="I746"/>
  <c r="J762"/>
  <c r="H762"/>
  <c r="I762"/>
  <c r="H778"/>
  <c r="J778" s="1"/>
  <c r="I778"/>
  <c r="H794"/>
  <c r="J794" s="1"/>
  <c r="I794"/>
  <c r="H810"/>
  <c r="J810" s="1"/>
  <c r="I810"/>
  <c r="H826"/>
  <c r="J826" s="1"/>
  <c r="I826"/>
  <c r="H842"/>
  <c r="J842" s="1"/>
  <c r="I842"/>
  <c r="J858"/>
  <c r="H858"/>
  <c r="I858"/>
  <c r="H874"/>
  <c r="J874" s="1"/>
  <c r="I874"/>
  <c r="J890"/>
  <c r="H890"/>
  <c r="I890"/>
  <c r="J906"/>
  <c r="H906"/>
  <c r="I906"/>
  <c r="H922"/>
  <c r="J922" s="1"/>
  <c r="I922"/>
  <c r="H938"/>
  <c r="J938" s="1"/>
  <c r="I938"/>
  <c r="J954"/>
  <c r="H954"/>
  <c r="I954"/>
  <c r="H970"/>
  <c r="J970" s="1"/>
  <c r="I970"/>
  <c r="J986"/>
  <c r="H986"/>
  <c r="I986"/>
  <c r="J1002"/>
  <c r="H1002"/>
  <c r="I1002"/>
  <c r="J1018"/>
  <c r="H1018"/>
  <c r="I1018"/>
  <c r="J1034"/>
  <c r="H1034"/>
  <c r="I1034"/>
  <c r="H1050"/>
  <c r="J1050" s="1"/>
  <c r="I1050"/>
  <c r="H1066"/>
  <c r="J1066" s="1"/>
  <c r="I1066"/>
  <c r="J1082"/>
  <c r="H1082"/>
  <c r="I1082"/>
  <c r="J1098"/>
  <c r="H1098"/>
  <c r="I1098"/>
  <c r="J1114"/>
  <c r="H1114"/>
  <c r="I1114"/>
  <c r="J1130"/>
  <c r="H1130"/>
  <c r="I1130"/>
  <c r="H1146"/>
  <c r="J1146" s="1"/>
  <c r="I1146"/>
  <c r="H1162"/>
  <c r="J1162" s="1"/>
  <c r="I1162"/>
  <c r="H1178"/>
  <c r="J1178" s="1"/>
  <c r="I1178"/>
  <c r="H1194"/>
  <c r="J1194" s="1"/>
  <c r="I1194"/>
  <c r="J1210"/>
  <c r="H1210"/>
  <c r="I1210"/>
  <c r="J1226"/>
  <c r="H1226"/>
  <c r="I1226"/>
  <c r="H1242"/>
  <c r="J1242" s="1"/>
  <c r="I1242"/>
  <c r="H1258"/>
  <c r="J1258" s="1"/>
  <c r="I1258"/>
  <c r="J1274"/>
  <c r="H1274"/>
  <c r="I1274"/>
  <c r="H1290"/>
  <c r="J1290" s="1"/>
  <c r="I1290"/>
  <c r="H1306"/>
  <c r="J1306" s="1"/>
  <c r="I1306"/>
  <c r="H1322"/>
  <c r="J1322" s="1"/>
  <c r="I1322"/>
  <c r="H1338"/>
  <c r="J1338" s="1"/>
  <c r="I1338"/>
  <c r="H1354"/>
  <c r="J1354" s="1"/>
  <c r="I1354"/>
  <c r="J1370"/>
  <c r="H1370"/>
  <c r="I1370"/>
  <c r="H1386"/>
  <c r="J1386" s="1"/>
  <c r="I1386"/>
  <c r="J1402"/>
  <c r="H1402"/>
  <c r="I1402"/>
  <c r="J1418"/>
  <c r="I1418"/>
  <c r="H1418"/>
  <c r="I1434"/>
  <c r="H1434"/>
  <c r="J1434" s="1"/>
  <c r="I1450"/>
  <c r="H1450"/>
  <c r="J1450" s="1"/>
  <c r="I1466"/>
  <c r="H1466"/>
  <c r="J1466" s="1"/>
  <c r="I1482"/>
  <c r="H1482"/>
  <c r="J1482" s="1"/>
  <c r="J1498"/>
  <c r="I1498"/>
  <c r="H1498"/>
  <c r="I1514"/>
  <c r="H1514"/>
  <c r="J1514" s="1"/>
  <c r="I1530"/>
  <c r="H1530"/>
  <c r="J1530" s="1"/>
  <c r="J1546"/>
  <c r="H1546"/>
  <c r="I1546"/>
  <c r="H1562"/>
  <c r="J1562" s="1"/>
  <c r="I1562"/>
  <c r="I1578"/>
  <c r="H1578"/>
  <c r="J1578" s="1"/>
  <c r="I1594"/>
  <c r="H1594"/>
  <c r="J1594" s="1"/>
  <c r="J1610"/>
  <c r="I1610"/>
  <c r="H1610"/>
  <c r="H1626"/>
  <c r="J1626" s="1"/>
  <c r="I1626"/>
  <c r="H1642"/>
  <c r="J1642" s="1"/>
  <c r="I1642"/>
  <c r="J1658"/>
  <c r="H1658"/>
  <c r="I1658"/>
  <c r="J1674"/>
  <c r="H1674"/>
  <c r="I1674"/>
  <c r="H1690"/>
  <c r="J1690" s="1"/>
  <c r="I1690"/>
  <c r="H1706"/>
  <c r="J1706" s="1"/>
  <c r="I1706"/>
  <c r="H1722"/>
  <c r="J1722" s="1"/>
  <c r="I1722"/>
  <c r="J1738"/>
  <c r="H1738"/>
  <c r="I1738"/>
  <c r="I2217"/>
  <c r="H2217"/>
  <c r="J2217" s="1"/>
  <c r="I2807"/>
  <c r="H2807"/>
  <c r="J2807" s="1"/>
  <c r="I2955"/>
  <c r="H2955"/>
  <c r="J2955" s="1"/>
  <c r="I3083"/>
  <c r="H3083"/>
  <c r="J3083" s="1"/>
  <c r="I3363"/>
  <c r="H3363"/>
  <c r="J3363" s="1"/>
  <c r="H1742"/>
  <c r="J1742" s="1"/>
  <c r="I1742"/>
  <c r="H1806"/>
  <c r="J1806" s="1"/>
  <c r="I1806"/>
  <c r="H1870"/>
  <c r="J1870" s="1"/>
  <c r="I1870"/>
  <c r="H1934"/>
  <c r="J1934" s="1"/>
  <c r="I1934"/>
  <c r="H1998"/>
  <c r="J1998" s="1"/>
  <c r="I1998"/>
  <c r="H2253"/>
  <c r="I2253"/>
  <c r="J2253"/>
  <c r="H2339"/>
  <c r="J2339" s="1"/>
  <c r="I2339"/>
  <c r="H2403"/>
  <c r="J2403" s="1"/>
  <c r="I2403"/>
  <c r="H2467"/>
  <c r="J2467" s="1"/>
  <c r="I2467"/>
  <c r="H2531"/>
  <c r="J2531" s="1"/>
  <c r="I2531"/>
  <c r="H2595"/>
  <c r="J2595" s="1"/>
  <c r="I2595"/>
  <c r="H2706"/>
  <c r="J2706" s="1"/>
  <c r="I2706"/>
  <c r="I3398"/>
  <c r="H3398"/>
  <c r="J3398" s="1"/>
  <c r="I2047"/>
  <c r="H2047"/>
  <c r="J2047" s="1"/>
  <c r="I2668"/>
  <c r="J2668"/>
  <c r="H2668"/>
  <c r="I3249"/>
  <c r="J3249"/>
  <c r="H3249"/>
  <c r="J4057"/>
  <c r="I4057"/>
  <c r="H4057"/>
  <c r="J2107"/>
  <c r="H2107"/>
  <c r="I2107"/>
  <c r="J2235"/>
  <c r="H2235"/>
  <c r="I2235"/>
  <c r="J2720"/>
  <c r="I2720"/>
  <c r="H2720"/>
  <c r="H3180"/>
  <c r="J3180" s="1"/>
  <c r="I3180"/>
  <c r="H3436"/>
  <c r="J3436" s="1"/>
  <c r="I3436"/>
  <c r="I3975"/>
  <c r="J3975"/>
  <c r="H3975"/>
  <c r="H2065"/>
  <c r="J2065" s="1"/>
  <c r="I2065"/>
  <c r="H2193"/>
  <c r="J2193" s="1"/>
  <c r="I2193"/>
  <c r="I2663"/>
  <c r="H2663"/>
  <c r="J2663" s="1"/>
  <c r="I2791"/>
  <c r="H2791"/>
  <c r="J2791" s="1"/>
  <c r="I2879"/>
  <c r="H2879"/>
  <c r="J2879" s="1"/>
  <c r="I2943"/>
  <c r="H2943"/>
  <c r="J2943" s="1"/>
  <c r="I3007"/>
  <c r="H3007"/>
  <c r="J3007" s="1"/>
  <c r="I3071"/>
  <c r="H3071"/>
  <c r="J3071" s="1"/>
  <c r="I3135"/>
  <c r="H3135"/>
  <c r="J3135" s="1"/>
  <c r="I3267"/>
  <c r="H3267"/>
  <c r="J3267" s="1"/>
  <c r="I3523"/>
  <c r="J3523"/>
  <c r="H3523"/>
  <c r="I4657"/>
  <c r="J4657"/>
  <c r="H4657"/>
  <c r="H2131"/>
  <c r="J2131" s="1"/>
  <c r="I2131"/>
  <c r="H2259"/>
  <c r="J2259" s="1"/>
  <c r="I2259"/>
  <c r="J2768"/>
  <c r="H2768"/>
  <c r="I2768"/>
  <c r="I3285"/>
  <c r="H3285"/>
  <c r="J3285" s="1"/>
  <c r="I3541"/>
  <c r="H3541"/>
  <c r="J3541"/>
  <c r="H1745"/>
  <c r="J1745" s="1"/>
  <c r="I1745"/>
  <c r="H1761"/>
  <c r="J1761" s="1"/>
  <c r="I1761"/>
  <c r="H1777"/>
  <c r="J1777" s="1"/>
  <c r="I1777"/>
  <c r="H1793"/>
  <c r="J1793" s="1"/>
  <c r="I1793"/>
  <c r="H1809"/>
  <c r="J1809" s="1"/>
  <c r="I1809"/>
  <c r="H1825"/>
  <c r="J1825" s="1"/>
  <c r="I1825"/>
  <c r="H1841"/>
  <c r="J1841" s="1"/>
  <c r="I1841"/>
  <c r="H1857"/>
  <c r="J1857" s="1"/>
  <c r="I1857"/>
  <c r="H1873"/>
  <c r="I1873"/>
  <c r="J1873"/>
  <c r="H1889"/>
  <c r="J1889" s="1"/>
  <c r="I1889"/>
  <c r="H1905"/>
  <c r="J1905" s="1"/>
  <c r="I1905"/>
  <c r="H1921"/>
  <c r="J1921" s="1"/>
  <c r="I1921"/>
  <c r="H1937"/>
  <c r="J1937" s="1"/>
  <c r="I1937"/>
  <c r="H1953"/>
  <c r="I1953"/>
  <c r="J1953"/>
  <c r="H1969"/>
  <c r="J1969" s="1"/>
  <c r="I1969"/>
  <c r="H1985"/>
  <c r="J1985" s="1"/>
  <c r="I1985"/>
  <c r="H2001"/>
  <c r="I2001"/>
  <c r="J2001"/>
  <c r="H2101"/>
  <c r="J2101" s="1"/>
  <c r="I2101"/>
  <c r="H2229"/>
  <c r="J2229" s="1"/>
  <c r="I2229"/>
  <c r="H2309"/>
  <c r="J2309" s="1"/>
  <c r="I2309"/>
  <c r="H2341"/>
  <c r="J2341" s="1"/>
  <c r="I2341"/>
  <c r="H2373"/>
  <c r="J2373" s="1"/>
  <c r="I2373"/>
  <c r="H2405"/>
  <c r="J2405" s="1"/>
  <c r="I2405"/>
  <c r="H2437"/>
  <c r="J2437" s="1"/>
  <c r="I2437"/>
  <c r="H2469"/>
  <c r="J2469" s="1"/>
  <c r="I2469"/>
  <c r="H2501"/>
  <c r="J2501" s="1"/>
  <c r="I2501"/>
  <c r="H2533"/>
  <c r="J2533" s="1"/>
  <c r="I2533"/>
  <c r="H2565"/>
  <c r="J2565" s="1"/>
  <c r="I2565"/>
  <c r="H2597"/>
  <c r="J2597" s="1"/>
  <c r="I2597"/>
  <c r="H2629"/>
  <c r="J2629" s="1"/>
  <c r="I2629"/>
  <c r="H2690"/>
  <c r="J2690" s="1"/>
  <c r="I2690"/>
  <c r="H2818"/>
  <c r="J2818" s="1"/>
  <c r="I2818"/>
  <c r="I3366"/>
  <c r="H3366"/>
  <c r="J3366" s="1"/>
  <c r="J3605"/>
  <c r="I3605"/>
  <c r="H3605"/>
  <c r="J2008"/>
  <c r="I2008"/>
  <c r="H2008"/>
  <c r="H2024"/>
  <c r="J2024" s="1"/>
  <c r="I2024"/>
  <c r="J2040"/>
  <c r="I2040"/>
  <c r="H2040"/>
  <c r="H2056"/>
  <c r="J2056" s="1"/>
  <c r="I2056"/>
  <c r="I2072"/>
  <c r="H2072"/>
  <c r="J2072" s="1"/>
  <c r="H2088"/>
  <c r="J2088" s="1"/>
  <c r="I2088"/>
  <c r="I2104"/>
  <c r="H2104"/>
  <c r="J2104" s="1"/>
  <c r="H2120"/>
  <c r="J2120" s="1"/>
  <c r="I2120"/>
  <c r="I2136"/>
  <c r="H2136"/>
  <c r="J2136" s="1"/>
  <c r="H2152"/>
  <c r="J2152" s="1"/>
  <c r="I2152"/>
  <c r="I2168"/>
  <c r="H2168"/>
  <c r="J2168" s="1"/>
  <c r="J2184"/>
  <c r="H2184"/>
  <c r="I2184"/>
  <c r="J2200"/>
  <c r="I2200"/>
  <c r="H2200"/>
  <c r="H2216"/>
  <c r="J2216" s="1"/>
  <c r="I2216"/>
  <c r="I2232"/>
  <c r="H2232"/>
  <c r="J2232" s="1"/>
  <c r="H2248"/>
  <c r="J2248" s="1"/>
  <c r="I2248"/>
  <c r="I2264"/>
  <c r="H2264"/>
  <c r="J2264" s="1"/>
  <c r="H2280"/>
  <c r="J2280" s="1"/>
  <c r="I2280"/>
  <c r="H2296"/>
  <c r="J2296" s="1"/>
  <c r="I2296"/>
  <c r="H2312"/>
  <c r="J2312" s="1"/>
  <c r="I2312"/>
  <c r="H2328"/>
  <c r="J2328" s="1"/>
  <c r="I2328"/>
  <c r="H2344"/>
  <c r="J2344" s="1"/>
  <c r="I2344"/>
  <c r="H2360"/>
  <c r="J2360" s="1"/>
  <c r="I2360"/>
  <c r="H2376"/>
  <c r="J2376" s="1"/>
  <c r="I2376"/>
  <c r="H2392"/>
  <c r="J2392" s="1"/>
  <c r="I2392"/>
  <c r="H2408"/>
  <c r="J2408" s="1"/>
  <c r="I2408"/>
  <c r="H2424"/>
  <c r="J2424" s="1"/>
  <c r="I2424"/>
  <c r="H2440"/>
  <c r="J2440" s="1"/>
  <c r="I2440"/>
  <c r="H2456"/>
  <c r="J2456" s="1"/>
  <c r="I2456"/>
  <c r="H2472"/>
  <c r="I2472"/>
  <c r="J2472"/>
  <c r="H2488"/>
  <c r="J2488" s="1"/>
  <c r="I2488"/>
  <c r="H2504"/>
  <c r="J2504" s="1"/>
  <c r="I2504"/>
  <c r="H2520"/>
  <c r="J2520" s="1"/>
  <c r="I2520"/>
  <c r="H2536"/>
  <c r="J2536" s="1"/>
  <c r="I2536"/>
  <c r="H2552"/>
  <c r="J2552" s="1"/>
  <c r="I2552"/>
  <c r="I1309"/>
  <c r="H1309"/>
  <c r="J1309" s="1"/>
  <c r="I1277"/>
  <c r="H1277"/>
  <c r="J1277" s="1"/>
  <c r="I1245"/>
  <c r="J1245"/>
  <c r="H1245"/>
  <c r="I1213"/>
  <c r="H1213"/>
  <c r="J1213" s="1"/>
  <c r="I1181"/>
  <c r="H1181"/>
  <c r="J1181" s="1"/>
  <c r="I1149"/>
  <c r="H1149"/>
  <c r="J1149" s="1"/>
  <c r="I1117"/>
  <c r="H1117"/>
  <c r="J1117" s="1"/>
  <c r="I1085"/>
  <c r="H1085"/>
  <c r="J1085" s="1"/>
  <c r="I1053"/>
  <c r="H1053"/>
  <c r="J1053" s="1"/>
  <c r="I1021"/>
  <c r="J1021"/>
  <c r="H1021"/>
  <c r="I989"/>
  <c r="J989"/>
  <c r="H989"/>
  <c r="I957"/>
  <c r="H957"/>
  <c r="J957" s="1"/>
  <c r="I925"/>
  <c r="H925"/>
  <c r="J925" s="1"/>
  <c r="I893"/>
  <c r="H893"/>
  <c r="J893" s="1"/>
  <c r="I861"/>
  <c r="H861"/>
  <c r="J861" s="1"/>
  <c r="I829"/>
  <c r="H829"/>
  <c r="J829" s="1"/>
  <c r="I797"/>
  <c r="H797"/>
  <c r="J797" s="1"/>
  <c r="I765"/>
  <c r="H765"/>
  <c r="J765" s="1"/>
  <c r="I733"/>
  <c r="H733"/>
  <c r="J733" s="1"/>
  <c r="I701"/>
  <c r="J701"/>
  <c r="H701"/>
  <c r="I669"/>
  <c r="J669"/>
  <c r="H669"/>
  <c r="I637"/>
  <c r="J637"/>
  <c r="H637"/>
  <c r="I605"/>
  <c r="J605"/>
  <c r="H605"/>
  <c r="I573"/>
  <c r="H573"/>
  <c r="J573" s="1"/>
  <c r="I541"/>
  <c r="H541"/>
  <c r="J541" s="1"/>
  <c r="I509"/>
  <c r="J509"/>
  <c r="H509"/>
  <c r="I477"/>
  <c r="J477"/>
  <c r="H477"/>
  <c r="I445"/>
  <c r="J445"/>
  <c r="H445"/>
  <c r="I413"/>
  <c r="J413"/>
  <c r="H413"/>
  <c r="I381"/>
  <c r="J381"/>
  <c r="H381"/>
  <c r="I349"/>
  <c r="J349"/>
  <c r="H349"/>
  <c r="I317"/>
  <c r="H317"/>
  <c r="J317" s="1"/>
  <c r="I285"/>
  <c r="H285"/>
  <c r="J285" s="1"/>
  <c r="H262"/>
  <c r="J262" s="1"/>
  <c r="I262"/>
  <c r="H246"/>
  <c r="J246" s="1"/>
  <c r="I246"/>
  <c r="H230"/>
  <c r="J230" s="1"/>
  <c r="I230"/>
  <c r="H214"/>
  <c r="J214" s="1"/>
  <c r="I214"/>
  <c r="H198"/>
  <c r="J198" s="1"/>
  <c r="I198"/>
  <c r="H182"/>
  <c r="J182" s="1"/>
  <c r="I182"/>
  <c r="H166"/>
  <c r="J166" s="1"/>
  <c r="I166"/>
  <c r="H150"/>
  <c r="I150"/>
  <c r="J150"/>
  <c r="I134"/>
  <c r="H134"/>
  <c r="J134" s="1"/>
  <c r="I118"/>
  <c r="H118"/>
  <c r="J118" s="1"/>
  <c r="I102"/>
  <c r="H102"/>
  <c r="J102" s="1"/>
  <c r="I86"/>
  <c r="H86"/>
  <c r="J86" s="1"/>
  <c r="I70"/>
  <c r="H70"/>
  <c r="J70" s="1"/>
  <c r="H54"/>
  <c r="J54" s="1"/>
  <c r="I54"/>
  <c r="H38"/>
  <c r="I38"/>
  <c r="J38"/>
  <c r="H22"/>
  <c r="I22"/>
  <c r="J22"/>
  <c r="H1944"/>
  <c r="J1944" s="1"/>
  <c r="I1944"/>
  <c r="H2103"/>
  <c r="J2103" s="1"/>
  <c r="I2103"/>
  <c r="J3977"/>
  <c r="I3977"/>
  <c r="H3977"/>
  <c r="H2279"/>
  <c r="J2279" s="1"/>
  <c r="I2279"/>
  <c r="H1952"/>
  <c r="J1952" s="1"/>
  <c r="I1952"/>
  <c r="H1824"/>
  <c r="J1824" s="1"/>
  <c r="I1824"/>
  <c r="H3"/>
  <c r="I3"/>
  <c r="J3"/>
  <c r="H1752"/>
  <c r="J1752" s="1"/>
  <c r="I1752"/>
  <c r="H1812"/>
  <c r="J1812" s="1"/>
  <c r="I1812"/>
  <c r="H1794"/>
  <c r="J1794" s="1"/>
  <c r="I1794"/>
  <c r="H1858"/>
  <c r="J1858" s="1"/>
  <c r="I1858"/>
  <c r="H1922"/>
  <c r="J1922" s="1"/>
  <c r="I1922"/>
  <c r="H1986"/>
  <c r="J1986" s="1"/>
  <c r="I1986"/>
  <c r="H2173"/>
  <c r="J2173" s="1"/>
  <c r="I2173"/>
  <c r="H2327"/>
  <c r="J2327" s="1"/>
  <c r="I2327"/>
  <c r="H2391"/>
  <c r="J2391" s="1"/>
  <c r="I2391"/>
  <c r="H2455"/>
  <c r="J2455" s="1"/>
  <c r="I2455"/>
  <c r="H2519"/>
  <c r="J2519" s="1"/>
  <c r="I2519"/>
  <c r="H2583"/>
  <c r="J2583" s="1"/>
  <c r="I2583"/>
  <c r="H2647"/>
  <c r="J2647" s="1"/>
  <c r="I2647"/>
  <c r="I3279"/>
  <c r="H3279"/>
  <c r="J3279" s="1"/>
  <c r="J3753"/>
  <c r="I3753"/>
  <c r="H3753"/>
  <c r="H280"/>
  <c r="J280" s="1"/>
  <c r="I280"/>
  <c r="H296"/>
  <c r="J296" s="1"/>
  <c r="I296"/>
  <c r="J312"/>
  <c r="H312"/>
  <c r="I312"/>
  <c r="H328"/>
  <c r="J328" s="1"/>
  <c r="I328"/>
  <c r="H344"/>
  <c r="J344" s="1"/>
  <c r="I344"/>
  <c r="J360"/>
  <c r="H360"/>
  <c r="I360"/>
  <c r="H376"/>
  <c r="J376" s="1"/>
  <c r="I376"/>
  <c r="H392"/>
  <c r="J392" s="1"/>
  <c r="I392"/>
  <c r="J408"/>
  <c r="H408"/>
  <c r="I408"/>
  <c r="J424"/>
  <c r="H424"/>
  <c r="I424"/>
  <c r="H440"/>
  <c r="J440" s="1"/>
  <c r="I440"/>
  <c r="H456"/>
  <c r="J456" s="1"/>
  <c r="I456"/>
  <c r="H472"/>
  <c r="J472" s="1"/>
  <c r="I472"/>
  <c r="J488"/>
  <c r="H488"/>
  <c r="I488"/>
  <c r="J504"/>
  <c r="H504"/>
  <c r="I504"/>
  <c r="H520"/>
  <c r="J520" s="1"/>
  <c r="I520"/>
  <c r="H536"/>
  <c r="J536" s="1"/>
  <c r="I536"/>
  <c r="J552"/>
  <c r="H552"/>
  <c r="I552"/>
  <c r="H568"/>
  <c r="J568" s="1"/>
  <c r="I568"/>
  <c r="H584"/>
  <c r="J584" s="1"/>
  <c r="I584"/>
  <c r="H600"/>
  <c r="J600" s="1"/>
  <c r="I600"/>
  <c r="J616"/>
  <c r="H616"/>
  <c r="I616"/>
  <c r="H632"/>
  <c r="J632" s="1"/>
  <c r="I632"/>
  <c r="H648"/>
  <c r="J648" s="1"/>
  <c r="I648"/>
  <c r="H664"/>
  <c r="J664" s="1"/>
  <c r="I664"/>
  <c r="H680"/>
  <c r="J680" s="1"/>
  <c r="I680"/>
  <c r="H696"/>
  <c r="J696" s="1"/>
  <c r="I696"/>
  <c r="H712"/>
  <c r="J712" s="1"/>
  <c r="I712"/>
  <c r="H728"/>
  <c r="J728" s="1"/>
  <c r="I728"/>
  <c r="J744"/>
  <c r="H744"/>
  <c r="I744"/>
  <c r="H760"/>
  <c r="J760" s="1"/>
  <c r="I760"/>
  <c r="J776"/>
  <c r="H776"/>
  <c r="I776"/>
  <c r="J792"/>
  <c r="H792"/>
  <c r="I792"/>
  <c r="J808"/>
  <c r="H808"/>
  <c r="I808"/>
  <c r="H824"/>
  <c r="J824" s="1"/>
  <c r="I824"/>
  <c r="H840"/>
  <c r="J840" s="1"/>
  <c r="I840"/>
  <c r="H856"/>
  <c r="J856" s="1"/>
  <c r="I856"/>
  <c r="J872"/>
  <c r="H872"/>
  <c r="I872"/>
  <c r="J888"/>
  <c r="H888"/>
  <c r="I888"/>
  <c r="J904"/>
  <c r="H904"/>
  <c r="I904"/>
  <c r="H920"/>
  <c r="J920" s="1"/>
  <c r="I920"/>
  <c r="H936"/>
  <c r="J936" s="1"/>
  <c r="I936"/>
  <c r="H952"/>
  <c r="J952" s="1"/>
  <c r="I952"/>
  <c r="H968"/>
  <c r="J968" s="1"/>
  <c r="I968"/>
  <c r="H984"/>
  <c r="J984" s="1"/>
  <c r="I984"/>
  <c r="J1000"/>
  <c r="H1000"/>
  <c r="I1000"/>
  <c r="J1016"/>
  <c r="H1016"/>
  <c r="I1016"/>
  <c r="J1032"/>
  <c r="H1032"/>
  <c r="I1032"/>
  <c r="H1048"/>
  <c r="J1048" s="1"/>
  <c r="I1048"/>
  <c r="J1064"/>
  <c r="H1064"/>
  <c r="I1064"/>
  <c r="H1080"/>
  <c r="J1080" s="1"/>
  <c r="I1080"/>
  <c r="H1096"/>
  <c r="J1096" s="1"/>
  <c r="I1096"/>
  <c r="H1112"/>
  <c r="J1112" s="1"/>
  <c r="I1112"/>
  <c r="H1128"/>
  <c r="J1128" s="1"/>
  <c r="I1128"/>
  <c r="H1144"/>
  <c r="J1144" s="1"/>
  <c r="I1144"/>
  <c r="J1160"/>
  <c r="H1160"/>
  <c r="I1160"/>
  <c r="H1176"/>
  <c r="J1176" s="1"/>
  <c r="I1176"/>
  <c r="J1192"/>
  <c r="H1192"/>
  <c r="I1192"/>
  <c r="J1208"/>
  <c r="H1208"/>
  <c r="I1208"/>
  <c r="H1224"/>
  <c r="J1224" s="1"/>
  <c r="I1224"/>
  <c r="H1240"/>
  <c r="J1240" s="1"/>
  <c r="I1240"/>
  <c r="J1256"/>
  <c r="H1256"/>
  <c r="I1256"/>
  <c r="H1272"/>
  <c r="J1272" s="1"/>
  <c r="I1272"/>
  <c r="J1288"/>
  <c r="H1288"/>
  <c r="I1288"/>
  <c r="J1304"/>
  <c r="H1304"/>
  <c r="I1304"/>
  <c r="J1320"/>
  <c r="H1320"/>
  <c r="I1320"/>
  <c r="J1336"/>
  <c r="H1336"/>
  <c r="I1336"/>
  <c r="H1352"/>
  <c r="J1352" s="1"/>
  <c r="I1352"/>
  <c r="H1368"/>
  <c r="J1368" s="1"/>
  <c r="I1368"/>
  <c r="J1384"/>
  <c r="H1384"/>
  <c r="I1384"/>
  <c r="J1400"/>
  <c r="H1400"/>
  <c r="I1400"/>
  <c r="J1416"/>
  <c r="H1416"/>
  <c r="I1416"/>
  <c r="J1432"/>
  <c r="H1432"/>
  <c r="I1432"/>
  <c r="J1448"/>
  <c r="H1448"/>
  <c r="I1448"/>
  <c r="H1464"/>
  <c r="J1464" s="1"/>
  <c r="I1464"/>
  <c r="H1480"/>
  <c r="J1480" s="1"/>
  <c r="I1480"/>
  <c r="H1496"/>
  <c r="J1496" s="1"/>
  <c r="I1496"/>
  <c r="J1512"/>
  <c r="H1512"/>
  <c r="I1512"/>
  <c r="J1528"/>
  <c r="H1528"/>
  <c r="I1528"/>
  <c r="J1544"/>
  <c r="H1544"/>
  <c r="I1544"/>
  <c r="H1560"/>
  <c r="J1560" s="1"/>
  <c r="I1560"/>
  <c r="J1576"/>
  <c r="H1576"/>
  <c r="I1576"/>
  <c r="H1592"/>
  <c r="J1592" s="1"/>
  <c r="I1592"/>
  <c r="H1608"/>
  <c r="J1608" s="1"/>
  <c r="I1608"/>
  <c r="H1624"/>
  <c r="J1624" s="1"/>
  <c r="I1624"/>
  <c r="J1640"/>
  <c r="H1640"/>
  <c r="I1640"/>
  <c r="H1656"/>
  <c r="J1656" s="1"/>
  <c r="I1656"/>
  <c r="J1672"/>
  <c r="H1672"/>
  <c r="I1672"/>
  <c r="H1688"/>
  <c r="J1688" s="1"/>
  <c r="I1688"/>
  <c r="J1704"/>
  <c r="H1704"/>
  <c r="I1704"/>
  <c r="J1720"/>
  <c r="H1720"/>
  <c r="I1720"/>
  <c r="H1736"/>
  <c r="J1736" s="1"/>
  <c r="I1736"/>
  <c r="I2185"/>
  <c r="J2185"/>
  <c r="H2185"/>
  <c r="J2798"/>
  <c r="I2798"/>
  <c r="H2798"/>
  <c r="I2939"/>
  <c r="H2939"/>
  <c r="J2939" s="1"/>
  <c r="J3067"/>
  <c r="I3067"/>
  <c r="H3067"/>
  <c r="J3290"/>
  <c r="I3290"/>
  <c r="H3290"/>
  <c r="H4497"/>
  <c r="J4497"/>
  <c r="I4497"/>
  <c r="H1798"/>
  <c r="J1798" s="1"/>
  <c r="I1798"/>
  <c r="H1862"/>
  <c r="J1862" s="1"/>
  <c r="I1862"/>
  <c r="H1926"/>
  <c r="J1926" s="1"/>
  <c r="I1926"/>
  <c r="H1990"/>
  <c r="J1990" s="1"/>
  <c r="I1990"/>
  <c r="H2221"/>
  <c r="J2221" s="1"/>
  <c r="I2221"/>
  <c r="H2331"/>
  <c r="J2331" s="1"/>
  <c r="I2331"/>
  <c r="H2395"/>
  <c r="J2395" s="1"/>
  <c r="I2395"/>
  <c r="H2459"/>
  <c r="J2459" s="1"/>
  <c r="I2459"/>
  <c r="H2523"/>
  <c r="J2523" s="1"/>
  <c r="I2523"/>
  <c r="H2587"/>
  <c r="I2587"/>
  <c r="J2587"/>
  <c r="H2651"/>
  <c r="J2651" s="1"/>
  <c r="I2651"/>
  <c r="I3343"/>
  <c r="H3343"/>
  <c r="J3343" s="1"/>
  <c r="I2015"/>
  <c r="H2015"/>
  <c r="J2015" s="1"/>
  <c r="I2271"/>
  <c r="H2271"/>
  <c r="J2271" s="1"/>
  <c r="I3176"/>
  <c r="H3176"/>
  <c r="J3176" s="1"/>
  <c r="J3993"/>
  <c r="I3993"/>
  <c r="H3993"/>
  <c r="J2091"/>
  <c r="I2091"/>
  <c r="H2091"/>
  <c r="H2219"/>
  <c r="J2219" s="1"/>
  <c r="I2219"/>
  <c r="H2697"/>
  <c r="J2697" s="1"/>
  <c r="I2697"/>
  <c r="I2821"/>
  <c r="H2821"/>
  <c r="J2821" s="1"/>
  <c r="I3381"/>
  <c r="H3381"/>
  <c r="J3381" s="1"/>
  <c r="I3847"/>
  <c r="J3847"/>
  <c r="H3847"/>
  <c r="I2049"/>
  <c r="H2049"/>
  <c r="J2049" s="1"/>
  <c r="I2177"/>
  <c r="H2177"/>
  <c r="J2177" s="1"/>
  <c r="I2654"/>
  <c r="H2654"/>
  <c r="J2654" s="1"/>
  <c r="I2782"/>
  <c r="H2782"/>
  <c r="J2782" s="1"/>
  <c r="I2871"/>
  <c r="H2871"/>
  <c r="J2871" s="1"/>
  <c r="I2935"/>
  <c r="H2935"/>
  <c r="J2935" s="1"/>
  <c r="I2999"/>
  <c r="H2999"/>
  <c r="J2999" s="1"/>
  <c r="I3063"/>
  <c r="H3063"/>
  <c r="J3063" s="1"/>
  <c r="I3127"/>
  <c r="H3127"/>
  <c r="J3127" s="1"/>
  <c r="I3258"/>
  <c r="H3258"/>
  <c r="J3258" s="1"/>
  <c r="J3514"/>
  <c r="I3514"/>
  <c r="H3514"/>
  <c r="H4325"/>
  <c r="J4325"/>
  <c r="I4325"/>
  <c r="H2115"/>
  <c r="J2115" s="1"/>
  <c r="I2115"/>
  <c r="H2243"/>
  <c r="J2243" s="1"/>
  <c r="I2243"/>
  <c r="H2745"/>
  <c r="J2745" s="1"/>
  <c r="I2745"/>
  <c r="H3276"/>
  <c r="J3276" s="1"/>
  <c r="I3276"/>
  <c r="J3532"/>
  <c r="H3532"/>
  <c r="I3532"/>
  <c r="I1743"/>
  <c r="H1743"/>
  <c r="J1743" s="1"/>
  <c r="I1759"/>
  <c r="H1759"/>
  <c r="J1759" s="1"/>
  <c r="I1775"/>
  <c r="H1775"/>
  <c r="J1775" s="1"/>
  <c r="I1791"/>
  <c r="H1791"/>
  <c r="J1791" s="1"/>
  <c r="I1807"/>
  <c r="H1807"/>
  <c r="J1807" s="1"/>
  <c r="I1823"/>
  <c r="H1823"/>
  <c r="J1823" s="1"/>
  <c r="I1839"/>
  <c r="H1839"/>
  <c r="J1839" s="1"/>
  <c r="I1855"/>
  <c r="H1855"/>
  <c r="J1855" s="1"/>
  <c r="I1871"/>
  <c r="H1871"/>
  <c r="J1871" s="1"/>
  <c r="I1887"/>
  <c r="H1887"/>
  <c r="J1887" s="1"/>
  <c r="I1903"/>
  <c r="H1903"/>
  <c r="J1903" s="1"/>
  <c r="I1919"/>
  <c r="H1919"/>
  <c r="J1919" s="1"/>
  <c r="I1935"/>
  <c r="H1935"/>
  <c r="J1935" s="1"/>
  <c r="I1951"/>
  <c r="H1951"/>
  <c r="J1951" s="1"/>
  <c r="I1967"/>
  <c r="H1967"/>
  <c r="J1967" s="1"/>
  <c r="I1983"/>
  <c r="H1983"/>
  <c r="J1983" s="1"/>
  <c r="I1999"/>
  <c r="H1999"/>
  <c r="J1999" s="1"/>
  <c r="H2085"/>
  <c r="J2085" s="1"/>
  <c r="I2085"/>
  <c r="H2213"/>
  <c r="J2213" s="1"/>
  <c r="I2213"/>
  <c r="H2305"/>
  <c r="J2305" s="1"/>
  <c r="I2305"/>
  <c r="H2337"/>
  <c r="J2337" s="1"/>
  <c r="I2337"/>
  <c r="H2369"/>
  <c r="J2369" s="1"/>
  <c r="I2369"/>
  <c r="H2401"/>
  <c r="J2401" s="1"/>
  <c r="I2401"/>
  <c r="H2433"/>
  <c r="J2433" s="1"/>
  <c r="I2433"/>
  <c r="H2465"/>
  <c r="J2465" s="1"/>
  <c r="I2465"/>
  <c r="H2497"/>
  <c r="J2497" s="1"/>
  <c r="I2497"/>
  <c r="H2529"/>
  <c r="J2529" s="1"/>
  <c r="I2529"/>
  <c r="H2561"/>
  <c r="J2561" s="1"/>
  <c r="I2561"/>
  <c r="H2593"/>
  <c r="J2593" s="1"/>
  <c r="I2593"/>
  <c r="H2625"/>
  <c r="J2625" s="1"/>
  <c r="I2625"/>
  <c r="H2667"/>
  <c r="J2667" s="1"/>
  <c r="I2667"/>
  <c r="H2795"/>
  <c r="J2795" s="1"/>
  <c r="I2795"/>
  <c r="I3311"/>
  <c r="H3311"/>
  <c r="J3311" s="1"/>
  <c r="I3567"/>
  <c r="J3567"/>
  <c r="H3567"/>
  <c r="I2006"/>
  <c r="H2006"/>
  <c r="J2006" s="1"/>
  <c r="I2022"/>
  <c r="H2022"/>
  <c r="J2022" s="1"/>
  <c r="I2038"/>
  <c r="H2038"/>
  <c r="J2038" s="1"/>
  <c r="I2054"/>
  <c r="H2054"/>
  <c r="J2054" s="1"/>
  <c r="I2070"/>
  <c r="H2070"/>
  <c r="J2070" s="1"/>
  <c r="I2086"/>
  <c r="H2086"/>
  <c r="J2086" s="1"/>
  <c r="I2102"/>
  <c r="H2102"/>
  <c r="J2102" s="1"/>
  <c r="I2118"/>
  <c r="H2118"/>
  <c r="J2118" s="1"/>
  <c r="I2134"/>
  <c r="H2134"/>
  <c r="J2134" s="1"/>
  <c r="I2150"/>
  <c r="H2150"/>
  <c r="J2150" s="1"/>
  <c r="I2166"/>
  <c r="H2166"/>
  <c r="J2166" s="1"/>
  <c r="I2182"/>
  <c r="H2182"/>
  <c r="J2182" s="1"/>
  <c r="I2198"/>
  <c r="H2198"/>
  <c r="J2198" s="1"/>
  <c r="I2214"/>
  <c r="H2214"/>
  <c r="J2214" s="1"/>
  <c r="I2230"/>
  <c r="H2230"/>
  <c r="J2230" s="1"/>
  <c r="I2246"/>
  <c r="H2246"/>
  <c r="J2246" s="1"/>
  <c r="I2262"/>
  <c r="H2262"/>
  <c r="J2262" s="1"/>
  <c r="I2278"/>
  <c r="H2278"/>
  <c r="J2278" s="1"/>
  <c r="H2294"/>
  <c r="J2294" s="1"/>
  <c r="I2294"/>
  <c r="H2310"/>
  <c r="J2310" s="1"/>
  <c r="I2310"/>
  <c r="H2326"/>
  <c r="J2326" s="1"/>
  <c r="I2326"/>
  <c r="H2342"/>
  <c r="J2342" s="1"/>
  <c r="I2342"/>
  <c r="H2358"/>
  <c r="J2358" s="1"/>
  <c r="I2358"/>
  <c r="H2374"/>
  <c r="J2374" s="1"/>
  <c r="I2374"/>
  <c r="H2390"/>
  <c r="J2390" s="1"/>
  <c r="I2390"/>
  <c r="H2406"/>
  <c r="J2406" s="1"/>
  <c r="I2406"/>
  <c r="H2422"/>
  <c r="J2422" s="1"/>
  <c r="I2422"/>
  <c r="H2438"/>
  <c r="J2438" s="1"/>
  <c r="I2438"/>
  <c r="H2454"/>
  <c r="J2454" s="1"/>
  <c r="I2454"/>
  <c r="H2470"/>
  <c r="J2470" s="1"/>
  <c r="I2470"/>
  <c r="H2486"/>
  <c r="J2486" s="1"/>
  <c r="I2486"/>
  <c r="H2502"/>
  <c r="J2502" s="1"/>
  <c r="I2502"/>
  <c r="H2518"/>
  <c r="I2518"/>
  <c r="J2518"/>
  <c r="H2534"/>
  <c r="J2534" s="1"/>
  <c r="I2534"/>
  <c r="H2550"/>
  <c r="J2550" s="1"/>
  <c r="I2550"/>
  <c r="H1038"/>
  <c r="J1038" s="1"/>
  <c r="I1038"/>
  <c r="J1054"/>
  <c r="H1054"/>
  <c r="I1054"/>
  <c r="J1070"/>
  <c r="H1070"/>
  <c r="I1070"/>
  <c r="J1086"/>
  <c r="H1086"/>
  <c r="I1086"/>
  <c r="J1102"/>
  <c r="H1102"/>
  <c r="I1102"/>
  <c r="H1118"/>
  <c r="J1118" s="1"/>
  <c r="I1118"/>
  <c r="H1134"/>
  <c r="J1134" s="1"/>
  <c r="I1134"/>
  <c r="J1150"/>
  <c r="H1150"/>
  <c r="I1150"/>
  <c r="H1166"/>
  <c r="J1166" s="1"/>
  <c r="I1166"/>
  <c r="J1182"/>
  <c r="H1182"/>
  <c r="I1182"/>
  <c r="J1198"/>
  <c r="H1198"/>
  <c r="I1198"/>
  <c r="J1214"/>
  <c r="H1214"/>
  <c r="I1214"/>
  <c r="J1230"/>
  <c r="H1230"/>
  <c r="I1230"/>
  <c r="H1246"/>
  <c r="J1246" s="1"/>
  <c r="I1246"/>
  <c r="H1262"/>
  <c r="J1262" s="1"/>
  <c r="I1262"/>
  <c r="J1278"/>
  <c r="H1278"/>
  <c r="I1278"/>
  <c r="J1294"/>
  <c r="H1294"/>
  <c r="I1294"/>
  <c r="I1310"/>
  <c r="H1310"/>
  <c r="J1310" s="1"/>
  <c r="J1326"/>
  <c r="I1326"/>
  <c r="H1326"/>
  <c r="I1342"/>
  <c r="H1342"/>
  <c r="J1342" s="1"/>
  <c r="I1358"/>
  <c r="H1358"/>
  <c r="J1358" s="1"/>
  <c r="I1374"/>
  <c r="H1374"/>
  <c r="J1374" s="1"/>
  <c r="I1390"/>
  <c r="H1390"/>
  <c r="J1390" s="1"/>
  <c r="I1406"/>
  <c r="H1406"/>
  <c r="J1406" s="1"/>
  <c r="J1422"/>
  <c r="I1422"/>
  <c r="H1422"/>
  <c r="J1438"/>
  <c r="H1438"/>
  <c r="I1438"/>
  <c r="H1454"/>
  <c r="J1454" s="1"/>
  <c r="I1454"/>
  <c r="J1470"/>
  <c r="H1470"/>
  <c r="I1470"/>
  <c r="H1486"/>
  <c r="J1486" s="1"/>
  <c r="I1486"/>
  <c r="H1502"/>
  <c r="J1502" s="1"/>
  <c r="I1502"/>
  <c r="H1518"/>
  <c r="J1518" s="1"/>
  <c r="I1518"/>
  <c r="J1534"/>
  <c r="H1534"/>
  <c r="I1534"/>
  <c r="I1550"/>
  <c r="H1550"/>
  <c r="J1550" s="1"/>
  <c r="J1566"/>
  <c r="H1566"/>
  <c r="I1566"/>
  <c r="H1582"/>
  <c r="J1582" s="1"/>
  <c r="I1582"/>
  <c r="H1598"/>
  <c r="J1598" s="1"/>
  <c r="I1598"/>
  <c r="H1614"/>
  <c r="J1614" s="1"/>
  <c r="I1614"/>
  <c r="H1630"/>
  <c r="J1630" s="1"/>
  <c r="I1630"/>
  <c r="H1646"/>
  <c r="J1646" s="1"/>
  <c r="I1646"/>
  <c r="J1662"/>
  <c r="H1662"/>
  <c r="I1662"/>
  <c r="H1678"/>
  <c r="J1678" s="1"/>
  <c r="I1678"/>
  <c r="H1694"/>
  <c r="J1694" s="1"/>
  <c r="I1694"/>
  <c r="J1710"/>
  <c r="H1710"/>
  <c r="I1710"/>
  <c r="H1726"/>
  <c r="J1726" s="1"/>
  <c r="I1726"/>
  <c r="I2025"/>
  <c r="J2025"/>
  <c r="H2025"/>
  <c r="I2281"/>
  <c r="H2281"/>
  <c r="J2281" s="1"/>
  <c r="I2859"/>
  <c r="H2859"/>
  <c r="J2859" s="1"/>
  <c r="J2987"/>
  <c r="I2987"/>
  <c r="H2987"/>
  <c r="I3115"/>
  <c r="H3115"/>
  <c r="J3115" s="1"/>
  <c r="I3491"/>
  <c r="J3491"/>
  <c r="H3491"/>
  <c r="H1758"/>
  <c r="J1758" s="1"/>
  <c r="I1758"/>
  <c r="H1822"/>
  <c r="J1822" s="1"/>
  <c r="I1822"/>
  <c r="H1886"/>
  <c r="J1886" s="1"/>
  <c r="I1886"/>
  <c r="H1950"/>
  <c r="J1950" s="1"/>
  <c r="I1950"/>
  <c r="H2061"/>
  <c r="J2061" s="1"/>
  <c r="I2061"/>
  <c r="H2291"/>
  <c r="J2291" s="1"/>
  <c r="I2291"/>
  <c r="H2355"/>
  <c r="J2355" s="1"/>
  <c r="I2355"/>
  <c r="H2419"/>
  <c r="J2419" s="1"/>
  <c r="I2419"/>
  <c r="H2483"/>
  <c r="J2483" s="1"/>
  <c r="I2483"/>
  <c r="H2547"/>
  <c r="I2547"/>
  <c r="J2547"/>
  <c r="H2611"/>
  <c r="J2611" s="1"/>
  <c r="I2611"/>
  <c r="H2770"/>
  <c r="J2770" s="1"/>
  <c r="I2770"/>
  <c r="I3526"/>
  <c r="J3526"/>
  <c r="H3526"/>
  <c r="I2111"/>
  <c r="H2111"/>
  <c r="J2111" s="1"/>
  <c r="I2732"/>
  <c r="H2732"/>
  <c r="J2732" s="1"/>
  <c r="I3377"/>
  <c r="H3377"/>
  <c r="J3377" s="1"/>
  <c r="H2011"/>
  <c r="J2011" s="1"/>
  <c r="I2011"/>
  <c r="H2139"/>
  <c r="J2139" s="1"/>
  <c r="I2139"/>
  <c r="H2267"/>
  <c r="J2267" s="1"/>
  <c r="I2267"/>
  <c r="H2752"/>
  <c r="J2752" s="1"/>
  <c r="I2752"/>
  <c r="I3244"/>
  <c r="H3244"/>
  <c r="J3244" s="1"/>
  <c r="J3500"/>
  <c r="I3500"/>
  <c r="H3500"/>
  <c r="H4346"/>
  <c r="J4346"/>
  <c r="I4346"/>
  <c r="H2097"/>
  <c r="J2097" s="1"/>
  <c r="I2097"/>
  <c r="H2225"/>
  <c r="J2225" s="1"/>
  <c r="I2225"/>
  <c r="I2695"/>
  <c r="H2695"/>
  <c r="J2695" s="1"/>
  <c r="I2831"/>
  <c r="H2831"/>
  <c r="J2831" s="1"/>
  <c r="I2895"/>
  <c r="H2895"/>
  <c r="J2895" s="1"/>
  <c r="I2959"/>
  <c r="H2959"/>
  <c r="J2959" s="1"/>
  <c r="J3023"/>
  <c r="I3023"/>
  <c r="H3023"/>
  <c r="I3087"/>
  <c r="H3087"/>
  <c r="J3087" s="1"/>
  <c r="I3151"/>
  <c r="H3151"/>
  <c r="J3151" s="1"/>
  <c r="I3331"/>
  <c r="H3331"/>
  <c r="J3331" s="1"/>
  <c r="I3587"/>
  <c r="J3587"/>
  <c r="H3587"/>
  <c r="H2035"/>
  <c r="J2035" s="1"/>
  <c r="I2035"/>
  <c r="H2163"/>
  <c r="J2163" s="1"/>
  <c r="I2163"/>
  <c r="H2672"/>
  <c r="J2672" s="1"/>
  <c r="I2672"/>
  <c r="H2800"/>
  <c r="J2800" s="1"/>
  <c r="I2800"/>
  <c r="I3349"/>
  <c r="H3349"/>
  <c r="J3349" s="1"/>
  <c r="I3783"/>
  <c r="J3783"/>
  <c r="H3783"/>
  <c r="I1749"/>
  <c r="H1749"/>
  <c r="J1749" s="1"/>
  <c r="I1765"/>
  <c r="H1765"/>
  <c r="J1765" s="1"/>
  <c r="I1781"/>
  <c r="H1781"/>
  <c r="J1781" s="1"/>
  <c r="I1797"/>
  <c r="H1797"/>
  <c r="J1797" s="1"/>
  <c r="I1813"/>
  <c r="H1813"/>
  <c r="J1813" s="1"/>
  <c r="I1829"/>
  <c r="H1829"/>
  <c r="J1829" s="1"/>
  <c r="I1845"/>
  <c r="H1845"/>
  <c r="J1845" s="1"/>
  <c r="J1861"/>
  <c r="I1861"/>
  <c r="H1861"/>
  <c r="I1877"/>
  <c r="H1877"/>
  <c r="J1877" s="1"/>
  <c r="I1893"/>
  <c r="H1893"/>
  <c r="J1893" s="1"/>
  <c r="J1909"/>
  <c r="I1909"/>
  <c r="H1909"/>
  <c r="I1925"/>
  <c r="H1925"/>
  <c r="J1925" s="1"/>
  <c r="I1941"/>
  <c r="H1941"/>
  <c r="J1941" s="1"/>
  <c r="J1957"/>
  <c r="I1957"/>
  <c r="H1957"/>
  <c r="I1973"/>
  <c r="H1973"/>
  <c r="J1973" s="1"/>
  <c r="I1989"/>
  <c r="H1989"/>
  <c r="J1989" s="1"/>
  <c r="J2005"/>
  <c r="I2005"/>
  <c r="H2005"/>
  <c r="H2133"/>
  <c r="J2133" s="1"/>
  <c r="I2133"/>
  <c r="H2261"/>
  <c r="J2261" s="1"/>
  <c r="I2261"/>
  <c r="H2317"/>
  <c r="J2317" s="1"/>
  <c r="I2317"/>
  <c r="H2349"/>
  <c r="J2349" s="1"/>
  <c r="I2349"/>
  <c r="H2381"/>
  <c r="J2381" s="1"/>
  <c r="I2381"/>
  <c r="H2413"/>
  <c r="J2413" s="1"/>
  <c r="I2413"/>
  <c r="H2445"/>
  <c r="J2445" s="1"/>
  <c r="I2445"/>
  <c r="H2477"/>
  <c r="J2477" s="1"/>
  <c r="I2477"/>
  <c r="H2509"/>
  <c r="J2509" s="1"/>
  <c r="I2509"/>
  <c r="H2541"/>
  <c r="J2541" s="1"/>
  <c r="I2541"/>
  <c r="H2573"/>
  <c r="J2573" s="1"/>
  <c r="I2573"/>
  <c r="H2605"/>
  <c r="J2605" s="1"/>
  <c r="I2605"/>
  <c r="H2637"/>
  <c r="J2637" s="1"/>
  <c r="I2637"/>
  <c r="H2722"/>
  <c r="J2722" s="1"/>
  <c r="I2722"/>
  <c r="I3174"/>
  <c r="J3174"/>
  <c r="H3174"/>
  <c r="I3430"/>
  <c r="H3430"/>
  <c r="J3430" s="1"/>
  <c r="J3637"/>
  <c r="I3637"/>
  <c r="H3637"/>
  <c r="H2012"/>
  <c r="J2012" s="1"/>
  <c r="I2012"/>
  <c r="H2028"/>
  <c r="J2028" s="1"/>
  <c r="I2028"/>
  <c r="H2044"/>
  <c r="J2044" s="1"/>
  <c r="I2044"/>
  <c r="H2060"/>
  <c r="J2060" s="1"/>
  <c r="I2060"/>
  <c r="H2076"/>
  <c r="J2076" s="1"/>
  <c r="I2076"/>
  <c r="H2092"/>
  <c r="J2092" s="1"/>
  <c r="I2092"/>
  <c r="H2108"/>
  <c r="J2108" s="1"/>
  <c r="I2108"/>
  <c r="H2124"/>
  <c r="I2124"/>
  <c r="J2124"/>
  <c r="H2140"/>
  <c r="J2140" s="1"/>
  <c r="I2140"/>
  <c r="H2156"/>
  <c r="J2156" s="1"/>
  <c r="I2156"/>
  <c r="H2172"/>
  <c r="I2172"/>
  <c r="J2172"/>
  <c r="H2188"/>
  <c r="J2188" s="1"/>
  <c r="I2188"/>
  <c r="H2204"/>
  <c r="J2204" s="1"/>
  <c r="I2204"/>
  <c r="H2220"/>
  <c r="J2220" s="1"/>
  <c r="I2220"/>
  <c r="H2236"/>
  <c r="J2236" s="1"/>
  <c r="I2236"/>
  <c r="H2252"/>
  <c r="J2252" s="1"/>
  <c r="I2252"/>
  <c r="H2268"/>
  <c r="J2268" s="1"/>
  <c r="I2268"/>
  <c r="H2284"/>
  <c r="J2284" s="1"/>
  <c r="I2284"/>
  <c r="H2300"/>
  <c r="J2300" s="1"/>
  <c r="I2300"/>
  <c r="H2316"/>
  <c r="J2316" s="1"/>
  <c r="I2316"/>
  <c r="H2332"/>
  <c r="J2332" s="1"/>
  <c r="I2332"/>
  <c r="H2348"/>
  <c r="J2348" s="1"/>
  <c r="I2348"/>
  <c r="H2364"/>
  <c r="J2364" s="1"/>
  <c r="I2364"/>
  <c r="H2380"/>
  <c r="J2380" s="1"/>
  <c r="I2380"/>
  <c r="H2396"/>
  <c r="J2396" s="1"/>
  <c r="I2396"/>
  <c r="H2412"/>
  <c r="J2412" s="1"/>
  <c r="I2412"/>
  <c r="H2428"/>
  <c r="J2428" s="1"/>
  <c r="I2428"/>
  <c r="H2444"/>
  <c r="J2444" s="1"/>
  <c r="I2444"/>
  <c r="H2460"/>
  <c r="J2460" s="1"/>
  <c r="I2460"/>
  <c r="H2476"/>
  <c r="J2476" s="1"/>
  <c r="I2476"/>
  <c r="H2492"/>
  <c r="J2492" s="1"/>
  <c r="I2492"/>
  <c r="H2508"/>
  <c r="J2508" s="1"/>
  <c r="I2508"/>
  <c r="H2524"/>
  <c r="J2524" s="1"/>
  <c r="I2524"/>
  <c r="H2540"/>
  <c r="J2540" s="1"/>
  <c r="I2540"/>
  <c r="H2556"/>
  <c r="J2556" s="1"/>
  <c r="I2556"/>
  <c r="H2572"/>
  <c r="J2572" s="1"/>
  <c r="I2572"/>
  <c r="H2588"/>
  <c r="J2588" s="1"/>
  <c r="I2588"/>
  <c r="H2604"/>
  <c r="J2604" s="1"/>
  <c r="I2604"/>
  <c r="H2620"/>
  <c r="J2620" s="1"/>
  <c r="I2620"/>
  <c r="H2636"/>
  <c r="J2636" s="1"/>
  <c r="I2636"/>
  <c r="H2659"/>
  <c r="J2659" s="1"/>
  <c r="I2659"/>
  <c r="H2723"/>
  <c r="J2723" s="1"/>
  <c r="I2723"/>
  <c r="H2787"/>
  <c r="J2787" s="1"/>
  <c r="I2787"/>
  <c r="I3222"/>
  <c r="H3222"/>
  <c r="J3222" s="1"/>
  <c r="I3350"/>
  <c r="H3350"/>
  <c r="J3350" s="1"/>
  <c r="I3478"/>
  <c r="J3478"/>
  <c r="H3478"/>
  <c r="J3609"/>
  <c r="I3609"/>
  <c r="H3609"/>
  <c r="J3785"/>
  <c r="I3785"/>
  <c r="H3785"/>
  <c r="H4500"/>
  <c r="I4500"/>
  <c r="J4500"/>
  <c r="I2701"/>
  <c r="H2701"/>
  <c r="J2701" s="1"/>
  <c r="I2765"/>
  <c r="H2765"/>
  <c r="J2765" s="1"/>
  <c r="I3455"/>
  <c r="J3455"/>
  <c r="H3455"/>
  <c r="I3583"/>
  <c r="J3583"/>
  <c r="H3583"/>
  <c r="J3721"/>
  <c r="I3721"/>
  <c r="H3721"/>
  <c r="J4425"/>
  <c r="I4425"/>
  <c r="H4425"/>
  <c r="I2692"/>
  <c r="H2692"/>
  <c r="J2692" s="1"/>
  <c r="I2756"/>
  <c r="H2756"/>
  <c r="J2756" s="1"/>
  <c r="H2820"/>
  <c r="J2820" s="1"/>
  <c r="I2820"/>
  <c r="I3297"/>
  <c r="H3297"/>
  <c r="J3297" s="1"/>
  <c r="I3425"/>
  <c r="H3425"/>
  <c r="J3425" s="1"/>
  <c r="I3553"/>
  <c r="J3553"/>
  <c r="H3553"/>
  <c r="J3985"/>
  <c r="I3985"/>
  <c r="H3985"/>
  <c r="J4113"/>
  <c r="I4113"/>
  <c r="H4113"/>
  <c r="H4561"/>
  <c r="I4561"/>
  <c r="J4561"/>
  <c r="H2710"/>
  <c r="J2710" s="1"/>
  <c r="I2710"/>
  <c r="H2774"/>
  <c r="J2774" s="1"/>
  <c r="I2774"/>
  <c r="H2833"/>
  <c r="J2833" s="1"/>
  <c r="I2833"/>
  <c r="J2865"/>
  <c r="H2865"/>
  <c r="I2865"/>
  <c r="J2897"/>
  <c r="H2897"/>
  <c r="I2897"/>
  <c r="H2929"/>
  <c r="J2929" s="1"/>
  <c r="I2929"/>
  <c r="J2961"/>
  <c r="H2961"/>
  <c r="I2961"/>
  <c r="H2993"/>
  <c r="J2993" s="1"/>
  <c r="I2993"/>
  <c r="H3025"/>
  <c r="J3025" s="1"/>
  <c r="I3025"/>
  <c r="H3057"/>
  <c r="J3057" s="1"/>
  <c r="I3057"/>
  <c r="H3089"/>
  <c r="J3089" s="1"/>
  <c r="I3089"/>
  <c r="H3121"/>
  <c r="J3121" s="1"/>
  <c r="I3121"/>
  <c r="J3153"/>
  <c r="H3153"/>
  <c r="I3153"/>
  <c r="I3219"/>
  <c r="H3219"/>
  <c r="J3219" s="1"/>
  <c r="I3347"/>
  <c r="H3347"/>
  <c r="J3347" s="1"/>
  <c r="I3475"/>
  <c r="H3475"/>
  <c r="J3475"/>
  <c r="J3661"/>
  <c r="H3661"/>
  <c r="I3661"/>
  <c r="H4558"/>
  <c r="J4558"/>
  <c r="I4558"/>
  <c r="H2712"/>
  <c r="J2712" s="1"/>
  <c r="I2712"/>
  <c r="H2776"/>
  <c r="J2776" s="1"/>
  <c r="I2776"/>
  <c r="H3196"/>
  <c r="J3196" s="1"/>
  <c r="I3196"/>
  <c r="H3324"/>
  <c r="J3324" s="1"/>
  <c r="I3324"/>
  <c r="H3452"/>
  <c r="J3452" s="1"/>
  <c r="I3452"/>
  <c r="H3580"/>
  <c r="I3580"/>
  <c r="J3580"/>
  <c r="I4240"/>
  <c r="J4240"/>
  <c r="H4240"/>
  <c r="H3204"/>
  <c r="J3204" s="1"/>
  <c r="I3204"/>
  <c r="H3268"/>
  <c r="J3268" s="1"/>
  <c r="I3268"/>
  <c r="H3332"/>
  <c r="J3332" s="1"/>
  <c r="I3332"/>
  <c r="H3396"/>
  <c r="J3396" s="1"/>
  <c r="I3396"/>
  <c r="H3460"/>
  <c r="J3460" s="1"/>
  <c r="I3460"/>
  <c r="H3524"/>
  <c r="I3524"/>
  <c r="J3524"/>
  <c r="H3588"/>
  <c r="I3588"/>
  <c r="J3588"/>
  <c r="I3831"/>
  <c r="J3831"/>
  <c r="H3831"/>
  <c r="I4256"/>
  <c r="J4256"/>
  <c r="H4256"/>
  <c r="H4665"/>
  <c r="J4665"/>
  <c r="I4665"/>
  <c r="H3230"/>
  <c r="J3230" s="1"/>
  <c r="I3230"/>
  <c r="H3294"/>
  <c r="J3294" s="1"/>
  <c r="I3294"/>
  <c r="H3358"/>
  <c r="J3358" s="1"/>
  <c r="I3358"/>
  <c r="H3422"/>
  <c r="J3422" s="1"/>
  <c r="I3422"/>
  <c r="H3486"/>
  <c r="I3486"/>
  <c r="J3486"/>
  <c r="H3550"/>
  <c r="I3550"/>
  <c r="J3550"/>
  <c r="J3607"/>
  <c r="I3607"/>
  <c r="H3607"/>
  <c r="J3639"/>
  <c r="I3639"/>
  <c r="H3639"/>
  <c r="J3769"/>
  <c r="I3769"/>
  <c r="H3769"/>
  <c r="J4229"/>
  <c r="I4229"/>
  <c r="H4229"/>
  <c r="H4510"/>
  <c r="J4510"/>
  <c r="I4510"/>
  <c r="I3209"/>
  <c r="H3209"/>
  <c r="J3209" s="1"/>
  <c r="I3273"/>
  <c r="H3273"/>
  <c r="J3273"/>
  <c r="I3337"/>
  <c r="H3337"/>
  <c r="J3337" s="1"/>
  <c r="I3401"/>
  <c r="H3401"/>
  <c r="J3401" s="1"/>
  <c r="I3465"/>
  <c r="H3465"/>
  <c r="J3465" s="1"/>
  <c r="I3529"/>
  <c r="H3529"/>
  <c r="J3529"/>
  <c r="I3593"/>
  <c r="H3593"/>
  <c r="J3593"/>
  <c r="J3851"/>
  <c r="H3851"/>
  <c r="I3851"/>
  <c r="J4013"/>
  <c r="H4013"/>
  <c r="I4013"/>
  <c r="J4077"/>
  <c r="H4077"/>
  <c r="I4077"/>
  <c r="J4141"/>
  <c r="H4141"/>
  <c r="I4141"/>
  <c r="H4394"/>
  <c r="J4394"/>
  <c r="I4394"/>
  <c r="H2836"/>
  <c r="J2836" s="1"/>
  <c r="I2836"/>
  <c r="H2852"/>
  <c r="J2852" s="1"/>
  <c r="I2852"/>
  <c r="H2868"/>
  <c r="J2868" s="1"/>
  <c r="I2868"/>
  <c r="H2884"/>
  <c r="J2884" s="1"/>
  <c r="I2884"/>
  <c r="H2900"/>
  <c r="J2900" s="1"/>
  <c r="I2900"/>
  <c r="H2916"/>
  <c r="J2916" s="1"/>
  <c r="I2916"/>
  <c r="H2932"/>
  <c r="J2932" s="1"/>
  <c r="I2932"/>
  <c r="H2948"/>
  <c r="J2948" s="1"/>
  <c r="I2948"/>
  <c r="H2964"/>
  <c r="J2964" s="1"/>
  <c r="I2964"/>
  <c r="H2980"/>
  <c r="J2980" s="1"/>
  <c r="I2980"/>
  <c r="H2996"/>
  <c r="J2996" s="1"/>
  <c r="I2996"/>
  <c r="H3012"/>
  <c r="J3012" s="1"/>
  <c r="I3012"/>
  <c r="H3028"/>
  <c r="J3028" s="1"/>
  <c r="I3028"/>
  <c r="H3044"/>
  <c r="J3044" s="1"/>
  <c r="I3044"/>
  <c r="H3060"/>
  <c r="J3060" s="1"/>
  <c r="I3060"/>
  <c r="H3076"/>
  <c r="J3076" s="1"/>
  <c r="I3076"/>
  <c r="H3092"/>
  <c r="J3092" s="1"/>
  <c r="I3092"/>
  <c r="H3108"/>
  <c r="J3108" s="1"/>
  <c r="I3108"/>
  <c r="H3124"/>
  <c r="J3124" s="1"/>
  <c r="I3124"/>
  <c r="H3140"/>
  <c r="J3140" s="1"/>
  <c r="I3140"/>
  <c r="H3156"/>
  <c r="J3156" s="1"/>
  <c r="I3156"/>
  <c r="I3179"/>
  <c r="H3179"/>
  <c r="J3179" s="1"/>
  <c r="I3243"/>
  <c r="H3243"/>
  <c r="J3243" s="1"/>
  <c r="I3307"/>
  <c r="H3307"/>
  <c r="J3307" s="1"/>
  <c r="I3371"/>
  <c r="H3371"/>
  <c r="J3371" s="1"/>
  <c r="I3435"/>
  <c r="H3435"/>
  <c r="J3435" s="1"/>
  <c r="I3499"/>
  <c r="H3499"/>
  <c r="J3499"/>
  <c r="I3563"/>
  <c r="H3563"/>
  <c r="J3563"/>
  <c r="H3773"/>
  <c r="I3773"/>
  <c r="J3773"/>
  <c r="J4195"/>
  <c r="I4195"/>
  <c r="H4195"/>
  <c r="J4675"/>
  <c r="I4675"/>
  <c r="H4675"/>
  <c r="H3781"/>
  <c r="I3781"/>
  <c r="J3781"/>
  <c r="H3909"/>
  <c r="I3909"/>
  <c r="J3909"/>
  <c r="J4203"/>
  <c r="I4203"/>
  <c r="H4203"/>
  <c r="H4383"/>
  <c r="J4383"/>
  <c r="I4383"/>
  <c r="I4593"/>
  <c r="J4593"/>
  <c r="H4593"/>
  <c r="H3743"/>
  <c r="I3743"/>
  <c r="J3743"/>
  <c r="H3871"/>
  <c r="I3871"/>
  <c r="J3871"/>
  <c r="I4170"/>
  <c r="J4170"/>
  <c r="H4170"/>
  <c r="H4282"/>
  <c r="J4282"/>
  <c r="I4282"/>
  <c r="J4459"/>
  <c r="I4459"/>
  <c r="H4459"/>
  <c r="H3604"/>
  <c r="I3604"/>
  <c r="J3604"/>
  <c r="H3620"/>
  <c r="I3620"/>
  <c r="J3620"/>
  <c r="H3636"/>
  <c r="I3636"/>
  <c r="J3636"/>
  <c r="H3652"/>
  <c r="I3652"/>
  <c r="J3652"/>
  <c r="H3745"/>
  <c r="I3745"/>
  <c r="J3745"/>
  <c r="H3873"/>
  <c r="I3873"/>
  <c r="J3873"/>
  <c r="J4179"/>
  <c r="H4179"/>
  <c r="I4179"/>
  <c r="H4318"/>
  <c r="I4318"/>
  <c r="J4318"/>
  <c r="I4505"/>
  <c r="H4505"/>
  <c r="J4505"/>
  <c r="H3747"/>
  <c r="I3747"/>
  <c r="J3747"/>
  <c r="H3875"/>
  <c r="I3875"/>
  <c r="J3875"/>
  <c r="H3983"/>
  <c r="I3983"/>
  <c r="J3983"/>
  <c r="H4015"/>
  <c r="I4015"/>
  <c r="J4015"/>
  <c r="H4047"/>
  <c r="I4047"/>
  <c r="J4047"/>
  <c r="H4079"/>
  <c r="I4079"/>
  <c r="J4079"/>
  <c r="H4111"/>
  <c r="I4111"/>
  <c r="J4111"/>
  <c r="H4143"/>
  <c r="I4143"/>
  <c r="J4143"/>
  <c r="I4258"/>
  <c r="H4258"/>
  <c r="J4258"/>
  <c r="H4458"/>
  <c r="J4458"/>
  <c r="I4458"/>
  <c r="I3662"/>
  <c r="J3662"/>
  <c r="H3662"/>
  <c r="I3678"/>
  <c r="J3678"/>
  <c r="H3678"/>
  <c r="I3694"/>
  <c r="J3694"/>
  <c r="H3694"/>
  <c r="I3710"/>
  <c r="J3710"/>
  <c r="H3710"/>
  <c r="I3726"/>
  <c r="J3726"/>
  <c r="H3726"/>
  <c r="I3742"/>
  <c r="J3742"/>
  <c r="H3742"/>
  <c r="I3758"/>
  <c r="J3758"/>
  <c r="H3758"/>
  <c r="I3774"/>
  <c r="J3774"/>
  <c r="H3774"/>
  <c r="I3790"/>
  <c r="J3790"/>
  <c r="H3790"/>
  <c r="I3806"/>
  <c r="J3806"/>
  <c r="H3806"/>
  <c r="I3822"/>
  <c r="J3822"/>
  <c r="H3822"/>
  <c r="I3838"/>
  <c r="J3838"/>
  <c r="H3838"/>
  <c r="I3854"/>
  <c r="J3854"/>
  <c r="H3854"/>
  <c r="I3870"/>
  <c r="J3870"/>
  <c r="H3870"/>
  <c r="I3886"/>
  <c r="J3886"/>
  <c r="H3886"/>
  <c r="I3902"/>
  <c r="J3902"/>
  <c r="H3902"/>
  <c r="I3918"/>
  <c r="J3918"/>
  <c r="H3918"/>
  <c r="I3934"/>
  <c r="J3934"/>
  <c r="H3934"/>
  <c r="I3950"/>
  <c r="J3950"/>
  <c r="H3950"/>
  <c r="I3966"/>
  <c r="J3966"/>
  <c r="H3966"/>
  <c r="H3982"/>
  <c r="I3982"/>
  <c r="J3982"/>
  <c r="H3998"/>
  <c r="I3998"/>
  <c r="J3998"/>
  <c r="H4014"/>
  <c r="I4014"/>
  <c r="J4014"/>
  <c r="H4030"/>
  <c r="I4030"/>
  <c r="J4030"/>
  <c r="H4046"/>
  <c r="I4046"/>
  <c r="J4046"/>
  <c r="H4062"/>
  <c r="I4062"/>
  <c r="J4062"/>
  <c r="H4078"/>
  <c r="I4078"/>
  <c r="J4078"/>
  <c r="H4094"/>
  <c r="I4094"/>
  <c r="J4094"/>
  <c r="H4110"/>
  <c r="I4110"/>
  <c r="J4110"/>
  <c r="H4126"/>
  <c r="I4126"/>
  <c r="J4126"/>
  <c r="H4142"/>
  <c r="I4142"/>
  <c r="J4142"/>
  <c r="I4182"/>
  <c r="H4182"/>
  <c r="J4182"/>
  <c r="I4246"/>
  <c r="H4246"/>
  <c r="J4246"/>
  <c r="H4304"/>
  <c r="J4304"/>
  <c r="I4304"/>
  <c r="I4417"/>
  <c r="H4417"/>
  <c r="J4417"/>
  <c r="I4487"/>
  <c r="H4487"/>
  <c r="J4487"/>
  <c r="J4639"/>
  <c r="H4639"/>
  <c r="I4639"/>
  <c r="J4191"/>
  <c r="I4191"/>
  <c r="H4191"/>
  <c r="J4255"/>
  <c r="I4255"/>
  <c r="H4255"/>
  <c r="J4345"/>
  <c r="H4345"/>
  <c r="I4345"/>
  <c r="H4418"/>
  <c r="I4418"/>
  <c r="J4418"/>
  <c r="H4488"/>
  <c r="I4488"/>
  <c r="J4488"/>
  <c r="I4689"/>
  <c r="J4689"/>
  <c r="H4689"/>
  <c r="I4204"/>
  <c r="H4204"/>
  <c r="J4204"/>
  <c r="H4299"/>
  <c r="I4299"/>
  <c r="J4299"/>
  <c r="H4372"/>
  <c r="I4372"/>
  <c r="J4372"/>
  <c r="H4442"/>
  <c r="J4442"/>
  <c r="I4442"/>
  <c r="J4651"/>
  <c r="H4651"/>
  <c r="I4651"/>
  <c r="J4193"/>
  <c r="H4193"/>
  <c r="I4193"/>
  <c r="J4257"/>
  <c r="H4257"/>
  <c r="I4257"/>
  <c r="H4335"/>
  <c r="I4335"/>
  <c r="J4335"/>
  <c r="H4405"/>
  <c r="I4405"/>
  <c r="J4405"/>
  <c r="H4478"/>
  <c r="I4478"/>
  <c r="J4478"/>
  <c r="I4605"/>
  <c r="H4605"/>
  <c r="J4605"/>
  <c r="J4291"/>
  <c r="I4291"/>
  <c r="H4291"/>
  <c r="J4355"/>
  <c r="H4355"/>
  <c r="I4355"/>
  <c r="J4419"/>
  <c r="I4419"/>
  <c r="H4419"/>
  <c r="J4483"/>
  <c r="H4483"/>
  <c r="I4483"/>
  <c r="I4563"/>
  <c r="J4563"/>
  <c r="H4563"/>
  <c r="J4679"/>
  <c r="H4679"/>
  <c r="I4679"/>
  <c r="J4767"/>
  <c r="H4767"/>
  <c r="I4767"/>
  <c r="J4831"/>
  <c r="H4831"/>
  <c r="I4831"/>
  <c r="J4895"/>
  <c r="H4895"/>
  <c r="I4895"/>
  <c r="J4959"/>
  <c r="H4959"/>
  <c r="I4959"/>
  <c r="H4528"/>
  <c r="I4528"/>
  <c r="J4528"/>
  <c r="J4627"/>
  <c r="I4627"/>
  <c r="H4627"/>
  <c r="H4507"/>
  <c r="I4507"/>
  <c r="J4507"/>
  <c r="H4581"/>
  <c r="I4581"/>
  <c r="J4581"/>
  <c r="H4709"/>
  <c r="I4709"/>
  <c r="J4709"/>
  <c r="J4787"/>
  <c r="H4787"/>
  <c r="I4787"/>
  <c r="J4851"/>
  <c r="H4851"/>
  <c r="I4851"/>
  <c r="J4915"/>
  <c r="H4915"/>
  <c r="I4915"/>
  <c r="J4979"/>
  <c r="H4979"/>
  <c r="I4979"/>
  <c r="H4310"/>
  <c r="J4310"/>
  <c r="I4310"/>
  <c r="H4374"/>
  <c r="J4374"/>
  <c r="I4374"/>
  <c r="H4438"/>
  <c r="J4438"/>
  <c r="I4438"/>
  <c r="H4496"/>
  <c r="I4496"/>
  <c r="J4496"/>
  <c r="H4585"/>
  <c r="I4585"/>
  <c r="J4585"/>
  <c r="H4713"/>
  <c r="I4713"/>
  <c r="J4713"/>
  <c r="H4543"/>
  <c r="I4543"/>
  <c r="J4543"/>
  <c r="H4753"/>
  <c r="I4753"/>
  <c r="J4753"/>
  <c r="H4785"/>
  <c r="I4785"/>
  <c r="J4785"/>
  <c r="H4817"/>
  <c r="I4817"/>
  <c r="J4817"/>
  <c r="H4849"/>
  <c r="I4849"/>
  <c r="J4849"/>
  <c r="H4881"/>
  <c r="I4881"/>
  <c r="J4881"/>
  <c r="H4913"/>
  <c r="I4913"/>
  <c r="J4913"/>
  <c r="H4945"/>
  <c r="I4945"/>
  <c r="J4945"/>
  <c r="H4977"/>
  <c r="I4977"/>
  <c r="J4977"/>
  <c r="H4578"/>
  <c r="I4578"/>
  <c r="J4578"/>
  <c r="H4594"/>
  <c r="I4594"/>
  <c r="J4594"/>
  <c r="H4610"/>
  <c r="I4610"/>
  <c r="J4610"/>
  <c r="H4626"/>
  <c r="I4626"/>
  <c r="J4626"/>
  <c r="H4642"/>
  <c r="I4642"/>
  <c r="J4642"/>
  <c r="H4658"/>
  <c r="I4658"/>
  <c r="J4658"/>
  <c r="H4674"/>
  <c r="I4674"/>
  <c r="J4674"/>
  <c r="H4690"/>
  <c r="I4690"/>
  <c r="J4690"/>
  <c r="H4706"/>
  <c r="I4706"/>
  <c r="J4706"/>
  <c r="H4722"/>
  <c r="I4722"/>
  <c r="J4722"/>
  <c r="H4738"/>
  <c r="I4738"/>
  <c r="J4738"/>
  <c r="H4754"/>
  <c r="I4754"/>
  <c r="J4754"/>
  <c r="H4770"/>
  <c r="I4770"/>
  <c r="J4770"/>
  <c r="H4786"/>
  <c r="I4786"/>
  <c r="J4786"/>
  <c r="H4802"/>
  <c r="I4802"/>
  <c r="J4802"/>
  <c r="H4818"/>
  <c r="I4818"/>
  <c r="J4818"/>
  <c r="H4834"/>
  <c r="I4834"/>
  <c r="J4834"/>
  <c r="H4850"/>
  <c r="I4850"/>
  <c r="J4850"/>
  <c r="H4866"/>
  <c r="I4866"/>
  <c r="J4866"/>
  <c r="H4882"/>
  <c r="I4882"/>
  <c r="J4882"/>
  <c r="H4898"/>
  <c r="I4898"/>
  <c r="J4898"/>
  <c r="H4914"/>
  <c r="I4914"/>
  <c r="J4914"/>
  <c r="H4930"/>
  <c r="I4930"/>
  <c r="J4930"/>
  <c r="H4946"/>
  <c r="I4946"/>
  <c r="J4946"/>
  <c r="H4962"/>
  <c r="I4962"/>
  <c r="J4962"/>
  <c r="H4978"/>
  <c r="I4978"/>
  <c r="J4978"/>
  <c r="H4994"/>
  <c r="I4994"/>
  <c r="J4994"/>
  <c r="H2568"/>
  <c r="I2568"/>
  <c r="J2568"/>
  <c r="H2584"/>
  <c r="J2584" s="1"/>
  <c r="I2584"/>
  <c r="H2600"/>
  <c r="J2600" s="1"/>
  <c r="I2600"/>
  <c r="H2616"/>
  <c r="J2616" s="1"/>
  <c r="I2616"/>
  <c r="H2632"/>
  <c r="J2632" s="1"/>
  <c r="I2632"/>
  <c r="H2648"/>
  <c r="J2648" s="1"/>
  <c r="I2648"/>
  <c r="H2707"/>
  <c r="J2707" s="1"/>
  <c r="I2707"/>
  <c r="H2771"/>
  <c r="J2771" s="1"/>
  <c r="I2771"/>
  <c r="I3190"/>
  <c r="H3190"/>
  <c r="J3190" s="1"/>
  <c r="I3318"/>
  <c r="H3318"/>
  <c r="J3318" s="1"/>
  <c r="I3446"/>
  <c r="H3446"/>
  <c r="J3446" s="1"/>
  <c r="I3574"/>
  <c r="J3574"/>
  <c r="H3574"/>
  <c r="J3657"/>
  <c r="I3657"/>
  <c r="H3657"/>
  <c r="H4376"/>
  <c r="I4376"/>
  <c r="J4376"/>
  <c r="J2685"/>
  <c r="H2685"/>
  <c r="I2685"/>
  <c r="J2749"/>
  <c r="H2749"/>
  <c r="I2749"/>
  <c r="H2813"/>
  <c r="J2813" s="1"/>
  <c r="I2813"/>
  <c r="I3288"/>
  <c r="H3288"/>
  <c r="J3288" s="1"/>
  <c r="I3416"/>
  <c r="H3416"/>
  <c r="J3416" s="1"/>
  <c r="J3544"/>
  <c r="I3544"/>
  <c r="H3544"/>
  <c r="J3963"/>
  <c r="I3963"/>
  <c r="H3963"/>
  <c r="J4097"/>
  <c r="I4097"/>
  <c r="H4097"/>
  <c r="H4388"/>
  <c r="J4388"/>
  <c r="I4388"/>
  <c r="J2703"/>
  <c r="H2703"/>
  <c r="I2703"/>
  <c r="H2767"/>
  <c r="J2767" s="1"/>
  <c r="I2767"/>
  <c r="H2826"/>
  <c r="J2826" s="1"/>
  <c r="I2826"/>
  <c r="H2861"/>
  <c r="J2861" s="1"/>
  <c r="I2861"/>
  <c r="J2893"/>
  <c r="H2893"/>
  <c r="I2893"/>
  <c r="H2925"/>
  <c r="J2925" s="1"/>
  <c r="I2925"/>
  <c r="H2957"/>
  <c r="J2957" s="1"/>
  <c r="I2957"/>
  <c r="J2989"/>
  <c r="H2989"/>
  <c r="I2989"/>
  <c r="H3021"/>
  <c r="J3021" s="1"/>
  <c r="I3021"/>
  <c r="H3053"/>
  <c r="J3053" s="1"/>
  <c r="I3053"/>
  <c r="H3085"/>
  <c r="J3085" s="1"/>
  <c r="I3085"/>
  <c r="H3117"/>
  <c r="J3117" s="1"/>
  <c r="I3117"/>
  <c r="H3149"/>
  <c r="J3149" s="1"/>
  <c r="I3149"/>
  <c r="H3210"/>
  <c r="J3210" s="1"/>
  <c r="I3210"/>
  <c r="H3338"/>
  <c r="J3338" s="1"/>
  <c r="I3338"/>
  <c r="H3466"/>
  <c r="J3466" s="1"/>
  <c r="I3466"/>
  <c r="J3594"/>
  <c r="H3594"/>
  <c r="I3594"/>
  <c r="H4386"/>
  <c r="J4386"/>
  <c r="I4386"/>
  <c r="H2705"/>
  <c r="J2705" s="1"/>
  <c r="I2705"/>
  <c r="H2769"/>
  <c r="J2769" s="1"/>
  <c r="I2769"/>
  <c r="I3173"/>
  <c r="H3173"/>
  <c r="J3173" s="1"/>
  <c r="I3301"/>
  <c r="H3301"/>
  <c r="J3301" s="1"/>
  <c r="I3429"/>
  <c r="H3429"/>
  <c r="J3429" s="1"/>
  <c r="I3557"/>
  <c r="H3557"/>
  <c r="J3557"/>
  <c r="J4177"/>
  <c r="I4177"/>
  <c r="H4177"/>
  <c r="I3197"/>
  <c r="H3197"/>
  <c r="J3197" s="1"/>
  <c r="I3261"/>
  <c r="H3261"/>
  <c r="J3261" s="1"/>
  <c r="I3325"/>
  <c r="H3325"/>
  <c r="J3325" s="1"/>
  <c r="I3389"/>
  <c r="H3389"/>
  <c r="J3389" s="1"/>
  <c r="I3453"/>
  <c r="H3453"/>
  <c r="J3453" s="1"/>
  <c r="I3517"/>
  <c r="H3517"/>
  <c r="J3517"/>
  <c r="I3581"/>
  <c r="H3581"/>
  <c r="J3581"/>
  <c r="I3799"/>
  <c r="J3799"/>
  <c r="H3799"/>
  <c r="I4224"/>
  <c r="J4224"/>
  <c r="H4224"/>
  <c r="H4521"/>
  <c r="J4521"/>
  <c r="I4521"/>
  <c r="I3223"/>
  <c r="H3223"/>
  <c r="J3223" s="1"/>
  <c r="I3287"/>
  <c r="H3287"/>
  <c r="J3287" s="1"/>
  <c r="I3351"/>
  <c r="H3351"/>
  <c r="J3351" s="1"/>
  <c r="I3415"/>
  <c r="H3415"/>
  <c r="J3415" s="1"/>
  <c r="I3479"/>
  <c r="H3479"/>
  <c r="J3479"/>
  <c r="I3543"/>
  <c r="H3543"/>
  <c r="J3543"/>
  <c r="J3603"/>
  <c r="I3603"/>
  <c r="H3603"/>
  <c r="J3635"/>
  <c r="I3635"/>
  <c r="H3635"/>
  <c r="J3737"/>
  <c r="I3737"/>
  <c r="H3737"/>
  <c r="J4197"/>
  <c r="I4197"/>
  <c r="H4197"/>
  <c r="H4492"/>
  <c r="J4492"/>
  <c r="I4492"/>
  <c r="H3200"/>
  <c r="J3200" s="1"/>
  <c r="I3200"/>
  <c r="H3264"/>
  <c r="J3264" s="1"/>
  <c r="I3264"/>
  <c r="H3328"/>
  <c r="J3328" s="1"/>
  <c r="I3328"/>
  <c r="H3392"/>
  <c r="J3392" s="1"/>
  <c r="I3392"/>
  <c r="H3456"/>
  <c r="J3456" s="1"/>
  <c r="I3456"/>
  <c r="H3520"/>
  <c r="I3520"/>
  <c r="J3520"/>
  <c r="H3584"/>
  <c r="I3584"/>
  <c r="J3584"/>
  <c r="J3819"/>
  <c r="H3819"/>
  <c r="I3819"/>
  <c r="J4005"/>
  <c r="H4005"/>
  <c r="I4005"/>
  <c r="J4069"/>
  <c r="H4069"/>
  <c r="I4069"/>
  <c r="J4133"/>
  <c r="H4133"/>
  <c r="I4133"/>
  <c r="I4321"/>
  <c r="H4321"/>
  <c r="J4321"/>
  <c r="H2834"/>
  <c r="J2834" s="1"/>
  <c r="I2834"/>
  <c r="H2850"/>
  <c r="J2850" s="1"/>
  <c r="I2850"/>
  <c r="H2866"/>
  <c r="J2866" s="1"/>
  <c r="I2866"/>
  <c r="H2882"/>
  <c r="J2882" s="1"/>
  <c r="I2882"/>
  <c r="H2898"/>
  <c r="J2898" s="1"/>
  <c r="I2898"/>
  <c r="H2914"/>
  <c r="J2914" s="1"/>
  <c r="I2914"/>
  <c r="H2930"/>
  <c r="J2930" s="1"/>
  <c r="I2930"/>
  <c r="H2946"/>
  <c r="J2946" s="1"/>
  <c r="I2946"/>
  <c r="H2962"/>
  <c r="I2962"/>
  <c r="J2962"/>
  <c r="H2978"/>
  <c r="J2978" s="1"/>
  <c r="I2978"/>
  <c r="H2994"/>
  <c r="J2994" s="1"/>
  <c r="I2994"/>
  <c r="H3010"/>
  <c r="J3010" s="1"/>
  <c r="I3010"/>
  <c r="H3026"/>
  <c r="J3026" s="1"/>
  <c r="I3026"/>
  <c r="H3042"/>
  <c r="J3042" s="1"/>
  <c r="I3042"/>
  <c r="H3058"/>
  <c r="J3058" s="1"/>
  <c r="I3058"/>
  <c r="H3074"/>
  <c r="J3074" s="1"/>
  <c r="I3074"/>
  <c r="H3090"/>
  <c r="J3090" s="1"/>
  <c r="I3090"/>
  <c r="H3106"/>
  <c r="J3106" s="1"/>
  <c r="I3106"/>
  <c r="H3122"/>
  <c r="J3122" s="1"/>
  <c r="I3122"/>
  <c r="H3138"/>
  <c r="J3138" s="1"/>
  <c r="I3138"/>
  <c r="H3154"/>
  <c r="J3154" s="1"/>
  <c r="I3154"/>
  <c r="H3170"/>
  <c r="J3170" s="1"/>
  <c r="I3170"/>
  <c r="H3234"/>
  <c r="J3234" s="1"/>
  <c r="I3234"/>
  <c r="H3298"/>
  <c r="J3298" s="1"/>
  <c r="I3298"/>
  <c r="H3362"/>
  <c r="J3362" s="1"/>
  <c r="I3362"/>
  <c r="H3426"/>
  <c r="J3426" s="1"/>
  <c r="I3426"/>
  <c r="H3490"/>
  <c r="I3490"/>
  <c r="J3490"/>
  <c r="H3554"/>
  <c r="I3554"/>
  <c r="J3554"/>
  <c r="H3741"/>
  <c r="I3741"/>
  <c r="J3741"/>
  <c r="I4175"/>
  <c r="J4175"/>
  <c r="H4175"/>
  <c r="H4453"/>
  <c r="J4453"/>
  <c r="I4453"/>
  <c r="H3765"/>
  <c r="I3765"/>
  <c r="J3765"/>
  <c r="H3893"/>
  <c r="I3893"/>
  <c r="J3893"/>
  <c r="J4187"/>
  <c r="I4187"/>
  <c r="H4187"/>
  <c r="J4377"/>
  <c r="I4377"/>
  <c r="H4377"/>
  <c r="I4553"/>
  <c r="J4553"/>
  <c r="H4553"/>
  <c r="H3727"/>
  <c r="I3727"/>
  <c r="J3727"/>
  <c r="H3855"/>
  <c r="I3855"/>
  <c r="J3855"/>
  <c r="J4161"/>
  <c r="I4161"/>
  <c r="H4161"/>
  <c r="H4276"/>
  <c r="J4276"/>
  <c r="I4276"/>
  <c r="H4416"/>
  <c r="J4416"/>
  <c r="I4416"/>
  <c r="H4729"/>
  <c r="J4729"/>
  <c r="I4729"/>
  <c r="H3618"/>
  <c r="I3618"/>
  <c r="J3618"/>
  <c r="H3634"/>
  <c r="I3634"/>
  <c r="J3634"/>
  <c r="H3650"/>
  <c r="I3650"/>
  <c r="J3650"/>
  <c r="H3729"/>
  <c r="I3729"/>
  <c r="J3729"/>
  <c r="H3857"/>
  <c r="I3857"/>
  <c r="J3857"/>
  <c r="I4156"/>
  <c r="H4156"/>
  <c r="J4156"/>
  <c r="H4312"/>
  <c r="I4312"/>
  <c r="J4312"/>
  <c r="J4489"/>
  <c r="H4489"/>
  <c r="I4489"/>
  <c r="H3731"/>
  <c r="I3731"/>
  <c r="J3731"/>
  <c r="H3859"/>
  <c r="I3859"/>
  <c r="J3859"/>
  <c r="H3979"/>
  <c r="I3979"/>
  <c r="J3979"/>
  <c r="H4011"/>
  <c r="I4011"/>
  <c r="J4011"/>
  <c r="H4043"/>
  <c r="I4043"/>
  <c r="J4043"/>
  <c r="H4075"/>
  <c r="I4075"/>
  <c r="J4075"/>
  <c r="H4107"/>
  <c r="I4107"/>
  <c r="J4107"/>
  <c r="H4139"/>
  <c r="I4139"/>
  <c r="J4139"/>
  <c r="I4242"/>
  <c r="H4242"/>
  <c r="J4242"/>
  <c r="H4452"/>
  <c r="I4452"/>
  <c r="J4452"/>
  <c r="H3660"/>
  <c r="I3660"/>
  <c r="J3660"/>
  <c r="H3676"/>
  <c r="I3676"/>
  <c r="J3676"/>
  <c r="H3692"/>
  <c r="I3692"/>
  <c r="J3692"/>
  <c r="H3708"/>
  <c r="I3708"/>
  <c r="J3708"/>
  <c r="H3724"/>
  <c r="I3724"/>
  <c r="J3724"/>
  <c r="H3740"/>
  <c r="I3740"/>
  <c r="J3740"/>
  <c r="H3756"/>
  <c r="I3756"/>
  <c r="J3756"/>
  <c r="H3772"/>
  <c r="I3772"/>
  <c r="J3772"/>
  <c r="H3788"/>
  <c r="I3788"/>
  <c r="J3788"/>
  <c r="H3804"/>
  <c r="I3804"/>
  <c r="J3804"/>
  <c r="H3820"/>
  <c r="I3820"/>
  <c r="J3820"/>
  <c r="H3836"/>
  <c r="I3836"/>
  <c r="J3836"/>
  <c r="H3852"/>
  <c r="I3852"/>
  <c r="J3852"/>
  <c r="H3868"/>
  <c r="I3868"/>
  <c r="J3868"/>
  <c r="H3884"/>
  <c r="I3884"/>
  <c r="J3884"/>
  <c r="H3900"/>
  <c r="I3900"/>
  <c r="J3900"/>
  <c r="H3916"/>
  <c r="I3916"/>
  <c r="J3916"/>
  <c r="H3932"/>
  <c r="I3932"/>
  <c r="J3932"/>
  <c r="H3948"/>
  <c r="I3948"/>
  <c r="J3948"/>
  <c r="H3964"/>
  <c r="I3964"/>
  <c r="J3964"/>
  <c r="H3980"/>
  <c r="I3980"/>
  <c r="J3980"/>
  <c r="H3996"/>
  <c r="I3996"/>
  <c r="J3996"/>
  <c r="H4012"/>
  <c r="I4012"/>
  <c r="J4012"/>
  <c r="H4028"/>
  <c r="I4028"/>
  <c r="J4028"/>
  <c r="H4044"/>
  <c r="I4044"/>
  <c r="J4044"/>
  <c r="H4060"/>
  <c r="I4060"/>
  <c r="J4060"/>
  <c r="H4076"/>
  <c r="I4076"/>
  <c r="J4076"/>
  <c r="H4092"/>
  <c r="I4092"/>
  <c r="J4092"/>
  <c r="H4108"/>
  <c r="I4108"/>
  <c r="J4108"/>
  <c r="H4124"/>
  <c r="I4124"/>
  <c r="J4124"/>
  <c r="H4140"/>
  <c r="I4140"/>
  <c r="J4140"/>
  <c r="H4173"/>
  <c r="I4173"/>
  <c r="J4173"/>
  <c r="I4238"/>
  <c r="H4238"/>
  <c r="J4238"/>
  <c r="H4298"/>
  <c r="J4298"/>
  <c r="I4298"/>
  <c r="H4411"/>
  <c r="I4411"/>
  <c r="J4411"/>
  <c r="H4484"/>
  <c r="I4484"/>
  <c r="J4484"/>
  <c r="H4621"/>
  <c r="I4621"/>
  <c r="J4621"/>
  <c r="J4183"/>
  <c r="H4183"/>
  <c r="I4183"/>
  <c r="J4247"/>
  <c r="H4247"/>
  <c r="I4247"/>
  <c r="H4302"/>
  <c r="I4302"/>
  <c r="J4302"/>
  <c r="H4415"/>
  <c r="I4415"/>
  <c r="J4415"/>
  <c r="H4485"/>
  <c r="I4485"/>
  <c r="J4485"/>
  <c r="J4643"/>
  <c r="I4643"/>
  <c r="H4643"/>
  <c r="I4196"/>
  <c r="H4196"/>
  <c r="J4196"/>
  <c r="I4260"/>
  <c r="H4260"/>
  <c r="J4260"/>
  <c r="I4369"/>
  <c r="H4369"/>
  <c r="J4369"/>
  <c r="I4439"/>
  <c r="H4439"/>
  <c r="J4439"/>
  <c r="H4633"/>
  <c r="I4633"/>
  <c r="J4633"/>
  <c r="J4185"/>
  <c r="H4185"/>
  <c r="I4185"/>
  <c r="J4249"/>
  <c r="H4249"/>
  <c r="I4249"/>
  <c r="J4329"/>
  <c r="H4329"/>
  <c r="I4329"/>
  <c r="H4402"/>
  <c r="I4402"/>
  <c r="J4402"/>
  <c r="H4472"/>
  <c r="I4472"/>
  <c r="J4472"/>
  <c r="H4570"/>
  <c r="I4570"/>
  <c r="J4570"/>
  <c r="H4284"/>
  <c r="I4284"/>
  <c r="J4284"/>
  <c r="H4348"/>
  <c r="I4348"/>
  <c r="J4348"/>
  <c r="H4412"/>
  <c r="I4412"/>
  <c r="J4412"/>
  <c r="H4476"/>
  <c r="I4476"/>
  <c r="J4476"/>
  <c r="H4550"/>
  <c r="I4550"/>
  <c r="J4550"/>
  <c r="J4661"/>
  <c r="H4661"/>
  <c r="I4661"/>
  <c r="J4759"/>
  <c r="I4759"/>
  <c r="H4759"/>
  <c r="J4823"/>
  <c r="I4823"/>
  <c r="H4823"/>
  <c r="J4887"/>
  <c r="I4887"/>
  <c r="H4887"/>
  <c r="J4951"/>
  <c r="I4951"/>
  <c r="H4951"/>
  <c r="J4523"/>
  <c r="H4523"/>
  <c r="I4523"/>
  <c r="J4609"/>
  <c r="H4609"/>
  <c r="I4609"/>
  <c r="I4499"/>
  <c r="H4499"/>
  <c r="J4499"/>
  <c r="H4572"/>
  <c r="J4572"/>
  <c r="I4572"/>
  <c r="J4695"/>
  <c r="H4695"/>
  <c r="I4695"/>
  <c r="J4779"/>
  <c r="H4779"/>
  <c r="I4779"/>
  <c r="J4843"/>
  <c r="H4843"/>
  <c r="I4843"/>
  <c r="J4907"/>
  <c r="H4907"/>
  <c r="I4907"/>
  <c r="J4971"/>
  <c r="H4971"/>
  <c r="I4971"/>
  <c r="I4301"/>
  <c r="J4301"/>
  <c r="H4301"/>
  <c r="I4365"/>
  <c r="J4365"/>
  <c r="H4365"/>
  <c r="I4429"/>
  <c r="J4429"/>
  <c r="H4429"/>
  <c r="H4491"/>
  <c r="I4491"/>
  <c r="J4491"/>
  <c r="H4564"/>
  <c r="I4564"/>
  <c r="J4564"/>
  <c r="J4699"/>
  <c r="H4699"/>
  <c r="I4699"/>
  <c r="H4536"/>
  <c r="I4536"/>
  <c r="J4536"/>
  <c r="H4749"/>
  <c r="I4749"/>
  <c r="J4749"/>
  <c r="H4781"/>
  <c r="I4781"/>
  <c r="J4781"/>
  <c r="H4813"/>
  <c r="I4813"/>
  <c r="J4813"/>
  <c r="H4845"/>
  <c r="I4845"/>
  <c r="J4845"/>
  <c r="H4877"/>
  <c r="I4877"/>
  <c r="J4877"/>
  <c r="H4909"/>
  <c r="I4909"/>
  <c r="J4909"/>
  <c r="H4941"/>
  <c r="I4941"/>
  <c r="J4941"/>
  <c r="H4973"/>
  <c r="I4973"/>
  <c r="J4973"/>
  <c r="H4576"/>
  <c r="I4576"/>
  <c r="J4576"/>
  <c r="H4592"/>
  <c r="I4592"/>
  <c r="J4592"/>
  <c r="H4608"/>
  <c r="I4608"/>
  <c r="J4608"/>
  <c r="H4624"/>
  <c r="I4624"/>
  <c r="J4624"/>
  <c r="H4640"/>
  <c r="I4640"/>
  <c r="J4640"/>
  <c r="H4656"/>
  <c r="I4656"/>
  <c r="J4656"/>
  <c r="H4672"/>
  <c r="I4672"/>
  <c r="J4672"/>
  <c r="H4688"/>
  <c r="I4688"/>
  <c r="J4688"/>
  <c r="H4704"/>
  <c r="I4704"/>
  <c r="J4704"/>
  <c r="H4720"/>
  <c r="I4720"/>
  <c r="J4720"/>
  <c r="H4736"/>
  <c r="I4736"/>
  <c r="J4736"/>
  <c r="H4752"/>
  <c r="I4752"/>
  <c r="J4752"/>
  <c r="H4768"/>
  <c r="I4768"/>
  <c r="J4768"/>
  <c r="H4784"/>
  <c r="I4784"/>
  <c r="J4784"/>
  <c r="H4800"/>
  <c r="I4800"/>
  <c r="J4800"/>
  <c r="H4816"/>
  <c r="I4816"/>
  <c r="J4816"/>
  <c r="H4832"/>
  <c r="I4832"/>
  <c r="J4832"/>
  <c r="H4848"/>
  <c r="I4848"/>
  <c r="J4848"/>
  <c r="H4864"/>
  <c r="I4864"/>
  <c r="J4864"/>
  <c r="H4880"/>
  <c r="I4880"/>
  <c r="J4880"/>
  <c r="H4896"/>
  <c r="I4896"/>
  <c r="J4896"/>
  <c r="H4912"/>
  <c r="I4912"/>
  <c r="J4912"/>
  <c r="H4928"/>
  <c r="I4928"/>
  <c r="J4928"/>
  <c r="H4944"/>
  <c r="I4944"/>
  <c r="J4944"/>
  <c r="H4960"/>
  <c r="I4960"/>
  <c r="J4960"/>
  <c r="H4976"/>
  <c r="I4976"/>
  <c r="J4976"/>
  <c r="H4992"/>
  <c r="I4992"/>
  <c r="J4992"/>
  <c r="H2566"/>
  <c r="J2566" s="1"/>
  <c r="I2566"/>
  <c r="H2582"/>
  <c r="J2582" s="1"/>
  <c r="I2582"/>
  <c r="H2598"/>
  <c r="J2598" s="1"/>
  <c r="I2598"/>
  <c r="H2614"/>
  <c r="J2614" s="1"/>
  <c r="I2614"/>
  <c r="H2630"/>
  <c r="J2630" s="1"/>
  <c r="I2630"/>
  <c r="H2646"/>
  <c r="J2646" s="1"/>
  <c r="I2646"/>
  <c r="H2698"/>
  <c r="J2698" s="1"/>
  <c r="I2698"/>
  <c r="H2762"/>
  <c r="J2762" s="1"/>
  <c r="I2762"/>
  <c r="H2822"/>
  <c r="J2822" s="1"/>
  <c r="I2822"/>
  <c r="I3295"/>
  <c r="J3295"/>
  <c r="H3295"/>
  <c r="I3423"/>
  <c r="J3423"/>
  <c r="H3423"/>
  <c r="I3551"/>
  <c r="J3551"/>
  <c r="H3551"/>
  <c r="J3649"/>
  <c r="I3649"/>
  <c r="H3649"/>
  <c r="H4303"/>
  <c r="J4303"/>
  <c r="I4303"/>
  <c r="H2676"/>
  <c r="J2676" s="1"/>
  <c r="I2676"/>
  <c r="H2740"/>
  <c r="J2740" s="1"/>
  <c r="I2740"/>
  <c r="H2804"/>
  <c r="J2804" s="1"/>
  <c r="I2804"/>
  <c r="I3265"/>
  <c r="H3265"/>
  <c r="J3265" s="1"/>
  <c r="I3393"/>
  <c r="J3393"/>
  <c r="H3393"/>
  <c r="I3521"/>
  <c r="J3521"/>
  <c r="H3521"/>
  <c r="J3899"/>
  <c r="I3899"/>
  <c r="H3899"/>
  <c r="J4081"/>
  <c r="I4081"/>
  <c r="H4081"/>
  <c r="J4315"/>
  <c r="I4315"/>
  <c r="H4315"/>
  <c r="H2694"/>
  <c r="J2694" s="1"/>
  <c r="I2694"/>
  <c r="H2758"/>
  <c r="J2758" s="1"/>
  <c r="I2758"/>
  <c r="H2823"/>
  <c r="J2823" s="1"/>
  <c r="I2823"/>
  <c r="H2857"/>
  <c r="J2857" s="1"/>
  <c r="I2857"/>
  <c r="J2889"/>
  <c r="H2889"/>
  <c r="I2889"/>
  <c r="H2921"/>
  <c r="J2921" s="1"/>
  <c r="I2921"/>
  <c r="J2953"/>
  <c r="H2953"/>
  <c r="I2953"/>
  <c r="J2985"/>
  <c r="H2985"/>
  <c r="I2985"/>
  <c r="H3017"/>
  <c r="J3017" s="1"/>
  <c r="I3017"/>
  <c r="H3049"/>
  <c r="J3049" s="1"/>
  <c r="I3049"/>
  <c r="H3081"/>
  <c r="J3081" s="1"/>
  <c r="I3081"/>
  <c r="H3113"/>
  <c r="J3113" s="1"/>
  <c r="I3113"/>
  <c r="J3145"/>
  <c r="H3145"/>
  <c r="I3145"/>
  <c r="I3187"/>
  <c r="H3187"/>
  <c r="J3187" s="1"/>
  <c r="I3315"/>
  <c r="H3315"/>
  <c r="J3315" s="1"/>
  <c r="I3443"/>
  <c r="H3443"/>
  <c r="J3443" s="1"/>
  <c r="I3571"/>
  <c r="H3571"/>
  <c r="J3571"/>
  <c r="J4313"/>
  <c r="I4313"/>
  <c r="H4313"/>
  <c r="H2696"/>
  <c r="J2696" s="1"/>
  <c r="I2696"/>
  <c r="H2760"/>
  <c r="J2760" s="1"/>
  <c r="I2760"/>
  <c r="H2829"/>
  <c r="J2829" s="1"/>
  <c r="I2829"/>
  <c r="H3292"/>
  <c r="J3292" s="1"/>
  <c r="I3292"/>
  <c r="H3420"/>
  <c r="J3420" s="1"/>
  <c r="I3420"/>
  <c r="H3548"/>
  <c r="I3548"/>
  <c r="J3548"/>
  <c r="I3943"/>
  <c r="J3943"/>
  <c r="H3943"/>
  <c r="H3188"/>
  <c r="J3188" s="1"/>
  <c r="I3188"/>
  <c r="H3252"/>
  <c r="I3252"/>
  <c r="J3252"/>
  <c r="H3316"/>
  <c r="J3316" s="1"/>
  <c r="I3316"/>
  <c r="H3380"/>
  <c r="J3380" s="1"/>
  <c r="I3380"/>
  <c r="H3444"/>
  <c r="J3444" s="1"/>
  <c r="I3444"/>
  <c r="H3508"/>
  <c r="I3508"/>
  <c r="J3508"/>
  <c r="H3572"/>
  <c r="I3572"/>
  <c r="J3572"/>
  <c r="I3767"/>
  <c r="J3767"/>
  <c r="H3767"/>
  <c r="I4192"/>
  <c r="J4192"/>
  <c r="H4192"/>
  <c r="H4474"/>
  <c r="J4474"/>
  <c r="I4474"/>
  <c r="H3214"/>
  <c r="J3214" s="1"/>
  <c r="I3214"/>
  <c r="H3278"/>
  <c r="J3278" s="1"/>
  <c r="I3278"/>
  <c r="H3342"/>
  <c r="J3342" s="1"/>
  <c r="I3342"/>
  <c r="H3406"/>
  <c r="J3406" s="1"/>
  <c r="I3406"/>
  <c r="H3470"/>
  <c r="I3470"/>
  <c r="J3470"/>
  <c r="H3534"/>
  <c r="I3534"/>
  <c r="J3534"/>
  <c r="H3598"/>
  <c r="I3598"/>
  <c r="J3598"/>
  <c r="J3631"/>
  <c r="I3631"/>
  <c r="H3631"/>
  <c r="J3705"/>
  <c r="I3705"/>
  <c r="H3705"/>
  <c r="J3961"/>
  <c r="I3961"/>
  <c r="H3961"/>
  <c r="H4431"/>
  <c r="J4431"/>
  <c r="I4431"/>
  <c r="I3193"/>
  <c r="H3193"/>
  <c r="J3193" s="1"/>
  <c r="I3257"/>
  <c r="H3257"/>
  <c r="J3257"/>
  <c r="I3321"/>
  <c r="H3321"/>
  <c r="J3321" s="1"/>
  <c r="I3385"/>
  <c r="H3385"/>
  <c r="J3385" s="1"/>
  <c r="I3449"/>
  <c r="H3449"/>
  <c r="J3449" s="1"/>
  <c r="I3513"/>
  <c r="H3513"/>
  <c r="J3513"/>
  <c r="I3577"/>
  <c r="H3577"/>
  <c r="J3577"/>
  <c r="J3787"/>
  <c r="H3787"/>
  <c r="I3787"/>
  <c r="J3997"/>
  <c r="H3997"/>
  <c r="I3997"/>
  <c r="J4061"/>
  <c r="H4061"/>
  <c r="I4061"/>
  <c r="J4125"/>
  <c r="H4125"/>
  <c r="I4125"/>
  <c r="H4272"/>
  <c r="J4272"/>
  <c r="I4272"/>
  <c r="H2832"/>
  <c r="J2832" s="1"/>
  <c r="I2832"/>
  <c r="H2848"/>
  <c r="J2848" s="1"/>
  <c r="I2848"/>
  <c r="H2864"/>
  <c r="J2864" s="1"/>
  <c r="I2864"/>
  <c r="H2880"/>
  <c r="J2880" s="1"/>
  <c r="I2880"/>
  <c r="H2896"/>
  <c r="J2896" s="1"/>
  <c r="I2896"/>
  <c r="H2912"/>
  <c r="I2912"/>
  <c r="J2912"/>
  <c r="H2928"/>
  <c r="J2928" s="1"/>
  <c r="I2928"/>
  <c r="H2944"/>
  <c r="J2944" s="1"/>
  <c r="I2944"/>
  <c r="H2960"/>
  <c r="J2960" s="1"/>
  <c r="I2960"/>
  <c r="H2976"/>
  <c r="J2976" s="1"/>
  <c r="I2976"/>
  <c r="H2992"/>
  <c r="J2992" s="1"/>
  <c r="I2992"/>
  <c r="H3008"/>
  <c r="J3008" s="1"/>
  <c r="I3008"/>
  <c r="H3024"/>
  <c r="J3024" s="1"/>
  <c r="I3024"/>
  <c r="H3040"/>
  <c r="J3040" s="1"/>
  <c r="I3040"/>
  <c r="H3056"/>
  <c r="J3056" s="1"/>
  <c r="I3056"/>
  <c r="H3072"/>
  <c r="I3072"/>
  <c r="J3072"/>
  <c r="H3088"/>
  <c r="J3088" s="1"/>
  <c r="I3088"/>
  <c r="H3104"/>
  <c r="J3104" s="1"/>
  <c r="I3104"/>
  <c r="H3120"/>
  <c r="J3120" s="1"/>
  <c r="I3120"/>
  <c r="H3136"/>
  <c r="J3136" s="1"/>
  <c r="I3136"/>
  <c r="H3152"/>
  <c r="J3152" s="1"/>
  <c r="I3152"/>
  <c r="H3168"/>
  <c r="J3168" s="1"/>
  <c r="I3168"/>
  <c r="I3227"/>
  <c r="H3227"/>
  <c r="J3227" s="1"/>
  <c r="I3291"/>
  <c r="H3291"/>
  <c r="J3291" s="1"/>
  <c r="I3355"/>
  <c r="H3355"/>
  <c r="J3355" s="1"/>
  <c r="I3419"/>
  <c r="H3419"/>
  <c r="J3419" s="1"/>
  <c r="I3483"/>
  <c r="H3483"/>
  <c r="J3483"/>
  <c r="I3547"/>
  <c r="H3547"/>
  <c r="J3547"/>
  <c r="H3709"/>
  <c r="I3709"/>
  <c r="J3709"/>
  <c r="H3965"/>
  <c r="I3965"/>
  <c r="J3965"/>
  <c r="J4441"/>
  <c r="I4441"/>
  <c r="H4441"/>
  <c r="H3749"/>
  <c r="I3749"/>
  <c r="J3749"/>
  <c r="H3877"/>
  <c r="I3877"/>
  <c r="J3877"/>
  <c r="I4168"/>
  <c r="J4168"/>
  <c r="H4168"/>
  <c r="H4334"/>
  <c r="I4334"/>
  <c r="J4334"/>
  <c r="H4532"/>
  <c r="J4532"/>
  <c r="I4532"/>
  <c r="J3711"/>
  <c r="H3711"/>
  <c r="I3711"/>
  <c r="J3839"/>
  <c r="H3839"/>
  <c r="I3839"/>
  <c r="J3967"/>
  <c r="H3967"/>
  <c r="I3967"/>
  <c r="I4264"/>
  <c r="J4264"/>
  <c r="H4264"/>
  <c r="H4410"/>
  <c r="J4410"/>
  <c r="I4410"/>
  <c r="J4619"/>
  <c r="H4619"/>
  <c r="I4619"/>
  <c r="H3616"/>
  <c r="J3616"/>
  <c r="I3616"/>
  <c r="H3632"/>
  <c r="I3632"/>
  <c r="J3632"/>
  <c r="H3648"/>
  <c r="J3648"/>
  <c r="I3648"/>
  <c r="H3713"/>
  <c r="I3713"/>
  <c r="J3713"/>
  <c r="H3841"/>
  <c r="I3841"/>
  <c r="J3841"/>
  <c r="H3969"/>
  <c r="I3969"/>
  <c r="J3969"/>
  <c r="H4306"/>
  <c r="I4306"/>
  <c r="J4306"/>
  <c r="H4446"/>
  <c r="I4446"/>
  <c r="J4446"/>
  <c r="H3715"/>
  <c r="I3715"/>
  <c r="J3715"/>
  <c r="H3843"/>
  <c r="I3843"/>
  <c r="J3843"/>
  <c r="H3971"/>
  <c r="I3971"/>
  <c r="J3971"/>
  <c r="H4007"/>
  <c r="I4007"/>
  <c r="J4007"/>
  <c r="H4039"/>
  <c r="I4039"/>
  <c r="J4039"/>
  <c r="H4071"/>
  <c r="I4071"/>
  <c r="J4071"/>
  <c r="H4103"/>
  <c r="I4103"/>
  <c r="J4103"/>
  <c r="H4135"/>
  <c r="I4135"/>
  <c r="J4135"/>
  <c r="I4226"/>
  <c r="H4226"/>
  <c r="J4226"/>
  <c r="I4391"/>
  <c r="H4391"/>
  <c r="J4391"/>
  <c r="H3658"/>
  <c r="I3658"/>
  <c r="J3658"/>
  <c r="H3674"/>
  <c r="I3674"/>
  <c r="J3674"/>
  <c r="H3690"/>
  <c r="I3690"/>
  <c r="J3690"/>
  <c r="H3706"/>
  <c r="I3706"/>
  <c r="J3706"/>
  <c r="H3722"/>
  <c r="I3722"/>
  <c r="J3722"/>
  <c r="H3738"/>
  <c r="I3738"/>
  <c r="J3738"/>
  <c r="H3754"/>
  <c r="I3754"/>
  <c r="J3754"/>
  <c r="H3770"/>
  <c r="I3770"/>
  <c r="J3770"/>
  <c r="H3786"/>
  <c r="I3786"/>
  <c r="J3786"/>
  <c r="H3802"/>
  <c r="I3802"/>
  <c r="J3802"/>
  <c r="H3818"/>
  <c r="I3818"/>
  <c r="J3818"/>
  <c r="H3834"/>
  <c r="I3834"/>
  <c r="J3834"/>
  <c r="H3850"/>
  <c r="I3850"/>
  <c r="J3850"/>
  <c r="H3866"/>
  <c r="I3866"/>
  <c r="J3866"/>
  <c r="H3882"/>
  <c r="I3882"/>
  <c r="J3882"/>
  <c r="H3898"/>
  <c r="I3898"/>
  <c r="J3898"/>
  <c r="H3914"/>
  <c r="I3914"/>
  <c r="J3914"/>
  <c r="H3930"/>
  <c r="I3930"/>
  <c r="J3930"/>
  <c r="H3946"/>
  <c r="I3946"/>
  <c r="J3946"/>
  <c r="H3962"/>
  <c r="I3962"/>
  <c r="J3962"/>
  <c r="H3978"/>
  <c r="I3978"/>
  <c r="J3978"/>
  <c r="H3994"/>
  <c r="I3994"/>
  <c r="J3994"/>
  <c r="H4010"/>
  <c r="I4010"/>
  <c r="J4010"/>
  <c r="H4026"/>
  <c r="I4026"/>
  <c r="J4026"/>
  <c r="H4042"/>
  <c r="I4042"/>
  <c r="J4042"/>
  <c r="H4058"/>
  <c r="I4058"/>
  <c r="J4058"/>
  <c r="H4074"/>
  <c r="I4074"/>
  <c r="J4074"/>
  <c r="H4090"/>
  <c r="I4090"/>
  <c r="J4090"/>
  <c r="H4106"/>
  <c r="I4106"/>
  <c r="J4106"/>
  <c r="H4122"/>
  <c r="I4122"/>
  <c r="J4122"/>
  <c r="H4138"/>
  <c r="I4138"/>
  <c r="J4138"/>
  <c r="I4166"/>
  <c r="H4166"/>
  <c r="J4166"/>
  <c r="I4230"/>
  <c r="H4230"/>
  <c r="J4230"/>
  <c r="I4295"/>
  <c r="H4295"/>
  <c r="J4295"/>
  <c r="H4368"/>
  <c r="J4368"/>
  <c r="I4368"/>
  <c r="I4481"/>
  <c r="H4481"/>
  <c r="J4481"/>
  <c r="J4575"/>
  <c r="H4575"/>
  <c r="I4575"/>
  <c r="I4176"/>
  <c r="H4176"/>
  <c r="J4176"/>
  <c r="J4239"/>
  <c r="H4239"/>
  <c r="I4239"/>
  <c r="H4296"/>
  <c r="I4296"/>
  <c r="J4296"/>
  <c r="J4409"/>
  <c r="H4409"/>
  <c r="I4409"/>
  <c r="H4482"/>
  <c r="I4482"/>
  <c r="J4482"/>
  <c r="I4625"/>
  <c r="J4625"/>
  <c r="H4625"/>
  <c r="I4188"/>
  <c r="H4188"/>
  <c r="J4188"/>
  <c r="I4252"/>
  <c r="H4252"/>
  <c r="J4252"/>
  <c r="H4363"/>
  <c r="I4363"/>
  <c r="J4363"/>
  <c r="H4436"/>
  <c r="I4436"/>
  <c r="J4436"/>
  <c r="J4587"/>
  <c r="H4587"/>
  <c r="I4587"/>
  <c r="I4180"/>
  <c r="H4180"/>
  <c r="J4180"/>
  <c r="J4241"/>
  <c r="H4241"/>
  <c r="I4241"/>
  <c r="H4286"/>
  <c r="I4286"/>
  <c r="J4286"/>
  <c r="H4399"/>
  <c r="I4399"/>
  <c r="J4399"/>
  <c r="H4469"/>
  <c r="I4469"/>
  <c r="J4469"/>
  <c r="J4565"/>
  <c r="I4565"/>
  <c r="H4565"/>
  <c r="J4275"/>
  <c r="H4275"/>
  <c r="I4275"/>
  <c r="J4339"/>
  <c r="H4339"/>
  <c r="I4339"/>
  <c r="J4403"/>
  <c r="H4403"/>
  <c r="I4403"/>
  <c r="J4467"/>
  <c r="H4467"/>
  <c r="I4467"/>
  <c r="H4542"/>
  <c r="J4542"/>
  <c r="I4542"/>
  <c r="J4647"/>
  <c r="I4647"/>
  <c r="H4647"/>
  <c r="J4751"/>
  <c r="H4751"/>
  <c r="I4751"/>
  <c r="J4815"/>
  <c r="H4815"/>
  <c r="I4815"/>
  <c r="J4879"/>
  <c r="H4879"/>
  <c r="I4879"/>
  <c r="J4943"/>
  <c r="H4943"/>
  <c r="I4943"/>
  <c r="I4515"/>
  <c r="H4515"/>
  <c r="J4515"/>
  <c r="J4595"/>
  <c r="H4595"/>
  <c r="I4595"/>
  <c r="J4723"/>
  <c r="H4723"/>
  <c r="I4723"/>
  <c r="H4567"/>
  <c r="I4567"/>
  <c r="J4567"/>
  <c r="H4677"/>
  <c r="I4677"/>
  <c r="J4677"/>
  <c r="J4771"/>
  <c r="H4771"/>
  <c r="I4771"/>
  <c r="J4835"/>
  <c r="H4835"/>
  <c r="I4835"/>
  <c r="J4899"/>
  <c r="H4899"/>
  <c r="I4899"/>
  <c r="J4963"/>
  <c r="H4963"/>
  <c r="I4963"/>
  <c r="H4294"/>
  <c r="I4294"/>
  <c r="J4294"/>
  <c r="H4358"/>
  <c r="J4358"/>
  <c r="I4358"/>
  <c r="H4422"/>
  <c r="I4422"/>
  <c r="J4422"/>
  <c r="H4486"/>
  <c r="J4486"/>
  <c r="I4486"/>
  <c r="H4556"/>
  <c r="J4556"/>
  <c r="I4556"/>
  <c r="H4681"/>
  <c r="I4681"/>
  <c r="J4681"/>
  <c r="I4527"/>
  <c r="J4527"/>
  <c r="H4527"/>
  <c r="H4745"/>
  <c r="I4745"/>
  <c r="J4745"/>
  <c r="H4777"/>
  <c r="I4777"/>
  <c r="J4777"/>
  <c r="H4809"/>
  <c r="I4809"/>
  <c r="J4809"/>
  <c r="H4841"/>
  <c r="I4841"/>
  <c r="J4841"/>
  <c r="H4873"/>
  <c r="I4873"/>
  <c r="J4873"/>
  <c r="H4905"/>
  <c r="I4905"/>
  <c r="J4905"/>
  <c r="H4937"/>
  <c r="I4937"/>
  <c r="J4937"/>
  <c r="H4969"/>
  <c r="I4969"/>
  <c r="J4969"/>
  <c r="H4574"/>
  <c r="I4574"/>
  <c r="J4574"/>
  <c r="H4590"/>
  <c r="I4590"/>
  <c r="J4590"/>
  <c r="H4606"/>
  <c r="I4606"/>
  <c r="J4606"/>
  <c r="H4622"/>
  <c r="I4622"/>
  <c r="J4622"/>
  <c r="H4638"/>
  <c r="I4638"/>
  <c r="J4638"/>
  <c r="H4654"/>
  <c r="I4654"/>
  <c r="J4654"/>
  <c r="H4670"/>
  <c r="I4670"/>
  <c r="J4670"/>
  <c r="H4686"/>
  <c r="I4686"/>
  <c r="J4686"/>
  <c r="H4702"/>
  <c r="I4702"/>
  <c r="J4702"/>
  <c r="H4718"/>
  <c r="I4718"/>
  <c r="J4718"/>
  <c r="H4734"/>
  <c r="I4734"/>
  <c r="J4734"/>
  <c r="H4750"/>
  <c r="I4750"/>
  <c r="J4750"/>
  <c r="H4766"/>
  <c r="I4766"/>
  <c r="J4766"/>
  <c r="H4782"/>
  <c r="I4782"/>
  <c r="J4782"/>
  <c r="H4798"/>
  <c r="I4798"/>
  <c r="J4798"/>
  <c r="H4814"/>
  <c r="I4814"/>
  <c r="J4814"/>
  <c r="H4830"/>
  <c r="I4830"/>
  <c r="J4830"/>
  <c r="H4846"/>
  <c r="I4846"/>
  <c r="J4846"/>
  <c r="H4862"/>
  <c r="I4862"/>
  <c r="J4862"/>
  <c r="H4878"/>
  <c r="I4878"/>
  <c r="J4878"/>
  <c r="H4894"/>
  <c r="I4894"/>
  <c r="J4894"/>
  <c r="H4910"/>
  <c r="I4910"/>
  <c r="J4910"/>
  <c r="H4926"/>
  <c r="I4926"/>
  <c r="J4926"/>
  <c r="H4942"/>
  <c r="I4942"/>
  <c r="J4942"/>
  <c r="H4958"/>
  <c r="I4958"/>
  <c r="J4958"/>
  <c r="H4974"/>
  <c r="I4974"/>
  <c r="J4974"/>
  <c r="H4990"/>
  <c r="I4990"/>
  <c r="J4990"/>
  <c r="I2656"/>
  <c r="H2656"/>
  <c r="J2656" s="1"/>
  <c r="I2784"/>
  <c r="H2784"/>
  <c r="J2784" s="1"/>
  <c r="J3308"/>
  <c r="H3308"/>
  <c r="I3308"/>
  <c r="J3564"/>
  <c r="H3564"/>
  <c r="I3564"/>
  <c r="I4493"/>
  <c r="J4493"/>
  <c r="H4493"/>
  <c r="H2129"/>
  <c r="J2129" s="1"/>
  <c r="I2129"/>
  <c r="H2257"/>
  <c r="J2257" s="1"/>
  <c r="I2257"/>
  <c r="J2727"/>
  <c r="I2727"/>
  <c r="H2727"/>
  <c r="I2847"/>
  <c r="H2847"/>
  <c r="J2847" s="1"/>
  <c r="I2911"/>
  <c r="H2911"/>
  <c r="J2911" s="1"/>
  <c r="J2975"/>
  <c r="I2975"/>
  <c r="H2975"/>
  <c r="I3039"/>
  <c r="H3039"/>
  <c r="J3039" s="1"/>
  <c r="I3103"/>
  <c r="H3103"/>
  <c r="J3103" s="1"/>
  <c r="J3167"/>
  <c r="I3167"/>
  <c r="H3167"/>
  <c r="I3395"/>
  <c r="H3395"/>
  <c r="J3395" s="1"/>
  <c r="J3821"/>
  <c r="I3821"/>
  <c r="H3821"/>
  <c r="H2067"/>
  <c r="J2067" s="1"/>
  <c r="I2067"/>
  <c r="H2195"/>
  <c r="J2195" s="1"/>
  <c r="I2195"/>
  <c r="J2704"/>
  <c r="H2704"/>
  <c r="I2704"/>
  <c r="H2824"/>
  <c r="J2824" s="1"/>
  <c r="I2824"/>
  <c r="I3413"/>
  <c r="H3413"/>
  <c r="J3413" s="1"/>
  <c r="I4273"/>
  <c r="J4273"/>
  <c r="H4273"/>
  <c r="H1753"/>
  <c r="J1753" s="1"/>
  <c r="I1753"/>
  <c r="H1769"/>
  <c r="J1769" s="1"/>
  <c r="I1769"/>
  <c r="H1785"/>
  <c r="J1785" s="1"/>
  <c r="I1785"/>
  <c r="H1801"/>
  <c r="J1801" s="1"/>
  <c r="I1801"/>
  <c r="H1817"/>
  <c r="J1817" s="1"/>
  <c r="I1817"/>
  <c r="H1833"/>
  <c r="J1833" s="1"/>
  <c r="I1833"/>
  <c r="H1849"/>
  <c r="J1849" s="1"/>
  <c r="I1849"/>
  <c r="H1865"/>
  <c r="J1865" s="1"/>
  <c r="I1865"/>
  <c r="H1881"/>
  <c r="J1881" s="1"/>
  <c r="I1881"/>
  <c r="H1897"/>
  <c r="J1897" s="1"/>
  <c r="I1897"/>
  <c r="H1913"/>
  <c r="J1913" s="1"/>
  <c r="I1913"/>
  <c r="H1929"/>
  <c r="I1929"/>
  <c r="J1929"/>
  <c r="H1945"/>
  <c r="J1945" s="1"/>
  <c r="I1945"/>
  <c r="H1961"/>
  <c r="J1961" s="1"/>
  <c r="I1961"/>
  <c r="H1977"/>
  <c r="J1977" s="1"/>
  <c r="I1977"/>
  <c r="H1993"/>
  <c r="J1993" s="1"/>
  <c r="I1993"/>
  <c r="H2037"/>
  <c r="J2037" s="1"/>
  <c r="I2037"/>
  <c r="H2165"/>
  <c r="J2165" s="1"/>
  <c r="I2165"/>
  <c r="H2293"/>
  <c r="I2293"/>
  <c r="J2293"/>
  <c r="H2325"/>
  <c r="J2325" s="1"/>
  <c r="I2325"/>
  <c r="H2357"/>
  <c r="J2357" s="1"/>
  <c r="I2357"/>
  <c r="H2389"/>
  <c r="J2389" s="1"/>
  <c r="I2389"/>
  <c r="H2421"/>
  <c r="J2421" s="1"/>
  <c r="I2421"/>
  <c r="H2453"/>
  <c r="J2453" s="1"/>
  <c r="I2453"/>
  <c r="H2485"/>
  <c r="J2485" s="1"/>
  <c r="I2485"/>
  <c r="H2517"/>
  <c r="J2517" s="1"/>
  <c r="I2517"/>
  <c r="H2549"/>
  <c r="J2549" s="1"/>
  <c r="I2549"/>
  <c r="H2581"/>
  <c r="J2581" s="1"/>
  <c r="I2581"/>
  <c r="H2613"/>
  <c r="J2613" s="1"/>
  <c r="I2613"/>
  <c r="H2645"/>
  <c r="J2645" s="1"/>
  <c r="I2645"/>
  <c r="H2754"/>
  <c r="J2754" s="1"/>
  <c r="I2754"/>
  <c r="I3238"/>
  <c r="H3238"/>
  <c r="J3238" s="1"/>
  <c r="I3494"/>
  <c r="J3494"/>
  <c r="H3494"/>
  <c r="J3689"/>
  <c r="I3689"/>
  <c r="H3689"/>
  <c r="I2016"/>
  <c r="H2016"/>
  <c r="J2016" s="1"/>
  <c r="I2032"/>
  <c r="H2032"/>
  <c r="J2032" s="1"/>
  <c r="I2048"/>
  <c r="J2048"/>
  <c r="H2048"/>
  <c r="I2064"/>
  <c r="J2064"/>
  <c r="H2064"/>
  <c r="I2080"/>
  <c r="J2080"/>
  <c r="H2080"/>
  <c r="I2096"/>
  <c r="H2096"/>
  <c r="J2096" s="1"/>
  <c r="I2112"/>
  <c r="H2112"/>
  <c r="J2112" s="1"/>
  <c r="I2128"/>
  <c r="H2128"/>
  <c r="J2128" s="1"/>
  <c r="I2144"/>
  <c r="H2144"/>
  <c r="J2144" s="1"/>
  <c r="I2160"/>
  <c r="J2160"/>
  <c r="H2160"/>
  <c r="I2176"/>
  <c r="J2176"/>
  <c r="H2176"/>
  <c r="I2192"/>
  <c r="J2192"/>
  <c r="H2192"/>
  <c r="I2208"/>
  <c r="H2208"/>
  <c r="J2208" s="1"/>
  <c r="I2224"/>
  <c r="H2224"/>
  <c r="J2224" s="1"/>
  <c r="I2240"/>
  <c r="H2240"/>
  <c r="J2240" s="1"/>
  <c r="I2256"/>
  <c r="J2256"/>
  <c r="H2256"/>
  <c r="I2272"/>
  <c r="H2272"/>
  <c r="J2272" s="1"/>
  <c r="H2288"/>
  <c r="J2288" s="1"/>
  <c r="I2288"/>
  <c r="H2304"/>
  <c r="J2304" s="1"/>
  <c r="I2304"/>
  <c r="H2320"/>
  <c r="J2320" s="1"/>
  <c r="I2320"/>
  <c r="H2336"/>
  <c r="J2336" s="1"/>
  <c r="I2336"/>
  <c r="H2352"/>
  <c r="J2352" s="1"/>
  <c r="I2352"/>
  <c r="H2368"/>
  <c r="J2368" s="1"/>
  <c r="I2368"/>
  <c r="H2384"/>
  <c r="J2384" s="1"/>
  <c r="I2384"/>
  <c r="H2400"/>
  <c r="J2400" s="1"/>
  <c r="I2400"/>
  <c r="H2416"/>
  <c r="J2416" s="1"/>
  <c r="I2416"/>
  <c r="H2432"/>
  <c r="J2432" s="1"/>
  <c r="I2432"/>
  <c r="H2448"/>
  <c r="J2448" s="1"/>
  <c r="I2448"/>
  <c r="H2464"/>
  <c r="J2464" s="1"/>
  <c r="I2464"/>
  <c r="H2480"/>
  <c r="J2480" s="1"/>
  <c r="I2480"/>
  <c r="H2496"/>
  <c r="J2496" s="1"/>
  <c r="I2496"/>
  <c r="H2512"/>
  <c r="J2512" s="1"/>
  <c r="I2512"/>
  <c r="H2528"/>
  <c r="J2528" s="1"/>
  <c r="I2528"/>
  <c r="H2544"/>
  <c r="J2544" s="1"/>
  <c r="I2544"/>
  <c r="H2560"/>
  <c r="J2560" s="1"/>
  <c r="I2560"/>
  <c r="H2576"/>
  <c r="J2576" s="1"/>
  <c r="I2576"/>
  <c r="H2592"/>
  <c r="J2592" s="1"/>
  <c r="I2592"/>
  <c r="H2608"/>
  <c r="J2608" s="1"/>
  <c r="I2608"/>
  <c r="H2624"/>
  <c r="J2624" s="1"/>
  <c r="I2624"/>
  <c r="H2640"/>
  <c r="J2640" s="1"/>
  <c r="I2640"/>
  <c r="H2675"/>
  <c r="J2675" s="1"/>
  <c r="I2675"/>
  <c r="H2739"/>
  <c r="J2739" s="1"/>
  <c r="I2739"/>
  <c r="H2803"/>
  <c r="J2803" s="1"/>
  <c r="I2803"/>
  <c r="I3254"/>
  <c r="J3254"/>
  <c r="H3254"/>
  <c r="I3382"/>
  <c r="J3382"/>
  <c r="H3382"/>
  <c r="I3510"/>
  <c r="J3510"/>
  <c r="H3510"/>
  <c r="J3625"/>
  <c r="I3625"/>
  <c r="H3625"/>
  <c r="J3913"/>
  <c r="I3913"/>
  <c r="H3913"/>
  <c r="H2653"/>
  <c r="J2653" s="1"/>
  <c r="I2653"/>
  <c r="H2717"/>
  <c r="J2717" s="1"/>
  <c r="I2717"/>
  <c r="J2781"/>
  <c r="H2781"/>
  <c r="I2781"/>
  <c r="J3224"/>
  <c r="I3224"/>
  <c r="H3224"/>
  <c r="J3352"/>
  <c r="I3352"/>
  <c r="H3352"/>
  <c r="J3480"/>
  <c r="I3480"/>
  <c r="H3480"/>
  <c r="J3707"/>
  <c r="I3707"/>
  <c r="H3707"/>
  <c r="J4033"/>
  <c r="I4033"/>
  <c r="H4033"/>
  <c r="J4181"/>
  <c r="I4181"/>
  <c r="H4181"/>
  <c r="H2671"/>
  <c r="J2671" s="1"/>
  <c r="I2671"/>
  <c r="H2735"/>
  <c r="J2735" s="1"/>
  <c r="I2735"/>
  <c r="H2799"/>
  <c r="J2799" s="1"/>
  <c r="I2799"/>
  <c r="H2845"/>
  <c r="J2845" s="1"/>
  <c r="I2845"/>
  <c r="J2877"/>
  <c r="H2877"/>
  <c r="I2877"/>
  <c r="H2909"/>
  <c r="J2909" s="1"/>
  <c r="I2909"/>
  <c r="J2941"/>
  <c r="H2941"/>
  <c r="I2941"/>
  <c r="H2973"/>
  <c r="J2973" s="1"/>
  <c r="I2973"/>
  <c r="H3005"/>
  <c r="J3005" s="1"/>
  <c r="I3005"/>
  <c r="H3037"/>
  <c r="J3037" s="1"/>
  <c r="I3037"/>
  <c r="J3069"/>
  <c r="H3069"/>
  <c r="I3069"/>
  <c r="H2363"/>
  <c r="J2363" s="1"/>
  <c r="I2363"/>
  <c r="H2427"/>
  <c r="J2427" s="1"/>
  <c r="I2427"/>
  <c r="H2491"/>
  <c r="J2491" s="1"/>
  <c r="I2491"/>
  <c r="H2555"/>
  <c r="J2555" s="1"/>
  <c r="I2555"/>
  <c r="H2619"/>
  <c r="I2619"/>
  <c r="J2619"/>
  <c r="H2779"/>
  <c r="J2779" s="1"/>
  <c r="I2779"/>
  <c r="I3599"/>
  <c r="J3599"/>
  <c r="H3599"/>
  <c r="I2143"/>
  <c r="H2143"/>
  <c r="J2143" s="1"/>
  <c r="I2741"/>
  <c r="H2741"/>
  <c r="J2741" s="1"/>
  <c r="J3432"/>
  <c r="I3432"/>
  <c r="H3432"/>
  <c r="H2027"/>
  <c r="J2027" s="1"/>
  <c r="I2027"/>
  <c r="J2155"/>
  <c r="H2155"/>
  <c r="I2155"/>
  <c r="I2283"/>
  <c r="H2283"/>
  <c r="J2283" s="1"/>
  <c r="H2761"/>
  <c r="J2761" s="1"/>
  <c r="I2761"/>
  <c r="I3253"/>
  <c r="H3253"/>
  <c r="J3253" s="1"/>
  <c r="I3509"/>
  <c r="H3509"/>
  <c r="J3509"/>
  <c r="J4395"/>
  <c r="I4395"/>
  <c r="H4395"/>
  <c r="J2113"/>
  <c r="I2113"/>
  <c r="H2113"/>
  <c r="I2241"/>
  <c r="H2241"/>
  <c r="J2241" s="1"/>
  <c r="J2718"/>
  <c r="I2718"/>
  <c r="H2718"/>
  <c r="I2839"/>
  <c r="H2839"/>
  <c r="J2839" s="1"/>
  <c r="I2903"/>
  <c r="H2903"/>
  <c r="J2903" s="1"/>
  <c r="I2967"/>
  <c r="H2967"/>
  <c r="J2967" s="1"/>
  <c r="I3031"/>
  <c r="H3031"/>
  <c r="J3031" s="1"/>
  <c r="J3095"/>
  <c r="I3095"/>
  <c r="H3095"/>
  <c r="I3159"/>
  <c r="H3159"/>
  <c r="J3159" s="1"/>
  <c r="I3386"/>
  <c r="H3386"/>
  <c r="J3386" s="1"/>
  <c r="J3693"/>
  <c r="I3693"/>
  <c r="H3693"/>
  <c r="H2051"/>
  <c r="J2051" s="1"/>
  <c r="I2051"/>
  <c r="H2179"/>
  <c r="J2179" s="1"/>
  <c r="I2179"/>
  <c r="J2681"/>
  <c r="H2681"/>
  <c r="I2681"/>
  <c r="J2809"/>
  <c r="H2809"/>
  <c r="I2809"/>
  <c r="J3404"/>
  <c r="H3404"/>
  <c r="I3404"/>
  <c r="I3911"/>
  <c r="J3911"/>
  <c r="H3911"/>
  <c r="I1751"/>
  <c r="H1751"/>
  <c r="J1751" s="1"/>
  <c r="I1767"/>
  <c r="H1767"/>
  <c r="J1767" s="1"/>
  <c r="I1783"/>
  <c r="H1783"/>
  <c r="J1783" s="1"/>
  <c r="I1799"/>
  <c r="H1799"/>
  <c r="J1799" s="1"/>
  <c r="I1815"/>
  <c r="H1815"/>
  <c r="J1815" s="1"/>
  <c r="I1831"/>
  <c r="H1831"/>
  <c r="J1831" s="1"/>
  <c r="I1847"/>
  <c r="H1847"/>
  <c r="J1847" s="1"/>
  <c r="I1863"/>
  <c r="H1863"/>
  <c r="J1863" s="1"/>
  <c r="I1879"/>
  <c r="H1879"/>
  <c r="J1879" s="1"/>
  <c r="I1895"/>
  <c r="H1895"/>
  <c r="J1895" s="1"/>
  <c r="I1911"/>
  <c r="H1911"/>
  <c r="J1911" s="1"/>
  <c r="I1927"/>
  <c r="H1927"/>
  <c r="J1927" s="1"/>
  <c r="I1943"/>
  <c r="H1943"/>
  <c r="J1943" s="1"/>
  <c r="I1959"/>
  <c r="H1959"/>
  <c r="J1959" s="1"/>
  <c r="I1975"/>
  <c r="H1975"/>
  <c r="J1975" s="1"/>
  <c r="I1991"/>
  <c r="H1991"/>
  <c r="J1991" s="1"/>
  <c r="H2021"/>
  <c r="J2021" s="1"/>
  <c r="I2021"/>
  <c r="H2149"/>
  <c r="J2149" s="1"/>
  <c r="I2149"/>
  <c r="H2277"/>
  <c r="J2277" s="1"/>
  <c r="I2277"/>
  <c r="H2321"/>
  <c r="J2321" s="1"/>
  <c r="I2321"/>
  <c r="H2353"/>
  <c r="J2353" s="1"/>
  <c r="I2353"/>
  <c r="H2385"/>
  <c r="J2385" s="1"/>
  <c r="I2385"/>
  <c r="H2417"/>
  <c r="J2417" s="1"/>
  <c r="I2417"/>
  <c r="H2449"/>
  <c r="J2449" s="1"/>
  <c r="I2449"/>
  <c r="H2481"/>
  <c r="J2481" s="1"/>
  <c r="I2481"/>
  <c r="H2513"/>
  <c r="J2513" s="1"/>
  <c r="I2513"/>
  <c r="H2545"/>
  <c r="J2545" s="1"/>
  <c r="I2545"/>
  <c r="H2577"/>
  <c r="I2577"/>
  <c r="J2577"/>
  <c r="H2609"/>
  <c r="J2609" s="1"/>
  <c r="I2609"/>
  <c r="H2641"/>
  <c r="J2641" s="1"/>
  <c r="I2641"/>
  <c r="H2731"/>
  <c r="J2731" s="1"/>
  <c r="I2731"/>
  <c r="I3183"/>
  <c r="H3183"/>
  <c r="J3183" s="1"/>
  <c r="I3439"/>
  <c r="H3439"/>
  <c r="J3439" s="1"/>
  <c r="J3653"/>
  <c r="I3653"/>
  <c r="H3653"/>
  <c r="H2014"/>
  <c r="I2014"/>
  <c r="J2014"/>
  <c r="H2030"/>
  <c r="J2030" s="1"/>
  <c r="I2030"/>
  <c r="H2046"/>
  <c r="J2046" s="1"/>
  <c r="I2046"/>
  <c r="H2062"/>
  <c r="J2062" s="1"/>
  <c r="I2062"/>
  <c r="H2078"/>
  <c r="J2078" s="1"/>
  <c r="I2078"/>
  <c r="H2094"/>
  <c r="J2094" s="1"/>
  <c r="I2094"/>
  <c r="H2110"/>
  <c r="J2110" s="1"/>
  <c r="I2110"/>
  <c r="H2126"/>
  <c r="J2126" s="1"/>
  <c r="I2126"/>
  <c r="H2142"/>
  <c r="J2142" s="1"/>
  <c r="I2142"/>
  <c r="H2158"/>
  <c r="J2158" s="1"/>
  <c r="I2158"/>
  <c r="H2174"/>
  <c r="J2174" s="1"/>
  <c r="I2174"/>
  <c r="H2190"/>
  <c r="J2190" s="1"/>
  <c r="I2190"/>
  <c r="H2206"/>
  <c r="J2206" s="1"/>
  <c r="I2206"/>
  <c r="H2222"/>
  <c r="J2222" s="1"/>
  <c r="I2222"/>
  <c r="H2238"/>
  <c r="J2238" s="1"/>
  <c r="I2238"/>
  <c r="H2254"/>
  <c r="J2254" s="1"/>
  <c r="I2254"/>
  <c r="H2270"/>
  <c r="J2270" s="1"/>
  <c r="I2270"/>
  <c r="I2286"/>
  <c r="H2286"/>
  <c r="J2286" s="1"/>
  <c r="H2302"/>
  <c r="J2302" s="1"/>
  <c r="I2302"/>
  <c r="H2318"/>
  <c r="J2318" s="1"/>
  <c r="I2318"/>
  <c r="H2334"/>
  <c r="J2334" s="1"/>
  <c r="I2334"/>
  <c r="H2350"/>
  <c r="J2350" s="1"/>
  <c r="I2350"/>
  <c r="H2366"/>
  <c r="J2366" s="1"/>
  <c r="I2366"/>
  <c r="H2382"/>
  <c r="J2382" s="1"/>
  <c r="I2382"/>
  <c r="H2398"/>
  <c r="J2398" s="1"/>
  <c r="I2398"/>
  <c r="H2414"/>
  <c r="J2414" s="1"/>
  <c r="I2414"/>
  <c r="H2430"/>
  <c r="J2430" s="1"/>
  <c r="I2430"/>
  <c r="H2446"/>
  <c r="J2446" s="1"/>
  <c r="I2446"/>
  <c r="H2462"/>
  <c r="J2462" s="1"/>
  <c r="I2462"/>
  <c r="H2478"/>
  <c r="J2478" s="1"/>
  <c r="I2478"/>
  <c r="H2494"/>
  <c r="J2494" s="1"/>
  <c r="I2494"/>
  <c r="H2510"/>
  <c r="J2510" s="1"/>
  <c r="I2510"/>
  <c r="H2526"/>
  <c r="J2526" s="1"/>
  <c r="I2526"/>
  <c r="H2542"/>
  <c r="J2542" s="1"/>
  <c r="I2542"/>
  <c r="H2558"/>
  <c r="J2558" s="1"/>
  <c r="I2558"/>
  <c r="I3192"/>
  <c r="H3192"/>
  <c r="J3192" s="1"/>
  <c r="J3320"/>
  <c r="I3320"/>
  <c r="H3320"/>
  <c r="J3448"/>
  <c r="I3448"/>
  <c r="H3448"/>
  <c r="J3576"/>
  <c r="I3576"/>
  <c r="H3576"/>
  <c r="J4001"/>
  <c r="I4001"/>
  <c r="H4001"/>
  <c r="J4129"/>
  <c r="I4129"/>
  <c r="H4129"/>
  <c r="H2655"/>
  <c r="J2655" s="1"/>
  <c r="I2655"/>
  <c r="J2719"/>
  <c r="H2719"/>
  <c r="I2719"/>
  <c r="J2783"/>
  <c r="H2783"/>
  <c r="I2783"/>
  <c r="H2837"/>
  <c r="J2837" s="1"/>
  <c r="I2837"/>
  <c r="H2869"/>
  <c r="J2869" s="1"/>
  <c r="I2869"/>
  <c r="J2901"/>
  <c r="H2901"/>
  <c r="I2901"/>
  <c r="H2933"/>
  <c r="J2933" s="1"/>
  <c r="I2933"/>
  <c r="H2965"/>
  <c r="J2965" s="1"/>
  <c r="I2965"/>
  <c r="H2997"/>
  <c r="J2997" s="1"/>
  <c r="I2997"/>
  <c r="H3029"/>
  <c r="J3029" s="1"/>
  <c r="I3029"/>
  <c r="H3061"/>
  <c r="J3061" s="1"/>
  <c r="I3061"/>
  <c r="J3093"/>
  <c r="H3093"/>
  <c r="I3093"/>
  <c r="H3125"/>
  <c r="J3125" s="1"/>
  <c r="I3125"/>
  <c r="H3157"/>
  <c r="J3157" s="1"/>
  <c r="I3157"/>
  <c r="J3242"/>
  <c r="H3242"/>
  <c r="I3242"/>
  <c r="H3370"/>
  <c r="J3370" s="1"/>
  <c r="I3370"/>
  <c r="J3498"/>
  <c r="H3498"/>
  <c r="I3498"/>
  <c r="J3725"/>
  <c r="H3725"/>
  <c r="I3725"/>
  <c r="J2657"/>
  <c r="H2657"/>
  <c r="I2657"/>
  <c r="J2721"/>
  <c r="H2721"/>
  <c r="I2721"/>
  <c r="H2785"/>
  <c r="J2785" s="1"/>
  <c r="I2785"/>
  <c r="I3205"/>
  <c r="H3205"/>
  <c r="J3205" s="1"/>
  <c r="I3333"/>
  <c r="H3333"/>
  <c r="J3333" s="1"/>
  <c r="I3461"/>
  <c r="H3461"/>
  <c r="J3461" s="1"/>
  <c r="I3589"/>
  <c r="H3589"/>
  <c r="J3589"/>
  <c r="I4407"/>
  <c r="J4407"/>
  <c r="H4407"/>
  <c r="I3213"/>
  <c r="H3213"/>
  <c r="J3213" s="1"/>
  <c r="I3277"/>
  <c r="H3277"/>
  <c r="J3277" s="1"/>
  <c r="I3341"/>
  <c r="H3341"/>
  <c r="J3341" s="1"/>
  <c r="I3405"/>
  <c r="H3405"/>
  <c r="J3405" s="1"/>
  <c r="I3469"/>
  <c r="H3469"/>
  <c r="J3469"/>
  <c r="I3533"/>
  <c r="H3533"/>
  <c r="J3533"/>
  <c r="I3597"/>
  <c r="H3597"/>
  <c r="J3597"/>
  <c r="I3863"/>
  <c r="J3863"/>
  <c r="H3863"/>
  <c r="J4267"/>
  <c r="I4267"/>
  <c r="H4267"/>
  <c r="I3175"/>
  <c r="H3175"/>
  <c r="J3175" s="1"/>
  <c r="I3239"/>
  <c r="H3239"/>
  <c r="J3239" s="1"/>
  <c r="I3303"/>
  <c r="H3303"/>
  <c r="J3303" s="1"/>
  <c r="I3367"/>
  <c r="H3367"/>
  <c r="J3367" s="1"/>
  <c r="I3431"/>
  <c r="H3431"/>
  <c r="J3431" s="1"/>
  <c r="I3495"/>
  <c r="H3495"/>
  <c r="J3495"/>
  <c r="I3559"/>
  <c r="H3559"/>
  <c r="J3559"/>
  <c r="J3611"/>
  <c r="I3611"/>
  <c r="H3611"/>
  <c r="J3643"/>
  <c r="I3643"/>
  <c r="H3643"/>
  <c r="J3801"/>
  <c r="I3801"/>
  <c r="H3801"/>
  <c r="J4261"/>
  <c r="I4261"/>
  <c r="H4261"/>
  <c r="I4531"/>
  <c r="J4531"/>
  <c r="H4531"/>
  <c r="H3216"/>
  <c r="J3216" s="1"/>
  <c r="I3216"/>
  <c r="H3280"/>
  <c r="J3280" s="1"/>
  <c r="I3280"/>
  <c r="H3344"/>
  <c r="J3344" s="1"/>
  <c r="I3344"/>
  <c r="H3408"/>
  <c r="J3408" s="1"/>
  <c r="I3408"/>
  <c r="H3472"/>
  <c r="I3472"/>
  <c r="J3472"/>
  <c r="H3536"/>
  <c r="I3536"/>
  <c r="J3536"/>
  <c r="H3600"/>
  <c r="I3600"/>
  <c r="J3600"/>
  <c r="J3883"/>
  <c r="H3883"/>
  <c r="I3883"/>
  <c r="J4021"/>
  <c r="H4021"/>
  <c r="I4021"/>
  <c r="J4085"/>
  <c r="H4085"/>
  <c r="I4085"/>
  <c r="J4149"/>
  <c r="H4149"/>
  <c r="I4149"/>
  <c r="J4443"/>
  <c r="H4443"/>
  <c r="I4443"/>
  <c r="H2838"/>
  <c r="J2838" s="1"/>
  <c r="I2838"/>
  <c r="H2854"/>
  <c r="J2854" s="1"/>
  <c r="I2854"/>
  <c r="H2870"/>
  <c r="J2870" s="1"/>
  <c r="I2870"/>
  <c r="H2886"/>
  <c r="J2886" s="1"/>
  <c r="I2886"/>
  <c r="H2902"/>
  <c r="J2902" s="1"/>
  <c r="I2902"/>
  <c r="H2918"/>
  <c r="I2918"/>
  <c r="J2918"/>
  <c r="H2934"/>
  <c r="J2934" s="1"/>
  <c r="I2934"/>
  <c r="H2950"/>
  <c r="J2950" s="1"/>
  <c r="I2950"/>
  <c r="H2966"/>
  <c r="J2966" s="1"/>
  <c r="I2966"/>
  <c r="H2982"/>
  <c r="J2982" s="1"/>
  <c r="I2982"/>
  <c r="H2998"/>
  <c r="I2998"/>
  <c r="J2998"/>
  <c r="H3014"/>
  <c r="J3014" s="1"/>
  <c r="I3014"/>
  <c r="H3030"/>
  <c r="I3030"/>
  <c r="J3030"/>
  <c r="H3046"/>
  <c r="I3046"/>
  <c r="J3046"/>
  <c r="H3062"/>
  <c r="J3062" s="1"/>
  <c r="I3062"/>
  <c r="H3078"/>
  <c r="J3078" s="1"/>
  <c r="I3078"/>
  <c r="H3094"/>
  <c r="J3094" s="1"/>
  <c r="I3094"/>
  <c r="H3110"/>
  <c r="J3110" s="1"/>
  <c r="I3110"/>
  <c r="H3126"/>
  <c r="J3126" s="1"/>
  <c r="I3126"/>
  <c r="H3142"/>
  <c r="J3142" s="1"/>
  <c r="I3142"/>
  <c r="H3158"/>
  <c r="I3158"/>
  <c r="J3158"/>
  <c r="H3186"/>
  <c r="J3186" s="1"/>
  <c r="I3186"/>
  <c r="H3250"/>
  <c r="J3250" s="1"/>
  <c r="I3250"/>
  <c r="H3314"/>
  <c r="J3314" s="1"/>
  <c r="I3314"/>
  <c r="H3378"/>
  <c r="J3378" s="1"/>
  <c r="I3378"/>
  <c r="H3442"/>
  <c r="J3442" s="1"/>
  <c r="I3442"/>
  <c r="H3506"/>
  <c r="I3506"/>
  <c r="J3506"/>
  <c r="H3570"/>
  <c r="I3570"/>
  <c r="J3570"/>
  <c r="H3805"/>
  <c r="I3805"/>
  <c r="J3805"/>
  <c r="J4227"/>
  <c r="I4227"/>
  <c r="H4227"/>
  <c r="H3669"/>
  <c r="I3669"/>
  <c r="J3669"/>
  <c r="H3797"/>
  <c r="I3797"/>
  <c r="J3797"/>
  <c r="H3925"/>
  <c r="I3925"/>
  <c r="J3925"/>
  <c r="J4219"/>
  <c r="I4219"/>
  <c r="H4219"/>
  <c r="H4389"/>
  <c r="J4389"/>
  <c r="I4389"/>
  <c r="J4611"/>
  <c r="I4611"/>
  <c r="H4611"/>
  <c r="H3759"/>
  <c r="I3759"/>
  <c r="J3759"/>
  <c r="H3887"/>
  <c r="I3887"/>
  <c r="J3887"/>
  <c r="I4184"/>
  <c r="J4184"/>
  <c r="H4184"/>
  <c r="H4288"/>
  <c r="J4288"/>
  <c r="I4288"/>
  <c r="I4465"/>
  <c r="J4465"/>
  <c r="H4465"/>
  <c r="H3606"/>
  <c r="I3606"/>
  <c r="J3606"/>
  <c r="H3622"/>
  <c r="I3622"/>
  <c r="J3622"/>
  <c r="H3638"/>
  <c r="I3638"/>
  <c r="J3638"/>
  <c r="H3654"/>
  <c r="I3654"/>
  <c r="J3654"/>
  <c r="H3761"/>
  <c r="I3761"/>
  <c r="J3761"/>
  <c r="H3889"/>
  <c r="I3889"/>
  <c r="J3889"/>
  <c r="J4189"/>
  <c r="H4189"/>
  <c r="I4189"/>
  <c r="J4361"/>
  <c r="H4361"/>
  <c r="I4361"/>
  <c r="I4637"/>
  <c r="H4637"/>
  <c r="J4637"/>
  <c r="H3763"/>
  <c r="I3763"/>
  <c r="J3763"/>
  <c r="H3891"/>
  <c r="I3891"/>
  <c r="J3891"/>
  <c r="H3987"/>
  <c r="I3987"/>
  <c r="J3987"/>
  <c r="H4019"/>
  <c r="I4019"/>
  <c r="J4019"/>
  <c r="H4051"/>
  <c r="I4051"/>
  <c r="J4051"/>
  <c r="H4083"/>
  <c r="I4083"/>
  <c r="J4083"/>
  <c r="H4115"/>
  <c r="I4115"/>
  <c r="J4115"/>
  <c r="H4147"/>
  <c r="I4147"/>
  <c r="J4147"/>
  <c r="H4324"/>
  <c r="I4324"/>
  <c r="J4324"/>
  <c r="H4464"/>
  <c r="J4464"/>
  <c r="I4464"/>
  <c r="J3664"/>
  <c r="I3664"/>
  <c r="H3664"/>
  <c r="J3680"/>
  <c r="I3680"/>
  <c r="H3680"/>
  <c r="J3696"/>
  <c r="I3696"/>
  <c r="H3696"/>
  <c r="J3712"/>
  <c r="I3712"/>
  <c r="H3712"/>
  <c r="J3728"/>
  <c r="I3728"/>
  <c r="H3728"/>
  <c r="J3744"/>
  <c r="I3744"/>
  <c r="H3744"/>
  <c r="J3760"/>
  <c r="I3760"/>
  <c r="H3760"/>
  <c r="J3776"/>
  <c r="I3776"/>
  <c r="H3776"/>
  <c r="J3792"/>
  <c r="I3792"/>
  <c r="H3792"/>
  <c r="J3808"/>
  <c r="I3808"/>
  <c r="H3808"/>
  <c r="J3824"/>
  <c r="I3824"/>
  <c r="H3824"/>
  <c r="J3840"/>
  <c r="I3840"/>
  <c r="H3840"/>
  <c r="J3856"/>
  <c r="I3856"/>
  <c r="H3856"/>
  <c r="J3872"/>
  <c r="I3872"/>
  <c r="H3872"/>
  <c r="J3888"/>
  <c r="I3888"/>
  <c r="H3888"/>
  <c r="J3904"/>
  <c r="I3904"/>
  <c r="H3904"/>
  <c r="J3920"/>
  <c r="I3920"/>
  <c r="H3920"/>
  <c r="J3936"/>
  <c r="I3936"/>
  <c r="H3936"/>
  <c r="J3952"/>
  <c r="I3952"/>
  <c r="H3952"/>
  <c r="J3968"/>
  <c r="I3968"/>
  <c r="H3968"/>
  <c r="H3984"/>
  <c r="I3984"/>
  <c r="J3984"/>
  <c r="H4000"/>
  <c r="I4000"/>
  <c r="J4000"/>
  <c r="H4016"/>
  <c r="I4016"/>
  <c r="J4016"/>
  <c r="H4032"/>
  <c r="I4032"/>
  <c r="J4032"/>
  <c r="H4048"/>
  <c r="I4048"/>
  <c r="J4048"/>
  <c r="H4064"/>
  <c r="I4064"/>
  <c r="J4064"/>
  <c r="H4080"/>
  <c r="I4080"/>
  <c r="J4080"/>
  <c r="H4096"/>
  <c r="I4096"/>
  <c r="J4096"/>
  <c r="H4112"/>
  <c r="I4112"/>
  <c r="J4112"/>
  <c r="H4128"/>
  <c r="I4128"/>
  <c r="J4128"/>
  <c r="H4144"/>
  <c r="I4144"/>
  <c r="J4144"/>
  <c r="I4190"/>
  <c r="H4190"/>
  <c r="J4190"/>
  <c r="I4254"/>
  <c r="H4254"/>
  <c r="J4254"/>
  <c r="H4347"/>
  <c r="I4347"/>
  <c r="J4347"/>
  <c r="H4420"/>
  <c r="I4420"/>
  <c r="J4420"/>
  <c r="H4490"/>
  <c r="I4490"/>
  <c r="J4490"/>
  <c r="H4685"/>
  <c r="I4685"/>
  <c r="J4685"/>
  <c r="J4199"/>
  <c r="H4199"/>
  <c r="I4199"/>
  <c r="J4263"/>
  <c r="H4263"/>
  <c r="I4263"/>
  <c r="H4351"/>
  <c r="J4351"/>
  <c r="I4351"/>
  <c r="H4421"/>
  <c r="I4421"/>
  <c r="J4421"/>
  <c r="I4519"/>
  <c r="J4519"/>
  <c r="H4519"/>
  <c r="J4707"/>
  <c r="I4707"/>
  <c r="H4707"/>
  <c r="I4212"/>
  <c r="H4212"/>
  <c r="J4212"/>
  <c r="I4305"/>
  <c r="H4305"/>
  <c r="J4305"/>
  <c r="I4375"/>
  <c r="H4375"/>
  <c r="J4375"/>
  <c r="H4448"/>
  <c r="J4448"/>
  <c r="I4448"/>
  <c r="H4697"/>
  <c r="I4697"/>
  <c r="J4697"/>
  <c r="J4201"/>
  <c r="H4201"/>
  <c r="I4201"/>
  <c r="J4265"/>
  <c r="H4265"/>
  <c r="I4265"/>
  <c r="H4338"/>
  <c r="I4338"/>
  <c r="J4338"/>
  <c r="H4408"/>
  <c r="I4408"/>
  <c r="J4408"/>
  <c r="H4494"/>
  <c r="I4494"/>
  <c r="J4494"/>
  <c r="J4623"/>
  <c r="I4623"/>
  <c r="H4623"/>
  <c r="H4300"/>
  <c r="I4300"/>
  <c r="J4300"/>
  <c r="H4364"/>
  <c r="J4364"/>
  <c r="I4364"/>
  <c r="H4428"/>
  <c r="I4428"/>
  <c r="J4428"/>
  <c r="J4503"/>
  <c r="H4503"/>
  <c r="I4503"/>
  <c r="J4571"/>
  <c r="H4571"/>
  <c r="I4571"/>
  <c r="J4693"/>
  <c r="I4693"/>
  <c r="H4693"/>
  <c r="J4775"/>
  <c r="I4775"/>
  <c r="H4775"/>
  <c r="J4839"/>
  <c r="I4839"/>
  <c r="H4839"/>
  <c r="J4903"/>
  <c r="I4903"/>
  <c r="H4903"/>
  <c r="J4967"/>
  <c r="I4967"/>
  <c r="H4967"/>
  <c r="J4549"/>
  <c r="H4549"/>
  <c r="I4549"/>
  <c r="J4641"/>
  <c r="H4641"/>
  <c r="I4641"/>
  <c r="H4512"/>
  <c r="I4512"/>
  <c r="J4512"/>
  <c r="J4599"/>
  <c r="H4599"/>
  <c r="I4599"/>
  <c r="J4727"/>
  <c r="H4727"/>
  <c r="I4727"/>
  <c r="J4795"/>
  <c r="H4795"/>
  <c r="I4795"/>
  <c r="J4859"/>
  <c r="H4859"/>
  <c r="I4859"/>
  <c r="J4923"/>
  <c r="H4923"/>
  <c r="I4923"/>
  <c r="J4987"/>
  <c r="H4987"/>
  <c r="I4987"/>
  <c r="H4317"/>
  <c r="I4317"/>
  <c r="J4317"/>
  <c r="H4381"/>
  <c r="I4381"/>
  <c r="J4381"/>
  <c r="H4445"/>
  <c r="I4445"/>
  <c r="J4445"/>
  <c r="J4517"/>
  <c r="H4517"/>
  <c r="I4517"/>
  <c r="J4603"/>
  <c r="H4603"/>
  <c r="I4603"/>
  <c r="J4731"/>
  <c r="H4731"/>
  <c r="I4731"/>
  <c r="H4552"/>
  <c r="J4552"/>
  <c r="I4552"/>
  <c r="H4757"/>
  <c r="I4757"/>
  <c r="J4757"/>
  <c r="H4789"/>
  <c r="I4789"/>
  <c r="J4789"/>
  <c r="H4821"/>
  <c r="I4821"/>
  <c r="J4821"/>
  <c r="H4853"/>
  <c r="I4853"/>
  <c r="J4853"/>
  <c r="H4885"/>
  <c r="I4885"/>
  <c r="J4885"/>
  <c r="H4917"/>
  <c r="I4917"/>
  <c r="J4917"/>
  <c r="H4949"/>
  <c r="I4949"/>
  <c r="J4949"/>
  <c r="H4981"/>
  <c r="I4981"/>
  <c r="J4981"/>
  <c r="H4580"/>
  <c r="I4580"/>
  <c r="J4580"/>
  <c r="H4596"/>
  <c r="I4596"/>
  <c r="J4596"/>
  <c r="H4612"/>
  <c r="I4612"/>
  <c r="J4612"/>
  <c r="H4628"/>
  <c r="I4628"/>
  <c r="J4628"/>
  <c r="H4644"/>
  <c r="I4644"/>
  <c r="J4644"/>
  <c r="H4660"/>
  <c r="I4660"/>
  <c r="J4660"/>
  <c r="H4676"/>
  <c r="I4676"/>
  <c r="J4676"/>
  <c r="H4692"/>
  <c r="I4692"/>
  <c r="J4692"/>
  <c r="H4708"/>
  <c r="I4708"/>
  <c r="J4708"/>
  <c r="H4724"/>
  <c r="I4724"/>
  <c r="J4724"/>
  <c r="H4740"/>
  <c r="I4740"/>
  <c r="J4740"/>
  <c r="H4756"/>
  <c r="I4756"/>
  <c r="J4756"/>
  <c r="H4772"/>
  <c r="I4772"/>
  <c r="J4772"/>
  <c r="H4788"/>
  <c r="I4788"/>
  <c r="J4788"/>
  <c r="H4804"/>
  <c r="I4804"/>
  <c r="J4804"/>
  <c r="H4820"/>
  <c r="I4820"/>
  <c r="J4820"/>
  <c r="H4836"/>
  <c r="I4836"/>
  <c r="J4836"/>
  <c r="H4852"/>
  <c r="I4852"/>
  <c r="J4852"/>
  <c r="H4868"/>
  <c r="I4868"/>
  <c r="J4868"/>
  <c r="H4884"/>
  <c r="I4884"/>
  <c r="J4884"/>
  <c r="H4900"/>
  <c r="I4900"/>
  <c r="J4900"/>
  <c r="H4916"/>
  <c r="I4916"/>
  <c r="J4916"/>
  <c r="H4932"/>
  <c r="I4932"/>
  <c r="J4932"/>
  <c r="H4948"/>
  <c r="I4948"/>
  <c r="J4948"/>
  <c r="H4964"/>
  <c r="I4964"/>
  <c r="J4964"/>
  <c r="H4980"/>
  <c r="I4980"/>
  <c r="J4980"/>
  <c r="H4996"/>
  <c r="I4996"/>
  <c r="J4996"/>
  <c r="H2574"/>
  <c r="J2574" s="1"/>
  <c r="I2574"/>
  <c r="H2590"/>
  <c r="J2590" s="1"/>
  <c r="I2590"/>
  <c r="H2606"/>
  <c r="J2606" s="1"/>
  <c r="I2606"/>
  <c r="H2622"/>
  <c r="J2622" s="1"/>
  <c r="I2622"/>
  <c r="H2638"/>
  <c r="J2638" s="1"/>
  <c r="I2638"/>
  <c r="H2666"/>
  <c r="I2666"/>
  <c r="J2666"/>
  <c r="H2730"/>
  <c r="J2730" s="1"/>
  <c r="I2730"/>
  <c r="H2794"/>
  <c r="J2794" s="1"/>
  <c r="I2794"/>
  <c r="I3231"/>
  <c r="H3231"/>
  <c r="J3231" s="1"/>
  <c r="I3359"/>
  <c r="H3359"/>
  <c r="J3359" s="1"/>
  <c r="I3487"/>
  <c r="J3487"/>
  <c r="H3487"/>
  <c r="J3617"/>
  <c r="I3617"/>
  <c r="H3617"/>
  <c r="J3849"/>
  <c r="I3849"/>
  <c r="H3849"/>
  <c r="J4591"/>
  <c r="I4591"/>
  <c r="H4591"/>
  <c r="H2708"/>
  <c r="J2708" s="1"/>
  <c r="I2708"/>
  <c r="H2772"/>
  <c r="J2772" s="1"/>
  <c r="I2772"/>
  <c r="I3201"/>
  <c r="H3201"/>
  <c r="J3201" s="1"/>
  <c r="I3329"/>
  <c r="H3329"/>
  <c r="J3329" s="1"/>
  <c r="I3457"/>
  <c r="H3457"/>
  <c r="J3457" s="1"/>
  <c r="I3585"/>
  <c r="J3585"/>
  <c r="H3585"/>
  <c r="J4017"/>
  <c r="I4017"/>
  <c r="H4017"/>
  <c r="J4145"/>
  <c r="I4145"/>
  <c r="H4145"/>
  <c r="H2662"/>
  <c r="J2662" s="1"/>
  <c r="I2662"/>
  <c r="H2726"/>
  <c r="J2726" s="1"/>
  <c r="I2726"/>
  <c r="H2790"/>
  <c r="J2790" s="1"/>
  <c r="I2790"/>
  <c r="J2841"/>
  <c r="H2841"/>
  <c r="I2841"/>
  <c r="J2873"/>
  <c r="H2873"/>
  <c r="I2873"/>
  <c r="H2905"/>
  <c r="J2905" s="1"/>
  <c r="I2905"/>
  <c r="H2937"/>
  <c r="J2937" s="1"/>
  <c r="I2937"/>
  <c r="H2969"/>
  <c r="J2969" s="1"/>
  <c r="I2969"/>
  <c r="H3001"/>
  <c r="J3001" s="1"/>
  <c r="I3001"/>
  <c r="H3033"/>
  <c r="J3033" s="1"/>
  <c r="I3033"/>
  <c r="J3065"/>
  <c r="H3065"/>
  <c r="I3065"/>
  <c r="H3097"/>
  <c r="J3097" s="1"/>
  <c r="I3097"/>
  <c r="H3129"/>
  <c r="J3129" s="1"/>
  <c r="I3129"/>
  <c r="J3161"/>
  <c r="H3161"/>
  <c r="I3161"/>
  <c r="I3251"/>
  <c r="H3251"/>
  <c r="J3251" s="1"/>
  <c r="I3379"/>
  <c r="H3379"/>
  <c r="J3379" s="1"/>
  <c r="I3507"/>
  <c r="H3507"/>
  <c r="J3507"/>
  <c r="J3789"/>
  <c r="H3789"/>
  <c r="I3789"/>
  <c r="H2664"/>
  <c r="J2664" s="1"/>
  <c r="I2664"/>
  <c r="H2728"/>
  <c r="J2728" s="1"/>
  <c r="I2728"/>
  <c r="H2792"/>
  <c r="J2792" s="1"/>
  <c r="I2792"/>
  <c r="H3228"/>
  <c r="J3228" s="1"/>
  <c r="I3228"/>
  <c r="H3356"/>
  <c r="J3356" s="1"/>
  <c r="I3356"/>
  <c r="H3484"/>
  <c r="I3484"/>
  <c r="J3484"/>
  <c r="I3687"/>
  <c r="J3687"/>
  <c r="H3687"/>
  <c r="H4480"/>
  <c r="J4480"/>
  <c r="I4480"/>
  <c r="H3220"/>
  <c r="J3220" s="1"/>
  <c r="I3220"/>
  <c r="H3284"/>
  <c r="J3284" s="1"/>
  <c r="I3284"/>
  <c r="H3348"/>
  <c r="J3348" s="1"/>
  <c r="I3348"/>
  <c r="H3412"/>
  <c r="J3412" s="1"/>
  <c r="I3412"/>
  <c r="H3476"/>
  <c r="I3476"/>
  <c r="J3476"/>
  <c r="H3540"/>
  <c r="I3540"/>
  <c r="J3540"/>
  <c r="H3602"/>
  <c r="I3602"/>
  <c r="J3602"/>
  <c r="I3895"/>
  <c r="J3895"/>
  <c r="H3895"/>
  <c r="I4279"/>
  <c r="J4279"/>
  <c r="H4279"/>
  <c r="H3182"/>
  <c r="J3182" s="1"/>
  <c r="I3182"/>
  <c r="H3246"/>
  <c r="J3246" s="1"/>
  <c r="I3246"/>
  <c r="H3310"/>
  <c r="J3310" s="1"/>
  <c r="I3310"/>
  <c r="H3374"/>
  <c r="J3374" s="1"/>
  <c r="I3374"/>
  <c r="H3438"/>
  <c r="J3438" s="1"/>
  <c r="I3438"/>
  <c r="H3502"/>
  <c r="I3502"/>
  <c r="J3502"/>
  <c r="H3566"/>
  <c r="I3566"/>
  <c r="J3566"/>
  <c r="J3615"/>
  <c r="I3615"/>
  <c r="H3615"/>
  <c r="J3647"/>
  <c r="I3647"/>
  <c r="H3647"/>
  <c r="J3833"/>
  <c r="I3833"/>
  <c r="H3833"/>
  <c r="J4297"/>
  <c r="I4297"/>
  <c r="H4297"/>
  <c r="I4573"/>
  <c r="J4573"/>
  <c r="H4573"/>
  <c r="I3225"/>
  <c r="H3225"/>
  <c r="J3225" s="1"/>
  <c r="I3289"/>
  <c r="H3289"/>
  <c r="J3289" s="1"/>
  <c r="I3353"/>
  <c r="H3353"/>
  <c r="J3353" s="1"/>
  <c r="I3417"/>
  <c r="H3417"/>
  <c r="J3417" s="1"/>
  <c r="I3481"/>
  <c r="H3481"/>
  <c r="J3481"/>
  <c r="I3545"/>
  <c r="H3545"/>
  <c r="J3545"/>
  <c r="J3659"/>
  <c r="H3659"/>
  <c r="I3659"/>
  <c r="J3915"/>
  <c r="H3915"/>
  <c r="I3915"/>
  <c r="J4029"/>
  <c r="H4029"/>
  <c r="I4029"/>
  <c r="J4093"/>
  <c r="H4093"/>
  <c r="I4093"/>
  <c r="I4158"/>
  <c r="H4158"/>
  <c r="J4158"/>
  <c r="I4455"/>
  <c r="H4455"/>
  <c r="J4455"/>
  <c r="H2840"/>
  <c r="J2840" s="1"/>
  <c r="I2840"/>
  <c r="H2856"/>
  <c r="J2856" s="1"/>
  <c r="I2856"/>
  <c r="H2872"/>
  <c r="J2872" s="1"/>
  <c r="I2872"/>
  <c r="H2888"/>
  <c r="J2888" s="1"/>
  <c r="I2888"/>
  <c r="H2904"/>
  <c r="J2904" s="1"/>
  <c r="I2904"/>
  <c r="H2920"/>
  <c r="J2920" s="1"/>
  <c r="I2920"/>
  <c r="H2936"/>
  <c r="J2936" s="1"/>
  <c r="I2936"/>
  <c r="H2952"/>
  <c r="J2952" s="1"/>
  <c r="I2952"/>
  <c r="H2968"/>
  <c r="J2968" s="1"/>
  <c r="I2968"/>
  <c r="H2984"/>
  <c r="J2984" s="1"/>
  <c r="I2984"/>
  <c r="H3000"/>
  <c r="J3000" s="1"/>
  <c r="I3000"/>
  <c r="H3016"/>
  <c r="J3016" s="1"/>
  <c r="I3016"/>
  <c r="H3032"/>
  <c r="J3032" s="1"/>
  <c r="I3032"/>
  <c r="H3048"/>
  <c r="J3048" s="1"/>
  <c r="I3048"/>
  <c r="H3064"/>
  <c r="J3064" s="1"/>
  <c r="I3064"/>
  <c r="H3080"/>
  <c r="J3080" s="1"/>
  <c r="I3080"/>
  <c r="H3096"/>
  <c r="J3096" s="1"/>
  <c r="I3096"/>
  <c r="H3112"/>
  <c r="J3112" s="1"/>
  <c r="I3112"/>
  <c r="H3128"/>
  <c r="I3128"/>
  <c r="J3128"/>
  <c r="H3144"/>
  <c r="J3144" s="1"/>
  <c r="I3144"/>
  <c r="H3160"/>
  <c r="J3160" s="1"/>
  <c r="I3160"/>
  <c r="I3195"/>
  <c r="H3195"/>
  <c r="J3195" s="1"/>
  <c r="I3259"/>
  <c r="H3259"/>
  <c r="J3259" s="1"/>
  <c r="I3323"/>
  <c r="H3323"/>
  <c r="J3323" s="1"/>
  <c r="I3387"/>
  <c r="H3387"/>
  <c r="J3387" s="1"/>
  <c r="I3451"/>
  <c r="H3451"/>
  <c r="J3451"/>
  <c r="I3515"/>
  <c r="H3515"/>
  <c r="J3515"/>
  <c r="I3579"/>
  <c r="H3579"/>
  <c r="J3579"/>
  <c r="H3837"/>
  <c r="I3837"/>
  <c r="J3837"/>
  <c r="J4259"/>
  <c r="I4259"/>
  <c r="H4259"/>
  <c r="H3685"/>
  <c r="I3685"/>
  <c r="J3685"/>
  <c r="H3813"/>
  <c r="I3813"/>
  <c r="J3813"/>
  <c r="H3941"/>
  <c r="I3941"/>
  <c r="J3941"/>
  <c r="J4235"/>
  <c r="I4235"/>
  <c r="H4235"/>
  <c r="H4450"/>
  <c r="J4450"/>
  <c r="I4450"/>
  <c r="I4721"/>
  <c r="J4721"/>
  <c r="H4721"/>
  <c r="J3775"/>
  <c r="H3775"/>
  <c r="I3775"/>
  <c r="J3903"/>
  <c r="I3903"/>
  <c r="H3903"/>
  <c r="I4200"/>
  <c r="J4200"/>
  <c r="H4200"/>
  <c r="J4331"/>
  <c r="I4331"/>
  <c r="H4331"/>
  <c r="I4471"/>
  <c r="J4471"/>
  <c r="H4471"/>
  <c r="H3608"/>
  <c r="I3608"/>
  <c r="J3608"/>
  <c r="H3624"/>
  <c r="I3624"/>
  <c r="J3624"/>
  <c r="H3640"/>
  <c r="I3640"/>
  <c r="J3640"/>
  <c r="H3656"/>
  <c r="I3656"/>
  <c r="J3656"/>
  <c r="H3777"/>
  <c r="I3777"/>
  <c r="J3777"/>
  <c r="H3905"/>
  <c r="I3905"/>
  <c r="J3905"/>
  <c r="J4205"/>
  <c r="H4205"/>
  <c r="I4205"/>
  <c r="H4367"/>
  <c r="I4367"/>
  <c r="J4367"/>
  <c r="J4655"/>
  <c r="I4655"/>
  <c r="H4655"/>
  <c r="H3779"/>
  <c r="I3779"/>
  <c r="J3779"/>
  <c r="H3907"/>
  <c r="I3907"/>
  <c r="J3907"/>
  <c r="H3991"/>
  <c r="I3991"/>
  <c r="J3991"/>
  <c r="H4023"/>
  <c r="I4023"/>
  <c r="J4023"/>
  <c r="H4055"/>
  <c r="I4055"/>
  <c r="J4055"/>
  <c r="H4087"/>
  <c r="I4087"/>
  <c r="J4087"/>
  <c r="H4119"/>
  <c r="I4119"/>
  <c r="J4119"/>
  <c r="H4165"/>
  <c r="I4165"/>
  <c r="J4165"/>
  <c r="H4330"/>
  <c r="J4330"/>
  <c r="I4330"/>
  <c r="H4514"/>
  <c r="I4514"/>
  <c r="J4514"/>
  <c r="J3666"/>
  <c r="I3666"/>
  <c r="H3666"/>
  <c r="J3682"/>
  <c r="H3682"/>
  <c r="I3682"/>
  <c r="J3698"/>
  <c r="I3698"/>
  <c r="H3698"/>
  <c r="J3714"/>
  <c r="H3714"/>
  <c r="I3714"/>
  <c r="J3730"/>
  <c r="I3730"/>
  <c r="H3730"/>
  <c r="J3746"/>
  <c r="H3746"/>
  <c r="I3746"/>
  <c r="J3762"/>
  <c r="I3762"/>
  <c r="H3762"/>
  <c r="J3778"/>
  <c r="H3778"/>
  <c r="I3778"/>
  <c r="J3794"/>
  <c r="I3794"/>
  <c r="H3794"/>
  <c r="J3810"/>
  <c r="H3810"/>
  <c r="I3810"/>
  <c r="J3826"/>
  <c r="I3826"/>
  <c r="H3826"/>
  <c r="J3842"/>
  <c r="H3842"/>
  <c r="I3842"/>
  <c r="J3858"/>
  <c r="I3858"/>
  <c r="H3858"/>
  <c r="J3874"/>
  <c r="H3874"/>
  <c r="I3874"/>
  <c r="J3890"/>
  <c r="I3890"/>
  <c r="H3890"/>
  <c r="J3906"/>
  <c r="H3906"/>
  <c r="I3906"/>
  <c r="J3922"/>
  <c r="I3922"/>
  <c r="H3922"/>
  <c r="J3938"/>
  <c r="H3938"/>
  <c r="I3938"/>
  <c r="J3954"/>
  <c r="I3954"/>
  <c r="H3954"/>
  <c r="J3970"/>
  <c r="H3970"/>
  <c r="I3970"/>
  <c r="H3986"/>
  <c r="I3986"/>
  <c r="J3986"/>
  <c r="H4002"/>
  <c r="I4002"/>
  <c r="J4002"/>
  <c r="H4018"/>
  <c r="I4018"/>
  <c r="J4018"/>
  <c r="H4034"/>
  <c r="I4034"/>
  <c r="J4034"/>
  <c r="H4050"/>
  <c r="I4050"/>
  <c r="J4050"/>
  <c r="H4066"/>
  <c r="I4066"/>
  <c r="J4066"/>
  <c r="H4082"/>
  <c r="I4082"/>
  <c r="J4082"/>
  <c r="H4098"/>
  <c r="I4098"/>
  <c r="J4098"/>
  <c r="H4114"/>
  <c r="I4114"/>
  <c r="J4114"/>
  <c r="H4130"/>
  <c r="I4130"/>
  <c r="J4130"/>
  <c r="H4146"/>
  <c r="I4146"/>
  <c r="J4146"/>
  <c r="I4198"/>
  <c r="H4198"/>
  <c r="J4198"/>
  <c r="I4262"/>
  <c r="H4262"/>
  <c r="J4262"/>
  <c r="I4353"/>
  <c r="H4353"/>
  <c r="J4353"/>
  <c r="I4423"/>
  <c r="H4423"/>
  <c r="J4423"/>
  <c r="H4502"/>
  <c r="I4502"/>
  <c r="J4502"/>
  <c r="J4703"/>
  <c r="H4703"/>
  <c r="I4703"/>
  <c r="J4207"/>
  <c r="H4207"/>
  <c r="I4207"/>
  <c r="J4281"/>
  <c r="H4281"/>
  <c r="I4281"/>
  <c r="H4354"/>
  <c r="I4354"/>
  <c r="J4354"/>
  <c r="H4424"/>
  <c r="I4424"/>
  <c r="J4424"/>
  <c r="H4524"/>
  <c r="J4524"/>
  <c r="I4524"/>
  <c r="H4153"/>
  <c r="J4153"/>
  <c r="I4153"/>
  <c r="I4220"/>
  <c r="H4220"/>
  <c r="J4220"/>
  <c r="H4308"/>
  <c r="I4308"/>
  <c r="J4308"/>
  <c r="H4378"/>
  <c r="J4378"/>
  <c r="I4378"/>
  <c r="H4513"/>
  <c r="I4513"/>
  <c r="J4513"/>
  <c r="J4715"/>
  <c r="H4715"/>
  <c r="I4715"/>
  <c r="J4209"/>
  <c r="H4209"/>
  <c r="I4209"/>
  <c r="H4271"/>
  <c r="I4271"/>
  <c r="J4271"/>
  <c r="H4341"/>
  <c r="I4341"/>
  <c r="J4341"/>
  <c r="H4414"/>
  <c r="I4414"/>
  <c r="J4414"/>
  <c r="H4498"/>
  <c r="J4498"/>
  <c r="I4498"/>
  <c r="I4669"/>
  <c r="H4669"/>
  <c r="J4669"/>
  <c r="J4307"/>
  <c r="I4307"/>
  <c r="H4307"/>
  <c r="J4371"/>
  <c r="I4371"/>
  <c r="H4371"/>
  <c r="J4435"/>
  <c r="I4435"/>
  <c r="H4435"/>
  <c r="H4508"/>
  <c r="J4508"/>
  <c r="I4508"/>
  <c r="J4583"/>
  <c r="I4583"/>
  <c r="H4583"/>
  <c r="J4711"/>
  <c r="I4711"/>
  <c r="H4711"/>
  <c r="J4783"/>
  <c r="H4783"/>
  <c r="I4783"/>
  <c r="J4847"/>
  <c r="H4847"/>
  <c r="I4847"/>
  <c r="J4911"/>
  <c r="H4911"/>
  <c r="I4911"/>
  <c r="J4975"/>
  <c r="H4975"/>
  <c r="I4975"/>
  <c r="H4554"/>
  <c r="I4554"/>
  <c r="J4554"/>
  <c r="J4659"/>
  <c r="H4659"/>
  <c r="I4659"/>
  <c r="J4533"/>
  <c r="H4533"/>
  <c r="I4533"/>
  <c r="H4613"/>
  <c r="I4613"/>
  <c r="J4613"/>
  <c r="J4739"/>
  <c r="H4739"/>
  <c r="I4739"/>
  <c r="J4803"/>
  <c r="H4803"/>
  <c r="I4803"/>
  <c r="J4867"/>
  <c r="H4867"/>
  <c r="I4867"/>
  <c r="J4931"/>
  <c r="H4931"/>
  <c r="I4931"/>
  <c r="J4995"/>
  <c r="H4995"/>
  <c r="I4995"/>
  <c r="H4326"/>
  <c r="I4326"/>
  <c r="J4326"/>
  <c r="H4390"/>
  <c r="I4390"/>
  <c r="J4390"/>
  <c r="H4454"/>
  <c r="I4454"/>
  <c r="J4454"/>
  <c r="H4522"/>
  <c r="I4522"/>
  <c r="J4522"/>
  <c r="H4617"/>
  <c r="I4617"/>
  <c r="J4617"/>
  <c r="H4495"/>
  <c r="I4495"/>
  <c r="J4495"/>
  <c r="H4559"/>
  <c r="I4559"/>
  <c r="J4559"/>
  <c r="H4761"/>
  <c r="I4761"/>
  <c r="J4761"/>
  <c r="H4793"/>
  <c r="I4793"/>
  <c r="J4793"/>
  <c r="H4825"/>
  <c r="I4825"/>
  <c r="J4825"/>
  <c r="H4857"/>
  <c r="I4857"/>
  <c r="J4857"/>
  <c r="H4889"/>
  <c r="I4889"/>
  <c r="J4889"/>
  <c r="H4921"/>
  <c r="I4921"/>
  <c r="J4921"/>
  <c r="H4953"/>
  <c r="I4953"/>
  <c r="J4953"/>
  <c r="H4985"/>
  <c r="I4985"/>
  <c r="J4985"/>
  <c r="H4582"/>
  <c r="I4582"/>
  <c r="J4582"/>
  <c r="H4598"/>
  <c r="I4598"/>
  <c r="J4598"/>
  <c r="H4614"/>
  <c r="I4614"/>
  <c r="J4614"/>
  <c r="H4630"/>
  <c r="I4630"/>
  <c r="J4630"/>
  <c r="H4646"/>
  <c r="I4646"/>
  <c r="J4646"/>
  <c r="H4662"/>
  <c r="I4662"/>
  <c r="J4662"/>
  <c r="H4678"/>
  <c r="I4678"/>
  <c r="J4678"/>
  <c r="H4694"/>
  <c r="I4694"/>
  <c r="J4694"/>
  <c r="H4710"/>
  <c r="I4710"/>
  <c r="J4710"/>
  <c r="H4726"/>
  <c r="I4726"/>
  <c r="J4726"/>
  <c r="H4742"/>
  <c r="I4742"/>
  <c r="J4742"/>
  <c r="H4758"/>
  <c r="I4758"/>
  <c r="J4758"/>
  <c r="H4774"/>
  <c r="I4774"/>
  <c r="J4774"/>
  <c r="H4790"/>
  <c r="I4790"/>
  <c r="J4790"/>
  <c r="H4806"/>
  <c r="I4806"/>
  <c r="J4806"/>
  <c r="H4822"/>
  <c r="I4822"/>
  <c r="J4822"/>
  <c r="H4838"/>
  <c r="I4838"/>
  <c r="J4838"/>
  <c r="H4854"/>
  <c r="I4854"/>
  <c r="J4854"/>
  <c r="H4870"/>
  <c r="I4870"/>
  <c r="J4870"/>
  <c r="H4886"/>
  <c r="I4886"/>
  <c r="J4886"/>
  <c r="H4902"/>
  <c r="I4902"/>
  <c r="J4902"/>
  <c r="H4918"/>
  <c r="I4918"/>
  <c r="J4918"/>
  <c r="H4934"/>
  <c r="I4934"/>
  <c r="J4934"/>
  <c r="H4950"/>
  <c r="I4950"/>
  <c r="J4950"/>
  <c r="H4966"/>
  <c r="I4966"/>
  <c r="J4966"/>
  <c r="H4982"/>
  <c r="I4982"/>
  <c r="J4982"/>
  <c r="H4998"/>
  <c r="I4998"/>
  <c r="J4998"/>
  <c r="I3463"/>
  <c r="H3463"/>
  <c r="J3463" s="1"/>
  <c r="I3527"/>
  <c r="H3527"/>
  <c r="J3527"/>
  <c r="I3591"/>
  <c r="H3591"/>
  <c r="J3591"/>
  <c r="J3627"/>
  <c r="I3627"/>
  <c r="H3627"/>
  <c r="J3673"/>
  <c r="I3673"/>
  <c r="H3673"/>
  <c r="J3929"/>
  <c r="I3929"/>
  <c r="H3929"/>
  <c r="H4382"/>
  <c r="I4382"/>
  <c r="J4382"/>
  <c r="H3184"/>
  <c r="J3184" s="1"/>
  <c r="I3184"/>
  <c r="H3248"/>
  <c r="J3248" s="1"/>
  <c r="I3248"/>
  <c r="H3312"/>
  <c r="J3312" s="1"/>
  <c r="I3312"/>
  <c r="H3376"/>
  <c r="J3376" s="1"/>
  <c r="I3376"/>
  <c r="H3440"/>
  <c r="J3440" s="1"/>
  <c r="I3440"/>
  <c r="H3504"/>
  <c r="I3504"/>
  <c r="J3504"/>
  <c r="H3568"/>
  <c r="I3568"/>
  <c r="J3568"/>
  <c r="J3755"/>
  <c r="H3755"/>
  <c r="I3755"/>
  <c r="J3989"/>
  <c r="H3989"/>
  <c r="I3989"/>
  <c r="J4053"/>
  <c r="H4053"/>
  <c r="I4053"/>
  <c r="J4117"/>
  <c r="H4117"/>
  <c r="I4117"/>
  <c r="I4250"/>
  <c r="H4250"/>
  <c r="J4250"/>
  <c r="H4717"/>
  <c r="I4717"/>
  <c r="J4717"/>
  <c r="H2846"/>
  <c r="J2846" s="1"/>
  <c r="I2846"/>
  <c r="H2862"/>
  <c r="J2862" s="1"/>
  <c r="I2862"/>
  <c r="H2878"/>
  <c r="I2878"/>
  <c r="J2878"/>
  <c r="H2894"/>
  <c r="J2894" s="1"/>
  <c r="I2894"/>
  <c r="H2910"/>
  <c r="J2910" s="1"/>
  <c r="I2910"/>
  <c r="H2926"/>
  <c r="J2926" s="1"/>
  <c r="I2926"/>
  <c r="H2942"/>
  <c r="J2942" s="1"/>
  <c r="I2942"/>
  <c r="H2958"/>
  <c r="J2958" s="1"/>
  <c r="I2958"/>
  <c r="H2974"/>
  <c r="J2974" s="1"/>
  <c r="I2974"/>
  <c r="H2990"/>
  <c r="I2990"/>
  <c r="J2990"/>
  <c r="H3006"/>
  <c r="J3006" s="1"/>
  <c r="I3006"/>
  <c r="H3022"/>
  <c r="J3022" s="1"/>
  <c r="I3022"/>
  <c r="H3038"/>
  <c r="J3038" s="1"/>
  <c r="I3038"/>
  <c r="H3054"/>
  <c r="J3054" s="1"/>
  <c r="I3054"/>
  <c r="H3070"/>
  <c r="J3070" s="1"/>
  <c r="I3070"/>
  <c r="H3086"/>
  <c r="J3086" s="1"/>
  <c r="I3086"/>
  <c r="H3102"/>
  <c r="J3102" s="1"/>
  <c r="I3102"/>
  <c r="H3118"/>
  <c r="J3118" s="1"/>
  <c r="I3118"/>
  <c r="H3134"/>
  <c r="J3134" s="1"/>
  <c r="I3134"/>
  <c r="H3150"/>
  <c r="J3150" s="1"/>
  <c r="I3150"/>
  <c r="H3166"/>
  <c r="J3166" s="1"/>
  <c r="I3166"/>
  <c r="H3218"/>
  <c r="J3218" s="1"/>
  <c r="I3218"/>
  <c r="H3282"/>
  <c r="J3282" s="1"/>
  <c r="I3282"/>
  <c r="H3346"/>
  <c r="J3346" s="1"/>
  <c r="I3346"/>
  <c r="H3410"/>
  <c r="J3410" s="1"/>
  <c r="I3410"/>
  <c r="H3474"/>
  <c r="I3474"/>
  <c r="J3474"/>
  <c r="H3538"/>
  <c r="I3538"/>
  <c r="J3538"/>
  <c r="H3677"/>
  <c r="I3677"/>
  <c r="J3677"/>
  <c r="H3933"/>
  <c r="I3933"/>
  <c r="J3933"/>
  <c r="H4392"/>
  <c r="I4392"/>
  <c r="J4392"/>
  <c r="H3733"/>
  <c r="I3733"/>
  <c r="J3733"/>
  <c r="H3861"/>
  <c r="I3861"/>
  <c r="J3861"/>
  <c r="I4159"/>
  <c r="J4159"/>
  <c r="H4159"/>
  <c r="H4328"/>
  <c r="I4328"/>
  <c r="J4328"/>
  <c r="J4501"/>
  <c r="H4501"/>
  <c r="I4501"/>
  <c r="H3695"/>
  <c r="I3695"/>
  <c r="J3695"/>
  <c r="H3823"/>
  <c r="I3823"/>
  <c r="J3823"/>
  <c r="H3951"/>
  <c r="I3951"/>
  <c r="J3951"/>
  <c r="I4248"/>
  <c r="J4248"/>
  <c r="H4248"/>
  <c r="H4404"/>
  <c r="J4404"/>
  <c r="I4404"/>
  <c r="H4601"/>
  <c r="J4601"/>
  <c r="I4601"/>
  <c r="H3614"/>
  <c r="I3614"/>
  <c r="J3614"/>
  <c r="H3630"/>
  <c r="I3630"/>
  <c r="J3630"/>
  <c r="H3646"/>
  <c r="I3646"/>
  <c r="J3646"/>
  <c r="H3697"/>
  <c r="I3697"/>
  <c r="J3697"/>
  <c r="H3825"/>
  <c r="I3825"/>
  <c r="J3825"/>
  <c r="H3953"/>
  <c r="I3953"/>
  <c r="J3953"/>
  <c r="J4253"/>
  <c r="H4253"/>
  <c r="I4253"/>
  <c r="H4440"/>
  <c r="I4440"/>
  <c r="J4440"/>
  <c r="H3699"/>
  <c r="I3699"/>
  <c r="J3699"/>
  <c r="H3827"/>
  <c r="I3827"/>
  <c r="J3827"/>
  <c r="H3955"/>
  <c r="I3955"/>
  <c r="J3955"/>
  <c r="H4003"/>
  <c r="I4003"/>
  <c r="J4003"/>
  <c r="H4035"/>
  <c r="I4035"/>
  <c r="J4035"/>
  <c r="H4067"/>
  <c r="I4067"/>
  <c r="J4067"/>
  <c r="H4099"/>
  <c r="I4099"/>
  <c r="J4099"/>
  <c r="H4131"/>
  <c r="I4131"/>
  <c r="J4131"/>
  <c r="I4210"/>
  <c r="H4210"/>
  <c r="J4210"/>
  <c r="I4385"/>
  <c r="H4385"/>
  <c r="J4385"/>
  <c r="J4671"/>
  <c r="H4671"/>
  <c r="I4671"/>
  <c r="H3672"/>
  <c r="I3672"/>
  <c r="J3672"/>
  <c r="H3688"/>
  <c r="I3688"/>
  <c r="J3688"/>
  <c r="H3704"/>
  <c r="I3704"/>
  <c r="J3704"/>
  <c r="H3720"/>
  <c r="I3720"/>
  <c r="J3720"/>
  <c r="H3736"/>
  <c r="I3736"/>
  <c r="J3736"/>
  <c r="H3752"/>
  <c r="I3752"/>
  <c r="J3752"/>
  <c r="H3768"/>
  <c r="I3768"/>
  <c r="J3768"/>
  <c r="H3784"/>
  <c r="I3784"/>
  <c r="J3784"/>
  <c r="H3800"/>
  <c r="I3800"/>
  <c r="J3800"/>
  <c r="H3816"/>
  <c r="I3816"/>
  <c r="J3816"/>
  <c r="H3832"/>
  <c r="I3832"/>
  <c r="J3832"/>
  <c r="H3848"/>
  <c r="I3848"/>
  <c r="J3848"/>
  <c r="H3864"/>
  <c r="I3864"/>
  <c r="J3864"/>
  <c r="H3880"/>
  <c r="I3880"/>
  <c r="J3880"/>
  <c r="H3896"/>
  <c r="I3896"/>
  <c r="J3896"/>
  <c r="H3912"/>
  <c r="I3912"/>
  <c r="J3912"/>
  <c r="H3928"/>
  <c r="I3928"/>
  <c r="J3928"/>
  <c r="H3944"/>
  <c r="I3944"/>
  <c r="J3944"/>
  <c r="H3960"/>
  <c r="I3960"/>
  <c r="J3960"/>
  <c r="H3976"/>
  <c r="I3976"/>
  <c r="J3976"/>
  <c r="H3992"/>
  <c r="I3992"/>
  <c r="J3992"/>
  <c r="H4008"/>
  <c r="I4008"/>
  <c r="J4008"/>
  <c r="H4024"/>
  <c r="I4024"/>
  <c r="J4024"/>
  <c r="H4040"/>
  <c r="I4040"/>
  <c r="J4040"/>
  <c r="H4056"/>
  <c r="I4056"/>
  <c r="J4056"/>
  <c r="H4072"/>
  <c r="I4072"/>
  <c r="J4072"/>
  <c r="H4088"/>
  <c r="I4088"/>
  <c r="J4088"/>
  <c r="H4104"/>
  <c r="I4104"/>
  <c r="J4104"/>
  <c r="H4120"/>
  <c r="I4120"/>
  <c r="J4120"/>
  <c r="H4136"/>
  <c r="I4136"/>
  <c r="J4136"/>
  <c r="H4157"/>
  <c r="I4157"/>
  <c r="J4157"/>
  <c r="I4222"/>
  <c r="H4222"/>
  <c r="J4222"/>
  <c r="H4292"/>
  <c r="I4292"/>
  <c r="J4292"/>
  <c r="H4362"/>
  <c r="J4362"/>
  <c r="I4362"/>
  <c r="H4475"/>
  <c r="I4475"/>
  <c r="J4475"/>
  <c r="H4569"/>
  <c r="I4569"/>
  <c r="J4569"/>
  <c r="H4167"/>
  <c r="I4167"/>
  <c r="J4167"/>
  <c r="J4231"/>
  <c r="H4231"/>
  <c r="I4231"/>
  <c r="H4293"/>
  <c r="I4293"/>
  <c r="J4293"/>
  <c r="H4366"/>
  <c r="I4366"/>
  <c r="J4366"/>
  <c r="H4479"/>
  <c r="I4479"/>
  <c r="J4479"/>
  <c r="J4579"/>
  <c r="I4579"/>
  <c r="H4579"/>
  <c r="I4178"/>
  <c r="H4178"/>
  <c r="J4178"/>
  <c r="I4244"/>
  <c r="H4244"/>
  <c r="J4244"/>
  <c r="H4320"/>
  <c r="J4320"/>
  <c r="I4320"/>
  <c r="I4433"/>
  <c r="H4433"/>
  <c r="J4433"/>
  <c r="H4560"/>
  <c r="I4560"/>
  <c r="J4560"/>
  <c r="H4171"/>
  <c r="I4171"/>
  <c r="J4171"/>
  <c r="J4233"/>
  <c r="H4233"/>
  <c r="I4233"/>
  <c r="H4280"/>
  <c r="I4280"/>
  <c r="J4280"/>
  <c r="J4393"/>
  <c r="H4393"/>
  <c r="I4393"/>
  <c r="H4466"/>
  <c r="I4466"/>
  <c r="J4466"/>
  <c r="H4544"/>
  <c r="J4544"/>
  <c r="I4544"/>
  <c r="H4268"/>
  <c r="I4268"/>
  <c r="J4268"/>
  <c r="H4332"/>
  <c r="I4332"/>
  <c r="J4332"/>
  <c r="H4396"/>
  <c r="I4396"/>
  <c r="J4396"/>
  <c r="H4460"/>
  <c r="I4460"/>
  <c r="J4460"/>
  <c r="J4537"/>
  <c r="I4537"/>
  <c r="H4537"/>
  <c r="J4629"/>
  <c r="I4629"/>
  <c r="H4629"/>
  <c r="J4743"/>
  <c r="I4743"/>
  <c r="H4743"/>
  <c r="J4807"/>
  <c r="I4807"/>
  <c r="H4807"/>
  <c r="J4871"/>
  <c r="I4871"/>
  <c r="H4871"/>
  <c r="J4935"/>
  <c r="I4935"/>
  <c r="H4935"/>
  <c r="J4999"/>
  <c r="I4999"/>
  <c r="H4999"/>
  <c r="J4577"/>
  <c r="H4577"/>
  <c r="I4577"/>
  <c r="J4705"/>
  <c r="H4705"/>
  <c r="I4705"/>
  <c r="H4546"/>
  <c r="I4546"/>
  <c r="J4546"/>
  <c r="J4663"/>
  <c r="H4663"/>
  <c r="I4663"/>
  <c r="J4763"/>
  <c r="H4763"/>
  <c r="I4763"/>
  <c r="J4827"/>
  <c r="H4827"/>
  <c r="I4827"/>
  <c r="J4891"/>
  <c r="H4891"/>
  <c r="I4891"/>
  <c r="J4955"/>
  <c r="H4955"/>
  <c r="I4955"/>
  <c r="J4285"/>
  <c r="I4285"/>
  <c r="H4285"/>
  <c r="J4349"/>
  <c r="H4349"/>
  <c r="I4349"/>
  <c r="J4413"/>
  <c r="I4413"/>
  <c r="H4413"/>
  <c r="J4477"/>
  <c r="H4477"/>
  <c r="I4477"/>
  <c r="H4551"/>
  <c r="I4551"/>
  <c r="J4551"/>
  <c r="J4667"/>
  <c r="H4667"/>
  <c r="I4667"/>
  <c r="H4520"/>
  <c r="I4520"/>
  <c r="J4520"/>
  <c r="H4741"/>
  <c r="I4741"/>
  <c r="J4741"/>
  <c r="H4773"/>
  <c r="I4773"/>
  <c r="J4773"/>
  <c r="H4805"/>
  <c r="I4805"/>
  <c r="J4805"/>
  <c r="H4837"/>
  <c r="I4837"/>
  <c r="J4837"/>
  <c r="H4869"/>
  <c r="I4869"/>
  <c r="J4869"/>
  <c r="H4901"/>
  <c r="I4901"/>
  <c r="J4901"/>
  <c r="H4933"/>
  <c r="I4933"/>
  <c r="J4933"/>
  <c r="H4965"/>
  <c r="I4965"/>
  <c r="J4965"/>
  <c r="H4997"/>
  <c r="I4997"/>
  <c r="J4997"/>
  <c r="H4588"/>
  <c r="I4588"/>
  <c r="J4588"/>
  <c r="H4604"/>
  <c r="I4604"/>
  <c r="J4604"/>
  <c r="H4620"/>
  <c r="I4620"/>
  <c r="J4620"/>
  <c r="H4636"/>
  <c r="I4636"/>
  <c r="J4636"/>
  <c r="H4652"/>
  <c r="I4652"/>
  <c r="J4652"/>
  <c r="H4668"/>
  <c r="I4668"/>
  <c r="J4668"/>
  <c r="H4684"/>
  <c r="I4684"/>
  <c r="J4684"/>
  <c r="H4700"/>
  <c r="I4700"/>
  <c r="J4700"/>
  <c r="H4716"/>
  <c r="I4716"/>
  <c r="J4716"/>
  <c r="H4732"/>
  <c r="I4732"/>
  <c r="J4732"/>
  <c r="H4748"/>
  <c r="I4748"/>
  <c r="J4748"/>
  <c r="H4764"/>
  <c r="I4764"/>
  <c r="J4764"/>
  <c r="H4780"/>
  <c r="I4780"/>
  <c r="J4780"/>
  <c r="H4796"/>
  <c r="I4796"/>
  <c r="J4796"/>
  <c r="H4812"/>
  <c r="I4812"/>
  <c r="J4812"/>
  <c r="H4828"/>
  <c r="I4828"/>
  <c r="J4828"/>
  <c r="H4844"/>
  <c r="I4844"/>
  <c r="J4844"/>
  <c r="H4860"/>
  <c r="I4860"/>
  <c r="J4860"/>
  <c r="H4876"/>
  <c r="I4876"/>
  <c r="J4876"/>
  <c r="H4892"/>
  <c r="I4892"/>
  <c r="J4892"/>
  <c r="H4908"/>
  <c r="I4908"/>
  <c r="J4908"/>
  <c r="H4924"/>
  <c r="I4924"/>
  <c r="J4924"/>
  <c r="H4940"/>
  <c r="I4940"/>
  <c r="J4940"/>
  <c r="H4956"/>
  <c r="I4956"/>
  <c r="J4956"/>
  <c r="H4972"/>
  <c r="I4972"/>
  <c r="J4972"/>
  <c r="H4988"/>
  <c r="I4988"/>
  <c r="J4988"/>
  <c r="J3105"/>
  <c r="H3105"/>
  <c r="I3105"/>
  <c r="H3137"/>
  <c r="J3137" s="1"/>
  <c r="I3137"/>
  <c r="H3169"/>
  <c r="J3169" s="1"/>
  <c r="I3169"/>
  <c r="I3283"/>
  <c r="H3283"/>
  <c r="J3283" s="1"/>
  <c r="I3411"/>
  <c r="H3411"/>
  <c r="J3411" s="1"/>
  <c r="I3539"/>
  <c r="H3539"/>
  <c r="J3539"/>
  <c r="J3917"/>
  <c r="H3917"/>
  <c r="I3917"/>
  <c r="H2680"/>
  <c r="J2680" s="1"/>
  <c r="I2680"/>
  <c r="H2744"/>
  <c r="J2744" s="1"/>
  <c r="I2744"/>
  <c r="H2808"/>
  <c r="J2808" s="1"/>
  <c r="I2808"/>
  <c r="H3260"/>
  <c r="J3260" s="1"/>
  <c r="I3260"/>
  <c r="H3388"/>
  <c r="J3388" s="1"/>
  <c r="I3388"/>
  <c r="H3516"/>
  <c r="I3516"/>
  <c r="J3516"/>
  <c r="I3815"/>
  <c r="J3815"/>
  <c r="H3815"/>
  <c r="H3172"/>
  <c r="J3172" s="1"/>
  <c r="I3172"/>
  <c r="H3236"/>
  <c r="J3236" s="1"/>
  <c r="I3236"/>
  <c r="H3300"/>
  <c r="J3300" s="1"/>
  <c r="I3300"/>
  <c r="H3364"/>
  <c r="J3364" s="1"/>
  <c r="I3364"/>
  <c r="H3428"/>
  <c r="J3428" s="1"/>
  <c r="I3428"/>
  <c r="H3492"/>
  <c r="I3492"/>
  <c r="J3492"/>
  <c r="H3556"/>
  <c r="I3556"/>
  <c r="J3556"/>
  <c r="I3703"/>
  <c r="J3703"/>
  <c r="H3703"/>
  <c r="I3959"/>
  <c r="J3959"/>
  <c r="H3959"/>
  <c r="H4352"/>
  <c r="J4352"/>
  <c r="I4352"/>
  <c r="H3198"/>
  <c r="J3198" s="1"/>
  <c r="I3198"/>
  <c r="H3262"/>
  <c r="J3262" s="1"/>
  <c r="I3262"/>
  <c r="H3326"/>
  <c r="J3326" s="1"/>
  <c r="I3326"/>
  <c r="H3390"/>
  <c r="J3390" s="1"/>
  <c r="I3390"/>
  <c r="H3454"/>
  <c r="J3454" s="1"/>
  <c r="I3454"/>
  <c r="H3518"/>
  <c r="J3518"/>
  <c r="I3518"/>
  <c r="H3582"/>
  <c r="I3582"/>
  <c r="J3582"/>
  <c r="J3623"/>
  <c r="I3623"/>
  <c r="H3623"/>
  <c r="J3655"/>
  <c r="I3655"/>
  <c r="H3655"/>
  <c r="J3897"/>
  <c r="I3897"/>
  <c r="H3897"/>
  <c r="H4370"/>
  <c r="J4370"/>
  <c r="I4370"/>
  <c r="I3177"/>
  <c r="H3177"/>
  <c r="J3177" s="1"/>
  <c r="I3241"/>
  <c r="H3241"/>
  <c r="J3241" s="1"/>
  <c r="I3305"/>
  <c r="H3305"/>
  <c r="J3305" s="1"/>
  <c r="I3369"/>
  <c r="H3369"/>
  <c r="J3369" s="1"/>
  <c r="I3433"/>
  <c r="H3433"/>
  <c r="J3433" s="1"/>
  <c r="I3497"/>
  <c r="H3497"/>
  <c r="J3497"/>
  <c r="I3561"/>
  <c r="H3561"/>
  <c r="J3561"/>
  <c r="J3723"/>
  <c r="H3723"/>
  <c r="I3723"/>
  <c r="J3981"/>
  <c r="H3981"/>
  <c r="I3981"/>
  <c r="J4045"/>
  <c r="H4045"/>
  <c r="I4045"/>
  <c r="J4109"/>
  <c r="H4109"/>
  <c r="I4109"/>
  <c r="I4218"/>
  <c r="H4218"/>
  <c r="J4218"/>
  <c r="J4607"/>
  <c r="H4607"/>
  <c r="I4607"/>
  <c r="H2844"/>
  <c r="J2844" s="1"/>
  <c r="I2844"/>
  <c r="H2860"/>
  <c r="J2860" s="1"/>
  <c r="I2860"/>
  <c r="H2876"/>
  <c r="J2876" s="1"/>
  <c r="I2876"/>
  <c r="H2892"/>
  <c r="J2892" s="1"/>
  <c r="I2892"/>
  <c r="H2908"/>
  <c r="J2908" s="1"/>
  <c r="I2908"/>
  <c r="H2924"/>
  <c r="J2924" s="1"/>
  <c r="I2924"/>
  <c r="H2940"/>
  <c r="J2940" s="1"/>
  <c r="I2940"/>
  <c r="H2956"/>
  <c r="J2956" s="1"/>
  <c r="I2956"/>
  <c r="H2972"/>
  <c r="J2972" s="1"/>
  <c r="I2972"/>
  <c r="H2988"/>
  <c r="J2988" s="1"/>
  <c r="I2988"/>
  <c r="H3004"/>
  <c r="J3004" s="1"/>
  <c r="I3004"/>
  <c r="H3020"/>
  <c r="J3020" s="1"/>
  <c r="I3020"/>
  <c r="H3036"/>
  <c r="J3036" s="1"/>
  <c r="I3036"/>
  <c r="H3052"/>
  <c r="J3052" s="1"/>
  <c r="I3052"/>
  <c r="H3068"/>
  <c r="J3068" s="1"/>
  <c r="I3068"/>
  <c r="H3084"/>
  <c r="J3084" s="1"/>
  <c r="I3084"/>
  <c r="H3100"/>
  <c r="J3100" s="1"/>
  <c r="I3100"/>
  <c r="H3116"/>
  <c r="J3116" s="1"/>
  <c r="I3116"/>
  <c r="H3132"/>
  <c r="J3132" s="1"/>
  <c r="I3132"/>
  <c r="H3148"/>
  <c r="J3148" s="1"/>
  <c r="I3148"/>
  <c r="H3164"/>
  <c r="J3164" s="1"/>
  <c r="I3164"/>
  <c r="I3211"/>
  <c r="H3211"/>
  <c r="J3211" s="1"/>
  <c r="I3275"/>
  <c r="H3275"/>
  <c r="J3275" s="1"/>
  <c r="I3339"/>
  <c r="H3339"/>
  <c r="J3339" s="1"/>
  <c r="I3403"/>
  <c r="H3403"/>
  <c r="J3403" s="1"/>
  <c r="I3467"/>
  <c r="H3467"/>
  <c r="J3467" s="1"/>
  <c r="I3531"/>
  <c r="H3531"/>
  <c r="J3531"/>
  <c r="I3595"/>
  <c r="H3595"/>
  <c r="J3595"/>
  <c r="H3901"/>
  <c r="I3901"/>
  <c r="J3901"/>
  <c r="H4319"/>
  <c r="J4319"/>
  <c r="I4319"/>
  <c r="H3717"/>
  <c r="I3717"/>
  <c r="J3717"/>
  <c r="H3845"/>
  <c r="I3845"/>
  <c r="J3845"/>
  <c r="H3973"/>
  <c r="I3973"/>
  <c r="J3973"/>
  <c r="H4322"/>
  <c r="J4322"/>
  <c r="I4322"/>
  <c r="H4462"/>
  <c r="I4462"/>
  <c r="J4462"/>
  <c r="H3679"/>
  <c r="I3679"/>
  <c r="J3679"/>
  <c r="H3807"/>
  <c r="I3807"/>
  <c r="J3807"/>
  <c r="H3935"/>
  <c r="I3935"/>
  <c r="J3935"/>
  <c r="I4232"/>
  <c r="J4232"/>
  <c r="H4232"/>
  <c r="I4343"/>
  <c r="J4343"/>
  <c r="H4343"/>
  <c r="I4547"/>
  <c r="H4547"/>
  <c r="J4547"/>
  <c r="H3612"/>
  <c r="I3612"/>
  <c r="J3612"/>
  <c r="H3628"/>
  <c r="I3628"/>
  <c r="J3628"/>
  <c r="H3644"/>
  <c r="I3644"/>
  <c r="J3644"/>
  <c r="H3681"/>
  <c r="I3681"/>
  <c r="J3681"/>
  <c r="H3809"/>
  <c r="I3809"/>
  <c r="J3809"/>
  <c r="H3937"/>
  <c r="I3937"/>
  <c r="J3937"/>
  <c r="J4237"/>
  <c r="H4237"/>
  <c r="I4237"/>
  <c r="H4434"/>
  <c r="I4434"/>
  <c r="J4434"/>
  <c r="H3683"/>
  <c r="I3683"/>
  <c r="J3683"/>
  <c r="H3811"/>
  <c r="I3811"/>
  <c r="J3811"/>
  <c r="H3939"/>
  <c r="I3939"/>
  <c r="J3939"/>
  <c r="H3999"/>
  <c r="I3999"/>
  <c r="J3999"/>
  <c r="H4031"/>
  <c r="I4031"/>
  <c r="J4031"/>
  <c r="H4063"/>
  <c r="I4063"/>
  <c r="J4063"/>
  <c r="H4095"/>
  <c r="I4095"/>
  <c r="J4095"/>
  <c r="H4127"/>
  <c r="I4127"/>
  <c r="J4127"/>
  <c r="I4194"/>
  <c r="H4194"/>
  <c r="J4194"/>
  <c r="H4379"/>
  <c r="I4379"/>
  <c r="J4379"/>
  <c r="H4653"/>
  <c r="I4653"/>
  <c r="J4653"/>
  <c r="H3670"/>
  <c r="I3670"/>
  <c r="J3670"/>
  <c r="H3686"/>
  <c r="I3686"/>
  <c r="J3686"/>
  <c r="J3702"/>
  <c r="H3702"/>
  <c r="I3702"/>
  <c r="H3718"/>
  <c r="I3718"/>
  <c r="J3718"/>
  <c r="H3734"/>
  <c r="I3734"/>
  <c r="J3734"/>
  <c r="H3750"/>
  <c r="I3750"/>
  <c r="J3750"/>
  <c r="J3766"/>
  <c r="H3766"/>
  <c r="I3766"/>
  <c r="H3782"/>
  <c r="I3782"/>
  <c r="J3782"/>
  <c r="H3798"/>
  <c r="I3798"/>
  <c r="J3798"/>
  <c r="H3814"/>
  <c r="I3814"/>
  <c r="J3814"/>
  <c r="J3830"/>
  <c r="I3830"/>
  <c r="H3830"/>
  <c r="H3846"/>
  <c r="I3846"/>
  <c r="J3846"/>
  <c r="H3862"/>
  <c r="I3862"/>
  <c r="J3862"/>
  <c r="H3878"/>
  <c r="I3878"/>
  <c r="J3878"/>
  <c r="J3894"/>
  <c r="H3894"/>
  <c r="I3894"/>
  <c r="H3910"/>
  <c r="I3910"/>
  <c r="J3910"/>
  <c r="H3926"/>
  <c r="I3926"/>
  <c r="J3926"/>
  <c r="H3942"/>
  <c r="I3942"/>
  <c r="J3942"/>
  <c r="J3958"/>
  <c r="H3958"/>
  <c r="I3958"/>
  <c r="H3974"/>
  <c r="I3974"/>
  <c r="J3974"/>
  <c r="H3990"/>
  <c r="I3990"/>
  <c r="J3990"/>
  <c r="H4006"/>
  <c r="I4006"/>
  <c r="J4006"/>
  <c r="H4022"/>
  <c r="I4022"/>
  <c r="J4022"/>
  <c r="H4038"/>
  <c r="I4038"/>
  <c r="J4038"/>
  <c r="H4054"/>
  <c r="I4054"/>
  <c r="J4054"/>
  <c r="H4070"/>
  <c r="I4070"/>
  <c r="J4070"/>
  <c r="H4086"/>
  <c r="I4086"/>
  <c r="J4086"/>
  <c r="H4102"/>
  <c r="I4102"/>
  <c r="J4102"/>
  <c r="H4118"/>
  <c r="I4118"/>
  <c r="J4118"/>
  <c r="H4134"/>
  <c r="I4134"/>
  <c r="J4134"/>
  <c r="I4150"/>
  <c r="H4150"/>
  <c r="J4150"/>
  <c r="I4214"/>
  <c r="H4214"/>
  <c r="J4214"/>
  <c r="I4289"/>
  <c r="H4289"/>
  <c r="J4289"/>
  <c r="I4359"/>
  <c r="H4359"/>
  <c r="J4359"/>
  <c r="H4432"/>
  <c r="J4432"/>
  <c r="I4432"/>
  <c r="H4548"/>
  <c r="I4548"/>
  <c r="J4548"/>
  <c r="I4160"/>
  <c r="H4160"/>
  <c r="J4160"/>
  <c r="J4223"/>
  <c r="H4223"/>
  <c r="I4223"/>
  <c r="H4290"/>
  <c r="I4290"/>
  <c r="J4290"/>
  <c r="H4360"/>
  <c r="I4360"/>
  <c r="J4360"/>
  <c r="J4473"/>
  <c r="I4473"/>
  <c r="H4473"/>
  <c r="H4566"/>
  <c r="J4566"/>
  <c r="I4566"/>
  <c r="H4169"/>
  <c r="I4169"/>
  <c r="J4169"/>
  <c r="I4236"/>
  <c r="H4236"/>
  <c r="J4236"/>
  <c r="H4314"/>
  <c r="J4314"/>
  <c r="I4314"/>
  <c r="H4427"/>
  <c r="I4427"/>
  <c r="J4427"/>
  <c r="H4555"/>
  <c r="I4555"/>
  <c r="J4555"/>
  <c r="I4164"/>
  <c r="H4164"/>
  <c r="J4164"/>
  <c r="J4225"/>
  <c r="H4225"/>
  <c r="I4225"/>
  <c r="H4277"/>
  <c r="I4277"/>
  <c r="J4277"/>
  <c r="H4350"/>
  <c r="I4350"/>
  <c r="J4350"/>
  <c r="H4463"/>
  <c r="I4463"/>
  <c r="J4463"/>
  <c r="I4539"/>
  <c r="H4539"/>
  <c r="J4539"/>
  <c r="H4733"/>
  <c r="I4733"/>
  <c r="J4733"/>
  <c r="J4323"/>
  <c r="H4323"/>
  <c r="I4323"/>
  <c r="J4387"/>
  <c r="H4387"/>
  <c r="I4387"/>
  <c r="J4451"/>
  <c r="H4451"/>
  <c r="I4451"/>
  <c r="H4529"/>
  <c r="I4529"/>
  <c r="J4529"/>
  <c r="J4615"/>
  <c r="H4615"/>
  <c r="I4615"/>
  <c r="J4735"/>
  <c r="H4735"/>
  <c r="I4735"/>
  <c r="J4799"/>
  <c r="H4799"/>
  <c r="I4799"/>
  <c r="J4863"/>
  <c r="H4863"/>
  <c r="I4863"/>
  <c r="J4927"/>
  <c r="H4927"/>
  <c r="I4927"/>
  <c r="J4991"/>
  <c r="H4991"/>
  <c r="I4991"/>
  <c r="H4562"/>
  <c r="J4562"/>
  <c r="I4562"/>
  <c r="J4691"/>
  <c r="H4691"/>
  <c r="I4691"/>
  <c r="H4541"/>
  <c r="J4541"/>
  <c r="I4541"/>
  <c r="H4645"/>
  <c r="I4645"/>
  <c r="J4645"/>
  <c r="J4755"/>
  <c r="H4755"/>
  <c r="I4755"/>
  <c r="J4819"/>
  <c r="H4819"/>
  <c r="I4819"/>
  <c r="J4883"/>
  <c r="H4883"/>
  <c r="I4883"/>
  <c r="J4947"/>
  <c r="H4947"/>
  <c r="I4947"/>
  <c r="H4278"/>
  <c r="J4278"/>
  <c r="I4278"/>
  <c r="H4342"/>
  <c r="I4342"/>
  <c r="J4342"/>
  <c r="H4406"/>
  <c r="I4406"/>
  <c r="J4406"/>
  <c r="H4470"/>
  <c r="I4470"/>
  <c r="J4470"/>
  <c r="H4530"/>
  <c r="I4530"/>
  <c r="J4530"/>
  <c r="H4649"/>
  <c r="I4649"/>
  <c r="J4649"/>
  <c r="J4511"/>
  <c r="I4511"/>
  <c r="H4511"/>
  <c r="H4737"/>
  <c r="I4737"/>
  <c r="J4737"/>
  <c r="H4769"/>
  <c r="I4769"/>
  <c r="J4769"/>
  <c r="H4801"/>
  <c r="I4801"/>
  <c r="J4801"/>
  <c r="H4833"/>
  <c r="I4833"/>
  <c r="J4833"/>
  <c r="H4865"/>
  <c r="I4865"/>
  <c r="J4865"/>
  <c r="H4897"/>
  <c r="I4897"/>
  <c r="J4897"/>
  <c r="H4929"/>
  <c r="I4929"/>
  <c r="J4929"/>
  <c r="H4961"/>
  <c r="I4961"/>
  <c r="J4961"/>
  <c r="H4993"/>
  <c r="I4993"/>
  <c r="J4993"/>
  <c r="H4586"/>
  <c r="I4586"/>
  <c r="J4586"/>
  <c r="H4602"/>
  <c r="I4602"/>
  <c r="J4602"/>
  <c r="H4618"/>
  <c r="I4618"/>
  <c r="J4618"/>
  <c r="H4634"/>
  <c r="I4634"/>
  <c r="J4634"/>
  <c r="H4650"/>
  <c r="I4650"/>
  <c r="J4650"/>
  <c r="H4666"/>
  <c r="I4666"/>
  <c r="J4666"/>
  <c r="H4682"/>
  <c r="I4682"/>
  <c r="J4682"/>
  <c r="H4698"/>
  <c r="I4698"/>
  <c r="J4698"/>
  <c r="H4714"/>
  <c r="I4714"/>
  <c r="J4714"/>
  <c r="H4730"/>
  <c r="I4730"/>
  <c r="J4730"/>
  <c r="H4746"/>
  <c r="I4746"/>
  <c r="J4746"/>
  <c r="H4762"/>
  <c r="I4762"/>
  <c r="J4762"/>
  <c r="H4778"/>
  <c r="I4778"/>
  <c r="J4778"/>
  <c r="H4794"/>
  <c r="I4794"/>
  <c r="J4794"/>
  <c r="H4810"/>
  <c r="I4810"/>
  <c r="J4810"/>
  <c r="H4826"/>
  <c r="I4826"/>
  <c r="J4826"/>
  <c r="H4842"/>
  <c r="I4842"/>
  <c r="J4842"/>
  <c r="H4858"/>
  <c r="I4858"/>
  <c r="J4858"/>
  <c r="H4874"/>
  <c r="I4874"/>
  <c r="J4874"/>
  <c r="H4890"/>
  <c r="I4890"/>
  <c r="J4890"/>
  <c r="H4906"/>
  <c r="I4906"/>
  <c r="J4906"/>
  <c r="H4922"/>
  <c r="I4922"/>
  <c r="J4922"/>
  <c r="H4938"/>
  <c r="I4938"/>
  <c r="J4938"/>
  <c r="H4954"/>
  <c r="I4954"/>
  <c r="J4954"/>
  <c r="H4970"/>
  <c r="I4970"/>
  <c r="J4970"/>
  <c r="H4986"/>
  <c r="I4986"/>
  <c r="J4986"/>
  <c r="H3101"/>
  <c r="J3101" s="1"/>
  <c r="I3101"/>
  <c r="J3133"/>
  <c r="H3133"/>
  <c r="I3133"/>
  <c r="J3165"/>
  <c r="H3165"/>
  <c r="I3165"/>
  <c r="J3274"/>
  <c r="H3274"/>
  <c r="I3274"/>
  <c r="H3402"/>
  <c r="J3402" s="1"/>
  <c r="I3402"/>
  <c r="J3530"/>
  <c r="H3530"/>
  <c r="I3530"/>
  <c r="J3853"/>
  <c r="H3853"/>
  <c r="I3853"/>
  <c r="H2673"/>
  <c r="J2673" s="1"/>
  <c r="I2673"/>
  <c r="H2737"/>
  <c r="J2737" s="1"/>
  <c r="I2737"/>
  <c r="H2801"/>
  <c r="J2801" s="1"/>
  <c r="I2801"/>
  <c r="I3237"/>
  <c r="H3237"/>
  <c r="J3237" s="1"/>
  <c r="I3365"/>
  <c r="H3365"/>
  <c r="J3365" s="1"/>
  <c r="I3493"/>
  <c r="H3493"/>
  <c r="J3493"/>
  <c r="I3751"/>
  <c r="J3751"/>
  <c r="H3751"/>
  <c r="J4683"/>
  <c r="H4683"/>
  <c r="I4683"/>
  <c r="I3229"/>
  <c r="H3229"/>
  <c r="J3229" s="1"/>
  <c r="I3293"/>
  <c r="H3293"/>
  <c r="J3293" s="1"/>
  <c r="I3357"/>
  <c r="H3357"/>
  <c r="J3357" s="1"/>
  <c r="I3421"/>
  <c r="H3421"/>
  <c r="J3421" s="1"/>
  <c r="I3485"/>
  <c r="H3485"/>
  <c r="J3485"/>
  <c r="I3549"/>
  <c r="H3549"/>
  <c r="J3549"/>
  <c r="I3671"/>
  <c r="J3671"/>
  <c r="H3671"/>
  <c r="I3927"/>
  <c r="J3927"/>
  <c r="H3927"/>
  <c r="H4340"/>
  <c r="J4340"/>
  <c r="I4340"/>
  <c r="I3191"/>
  <c r="H3191"/>
  <c r="J3191" s="1"/>
  <c r="I3255"/>
  <c r="H3255"/>
  <c r="J3255" s="1"/>
  <c r="I3319"/>
  <c r="H3319"/>
  <c r="J3319" s="1"/>
  <c r="I3383"/>
  <c r="H3383"/>
  <c r="J3383" s="1"/>
  <c r="I3447"/>
  <c r="H3447"/>
  <c r="J3447" s="1"/>
  <c r="I3511"/>
  <c r="H3511"/>
  <c r="J3511"/>
  <c r="I3575"/>
  <c r="H3575"/>
  <c r="J3575"/>
  <c r="J3619"/>
  <c r="I3619"/>
  <c r="H3619"/>
  <c r="J3651"/>
  <c r="I3651"/>
  <c r="H3651"/>
  <c r="J3865"/>
  <c r="I3865"/>
  <c r="H3865"/>
  <c r="H4309"/>
  <c r="J4309"/>
  <c r="I4309"/>
  <c r="J4719"/>
  <c r="I4719"/>
  <c r="H4719"/>
  <c r="H3232"/>
  <c r="J3232" s="1"/>
  <c r="I3232"/>
  <c r="H3296"/>
  <c r="J3296" s="1"/>
  <c r="I3296"/>
  <c r="H3360"/>
  <c r="J3360" s="1"/>
  <c r="I3360"/>
  <c r="H3424"/>
  <c r="J3424" s="1"/>
  <c r="I3424"/>
  <c r="H3488"/>
  <c r="I3488"/>
  <c r="J3488"/>
  <c r="H3552"/>
  <c r="I3552"/>
  <c r="J3552"/>
  <c r="J3691"/>
  <c r="H3691"/>
  <c r="I3691"/>
  <c r="J3947"/>
  <c r="H3947"/>
  <c r="I3947"/>
  <c r="J4037"/>
  <c r="H4037"/>
  <c r="I4037"/>
  <c r="J4101"/>
  <c r="H4101"/>
  <c r="I4101"/>
  <c r="I4186"/>
  <c r="H4186"/>
  <c r="J4186"/>
  <c r="H4509"/>
  <c r="I4509"/>
  <c r="J4509"/>
  <c r="H2842"/>
  <c r="J2842" s="1"/>
  <c r="I2842"/>
  <c r="H2858"/>
  <c r="J2858" s="1"/>
  <c r="I2858"/>
  <c r="H2874"/>
  <c r="J2874" s="1"/>
  <c r="I2874"/>
  <c r="H2890"/>
  <c r="I2890"/>
  <c r="J2890"/>
  <c r="H2906"/>
  <c r="J2906" s="1"/>
  <c r="I2906"/>
  <c r="H2922"/>
  <c r="J2922" s="1"/>
  <c r="I2922"/>
  <c r="H2938"/>
  <c r="I2938"/>
  <c r="J2938"/>
  <c r="H2954"/>
  <c r="J2954" s="1"/>
  <c r="I2954"/>
  <c r="H2970"/>
  <c r="J2970" s="1"/>
  <c r="I2970"/>
  <c r="H2986"/>
  <c r="J2986" s="1"/>
  <c r="I2986"/>
  <c r="H3002"/>
  <c r="J3002" s="1"/>
  <c r="I3002"/>
  <c r="H3018"/>
  <c r="J3018" s="1"/>
  <c r="I3018"/>
  <c r="H3034"/>
  <c r="J3034" s="1"/>
  <c r="I3034"/>
  <c r="H3050"/>
  <c r="J3050" s="1"/>
  <c r="I3050"/>
  <c r="H3066"/>
  <c r="J3066" s="1"/>
  <c r="I3066"/>
  <c r="H3082"/>
  <c r="J3082" s="1"/>
  <c r="I3082"/>
  <c r="H3098"/>
  <c r="J3098" s="1"/>
  <c r="I3098"/>
  <c r="H3114"/>
  <c r="J3114" s="1"/>
  <c r="I3114"/>
  <c r="H3130"/>
  <c r="J3130" s="1"/>
  <c r="I3130"/>
  <c r="H3146"/>
  <c r="J3146" s="1"/>
  <c r="I3146"/>
  <c r="H3162"/>
  <c r="J3162" s="1"/>
  <c r="I3162"/>
  <c r="H3202"/>
  <c r="J3202" s="1"/>
  <c r="I3202"/>
  <c r="H3266"/>
  <c r="J3266" s="1"/>
  <c r="I3266"/>
  <c r="H3330"/>
  <c r="J3330" s="1"/>
  <c r="I3330"/>
  <c r="H3394"/>
  <c r="J3394" s="1"/>
  <c r="I3394"/>
  <c r="H3458"/>
  <c r="J3458" s="1"/>
  <c r="I3458"/>
  <c r="H3522"/>
  <c r="I3522"/>
  <c r="J3522"/>
  <c r="H3586"/>
  <c r="I3586"/>
  <c r="J3586"/>
  <c r="H3869"/>
  <c r="I3869"/>
  <c r="J3869"/>
  <c r="H4270"/>
  <c r="I4270"/>
  <c r="J4270"/>
  <c r="H3701"/>
  <c r="I3701"/>
  <c r="J3701"/>
  <c r="H3829"/>
  <c r="I3829"/>
  <c r="J3829"/>
  <c r="H3957"/>
  <c r="I3957"/>
  <c r="J3957"/>
  <c r="J4251"/>
  <c r="I4251"/>
  <c r="H4251"/>
  <c r="H4456"/>
  <c r="I4456"/>
  <c r="J4456"/>
  <c r="H3663"/>
  <c r="I3663"/>
  <c r="J3663"/>
  <c r="H3791"/>
  <c r="I3791"/>
  <c r="J3791"/>
  <c r="H3919"/>
  <c r="I3919"/>
  <c r="J3919"/>
  <c r="I4216"/>
  <c r="J4216"/>
  <c r="H4216"/>
  <c r="I4337"/>
  <c r="J4337"/>
  <c r="H4337"/>
  <c r="H4526"/>
  <c r="I4526"/>
  <c r="J4526"/>
  <c r="H3610"/>
  <c r="I3610"/>
  <c r="J3610"/>
  <c r="H3626"/>
  <c r="I3626"/>
  <c r="J3626"/>
  <c r="H3642"/>
  <c r="I3642"/>
  <c r="J3642"/>
  <c r="H3665"/>
  <c r="I3665"/>
  <c r="J3665"/>
  <c r="H3793"/>
  <c r="I3793"/>
  <c r="J3793"/>
  <c r="H3921"/>
  <c r="I3921"/>
  <c r="J3921"/>
  <c r="J4221"/>
  <c r="H4221"/>
  <c r="I4221"/>
  <c r="H4373"/>
  <c r="I4373"/>
  <c r="J4373"/>
  <c r="H3667"/>
  <c r="I3667"/>
  <c r="J3667"/>
  <c r="H3795"/>
  <c r="I3795"/>
  <c r="J3795"/>
  <c r="H3923"/>
  <c r="I3923"/>
  <c r="J3923"/>
  <c r="H3995"/>
  <c r="I3995"/>
  <c r="J3995"/>
  <c r="H4027"/>
  <c r="I4027"/>
  <c r="J4027"/>
  <c r="H4059"/>
  <c r="I4059"/>
  <c r="J4059"/>
  <c r="H4091"/>
  <c r="I4091"/>
  <c r="J4091"/>
  <c r="H4123"/>
  <c r="I4123"/>
  <c r="J4123"/>
  <c r="I4174"/>
  <c r="H4174"/>
  <c r="J4174"/>
  <c r="H4336"/>
  <c r="J4336"/>
  <c r="I4336"/>
  <c r="H4535"/>
  <c r="I4535"/>
  <c r="J4535"/>
  <c r="H3668"/>
  <c r="I3668"/>
  <c r="J3668"/>
  <c r="J3684"/>
  <c r="I3684"/>
  <c r="H3684"/>
  <c r="H3700"/>
  <c r="I3700"/>
  <c r="J3700"/>
  <c r="J3716"/>
  <c r="H3716"/>
  <c r="I3716"/>
  <c r="H3732"/>
  <c r="I3732"/>
  <c r="J3732"/>
  <c r="J3748"/>
  <c r="I3748"/>
  <c r="H3748"/>
  <c r="H3764"/>
  <c r="I3764"/>
  <c r="J3764"/>
  <c r="J3780"/>
  <c r="H3780"/>
  <c r="I3780"/>
  <c r="H3796"/>
  <c r="I3796"/>
  <c r="J3796"/>
  <c r="J3812"/>
  <c r="I3812"/>
  <c r="H3812"/>
  <c r="H3828"/>
  <c r="I3828"/>
  <c r="J3828"/>
  <c r="J3844"/>
  <c r="H3844"/>
  <c r="I3844"/>
  <c r="H3860"/>
  <c r="I3860"/>
  <c r="J3860"/>
  <c r="J3876"/>
  <c r="I3876"/>
  <c r="H3876"/>
  <c r="H3892"/>
  <c r="I3892"/>
  <c r="J3892"/>
  <c r="J3908"/>
  <c r="H3908"/>
  <c r="I3908"/>
  <c r="H3924"/>
  <c r="I3924"/>
  <c r="J3924"/>
  <c r="J3940"/>
  <c r="I3940"/>
  <c r="H3940"/>
  <c r="H3956"/>
  <c r="I3956"/>
  <c r="J3956"/>
  <c r="J3972"/>
  <c r="H3972"/>
  <c r="I3972"/>
  <c r="H3988"/>
  <c r="I3988"/>
  <c r="J3988"/>
  <c r="H4004"/>
  <c r="I4004"/>
  <c r="J4004"/>
  <c r="H4020"/>
  <c r="I4020"/>
  <c r="J4020"/>
  <c r="H4036"/>
  <c r="I4036"/>
  <c r="J4036"/>
  <c r="H4052"/>
  <c r="I4052"/>
  <c r="J4052"/>
  <c r="H4068"/>
  <c r="I4068"/>
  <c r="J4068"/>
  <c r="H4084"/>
  <c r="I4084"/>
  <c r="J4084"/>
  <c r="H4100"/>
  <c r="I4100"/>
  <c r="J4100"/>
  <c r="H4116"/>
  <c r="I4116"/>
  <c r="J4116"/>
  <c r="H4132"/>
  <c r="I4132"/>
  <c r="J4132"/>
  <c r="H4148"/>
  <c r="I4148"/>
  <c r="J4148"/>
  <c r="I4206"/>
  <c r="H4206"/>
  <c r="J4206"/>
  <c r="H4283"/>
  <c r="I4283"/>
  <c r="J4283"/>
  <c r="H4356"/>
  <c r="I4356"/>
  <c r="J4356"/>
  <c r="H4426"/>
  <c r="J4426"/>
  <c r="I4426"/>
  <c r="H4506"/>
  <c r="I4506"/>
  <c r="J4506"/>
  <c r="H4151"/>
  <c r="I4151"/>
  <c r="J4151"/>
  <c r="J4215"/>
  <c r="H4215"/>
  <c r="I4215"/>
  <c r="H4287"/>
  <c r="I4287"/>
  <c r="J4287"/>
  <c r="H4357"/>
  <c r="I4357"/>
  <c r="J4357"/>
  <c r="H4430"/>
  <c r="I4430"/>
  <c r="J4430"/>
  <c r="H4545"/>
  <c r="J4545"/>
  <c r="I4545"/>
  <c r="I4162"/>
  <c r="H4162"/>
  <c r="J4162"/>
  <c r="I4228"/>
  <c r="H4228"/>
  <c r="J4228"/>
  <c r="I4311"/>
  <c r="H4311"/>
  <c r="J4311"/>
  <c r="H4384"/>
  <c r="J4384"/>
  <c r="I4384"/>
  <c r="H4534"/>
  <c r="I4534"/>
  <c r="J4534"/>
  <c r="H4155"/>
  <c r="I4155"/>
  <c r="J4155"/>
  <c r="J4217"/>
  <c r="H4217"/>
  <c r="I4217"/>
  <c r="H4274"/>
  <c r="I4274"/>
  <c r="J4274"/>
  <c r="H4344"/>
  <c r="I4344"/>
  <c r="J4344"/>
  <c r="J4457"/>
  <c r="H4457"/>
  <c r="I4457"/>
  <c r="H4518"/>
  <c r="J4518"/>
  <c r="I4518"/>
  <c r="J4687"/>
  <c r="I4687"/>
  <c r="H4687"/>
  <c r="H4316"/>
  <c r="J4316"/>
  <c r="I4316"/>
  <c r="H4380"/>
  <c r="J4380"/>
  <c r="I4380"/>
  <c r="H4444"/>
  <c r="J4444"/>
  <c r="I4444"/>
  <c r="H4516"/>
  <c r="J4516"/>
  <c r="I4516"/>
  <c r="J4597"/>
  <c r="H4597"/>
  <c r="I4597"/>
  <c r="J4725"/>
  <c r="H4725"/>
  <c r="I4725"/>
  <c r="J4791"/>
  <c r="I4791"/>
  <c r="H4791"/>
  <c r="J4855"/>
  <c r="I4855"/>
  <c r="H4855"/>
  <c r="J4919"/>
  <c r="I4919"/>
  <c r="H4919"/>
  <c r="J4983"/>
  <c r="I4983"/>
  <c r="H4983"/>
  <c r="J4557"/>
  <c r="H4557"/>
  <c r="I4557"/>
  <c r="J4673"/>
  <c r="H4673"/>
  <c r="I4673"/>
  <c r="H4538"/>
  <c r="I4538"/>
  <c r="J4538"/>
  <c r="J4631"/>
  <c r="H4631"/>
  <c r="I4631"/>
  <c r="J4747"/>
  <c r="H4747"/>
  <c r="I4747"/>
  <c r="J4811"/>
  <c r="H4811"/>
  <c r="I4811"/>
  <c r="J4875"/>
  <c r="H4875"/>
  <c r="I4875"/>
  <c r="J4939"/>
  <c r="H4939"/>
  <c r="I4939"/>
  <c r="H4269"/>
  <c r="I4269"/>
  <c r="J4269"/>
  <c r="H4333"/>
  <c r="I4333"/>
  <c r="J4333"/>
  <c r="H4397"/>
  <c r="I4397"/>
  <c r="J4397"/>
  <c r="J4461"/>
  <c r="H4461"/>
  <c r="I4461"/>
  <c r="H4525"/>
  <c r="I4525"/>
  <c r="J4525"/>
  <c r="J4635"/>
  <c r="H4635"/>
  <c r="I4635"/>
  <c r="H4504"/>
  <c r="I4504"/>
  <c r="J4504"/>
  <c r="H4568"/>
  <c r="I4568"/>
  <c r="J4568"/>
  <c r="H4765"/>
  <c r="I4765"/>
  <c r="J4765"/>
  <c r="H4797"/>
  <c r="I4797"/>
  <c r="J4797"/>
  <c r="H4829"/>
  <c r="I4829"/>
  <c r="J4829"/>
  <c r="H4861"/>
  <c r="I4861"/>
  <c r="J4861"/>
  <c r="H4893"/>
  <c r="I4893"/>
  <c r="J4893"/>
  <c r="H4925"/>
  <c r="I4925"/>
  <c r="J4925"/>
  <c r="H4957"/>
  <c r="I4957"/>
  <c r="J4957"/>
  <c r="H4989"/>
  <c r="I4989"/>
  <c r="J4989"/>
  <c r="H4584"/>
  <c r="I4584"/>
  <c r="J4584"/>
  <c r="H4600"/>
  <c r="I4600"/>
  <c r="J4600"/>
  <c r="H4616"/>
  <c r="I4616"/>
  <c r="J4616"/>
  <c r="H4632"/>
  <c r="I4632"/>
  <c r="J4632"/>
  <c r="H4648"/>
  <c r="I4648"/>
  <c r="J4648"/>
  <c r="H4664"/>
  <c r="I4664"/>
  <c r="J4664"/>
  <c r="H4680"/>
  <c r="I4680"/>
  <c r="J4680"/>
  <c r="H4696"/>
  <c r="I4696"/>
  <c r="J4696"/>
  <c r="H4712"/>
  <c r="I4712"/>
  <c r="J4712"/>
  <c r="H4728"/>
  <c r="I4728"/>
  <c r="J4728"/>
  <c r="H4744"/>
  <c r="I4744"/>
  <c r="J4744"/>
  <c r="H4760"/>
  <c r="I4760"/>
  <c r="J4760"/>
  <c r="H4776"/>
  <c r="I4776"/>
  <c r="J4776"/>
  <c r="H4792"/>
  <c r="I4792"/>
  <c r="J4792"/>
  <c r="H4808"/>
  <c r="I4808"/>
  <c r="J4808"/>
  <c r="H4824"/>
  <c r="I4824"/>
  <c r="J4824"/>
  <c r="H4840"/>
  <c r="I4840"/>
  <c r="J4840"/>
  <c r="H4856"/>
  <c r="I4856"/>
  <c r="J4856"/>
  <c r="H4872"/>
  <c r="I4872"/>
  <c r="J4872"/>
  <c r="H4888"/>
  <c r="I4888"/>
  <c r="J4888"/>
  <c r="H4904"/>
  <c r="I4904"/>
  <c r="J4904"/>
  <c r="H4920"/>
  <c r="I4920"/>
  <c r="J4920"/>
  <c r="H4936"/>
  <c r="I4936"/>
  <c r="J4936"/>
  <c r="H4952"/>
  <c r="I4952"/>
  <c r="J4952"/>
  <c r="H4968"/>
  <c r="I4968"/>
  <c r="J4968"/>
  <c r="H4984"/>
  <c r="I4984"/>
  <c r="J4984"/>
  <c r="H5000"/>
  <c r="I5000"/>
  <c r="J5000"/>
  <c r="E12" i="13"/>
  <c r="E13" s="1"/>
  <c r="E15" s="1"/>
  <c r="G5000"/>
  <c r="J5000" s="1"/>
  <c r="G4992"/>
  <c r="J4992" s="1"/>
  <c r="G4984"/>
  <c r="J4984" s="1"/>
  <c r="G4976"/>
  <c r="J4976" s="1"/>
  <c r="G4968"/>
  <c r="J4968" s="1"/>
  <c r="G4960"/>
  <c r="J4960" s="1"/>
  <c r="G4952"/>
  <c r="J4952" s="1"/>
  <c r="G4944"/>
  <c r="J4944" s="1"/>
  <c r="G4936"/>
  <c r="J4936" s="1"/>
  <c r="G4928"/>
  <c r="J4928" s="1"/>
  <c r="G4920"/>
  <c r="J4920" s="1"/>
  <c r="G4912"/>
  <c r="J4912" s="1"/>
  <c r="G4904"/>
  <c r="J4904" s="1"/>
  <c r="G4896"/>
  <c r="J4896" s="1"/>
  <c r="G4888"/>
  <c r="J4888" s="1"/>
  <c r="G4880"/>
  <c r="J4880" s="1"/>
  <c r="G4872"/>
  <c r="J4872" s="1"/>
  <c r="G4864"/>
  <c r="J4864" s="1"/>
  <c r="G4856"/>
  <c r="J4856" s="1"/>
  <c r="G4848"/>
  <c r="J4848" s="1"/>
  <c r="G4840"/>
  <c r="J4840" s="1"/>
  <c r="G4832"/>
  <c r="J4832" s="1"/>
  <c r="G4824"/>
  <c r="J4824" s="1"/>
  <c r="G4816"/>
  <c r="J4816" s="1"/>
  <c r="G4808"/>
  <c r="J4808" s="1"/>
  <c r="G4800"/>
  <c r="J4800" s="1"/>
  <c r="G4792"/>
  <c r="J4792" s="1"/>
  <c r="G4784"/>
  <c r="J4784" s="1"/>
  <c r="G4776"/>
  <c r="J4776" s="1"/>
  <c r="G4768"/>
  <c r="J4768" s="1"/>
  <c r="G4760"/>
  <c r="J4760" s="1"/>
  <c r="G4752"/>
  <c r="J4752" s="1"/>
  <c r="G4744"/>
  <c r="J4744" s="1"/>
  <c r="G4736"/>
  <c r="J4736" s="1"/>
  <c r="G4728"/>
  <c r="J4728" s="1"/>
  <c r="G4720"/>
  <c r="J4720" s="1"/>
  <c r="G4712"/>
  <c r="J4712" s="1"/>
  <c r="G4704"/>
  <c r="J4704" s="1"/>
  <c r="G4696"/>
  <c r="J4696" s="1"/>
  <c r="G4688"/>
  <c r="J4688" s="1"/>
  <c r="G4680"/>
  <c r="J4680" s="1"/>
  <c r="G4672"/>
  <c r="J4672" s="1"/>
  <c r="G4664"/>
  <c r="J4664" s="1"/>
  <c r="G4656"/>
  <c r="J4656" s="1"/>
  <c r="G4648"/>
  <c r="J4648" s="1"/>
  <c r="G4640"/>
  <c r="J4640" s="1"/>
  <c r="G4632"/>
  <c r="J4632" s="1"/>
  <c r="G4624"/>
  <c r="J4624" s="1"/>
  <c r="G4616"/>
  <c r="J4616" s="1"/>
  <c r="G4608"/>
  <c r="J4608" s="1"/>
  <c r="G4600"/>
  <c r="J4600" s="1"/>
  <c r="G4592"/>
  <c r="J4592" s="1"/>
  <c r="G4584"/>
  <c r="J4584" s="1"/>
  <c r="G4576"/>
  <c r="J4576" s="1"/>
  <c r="G4568"/>
  <c r="J4568" s="1"/>
  <c r="G4560"/>
  <c r="J4560" s="1"/>
  <c r="G4552"/>
  <c r="J4552" s="1"/>
  <c r="G4544"/>
  <c r="J4544" s="1"/>
  <c r="G4536"/>
  <c r="J4536" s="1"/>
  <c r="G4528"/>
  <c r="J4528" s="1"/>
  <c r="G4520"/>
  <c r="J4520" s="1"/>
  <c r="G4512"/>
  <c r="J4512" s="1"/>
  <c r="G4504"/>
  <c r="J4504" s="1"/>
  <c r="G4496"/>
  <c r="J4496" s="1"/>
  <c r="G4488"/>
  <c r="J4488" s="1"/>
  <c r="G4480"/>
  <c r="J4480" s="1"/>
  <c r="G4472"/>
  <c r="J4472" s="1"/>
  <c r="G4464"/>
  <c r="J4464" s="1"/>
  <c r="G4456"/>
  <c r="J4456" s="1"/>
  <c r="G4448"/>
  <c r="J4448" s="1"/>
  <c r="G4440"/>
  <c r="J4440" s="1"/>
  <c r="G4432"/>
  <c r="J4432" s="1"/>
  <c r="G4424"/>
  <c r="J4424" s="1"/>
  <c r="G4416"/>
  <c r="J4416" s="1"/>
  <c r="G4408"/>
  <c r="J4408" s="1"/>
  <c r="G4400"/>
  <c r="J4400" s="1"/>
  <c r="G4392"/>
  <c r="J4392" s="1"/>
  <c r="G4384"/>
  <c r="J4384" s="1"/>
  <c r="G4376"/>
  <c r="J4376" s="1"/>
  <c r="G4368"/>
  <c r="J4368" s="1"/>
  <c r="G4360"/>
  <c r="J4360" s="1"/>
  <c r="G4352"/>
  <c r="J4352" s="1"/>
  <c r="G4344"/>
  <c r="J4344" s="1"/>
  <c r="G4336"/>
  <c r="J4336" s="1"/>
  <c r="G4328"/>
  <c r="J4328" s="1"/>
  <c r="G4320"/>
  <c r="J4320" s="1"/>
  <c r="G4312"/>
  <c r="J4312" s="1"/>
  <c r="G4304"/>
  <c r="J4304" s="1"/>
  <c r="G4296"/>
  <c r="J4296" s="1"/>
  <c r="G4288"/>
  <c r="J4288" s="1"/>
  <c r="G4280"/>
  <c r="J4280" s="1"/>
  <c r="G4272"/>
  <c r="J4272" s="1"/>
  <c r="G4264"/>
  <c r="J4264" s="1"/>
  <c r="G4256"/>
  <c r="J4256" s="1"/>
  <c r="G4248"/>
  <c r="J4248" s="1"/>
  <c r="G4240"/>
  <c r="J4240" s="1"/>
  <c r="G4232"/>
  <c r="J4232" s="1"/>
  <c r="G4224"/>
  <c r="J4224" s="1"/>
  <c r="G4216"/>
  <c r="J4216" s="1"/>
  <c r="G4208"/>
  <c r="J4208" s="1"/>
  <c r="G4200"/>
  <c r="J4200" s="1"/>
  <c r="G4192"/>
  <c r="J4192" s="1"/>
  <c r="G4184"/>
  <c r="J4184" s="1"/>
  <c r="G4176"/>
  <c r="J4176" s="1"/>
  <c r="G4168"/>
  <c r="J4168" s="1"/>
  <c r="G4160"/>
  <c r="J4160" s="1"/>
  <c r="G4152"/>
  <c r="J4152" s="1"/>
  <c r="G4144"/>
  <c r="J4144" s="1"/>
  <c r="G4136"/>
  <c r="J4136" s="1"/>
  <c r="G4128"/>
  <c r="J4128" s="1"/>
  <c r="G4120"/>
  <c r="J4120" s="1"/>
  <c r="G4112"/>
  <c r="J4112" s="1"/>
  <c r="G4104"/>
  <c r="J4104" s="1"/>
  <c r="G4096"/>
  <c r="J4096" s="1"/>
  <c r="G4088"/>
  <c r="J4088" s="1"/>
  <c r="G4080"/>
  <c r="J4080" s="1"/>
  <c r="G4072"/>
  <c r="J4072" s="1"/>
  <c r="G4064"/>
  <c r="J4064" s="1"/>
  <c r="G4056"/>
  <c r="J4056" s="1"/>
  <c r="G4048"/>
  <c r="J4048" s="1"/>
  <c r="G4040"/>
  <c r="J4040" s="1"/>
  <c r="G4032"/>
  <c r="J4032" s="1"/>
  <c r="G4024"/>
  <c r="J4024" s="1"/>
  <c r="G4016"/>
  <c r="J4016" s="1"/>
  <c r="G4993"/>
  <c r="J4993" s="1"/>
  <c r="G4985"/>
  <c r="J4985" s="1"/>
  <c r="G4977"/>
  <c r="J4977" s="1"/>
  <c r="G4969"/>
  <c r="J4969" s="1"/>
  <c r="G4961"/>
  <c r="J4961" s="1"/>
  <c r="G4953"/>
  <c r="J4953" s="1"/>
  <c r="G4945"/>
  <c r="J4945" s="1"/>
  <c r="G4937"/>
  <c r="J4937" s="1"/>
  <c r="G4929"/>
  <c r="J4929" s="1"/>
  <c r="G4921"/>
  <c r="J4921" s="1"/>
  <c r="G4913"/>
  <c r="J4913" s="1"/>
  <c r="G4905"/>
  <c r="J4905" s="1"/>
  <c r="G4897"/>
  <c r="J4897" s="1"/>
  <c r="G4889"/>
  <c r="J4889" s="1"/>
  <c r="G4881"/>
  <c r="J4881" s="1"/>
  <c r="G4873"/>
  <c r="J4873" s="1"/>
  <c r="G4865"/>
  <c r="J4865" s="1"/>
  <c r="G4857"/>
  <c r="J4857" s="1"/>
  <c r="G4849"/>
  <c r="J4849" s="1"/>
  <c r="G4841"/>
  <c r="J4841" s="1"/>
  <c r="G4833"/>
  <c r="J4833" s="1"/>
  <c r="G4825"/>
  <c r="J4825" s="1"/>
  <c r="G4817"/>
  <c r="J4817" s="1"/>
  <c r="G4809"/>
  <c r="J4809" s="1"/>
  <c r="G4801"/>
  <c r="J4801" s="1"/>
  <c r="G4793"/>
  <c r="J4793" s="1"/>
  <c r="G4785"/>
  <c r="J4785" s="1"/>
  <c r="G4777"/>
  <c r="J4777" s="1"/>
  <c r="G4769"/>
  <c r="J4769" s="1"/>
  <c r="G4761"/>
  <c r="J4761" s="1"/>
  <c r="G4753"/>
  <c r="J4753" s="1"/>
  <c r="G4745"/>
  <c r="J4745" s="1"/>
  <c r="G4737"/>
  <c r="J4737" s="1"/>
  <c r="G4729"/>
  <c r="J4729" s="1"/>
  <c r="G4721"/>
  <c r="J4721" s="1"/>
  <c r="G4713"/>
  <c r="J4713" s="1"/>
  <c r="G4705"/>
  <c r="J4705" s="1"/>
  <c r="G4697"/>
  <c r="J4697" s="1"/>
  <c r="G4689"/>
  <c r="J4689" s="1"/>
  <c r="G4681"/>
  <c r="J4681" s="1"/>
  <c r="G4673"/>
  <c r="J4673" s="1"/>
  <c r="G4665"/>
  <c r="J4665" s="1"/>
  <c r="G4657"/>
  <c r="J4657" s="1"/>
  <c r="G4649"/>
  <c r="J4649" s="1"/>
  <c r="G4641"/>
  <c r="J4641" s="1"/>
  <c r="G4633"/>
  <c r="J4633" s="1"/>
  <c r="G4625"/>
  <c r="J4625" s="1"/>
  <c r="G4617"/>
  <c r="J4617" s="1"/>
  <c r="G4609"/>
  <c r="J4609" s="1"/>
  <c r="G4601"/>
  <c r="J4601" s="1"/>
  <c r="G4593"/>
  <c r="J4593" s="1"/>
  <c r="G4585"/>
  <c r="J4585" s="1"/>
  <c r="G4577"/>
  <c r="J4577" s="1"/>
  <c r="G4569"/>
  <c r="J4569" s="1"/>
  <c r="G4561"/>
  <c r="J4561" s="1"/>
  <c r="G4553"/>
  <c r="J4553" s="1"/>
  <c r="G4545"/>
  <c r="J4545" s="1"/>
  <c r="G4537"/>
  <c r="J4537" s="1"/>
  <c r="G4529"/>
  <c r="J4529" s="1"/>
  <c r="G4521"/>
  <c r="J4521" s="1"/>
  <c r="G4513"/>
  <c r="J4513" s="1"/>
  <c r="G4505"/>
  <c r="J4505" s="1"/>
  <c r="G4497"/>
  <c r="J4497" s="1"/>
  <c r="G4489"/>
  <c r="J4489" s="1"/>
  <c r="G4481"/>
  <c r="J4481" s="1"/>
  <c r="G4473"/>
  <c r="J4473" s="1"/>
  <c r="G4465"/>
  <c r="J4465" s="1"/>
  <c r="G4457"/>
  <c r="J4457" s="1"/>
  <c r="G4449"/>
  <c r="J4449" s="1"/>
  <c r="G4441"/>
  <c r="J4441" s="1"/>
  <c r="G4433"/>
  <c r="J4433" s="1"/>
  <c r="G4425"/>
  <c r="J4425" s="1"/>
  <c r="G4417"/>
  <c r="J4417" s="1"/>
  <c r="G4409"/>
  <c r="J4409" s="1"/>
  <c r="G4401"/>
  <c r="J4401" s="1"/>
  <c r="G4393"/>
  <c r="J4393" s="1"/>
  <c r="G4385"/>
  <c r="J4385" s="1"/>
  <c r="G4377"/>
  <c r="J4377" s="1"/>
  <c r="G4369"/>
  <c r="J4369" s="1"/>
  <c r="G4361"/>
  <c r="J4361" s="1"/>
  <c r="G4353"/>
  <c r="J4353" s="1"/>
  <c r="G4345"/>
  <c r="J4345" s="1"/>
  <c r="G4337"/>
  <c r="J4337" s="1"/>
  <c r="G4329"/>
  <c r="J4329" s="1"/>
  <c r="G4321"/>
  <c r="J4321" s="1"/>
  <c r="G4313"/>
  <c r="J4313" s="1"/>
  <c r="G4305"/>
  <c r="J4305" s="1"/>
  <c r="G4297"/>
  <c r="J4297" s="1"/>
  <c r="G4289"/>
  <c r="J4289" s="1"/>
  <c r="G4281"/>
  <c r="J4281" s="1"/>
  <c r="G4273"/>
  <c r="J4273" s="1"/>
  <c r="G4265"/>
  <c r="J4265" s="1"/>
  <c r="G4257"/>
  <c r="J4257" s="1"/>
  <c r="G4249"/>
  <c r="J4249" s="1"/>
  <c r="G4241"/>
  <c r="J4241" s="1"/>
  <c r="G4233"/>
  <c r="J4233" s="1"/>
  <c r="G4225"/>
  <c r="J4225" s="1"/>
  <c r="G4217"/>
  <c r="J4217" s="1"/>
  <c r="G4209"/>
  <c r="J4209" s="1"/>
  <c r="G4201"/>
  <c r="J4201" s="1"/>
  <c r="G4193"/>
  <c r="J4193" s="1"/>
  <c r="G4185"/>
  <c r="J4185" s="1"/>
  <c r="G4177"/>
  <c r="J4177" s="1"/>
  <c r="G4169"/>
  <c r="J4169" s="1"/>
  <c r="G4161"/>
  <c r="J4161" s="1"/>
  <c r="G4153"/>
  <c r="J4153" s="1"/>
  <c r="G4145"/>
  <c r="J4145" s="1"/>
  <c r="G4137"/>
  <c r="J4137" s="1"/>
  <c r="G4129"/>
  <c r="J4129" s="1"/>
  <c r="G4121"/>
  <c r="J4121" s="1"/>
  <c r="G4113"/>
  <c r="J4113" s="1"/>
  <c r="G4105"/>
  <c r="J4105" s="1"/>
  <c r="G4097"/>
  <c r="J4097" s="1"/>
  <c r="G4089"/>
  <c r="J4089" s="1"/>
  <c r="G4081"/>
  <c r="J4081" s="1"/>
  <c r="G4073"/>
  <c r="J4073" s="1"/>
  <c r="G4065"/>
  <c r="J4065" s="1"/>
  <c r="G4057"/>
  <c r="J4057" s="1"/>
  <c r="G4049"/>
  <c r="J4049" s="1"/>
  <c r="G4041"/>
  <c r="J4041" s="1"/>
  <c r="G4033"/>
  <c r="J4033" s="1"/>
  <c r="G4025"/>
  <c r="J4025" s="1"/>
  <c r="G4017"/>
  <c r="J4017" s="1"/>
  <c r="G4994"/>
  <c r="J4994" s="1"/>
  <c r="G4986"/>
  <c r="J4986" s="1"/>
  <c r="G4978"/>
  <c r="J4978" s="1"/>
  <c r="G4970"/>
  <c r="J4970" s="1"/>
  <c r="G4962"/>
  <c r="J4962" s="1"/>
  <c r="G4954"/>
  <c r="J4954" s="1"/>
  <c r="G4946"/>
  <c r="J4946" s="1"/>
  <c r="G4938"/>
  <c r="J4938" s="1"/>
  <c r="G4930"/>
  <c r="J4930" s="1"/>
  <c r="G4922"/>
  <c r="J4922" s="1"/>
  <c r="G4914"/>
  <c r="J4914" s="1"/>
  <c r="G4906"/>
  <c r="J4906" s="1"/>
  <c r="G4898"/>
  <c r="J4898" s="1"/>
  <c r="G4890"/>
  <c r="J4890" s="1"/>
  <c r="G4882"/>
  <c r="J4882" s="1"/>
  <c r="G4874"/>
  <c r="J4874" s="1"/>
  <c r="G4866"/>
  <c r="J4866" s="1"/>
  <c r="G4858"/>
  <c r="J4858" s="1"/>
  <c r="G4850"/>
  <c r="J4850" s="1"/>
  <c r="G4842"/>
  <c r="J4842" s="1"/>
  <c r="G4834"/>
  <c r="J4834" s="1"/>
  <c r="G4826"/>
  <c r="J4826" s="1"/>
  <c r="G4818"/>
  <c r="J4818" s="1"/>
  <c r="G4810"/>
  <c r="J4810" s="1"/>
  <c r="G4802"/>
  <c r="J4802" s="1"/>
  <c r="G4794"/>
  <c r="J4794" s="1"/>
  <c r="G4786"/>
  <c r="J4786" s="1"/>
  <c r="G4778"/>
  <c r="J4778" s="1"/>
  <c r="G4770"/>
  <c r="J4770" s="1"/>
  <c r="G4762"/>
  <c r="J4762" s="1"/>
  <c r="G4754"/>
  <c r="J4754" s="1"/>
  <c r="G4746"/>
  <c r="J4746" s="1"/>
  <c r="G4738"/>
  <c r="J4738" s="1"/>
  <c r="G4730"/>
  <c r="J4730" s="1"/>
  <c r="G4722"/>
  <c r="J4722" s="1"/>
  <c r="G4714"/>
  <c r="J4714" s="1"/>
  <c r="G4706"/>
  <c r="J4706" s="1"/>
  <c r="G4698"/>
  <c r="J4698" s="1"/>
  <c r="G4690"/>
  <c r="J4690" s="1"/>
  <c r="G4682"/>
  <c r="J4682" s="1"/>
  <c r="G4674"/>
  <c r="J4674" s="1"/>
  <c r="G4666"/>
  <c r="J4666" s="1"/>
  <c r="G4658"/>
  <c r="J4658" s="1"/>
  <c r="G4650"/>
  <c r="J4650" s="1"/>
  <c r="G4642"/>
  <c r="J4642" s="1"/>
  <c r="G4634"/>
  <c r="J4634" s="1"/>
  <c r="G4626"/>
  <c r="J4626" s="1"/>
  <c r="G4618"/>
  <c r="J4618" s="1"/>
  <c r="G4610"/>
  <c r="J4610" s="1"/>
  <c r="G4602"/>
  <c r="J4602" s="1"/>
  <c r="G4594"/>
  <c r="J4594" s="1"/>
  <c r="G4586"/>
  <c r="J4586" s="1"/>
  <c r="G4578"/>
  <c r="J4578" s="1"/>
  <c r="G4570"/>
  <c r="J4570" s="1"/>
  <c r="G4562"/>
  <c r="J4562" s="1"/>
  <c r="G4554"/>
  <c r="J4554" s="1"/>
  <c r="G4546"/>
  <c r="J4546" s="1"/>
  <c r="G4538"/>
  <c r="J4538" s="1"/>
  <c r="G4530"/>
  <c r="J4530" s="1"/>
  <c r="G4522"/>
  <c r="J4522" s="1"/>
  <c r="G4514"/>
  <c r="J4514" s="1"/>
  <c r="G4506"/>
  <c r="J4506" s="1"/>
  <c r="G4498"/>
  <c r="J4498" s="1"/>
  <c r="G4490"/>
  <c r="J4490" s="1"/>
  <c r="G4482"/>
  <c r="J4482" s="1"/>
  <c r="G4474"/>
  <c r="J4474" s="1"/>
  <c r="G4466"/>
  <c r="J4466" s="1"/>
  <c r="G4458"/>
  <c r="J4458" s="1"/>
  <c r="G4450"/>
  <c r="J4450" s="1"/>
  <c r="G4442"/>
  <c r="J4442" s="1"/>
  <c r="G4434"/>
  <c r="J4434" s="1"/>
  <c r="G4426"/>
  <c r="J4426" s="1"/>
  <c r="G4418"/>
  <c r="J4418" s="1"/>
  <c r="G4410"/>
  <c r="J4410" s="1"/>
  <c r="G4402"/>
  <c r="J4402" s="1"/>
  <c r="G4394"/>
  <c r="J4394" s="1"/>
  <c r="G4386"/>
  <c r="J4386" s="1"/>
  <c r="G4378"/>
  <c r="J4378" s="1"/>
  <c r="G4370"/>
  <c r="J4370" s="1"/>
  <c r="G4362"/>
  <c r="J4362" s="1"/>
  <c r="G4354"/>
  <c r="J4354" s="1"/>
  <c r="G4346"/>
  <c r="J4346" s="1"/>
  <c r="G4338"/>
  <c r="J4338" s="1"/>
  <c r="G4330"/>
  <c r="J4330" s="1"/>
  <c r="G4322"/>
  <c r="J4322" s="1"/>
  <c r="G4314"/>
  <c r="J4314" s="1"/>
  <c r="G4306"/>
  <c r="J4306" s="1"/>
  <c r="G4298"/>
  <c r="J4298" s="1"/>
  <c r="G4290"/>
  <c r="J4290" s="1"/>
  <c r="G4282"/>
  <c r="J4282" s="1"/>
  <c r="G4274"/>
  <c r="J4274" s="1"/>
  <c r="G4266"/>
  <c r="J4266" s="1"/>
  <c r="G4258"/>
  <c r="J4258" s="1"/>
  <c r="G4250"/>
  <c r="J4250" s="1"/>
  <c r="G4242"/>
  <c r="J4242" s="1"/>
  <c r="G4234"/>
  <c r="J4234" s="1"/>
  <c r="G4226"/>
  <c r="J4226" s="1"/>
  <c r="G4218"/>
  <c r="J4218" s="1"/>
  <c r="G4210"/>
  <c r="J4210" s="1"/>
  <c r="G4202"/>
  <c r="J4202" s="1"/>
  <c r="G4194"/>
  <c r="J4194" s="1"/>
  <c r="G4186"/>
  <c r="J4186" s="1"/>
  <c r="G4178"/>
  <c r="J4178" s="1"/>
  <c r="G4170"/>
  <c r="J4170" s="1"/>
  <c r="G4162"/>
  <c r="J4162" s="1"/>
  <c r="G4154"/>
  <c r="J4154" s="1"/>
  <c r="G4146"/>
  <c r="J4146" s="1"/>
  <c r="G4138"/>
  <c r="J4138" s="1"/>
  <c r="G4130"/>
  <c r="J4130" s="1"/>
  <c r="G4122"/>
  <c r="J4122" s="1"/>
  <c r="G4114"/>
  <c r="J4114" s="1"/>
  <c r="G4106"/>
  <c r="J4106" s="1"/>
  <c r="G4098"/>
  <c r="J4098" s="1"/>
  <c r="G4090"/>
  <c r="J4090" s="1"/>
  <c r="G4082"/>
  <c r="J4082" s="1"/>
  <c r="G4074"/>
  <c r="J4074" s="1"/>
  <c r="G4066"/>
  <c r="J4066" s="1"/>
  <c r="G4058"/>
  <c r="J4058" s="1"/>
  <c r="G4050"/>
  <c r="J4050" s="1"/>
  <c r="G4042"/>
  <c r="J4042" s="1"/>
  <c r="G4034"/>
  <c r="J4034" s="1"/>
  <c r="G4026"/>
  <c r="J4026" s="1"/>
  <c r="G4018"/>
  <c r="J4018" s="1"/>
  <c r="G4999"/>
  <c r="J4999" s="1"/>
  <c r="G4991"/>
  <c r="J4991" s="1"/>
  <c r="G4983"/>
  <c r="J4983" s="1"/>
  <c r="G4975"/>
  <c r="J4975" s="1"/>
  <c r="G4967"/>
  <c r="J4967" s="1"/>
  <c r="G4959"/>
  <c r="J4959" s="1"/>
  <c r="G4951"/>
  <c r="J4951" s="1"/>
  <c r="G4943"/>
  <c r="J4943" s="1"/>
  <c r="G4935"/>
  <c r="J4935" s="1"/>
  <c r="G4927"/>
  <c r="J4927" s="1"/>
  <c r="G4919"/>
  <c r="J4919" s="1"/>
  <c r="G4911"/>
  <c r="J4911" s="1"/>
  <c r="G4903"/>
  <c r="J4903" s="1"/>
  <c r="G4895"/>
  <c r="J4895" s="1"/>
  <c r="G4887"/>
  <c r="J4887" s="1"/>
  <c r="G4879"/>
  <c r="J4879" s="1"/>
  <c r="G4871"/>
  <c r="J4871" s="1"/>
  <c r="G4863"/>
  <c r="J4863" s="1"/>
  <c r="G4855"/>
  <c r="J4855" s="1"/>
  <c r="G4847"/>
  <c r="J4847" s="1"/>
  <c r="G4839"/>
  <c r="J4839" s="1"/>
  <c r="G4831"/>
  <c r="J4831" s="1"/>
  <c r="G4823"/>
  <c r="J4823" s="1"/>
  <c r="G4815"/>
  <c r="J4815" s="1"/>
  <c r="G4807"/>
  <c r="J4807" s="1"/>
  <c r="G4799"/>
  <c r="J4799" s="1"/>
  <c r="G4791"/>
  <c r="J4791" s="1"/>
  <c r="G4783"/>
  <c r="J4783" s="1"/>
  <c r="G4775"/>
  <c r="J4775" s="1"/>
  <c r="G4767"/>
  <c r="J4767" s="1"/>
  <c r="G4759"/>
  <c r="J4759" s="1"/>
  <c r="G4751"/>
  <c r="J4751" s="1"/>
  <c r="G4743"/>
  <c r="J4743" s="1"/>
  <c r="G4735"/>
  <c r="J4735" s="1"/>
  <c r="G4727"/>
  <c r="J4727" s="1"/>
  <c r="G4719"/>
  <c r="J4719" s="1"/>
  <c r="G4711"/>
  <c r="J4711" s="1"/>
  <c r="G4703"/>
  <c r="J4703" s="1"/>
  <c r="G4695"/>
  <c r="J4695" s="1"/>
  <c r="G4687"/>
  <c r="J4687" s="1"/>
  <c r="G4679"/>
  <c r="J4679" s="1"/>
  <c r="G4671"/>
  <c r="J4671" s="1"/>
  <c r="G4663"/>
  <c r="J4663" s="1"/>
  <c r="G4655"/>
  <c r="J4655" s="1"/>
  <c r="G4647"/>
  <c r="J4647" s="1"/>
  <c r="G4639"/>
  <c r="J4639" s="1"/>
  <c r="G4631"/>
  <c r="J4631" s="1"/>
  <c r="G4623"/>
  <c r="J4623" s="1"/>
  <c r="G4615"/>
  <c r="J4615" s="1"/>
  <c r="G4607"/>
  <c r="J4607" s="1"/>
  <c r="G4599"/>
  <c r="J4599" s="1"/>
  <c r="G4591"/>
  <c r="J4591" s="1"/>
  <c r="G4583"/>
  <c r="J4583" s="1"/>
  <c r="G4575"/>
  <c r="J4575" s="1"/>
  <c r="G4567"/>
  <c r="J4567" s="1"/>
  <c r="G4559"/>
  <c r="J4559" s="1"/>
  <c r="G4551"/>
  <c r="J4551" s="1"/>
  <c r="G4543"/>
  <c r="J4543" s="1"/>
  <c r="G4535"/>
  <c r="J4535" s="1"/>
  <c r="G4527"/>
  <c r="J4527" s="1"/>
  <c r="G4519"/>
  <c r="J4519" s="1"/>
  <c r="G4511"/>
  <c r="J4511" s="1"/>
  <c r="G4503"/>
  <c r="J4503" s="1"/>
  <c r="G4495"/>
  <c r="J4495" s="1"/>
  <c r="G4487"/>
  <c r="J4487" s="1"/>
  <c r="G4479"/>
  <c r="J4479" s="1"/>
  <c r="G4471"/>
  <c r="J4471" s="1"/>
  <c r="G4463"/>
  <c r="J4463" s="1"/>
  <c r="G4455"/>
  <c r="J4455" s="1"/>
  <c r="G4447"/>
  <c r="J4447" s="1"/>
  <c r="G4439"/>
  <c r="J4439" s="1"/>
  <c r="G4431"/>
  <c r="J4431" s="1"/>
  <c r="G4423"/>
  <c r="J4423" s="1"/>
  <c r="G4415"/>
  <c r="J4415" s="1"/>
  <c r="G4407"/>
  <c r="J4407" s="1"/>
  <c r="G4399"/>
  <c r="J4399" s="1"/>
  <c r="G4391"/>
  <c r="J4391" s="1"/>
  <c r="G4383"/>
  <c r="J4383" s="1"/>
  <c r="G4375"/>
  <c r="J4375" s="1"/>
  <c r="G4367"/>
  <c r="J4367" s="1"/>
  <c r="G4359"/>
  <c r="J4359" s="1"/>
  <c r="G4351"/>
  <c r="J4351" s="1"/>
  <c r="G4343"/>
  <c r="J4343" s="1"/>
  <c r="G4335"/>
  <c r="J4335" s="1"/>
  <c r="G4327"/>
  <c r="J4327" s="1"/>
  <c r="G4319"/>
  <c r="J4319" s="1"/>
  <c r="G4311"/>
  <c r="J4311" s="1"/>
  <c r="G4303"/>
  <c r="J4303" s="1"/>
  <c r="G4295"/>
  <c r="J4295" s="1"/>
  <c r="G4287"/>
  <c r="J4287" s="1"/>
  <c r="G4279"/>
  <c r="J4279" s="1"/>
  <c r="G4271"/>
  <c r="J4271" s="1"/>
  <c r="G4263"/>
  <c r="J4263" s="1"/>
  <c r="G4255"/>
  <c r="J4255" s="1"/>
  <c r="G4247"/>
  <c r="J4247" s="1"/>
  <c r="G4239"/>
  <c r="J4239" s="1"/>
  <c r="G4231"/>
  <c r="J4231" s="1"/>
  <c r="G4223"/>
  <c r="J4223" s="1"/>
  <c r="G4215"/>
  <c r="J4215" s="1"/>
  <c r="G4207"/>
  <c r="J4207" s="1"/>
  <c r="G4199"/>
  <c r="J4199" s="1"/>
  <c r="G4191"/>
  <c r="J4191" s="1"/>
  <c r="G4183"/>
  <c r="J4183" s="1"/>
  <c r="G4175"/>
  <c r="J4175" s="1"/>
  <c r="G4167"/>
  <c r="J4167" s="1"/>
  <c r="G4159"/>
  <c r="J4159" s="1"/>
  <c r="G4151"/>
  <c r="J4151" s="1"/>
  <c r="G4143"/>
  <c r="J4143" s="1"/>
  <c r="G4135"/>
  <c r="J4135" s="1"/>
  <c r="G4127"/>
  <c r="J4127" s="1"/>
  <c r="G4119"/>
  <c r="J4119" s="1"/>
  <c r="G4111"/>
  <c r="J4111" s="1"/>
  <c r="G4103"/>
  <c r="J4103" s="1"/>
  <c r="G4095"/>
  <c r="J4095" s="1"/>
  <c r="G4087"/>
  <c r="J4087" s="1"/>
  <c r="G4079"/>
  <c r="J4079" s="1"/>
  <c r="G4071"/>
  <c r="J4071" s="1"/>
  <c r="G4063"/>
  <c r="J4063" s="1"/>
  <c r="G4055"/>
  <c r="J4055" s="1"/>
  <c r="G4047"/>
  <c r="J4047" s="1"/>
  <c r="G4039"/>
  <c r="J4039" s="1"/>
  <c r="G4031"/>
  <c r="J4031" s="1"/>
  <c r="G4023"/>
  <c r="J4023" s="1"/>
  <c r="G4995"/>
  <c r="J4995" s="1"/>
  <c r="G4979"/>
  <c r="J4979" s="1"/>
  <c r="G4963"/>
  <c r="J4963" s="1"/>
  <c r="G4947"/>
  <c r="J4947" s="1"/>
  <c r="G4931"/>
  <c r="J4931" s="1"/>
  <c r="G4915"/>
  <c r="J4915" s="1"/>
  <c r="G4899"/>
  <c r="J4899" s="1"/>
  <c r="G4883"/>
  <c r="J4883" s="1"/>
  <c r="G4867"/>
  <c r="J4867" s="1"/>
  <c r="G4851"/>
  <c r="J4851" s="1"/>
  <c r="G4835"/>
  <c r="J4835" s="1"/>
  <c r="G4819"/>
  <c r="J4819" s="1"/>
  <c r="G4803"/>
  <c r="J4803" s="1"/>
  <c r="G4787"/>
  <c r="J4787" s="1"/>
  <c r="G4771"/>
  <c r="J4771" s="1"/>
  <c r="G4755"/>
  <c r="J4755" s="1"/>
  <c r="G4739"/>
  <c r="J4739" s="1"/>
  <c r="G4723"/>
  <c r="J4723" s="1"/>
  <c r="G4707"/>
  <c r="J4707" s="1"/>
  <c r="G4691"/>
  <c r="J4691" s="1"/>
  <c r="G4675"/>
  <c r="J4675" s="1"/>
  <c r="G4659"/>
  <c r="J4659" s="1"/>
  <c r="G4643"/>
  <c r="J4643" s="1"/>
  <c r="G4627"/>
  <c r="J4627" s="1"/>
  <c r="G4611"/>
  <c r="J4611" s="1"/>
  <c r="G4595"/>
  <c r="J4595" s="1"/>
  <c r="G4579"/>
  <c r="J4579" s="1"/>
  <c r="G4563"/>
  <c r="J4563" s="1"/>
  <c r="G4547"/>
  <c r="J4547" s="1"/>
  <c r="G4531"/>
  <c r="J4531" s="1"/>
  <c r="G4515"/>
  <c r="J4515" s="1"/>
  <c r="G4499"/>
  <c r="J4499" s="1"/>
  <c r="G4483"/>
  <c r="J4483" s="1"/>
  <c r="G4467"/>
  <c r="J4467" s="1"/>
  <c r="G4451"/>
  <c r="J4451" s="1"/>
  <c r="G4435"/>
  <c r="J4435" s="1"/>
  <c r="G4419"/>
  <c r="J4419" s="1"/>
  <c r="G4403"/>
  <c r="J4403" s="1"/>
  <c r="G4387"/>
  <c r="J4387" s="1"/>
  <c r="G4371"/>
  <c r="J4371" s="1"/>
  <c r="G4355"/>
  <c r="J4355" s="1"/>
  <c r="G4339"/>
  <c r="J4339" s="1"/>
  <c r="G4323"/>
  <c r="J4323" s="1"/>
  <c r="G4307"/>
  <c r="J4307" s="1"/>
  <c r="G4291"/>
  <c r="J4291" s="1"/>
  <c r="G4275"/>
  <c r="J4275" s="1"/>
  <c r="G4259"/>
  <c r="J4259" s="1"/>
  <c r="G4243"/>
  <c r="J4243" s="1"/>
  <c r="G4227"/>
  <c r="J4227" s="1"/>
  <c r="G4211"/>
  <c r="J4211" s="1"/>
  <c r="G4195"/>
  <c r="J4195" s="1"/>
  <c r="G4179"/>
  <c r="J4179" s="1"/>
  <c r="G4163"/>
  <c r="J4163" s="1"/>
  <c r="G4147"/>
  <c r="J4147" s="1"/>
  <c r="G4131"/>
  <c r="J4131" s="1"/>
  <c r="G4115"/>
  <c r="J4115" s="1"/>
  <c r="G4099"/>
  <c r="J4099" s="1"/>
  <c r="G4083"/>
  <c r="J4083" s="1"/>
  <c r="G4067"/>
  <c r="J4067" s="1"/>
  <c r="G4051"/>
  <c r="J4051" s="1"/>
  <c r="G4035"/>
  <c r="J4035" s="1"/>
  <c r="G4019"/>
  <c r="J4019" s="1"/>
  <c r="G4008"/>
  <c r="J4008" s="1"/>
  <c r="G4000"/>
  <c r="J4000" s="1"/>
  <c r="G3992"/>
  <c r="J3992" s="1"/>
  <c r="G3984"/>
  <c r="J3984" s="1"/>
  <c r="G3976"/>
  <c r="J3976" s="1"/>
  <c r="G3968"/>
  <c r="J3968" s="1"/>
  <c r="G3960"/>
  <c r="J3960" s="1"/>
  <c r="G3952"/>
  <c r="J3952" s="1"/>
  <c r="G3944"/>
  <c r="J3944" s="1"/>
  <c r="G3936"/>
  <c r="J3936" s="1"/>
  <c r="G3928"/>
  <c r="J3928" s="1"/>
  <c r="G3920"/>
  <c r="J3920" s="1"/>
  <c r="G3912"/>
  <c r="J3912" s="1"/>
  <c r="G3904"/>
  <c r="J3904" s="1"/>
  <c r="G3896"/>
  <c r="J3896" s="1"/>
  <c r="G3888"/>
  <c r="J3888" s="1"/>
  <c r="G3880"/>
  <c r="J3880" s="1"/>
  <c r="G3872"/>
  <c r="J3872" s="1"/>
  <c r="G3864"/>
  <c r="J3864" s="1"/>
  <c r="G3856"/>
  <c r="J3856" s="1"/>
  <c r="G3848"/>
  <c r="J3848" s="1"/>
  <c r="G3840"/>
  <c r="J3840" s="1"/>
  <c r="G3832"/>
  <c r="J3832" s="1"/>
  <c r="G3824"/>
  <c r="J3824" s="1"/>
  <c r="G3816"/>
  <c r="J3816" s="1"/>
  <c r="G3808"/>
  <c r="J3808" s="1"/>
  <c r="G3800"/>
  <c r="J3800" s="1"/>
  <c r="G3792"/>
  <c r="J3792" s="1"/>
  <c r="G3784"/>
  <c r="J3784" s="1"/>
  <c r="G3776"/>
  <c r="J3776" s="1"/>
  <c r="G3768"/>
  <c r="J3768" s="1"/>
  <c r="G3760"/>
  <c r="J3760" s="1"/>
  <c r="G3752"/>
  <c r="J3752" s="1"/>
  <c r="G3744"/>
  <c r="J3744" s="1"/>
  <c r="G3736"/>
  <c r="J3736" s="1"/>
  <c r="G3728"/>
  <c r="J3728" s="1"/>
  <c r="G3720"/>
  <c r="J3720" s="1"/>
  <c r="G3712"/>
  <c r="J3712" s="1"/>
  <c r="G3704"/>
  <c r="J3704" s="1"/>
  <c r="G3696"/>
  <c r="J3696" s="1"/>
  <c r="G3688"/>
  <c r="J3688" s="1"/>
  <c r="G3680"/>
  <c r="J3680" s="1"/>
  <c r="G3672"/>
  <c r="J3672" s="1"/>
  <c r="G3664"/>
  <c r="J3664" s="1"/>
  <c r="G3656"/>
  <c r="J3656" s="1"/>
  <c r="G3648"/>
  <c r="J3648" s="1"/>
  <c r="G3640"/>
  <c r="J3640" s="1"/>
  <c r="G3632"/>
  <c r="J3632" s="1"/>
  <c r="G3624"/>
  <c r="J3624" s="1"/>
  <c r="G3616"/>
  <c r="J3616" s="1"/>
  <c r="G3608"/>
  <c r="J3608" s="1"/>
  <c r="G3600"/>
  <c r="J3600" s="1"/>
  <c r="G3592"/>
  <c r="J3592" s="1"/>
  <c r="G3584"/>
  <c r="J3584" s="1"/>
  <c r="G3576"/>
  <c r="J3576" s="1"/>
  <c r="G3568"/>
  <c r="J3568" s="1"/>
  <c r="G3560"/>
  <c r="J3560" s="1"/>
  <c r="G3552"/>
  <c r="J3552" s="1"/>
  <c r="G3544"/>
  <c r="J3544" s="1"/>
  <c r="G3536"/>
  <c r="J3536" s="1"/>
  <c r="G3528"/>
  <c r="J3528" s="1"/>
  <c r="G3520"/>
  <c r="J3520" s="1"/>
  <c r="G3512"/>
  <c r="J3512" s="1"/>
  <c r="G3504"/>
  <c r="J3504" s="1"/>
  <c r="G3496"/>
  <c r="J3496" s="1"/>
  <c r="G3488"/>
  <c r="J3488" s="1"/>
  <c r="G3480"/>
  <c r="J3480" s="1"/>
  <c r="G3472"/>
  <c r="J3472" s="1"/>
  <c r="G3464"/>
  <c r="J3464" s="1"/>
  <c r="G3456"/>
  <c r="G3448"/>
  <c r="G3440"/>
  <c r="J3440" s="1"/>
  <c r="G3432"/>
  <c r="J3432" s="1"/>
  <c r="G3424"/>
  <c r="J3424" s="1"/>
  <c r="G3416"/>
  <c r="J3416" s="1"/>
  <c r="G3408"/>
  <c r="J3408" s="1"/>
  <c r="G3400"/>
  <c r="J3400" s="1"/>
  <c r="G3392"/>
  <c r="G3384"/>
  <c r="G3376"/>
  <c r="J3376" s="1"/>
  <c r="G3368"/>
  <c r="G3360"/>
  <c r="J3360" s="1"/>
  <c r="G3352"/>
  <c r="J3352" s="1"/>
  <c r="G3344"/>
  <c r="J3344" s="1"/>
  <c r="G3336"/>
  <c r="J3336" s="1"/>
  <c r="G3328"/>
  <c r="G3320"/>
  <c r="G3312"/>
  <c r="J3312" s="1"/>
  <c r="G3304"/>
  <c r="J3304" s="1"/>
  <c r="G3296"/>
  <c r="J3296" s="1"/>
  <c r="G3288"/>
  <c r="J3288" s="1"/>
  <c r="G3280"/>
  <c r="J3280" s="1"/>
  <c r="G3272"/>
  <c r="J3272" s="1"/>
  <c r="G3264"/>
  <c r="G3256"/>
  <c r="G3248"/>
  <c r="J3248" s="1"/>
  <c r="G3240"/>
  <c r="J3240" s="1"/>
  <c r="G3232"/>
  <c r="J3232" s="1"/>
  <c r="G3224"/>
  <c r="J3224" s="1"/>
  <c r="G3216"/>
  <c r="J3216" s="1"/>
  <c r="G3208"/>
  <c r="J3208" s="1"/>
  <c r="G3200"/>
  <c r="G3192"/>
  <c r="G3184"/>
  <c r="J3184" s="1"/>
  <c r="G3176"/>
  <c r="J3176" s="1"/>
  <c r="G3168"/>
  <c r="J3168" s="1"/>
  <c r="G3160"/>
  <c r="J3160" s="1"/>
  <c r="G3152"/>
  <c r="J3152" s="1"/>
  <c r="G3144"/>
  <c r="J3144" s="1"/>
  <c r="G3136"/>
  <c r="G3128"/>
  <c r="G3120"/>
  <c r="J3120" s="1"/>
  <c r="G3112"/>
  <c r="J3112" s="1"/>
  <c r="G3104"/>
  <c r="J3104" s="1"/>
  <c r="G3096"/>
  <c r="J3096" s="1"/>
  <c r="G3088"/>
  <c r="J3088" s="1"/>
  <c r="G3080"/>
  <c r="J3080" s="1"/>
  <c r="G3072"/>
  <c r="G3064"/>
  <c r="G3056"/>
  <c r="J3056" s="1"/>
  <c r="G3048"/>
  <c r="J3048" s="1"/>
  <c r="G3040"/>
  <c r="J3040" s="1"/>
  <c r="G3032"/>
  <c r="J3032" s="1"/>
  <c r="G3024"/>
  <c r="J3024" s="1"/>
  <c r="G3016"/>
  <c r="J3016" s="1"/>
  <c r="G3008"/>
  <c r="G3000"/>
  <c r="G2992"/>
  <c r="J2992" s="1"/>
  <c r="G2984"/>
  <c r="J2984" s="1"/>
  <c r="G2976"/>
  <c r="J2976" s="1"/>
  <c r="G2968"/>
  <c r="J2968" s="1"/>
  <c r="G2960"/>
  <c r="J2960" s="1"/>
  <c r="G2952"/>
  <c r="J2952" s="1"/>
  <c r="G2944"/>
  <c r="G2936"/>
  <c r="G2928"/>
  <c r="J2928" s="1"/>
  <c r="G2920"/>
  <c r="G2912"/>
  <c r="J2912" s="1"/>
  <c r="G2904"/>
  <c r="J2904" s="1"/>
  <c r="G2896"/>
  <c r="J2896" s="1"/>
  <c r="G2888"/>
  <c r="G2880"/>
  <c r="G2872"/>
  <c r="G2864"/>
  <c r="J2864" s="1"/>
  <c r="G2856"/>
  <c r="J2856" s="1"/>
  <c r="G2848"/>
  <c r="J2848" s="1"/>
  <c r="G2840"/>
  <c r="J2840" s="1"/>
  <c r="G2832"/>
  <c r="J2832" s="1"/>
  <c r="G2824"/>
  <c r="J2824" s="1"/>
  <c r="G2816"/>
  <c r="G2808"/>
  <c r="G2800"/>
  <c r="G2792"/>
  <c r="J2792" s="1"/>
  <c r="G2784"/>
  <c r="J2784" s="1"/>
  <c r="G2776"/>
  <c r="J2776" s="1"/>
  <c r="G2768"/>
  <c r="J2768" s="1"/>
  <c r="G2760"/>
  <c r="J2760" s="1"/>
  <c r="G2752"/>
  <c r="G2744"/>
  <c r="G2736"/>
  <c r="J2736" s="1"/>
  <c r="G2728"/>
  <c r="J2728" s="1"/>
  <c r="G2720"/>
  <c r="J2720" s="1"/>
  <c r="G2712"/>
  <c r="J2712" s="1"/>
  <c r="G2704"/>
  <c r="J2704" s="1"/>
  <c r="G2696"/>
  <c r="J2696" s="1"/>
  <c r="G2688"/>
  <c r="G2680"/>
  <c r="G2672"/>
  <c r="J2672" s="1"/>
  <c r="G2664"/>
  <c r="J2664" s="1"/>
  <c r="G2656"/>
  <c r="J2656" s="1"/>
  <c r="G2648"/>
  <c r="J2648" s="1"/>
  <c r="G2640"/>
  <c r="J2640" s="1"/>
  <c r="G2632"/>
  <c r="J2632" s="1"/>
  <c r="G2624"/>
  <c r="G2616"/>
  <c r="G2608"/>
  <c r="J2608" s="1"/>
  <c r="G2600"/>
  <c r="G2592"/>
  <c r="J2592" s="1"/>
  <c r="G2584"/>
  <c r="J2584" s="1"/>
  <c r="G2576"/>
  <c r="J2576" s="1"/>
  <c r="G2568"/>
  <c r="J2568" s="1"/>
  <c r="G2560"/>
  <c r="G2552"/>
  <c r="G2544"/>
  <c r="J2544" s="1"/>
  <c r="G2536"/>
  <c r="J2536" s="1"/>
  <c r="G2528"/>
  <c r="J2528" s="1"/>
  <c r="G2520"/>
  <c r="J2520" s="1"/>
  <c r="G2512"/>
  <c r="J2512" s="1"/>
  <c r="G2504"/>
  <c r="J2504" s="1"/>
  <c r="G2496"/>
  <c r="G2488"/>
  <c r="G2480"/>
  <c r="J2480" s="1"/>
  <c r="G2472"/>
  <c r="J2472" s="1"/>
  <c r="G2464"/>
  <c r="J2464" s="1"/>
  <c r="G2456"/>
  <c r="J2456" s="1"/>
  <c r="G2448"/>
  <c r="J2448" s="1"/>
  <c r="G2440"/>
  <c r="J2440" s="1"/>
  <c r="G2432"/>
  <c r="G2424"/>
  <c r="G2416"/>
  <c r="J2416" s="1"/>
  <c r="G2408"/>
  <c r="J2408" s="1"/>
  <c r="G2400"/>
  <c r="J2400" s="1"/>
  <c r="G2392"/>
  <c r="J2392" s="1"/>
  <c r="G2384"/>
  <c r="J2384" s="1"/>
  <c r="G2376"/>
  <c r="J2376" s="1"/>
  <c r="G2368"/>
  <c r="G2360"/>
  <c r="G2352"/>
  <c r="J2352" s="1"/>
  <c r="G2344"/>
  <c r="J2344" s="1"/>
  <c r="G2336"/>
  <c r="J2336" s="1"/>
  <c r="G2328"/>
  <c r="J2328" s="1"/>
  <c r="G2320"/>
  <c r="J2320" s="1"/>
  <c r="G2312"/>
  <c r="J2312" s="1"/>
  <c r="G2304"/>
  <c r="G2296"/>
  <c r="G2288"/>
  <c r="J2288" s="1"/>
  <c r="G2280"/>
  <c r="G2272"/>
  <c r="J2272" s="1"/>
  <c r="G2264"/>
  <c r="J2264" s="1"/>
  <c r="G2256"/>
  <c r="J2256" s="1"/>
  <c r="G2248"/>
  <c r="J2248" s="1"/>
  <c r="G2240"/>
  <c r="G2232"/>
  <c r="G2224"/>
  <c r="G2216"/>
  <c r="J2216" s="1"/>
  <c r="G2208"/>
  <c r="J2208" s="1"/>
  <c r="G2200"/>
  <c r="J2200" s="1"/>
  <c r="G2192"/>
  <c r="J2192" s="1"/>
  <c r="G2184"/>
  <c r="J2184" s="1"/>
  <c r="G2176"/>
  <c r="G2168"/>
  <c r="G2160"/>
  <c r="J2160" s="1"/>
  <c r="G2152"/>
  <c r="J2152" s="1"/>
  <c r="G2144"/>
  <c r="J2144" s="1"/>
  <c r="G2136"/>
  <c r="J2136" s="1"/>
  <c r="G2128"/>
  <c r="J2128" s="1"/>
  <c r="G2120"/>
  <c r="J2120" s="1"/>
  <c r="G2112"/>
  <c r="G2104"/>
  <c r="G2096"/>
  <c r="J2096" s="1"/>
  <c r="G2088"/>
  <c r="J2088" s="1"/>
  <c r="G2080"/>
  <c r="J2080" s="1"/>
  <c r="G2072"/>
  <c r="J2072" s="1"/>
  <c r="G2064"/>
  <c r="J2064" s="1"/>
  <c r="G2056"/>
  <c r="J2056" s="1"/>
  <c r="G2048"/>
  <c r="G2040"/>
  <c r="G2032"/>
  <c r="J2032" s="1"/>
  <c r="G2024"/>
  <c r="J2024" s="1"/>
  <c r="G2016"/>
  <c r="J2016" s="1"/>
  <c r="G2008"/>
  <c r="J2008" s="1"/>
  <c r="G2000"/>
  <c r="J2000" s="1"/>
  <c r="G1992"/>
  <c r="J1992" s="1"/>
  <c r="G1984"/>
  <c r="G1976"/>
  <c r="G1968"/>
  <c r="J1968" s="1"/>
  <c r="G4996"/>
  <c r="J4996" s="1"/>
  <c r="G4980"/>
  <c r="J4980" s="1"/>
  <c r="G4964"/>
  <c r="J4964" s="1"/>
  <c r="G4948"/>
  <c r="J4948" s="1"/>
  <c r="G4932"/>
  <c r="J4932" s="1"/>
  <c r="G4916"/>
  <c r="J4916" s="1"/>
  <c r="G4900"/>
  <c r="J4900" s="1"/>
  <c r="G4884"/>
  <c r="J4884" s="1"/>
  <c r="G4868"/>
  <c r="J4868" s="1"/>
  <c r="G4852"/>
  <c r="J4852" s="1"/>
  <c r="G4836"/>
  <c r="J4836" s="1"/>
  <c r="G4820"/>
  <c r="J4820" s="1"/>
  <c r="G4804"/>
  <c r="J4804" s="1"/>
  <c r="G4788"/>
  <c r="J4788" s="1"/>
  <c r="G4772"/>
  <c r="J4772" s="1"/>
  <c r="G4756"/>
  <c r="J4756" s="1"/>
  <c r="G4740"/>
  <c r="J4740" s="1"/>
  <c r="G4724"/>
  <c r="J4724" s="1"/>
  <c r="G4708"/>
  <c r="J4708" s="1"/>
  <c r="G4692"/>
  <c r="J4692" s="1"/>
  <c r="G4676"/>
  <c r="J4676" s="1"/>
  <c r="G4660"/>
  <c r="J4660" s="1"/>
  <c r="G4644"/>
  <c r="J4644" s="1"/>
  <c r="G4628"/>
  <c r="J4628" s="1"/>
  <c r="G4612"/>
  <c r="J4612" s="1"/>
  <c r="G4596"/>
  <c r="J4596" s="1"/>
  <c r="G4580"/>
  <c r="J4580" s="1"/>
  <c r="G4564"/>
  <c r="J4564" s="1"/>
  <c r="G4548"/>
  <c r="J4548" s="1"/>
  <c r="G4532"/>
  <c r="J4532" s="1"/>
  <c r="G4516"/>
  <c r="J4516" s="1"/>
  <c r="G4500"/>
  <c r="J4500" s="1"/>
  <c r="G4484"/>
  <c r="J4484" s="1"/>
  <c r="G4468"/>
  <c r="J4468" s="1"/>
  <c r="G4452"/>
  <c r="J4452" s="1"/>
  <c r="G4436"/>
  <c r="J4436" s="1"/>
  <c r="G4420"/>
  <c r="J4420" s="1"/>
  <c r="G4404"/>
  <c r="J4404" s="1"/>
  <c r="G4388"/>
  <c r="J4388" s="1"/>
  <c r="G4372"/>
  <c r="J4372" s="1"/>
  <c r="G4356"/>
  <c r="J4356" s="1"/>
  <c r="G4340"/>
  <c r="J4340" s="1"/>
  <c r="G4324"/>
  <c r="J4324" s="1"/>
  <c r="G4308"/>
  <c r="J4308" s="1"/>
  <c r="G4292"/>
  <c r="J4292" s="1"/>
  <c r="G4276"/>
  <c r="J4276" s="1"/>
  <c r="G4260"/>
  <c r="J4260" s="1"/>
  <c r="G4244"/>
  <c r="J4244" s="1"/>
  <c r="G4228"/>
  <c r="J4228" s="1"/>
  <c r="G4212"/>
  <c r="J4212" s="1"/>
  <c r="G4196"/>
  <c r="J4196" s="1"/>
  <c r="G4180"/>
  <c r="J4180" s="1"/>
  <c r="G4164"/>
  <c r="J4164" s="1"/>
  <c r="G4148"/>
  <c r="J4148" s="1"/>
  <c r="G4132"/>
  <c r="J4132" s="1"/>
  <c r="G4116"/>
  <c r="J4116" s="1"/>
  <c r="G4100"/>
  <c r="J4100" s="1"/>
  <c r="G4084"/>
  <c r="J4084" s="1"/>
  <c r="G4068"/>
  <c r="J4068" s="1"/>
  <c r="G4052"/>
  <c r="J4052" s="1"/>
  <c r="G4036"/>
  <c r="J4036" s="1"/>
  <c r="G4020"/>
  <c r="J4020" s="1"/>
  <c r="G4009"/>
  <c r="J4009" s="1"/>
  <c r="G4001"/>
  <c r="J4001" s="1"/>
  <c r="G3993"/>
  <c r="J3993" s="1"/>
  <c r="G3985"/>
  <c r="J3985" s="1"/>
  <c r="G3977"/>
  <c r="J3977" s="1"/>
  <c r="G3969"/>
  <c r="J3969" s="1"/>
  <c r="G3961"/>
  <c r="J3961" s="1"/>
  <c r="G3953"/>
  <c r="J3953" s="1"/>
  <c r="G3945"/>
  <c r="J3945" s="1"/>
  <c r="G3937"/>
  <c r="J3937" s="1"/>
  <c r="G3929"/>
  <c r="J3929" s="1"/>
  <c r="G3921"/>
  <c r="J3921" s="1"/>
  <c r="G3913"/>
  <c r="J3913" s="1"/>
  <c r="G3905"/>
  <c r="J3905" s="1"/>
  <c r="G3897"/>
  <c r="J3897" s="1"/>
  <c r="G3889"/>
  <c r="J3889" s="1"/>
  <c r="G3881"/>
  <c r="J3881" s="1"/>
  <c r="G3873"/>
  <c r="J3873" s="1"/>
  <c r="G3865"/>
  <c r="J3865" s="1"/>
  <c r="G3857"/>
  <c r="J3857" s="1"/>
  <c r="G3849"/>
  <c r="J3849" s="1"/>
  <c r="G3841"/>
  <c r="J3841" s="1"/>
  <c r="G3833"/>
  <c r="J3833" s="1"/>
  <c r="G3825"/>
  <c r="J3825" s="1"/>
  <c r="G3817"/>
  <c r="J3817" s="1"/>
  <c r="G3809"/>
  <c r="J3809" s="1"/>
  <c r="G3801"/>
  <c r="J3801" s="1"/>
  <c r="G3793"/>
  <c r="J3793" s="1"/>
  <c r="G3785"/>
  <c r="J3785" s="1"/>
  <c r="G3777"/>
  <c r="J3777" s="1"/>
  <c r="G3769"/>
  <c r="J3769" s="1"/>
  <c r="G3761"/>
  <c r="J3761" s="1"/>
  <c r="G3753"/>
  <c r="J3753" s="1"/>
  <c r="G3745"/>
  <c r="J3745" s="1"/>
  <c r="G3737"/>
  <c r="J3737" s="1"/>
  <c r="G3729"/>
  <c r="J3729" s="1"/>
  <c r="G3721"/>
  <c r="J3721" s="1"/>
  <c r="G3713"/>
  <c r="J3713" s="1"/>
  <c r="G3705"/>
  <c r="J3705" s="1"/>
  <c r="G3697"/>
  <c r="J3697" s="1"/>
  <c r="G3689"/>
  <c r="J3689" s="1"/>
  <c r="G3681"/>
  <c r="J3681" s="1"/>
  <c r="G3673"/>
  <c r="J3673" s="1"/>
  <c r="G3665"/>
  <c r="J3665" s="1"/>
  <c r="G3657"/>
  <c r="J3657" s="1"/>
  <c r="G3649"/>
  <c r="J3649" s="1"/>
  <c r="G3641"/>
  <c r="J3641" s="1"/>
  <c r="G3633"/>
  <c r="J3633" s="1"/>
  <c r="G3625"/>
  <c r="J3625" s="1"/>
  <c r="G3617"/>
  <c r="J3617" s="1"/>
  <c r="G3609"/>
  <c r="J3609" s="1"/>
  <c r="G3601"/>
  <c r="J3601" s="1"/>
  <c r="G3593"/>
  <c r="J3593" s="1"/>
  <c r="G3585"/>
  <c r="J3585" s="1"/>
  <c r="G3577"/>
  <c r="J3577" s="1"/>
  <c r="G3569"/>
  <c r="J3569" s="1"/>
  <c r="G3561"/>
  <c r="J3561" s="1"/>
  <c r="G3553"/>
  <c r="J3553" s="1"/>
  <c r="G3545"/>
  <c r="J3545" s="1"/>
  <c r="G3537"/>
  <c r="J3537" s="1"/>
  <c r="G3529"/>
  <c r="J3529" s="1"/>
  <c r="G3521"/>
  <c r="J3521" s="1"/>
  <c r="G3513"/>
  <c r="J3513" s="1"/>
  <c r="G3505"/>
  <c r="J3505" s="1"/>
  <c r="G3497"/>
  <c r="J3497" s="1"/>
  <c r="G3489"/>
  <c r="J3489" s="1"/>
  <c r="G3481"/>
  <c r="J3481" s="1"/>
  <c r="G3473"/>
  <c r="J3473" s="1"/>
  <c r="G3465"/>
  <c r="J3465" s="1"/>
  <c r="G3457"/>
  <c r="J3457" s="1"/>
  <c r="G3449"/>
  <c r="G3441"/>
  <c r="G3433"/>
  <c r="G3425"/>
  <c r="J3425" s="1"/>
  <c r="G3417"/>
  <c r="J3417" s="1"/>
  <c r="G3409"/>
  <c r="J3409" s="1"/>
  <c r="G3401"/>
  <c r="J3401" s="1"/>
  <c r="G3393"/>
  <c r="J3393" s="1"/>
  <c r="G3385"/>
  <c r="J3385" s="1"/>
  <c r="G3377"/>
  <c r="G3369"/>
  <c r="G3361"/>
  <c r="J3361" s="1"/>
  <c r="G3353"/>
  <c r="G3345"/>
  <c r="J3345" s="1"/>
  <c r="G3337"/>
  <c r="J3337" s="1"/>
  <c r="G3329"/>
  <c r="J3329" s="1"/>
  <c r="G3321"/>
  <c r="G3313"/>
  <c r="G3305"/>
  <c r="G3297"/>
  <c r="J3297" s="1"/>
  <c r="G3289"/>
  <c r="J3289" s="1"/>
  <c r="G3281"/>
  <c r="J3281" s="1"/>
  <c r="G3273"/>
  <c r="J3273" s="1"/>
  <c r="G3265"/>
  <c r="J3265" s="1"/>
  <c r="G3257"/>
  <c r="J3257" s="1"/>
  <c r="G3249"/>
  <c r="G3241"/>
  <c r="G3233"/>
  <c r="J3233" s="1"/>
  <c r="G3225"/>
  <c r="G3217"/>
  <c r="J3217" s="1"/>
  <c r="G3209"/>
  <c r="J3209" s="1"/>
  <c r="G3201"/>
  <c r="J3201" s="1"/>
  <c r="G3193"/>
  <c r="J3193" s="1"/>
  <c r="G3185"/>
  <c r="G3177"/>
  <c r="G3169"/>
  <c r="J3169" s="1"/>
  <c r="G3161"/>
  <c r="J3161" s="1"/>
  <c r="G3153"/>
  <c r="J3153" s="1"/>
  <c r="G3145"/>
  <c r="J3145" s="1"/>
  <c r="G3137"/>
  <c r="J3137" s="1"/>
  <c r="G3129"/>
  <c r="J3129" s="1"/>
  <c r="G3121"/>
  <c r="G3113"/>
  <c r="G3105"/>
  <c r="J3105" s="1"/>
  <c r="G3097"/>
  <c r="J3097" s="1"/>
  <c r="G3089"/>
  <c r="J3089" s="1"/>
  <c r="G3081"/>
  <c r="J3081" s="1"/>
  <c r="G3073"/>
  <c r="J3073" s="1"/>
  <c r="G3065"/>
  <c r="J3065" s="1"/>
  <c r="G3057"/>
  <c r="G3049"/>
  <c r="G3041"/>
  <c r="J3041" s="1"/>
  <c r="G3033"/>
  <c r="J3033" s="1"/>
  <c r="G3025"/>
  <c r="J3025" s="1"/>
  <c r="G3017"/>
  <c r="J3017" s="1"/>
  <c r="G3009"/>
  <c r="J3009" s="1"/>
  <c r="G3001"/>
  <c r="G2993"/>
  <c r="G2985"/>
  <c r="G2977"/>
  <c r="J2977" s="1"/>
  <c r="G2969"/>
  <c r="J2969" s="1"/>
  <c r="G2961"/>
  <c r="J2961" s="1"/>
  <c r="G2953"/>
  <c r="J2953" s="1"/>
  <c r="G2945"/>
  <c r="J2945" s="1"/>
  <c r="G2937"/>
  <c r="J2937" s="1"/>
  <c r="G2929"/>
  <c r="G2921"/>
  <c r="G2913"/>
  <c r="J2913" s="1"/>
  <c r="G2905"/>
  <c r="J2905" s="1"/>
  <c r="G2897"/>
  <c r="J2897" s="1"/>
  <c r="G2889"/>
  <c r="J2889" s="1"/>
  <c r="G2881"/>
  <c r="J2881" s="1"/>
  <c r="G2873"/>
  <c r="J2873" s="1"/>
  <c r="G2865"/>
  <c r="G2857"/>
  <c r="G2849"/>
  <c r="J2849" s="1"/>
  <c r="G2841"/>
  <c r="G2833"/>
  <c r="J2833" s="1"/>
  <c r="G2825"/>
  <c r="J2825" s="1"/>
  <c r="G2817"/>
  <c r="J2817" s="1"/>
  <c r="G2809"/>
  <c r="J2809" s="1"/>
  <c r="G2801"/>
  <c r="G2793"/>
  <c r="G2785"/>
  <c r="J2785" s="1"/>
  <c r="G2777"/>
  <c r="J2777" s="1"/>
  <c r="G2769"/>
  <c r="J2769" s="1"/>
  <c r="G2761"/>
  <c r="J2761" s="1"/>
  <c r="G2753"/>
  <c r="J2753" s="1"/>
  <c r="G2745"/>
  <c r="J2745" s="1"/>
  <c r="G2737"/>
  <c r="G2729"/>
  <c r="G2721"/>
  <c r="J2721" s="1"/>
  <c r="G2713"/>
  <c r="J2713" s="1"/>
  <c r="G2705"/>
  <c r="J2705" s="1"/>
  <c r="G2697"/>
  <c r="J2697" s="1"/>
  <c r="G2689"/>
  <c r="J2689" s="1"/>
  <c r="G2681"/>
  <c r="G2673"/>
  <c r="G2665"/>
  <c r="G2657"/>
  <c r="J2657" s="1"/>
  <c r="G2649"/>
  <c r="J2649" s="1"/>
  <c r="G2641"/>
  <c r="J2641" s="1"/>
  <c r="G2633"/>
  <c r="J2633" s="1"/>
  <c r="G2625"/>
  <c r="J2625" s="1"/>
  <c r="G2617"/>
  <c r="J2617" s="1"/>
  <c r="G2609"/>
  <c r="G2601"/>
  <c r="G2593"/>
  <c r="J2593" s="1"/>
  <c r="G2585"/>
  <c r="J2585" s="1"/>
  <c r="G2577"/>
  <c r="J2577" s="1"/>
  <c r="G2569"/>
  <c r="J2569" s="1"/>
  <c r="G2561"/>
  <c r="J2561" s="1"/>
  <c r="G2553"/>
  <c r="G2545"/>
  <c r="G2537"/>
  <c r="G2529"/>
  <c r="J2529" s="1"/>
  <c r="G2521"/>
  <c r="J2521" s="1"/>
  <c r="G2513"/>
  <c r="J2513" s="1"/>
  <c r="G2505"/>
  <c r="J2505" s="1"/>
  <c r="G2497"/>
  <c r="J2497" s="1"/>
  <c r="G2489"/>
  <c r="J2489" s="1"/>
  <c r="G2481"/>
  <c r="G2473"/>
  <c r="G2465"/>
  <c r="J2465" s="1"/>
  <c r="G2457"/>
  <c r="J2457" s="1"/>
  <c r="G2449"/>
  <c r="J2449" s="1"/>
  <c r="G2441"/>
  <c r="J2441" s="1"/>
  <c r="G2433"/>
  <c r="J2433" s="1"/>
  <c r="G2425"/>
  <c r="G2417"/>
  <c r="G2409"/>
  <c r="G2401"/>
  <c r="J2401" s="1"/>
  <c r="G2393"/>
  <c r="J2393" s="1"/>
  <c r="G2385"/>
  <c r="J2385" s="1"/>
  <c r="G2377"/>
  <c r="J2377" s="1"/>
  <c r="G2369"/>
  <c r="J2369" s="1"/>
  <c r="G2361"/>
  <c r="G2353"/>
  <c r="G2345"/>
  <c r="G2337"/>
  <c r="J2337" s="1"/>
  <c r="G2329"/>
  <c r="J2329" s="1"/>
  <c r="G2321"/>
  <c r="J2321" s="1"/>
  <c r="G2313"/>
  <c r="J2313" s="1"/>
  <c r="G2305"/>
  <c r="J2305" s="1"/>
  <c r="G2297"/>
  <c r="G2289"/>
  <c r="G2281"/>
  <c r="G2273"/>
  <c r="J2273" s="1"/>
  <c r="G2265"/>
  <c r="J2265" s="1"/>
  <c r="G2257"/>
  <c r="J2257" s="1"/>
  <c r="G2249"/>
  <c r="J2249" s="1"/>
  <c r="G2241"/>
  <c r="J2241" s="1"/>
  <c r="G2233"/>
  <c r="J2233" s="1"/>
  <c r="G2225"/>
  <c r="G2217"/>
  <c r="G2209"/>
  <c r="J2209" s="1"/>
  <c r="G2201"/>
  <c r="J2201" s="1"/>
  <c r="G2193"/>
  <c r="J2193" s="1"/>
  <c r="G2185"/>
  <c r="J2185" s="1"/>
  <c r="G2177"/>
  <c r="J2177" s="1"/>
  <c r="G2169"/>
  <c r="J2169" s="1"/>
  <c r="G2161"/>
  <c r="G2153"/>
  <c r="G2145"/>
  <c r="J2145" s="1"/>
  <c r="G2137"/>
  <c r="J2137" s="1"/>
  <c r="G2129"/>
  <c r="J2129" s="1"/>
  <c r="G2121"/>
  <c r="J2121" s="1"/>
  <c r="G2113"/>
  <c r="J2113" s="1"/>
  <c r="G2105"/>
  <c r="J2105" s="1"/>
  <c r="G2097"/>
  <c r="G2089"/>
  <c r="G2081"/>
  <c r="J2081" s="1"/>
  <c r="G2073"/>
  <c r="J2073" s="1"/>
  <c r="G2065"/>
  <c r="J2065" s="1"/>
  <c r="G2057"/>
  <c r="J2057" s="1"/>
  <c r="G2049"/>
  <c r="J2049" s="1"/>
  <c r="G2041"/>
  <c r="J2041" s="1"/>
  <c r="G2033"/>
  <c r="G2025"/>
  <c r="G2017"/>
  <c r="J2017" s="1"/>
  <c r="G2009"/>
  <c r="J2009" s="1"/>
  <c r="G2001"/>
  <c r="J2001" s="1"/>
  <c r="G1993"/>
  <c r="J1993" s="1"/>
  <c r="G1985"/>
  <c r="J1985" s="1"/>
  <c r="G1977"/>
  <c r="J1977" s="1"/>
  <c r="G1969"/>
  <c r="G4997"/>
  <c r="J4997" s="1"/>
  <c r="G4981"/>
  <c r="J4981" s="1"/>
  <c r="G4965"/>
  <c r="J4965" s="1"/>
  <c r="G4949"/>
  <c r="J4949" s="1"/>
  <c r="G4933"/>
  <c r="J4933" s="1"/>
  <c r="G4917"/>
  <c r="J4917" s="1"/>
  <c r="G4901"/>
  <c r="J4901" s="1"/>
  <c r="G4885"/>
  <c r="J4885" s="1"/>
  <c r="G4869"/>
  <c r="J4869" s="1"/>
  <c r="G4853"/>
  <c r="J4853" s="1"/>
  <c r="G4837"/>
  <c r="J4837" s="1"/>
  <c r="G4821"/>
  <c r="J4821" s="1"/>
  <c r="G4805"/>
  <c r="J4805" s="1"/>
  <c r="G4789"/>
  <c r="J4789" s="1"/>
  <c r="G4773"/>
  <c r="J4773" s="1"/>
  <c r="G4757"/>
  <c r="J4757" s="1"/>
  <c r="G4741"/>
  <c r="J4741" s="1"/>
  <c r="G4725"/>
  <c r="J4725" s="1"/>
  <c r="G4709"/>
  <c r="J4709" s="1"/>
  <c r="G4693"/>
  <c r="J4693" s="1"/>
  <c r="G4677"/>
  <c r="J4677" s="1"/>
  <c r="G4661"/>
  <c r="J4661" s="1"/>
  <c r="G4645"/>
  <c r="J4645" s="1"/>
  <c r="G4629"/>
  <c r="J4629" s="1"/>
  <c r="G4613"/>
  <c r="J4613" s="1"/>
  <c r="G4597"/>
  <c r="J4597" s="1"/>
  <c r="G4581"/>
  <c r="J4581" s="1"/>
  <c r="G4565"/>
  <c r="J4565" s="1"/>
  <c r="G4549"/>
  <c r="J4549" s="1"/>
  <c r="G4533"/>
  <c r="J4533" s="1"/>
  <c r="G4517"/>
  <c r="J4517" s="1"/>
  <c r="G4501"/>
  <c r="J4501" s="1"/>
  <c r="G4485"/>
  <c r="J4485" s="1"/>
  <c r="G4469"/>
  <c r="J4469" s="1"/>
  <c r="G4453"/>
  <c r="J4453" s="1"/>
  <c r="G4437"/>
  <c r="J4437" s="1"/>
  <c r="G4421"/>
  <c r="J4421" s="1"/>
  <c r="G4405"/>
  <c r="J4405" s="1"/>
  <c r="G4389"/>
  <c r="J4389" s="1"/>
  <c r="G4373"/>
  <c r="J4373" s="1"/>
  <c r="G4357"/>
  <c r="J4357" s="1"/>
  <c r="G4341"/>
  <c r="J4341" s="1"/>
  <c r="G4325"/>
  <c r="J4325" s="1"/>
  <c r="G4309"/>
  <c r="J4309" s="1"/>
  <c r="G4293"/>
  <c r="J4293" s="1"/>
  <c r="G4277"/>
  <c r="J4277" s="1"/>
  <c r="G4261"/>
  <c r="J4261" s="1"/>
  <c r="G4245"/>
  <c r="J4245" s="1"/>
  <c r="G4229"/>
  <c r="J4229" s="1"/>
  <c r="G4213"/>
  <c r="J4213" s="1"/>
  <c r="G4197"/>
  <c r="J4197" s="1"/>
  <c r="G4181"/>
  <c r="J4181" s="1"/>
  <c r="G4165"/>
  <c r="J4165" s="1"/>
  <c r="G4149"/>
  <c r="J4149" s="1"/>
  <c r="G4133"/>
  <c r="J4133" s="1"/>
  <c r="G4117"/>
  <c r="J4117" s="1"/>
  <c r="G4101"/>
  <c r="J4101" s="1"/>
  <c r="G4085"/>
  <c r="J4085" s="1"/>
  <c r="G4069"/>
  <c r="J4069" s="1"/>
  <c r="G4053"/>
  <c r="J4053" s="1"/>
  <c r="G4037"/>
  <c r="J4037" s="1"/>
  <c r="G4021"/>
  <c r="J4021" s="1"/>
  <c r="G4010"/>
  <c r="J4010" s="1"/>
  <c r="G4002"/>
  <c r="J4002" s="1"/>
  <c r="G3994"/>
  <c r="J3994" s="1"/>
  <c r="G3986"/>
  <c r="J3986" s="1"/>
  <c r="G3978"/>
  <c r="J3978" s="1"/>
  <c r="G3970"/>
  <c r="J3970" s="1"/>
  <c r="G3962"/>
  <c r="J3962" s="1"/>
  <c r="G3954"/>
  <c r="J3954" s="1"/>
  <c r="G3946"/>
  <c r="J3946" s="1"/>
  <c r="G3938"/>
  <c r="J3938" s="1"/>
  <c r="G3930"/>
  <c r="J3930" s="1"/>
  <c r="G3922"/>
  <c r="J3922" s="1"/>
  <c r="G3914"/>
  <c r="J3914" s="1"/>
  <c r="G3906"/>
  <c r="J3906" s="1"/>
  <c r="G3898"/>
  <c r="J3898" s="1"/>
  <c r="G3890"/>
  <c r="J3890" s="1"/>
  <c r="G3882"/>
  <c r="J3882" s="1"/>
  <c r="G3874"/>
  <c r="J3874" s="1"/>
  <c r="G3866"/>
  <c r="J3866" s="1"/>
  <c r="G3858"/>
  <c r="J3858" s="1"/>
  <c r="G3850"/>
  <c r="J3850" s="1"/>
  <c r="G3842"/>
  <c r="J3842" s="1"/>
  <c r="G3834"/>
  <c r="J3834" s="1"/>
  <c r="G3826"/>
  <c r="J3826" s="1"/>
  <c r="G3818"/>
  <c r="J3818" s="1"/>
  <c r="G3810"/>
  <c r="J3810" s="1"/>
  <c r="G3802"/>
  <c r="J3802" s="1"/>
  <c r="G3794"/>
  <c r="J3794" s="1"/>
  <c r="G3786"/>
  <c r="J3786" s="1"/>
  <c r="G3778"/>
  <c r="J3778" s="1"/>
  <c r="G3770"/>
  <c r="J3770" s="1"/>
  <c r="G3762"/>
  <c r="J3762" s="1"/>
  <c r="G3754"/>
  <c r="J3754" s="1"/>
  <c r="G3746"/>
  <c r="J3746" s="1"/>
  <c r="G3738"/>
  <c r="J3738" s="1"/>
  <c r="G3730"/>
  <c r="J3730" s="1"/>
  <c r="G3722"/>
  <c r="J3722" s="1"/>
  <c r="G3714"/>
  <c r="J3714" s="1"/>
  <c r="G3706"/>
  <c r="J3706" s="1"/>
  <c r="G3698"/>
  <c r="J3698" s="1"/>
  <c r="G3690"/>
  <c r="J3690" s="1"/>
  <c r="G3682"/>
  <c r="J3682" s="1"/>
  <c r="G3674"/>
  <c r="J3674" s="1"/>
  <c r="G3666"/>
  <c r="J3666" s="1"/>
  <c r="G3658"/>
  <c r="J3658" s="1"/>
  <c r="G3650"/>
  <c r="J3650" s="1"/>
  <c r="G3642"/>
  <c r="J3642" s="1"/>
  <c r="G3634"/>
  <c r="J3634" s="1"/>
  <c r="G3626"/>
  <c r="J3626" s="1"/>
  <c r="G3618"/>
  <c r="J3618" s="1"/>
  <c r="G3610"/>
  <c r="J3610" s="1"/>
  <c r="G3602"/>
  <c r="J3602" s="1"/>
  <c r="G3594"/>
  <c r="J3594" s="1"/>
  <c r="G3586"/>
  <c r="J3586" s="1"/>
  <c r="G3578"/>
  <c r="J3578" s="1"/>
  <c r="G3570"/>
  <c r="J3570" s="1"/>
  <c r="G3562"/>
  <c r="J3562" s="1"/>
  <c r="G3554"/>
  <c r="J3554" s="1"/>
  <c r="G3546"/>
  <c r="J3546" s="1"/>
  <c r="G3538"/>
  <c r="J3538" s="1"/>
  <c r="G3530"/>
  <c r="J3530" s="1"/>
  <c r="G3522"/>
  <c r="J3522" s="1"/>
  <c r="G3514"/>
  <c r="J3514" s="1"/>
  <c r="G3506"/>
  <c r="J3506" s="1"/>
  <c r="G3498"/>
  <c r="J3498" s="1"/>
  <c r="G3490"/>
  <c r="J3490" s="1"/>
  <c r="G3482"/>
  <c r="J3482" s="1"/>
  <c r="G3474"/>
  <c r="J3474" s="1"/>
  <c r="G3466"/>
  <c r="J3466" s="1"/>
  <c r="G3458"/>
  <c r="J3458" s="1"/>
  <c r="G3450"/>
  <c r="J3450" s="1"/>
  <c r="G3442"/>
  <c r="J3442" s="1"/>
  <c r="G3434"/>
  <c r="J3434" s="1"/>
  <c r="G3426"/>
  <c r="G3418"/>
  <c r="G3410"/>
  <c r="J3410" s="1"/>
  <c r="G3402"/>
  <c r="G3394"/>
  <c r="J3394" s="1"/>
  <c r="G3386"/>
  <c r="J3386" s="1"/>
  <c r="G3378"/>
  <c r="J3378" s="1"/>
  <c r="G3370"/>
  <c r="G3362"/>
  <c r="G3354"/>
  <c r="G3346"/>
  <c r="J3346" s="1"/>
  <c r="G3338"/>
  <c r="J3338" s="1"/>
  <c r="G3330"/>
  <c r="J3330" s="1"/>
  <c r="G3322"/>
  <c r="J3322" s="1"/>
  <c r="G3314"/>
  <c r="J3314" s="1"/>
  <c r="G3306"/>
  <c r="J3306" s="1"/>
  <c r="G3298"/>
  <c r="G3290"/>
  <c r="G3282"/>
  <c r="J3282" s="1"/>
  <c r="G3274"/>
  <c r="J3274" s="1"/>
  <c r="G3266"/>
  <c r="J3266" s="1"/>
  <c r="G3258"/>
  <c r="J3258" s="1"/>
  <c r="G3250"/>
  <c r="J3250" s="1"/>
  <c r="G3242"/>
  <c r="J3242" s="1"/>
  <c r="G3234"/>
  <c r="G3226"/>
  <c r="G3218"/>
  <c r="J3218" s="1"/>
  <c r="G3210"/>
  <c r="G3202"/>
  <c r="J3202" s="1"/>
  <c r="G3194"/>
  <c r="J3194" s="1"/>
  <c r="G3186"/>
  <c r="J3186" s="1"/>
  <c r="G3178"/>
  <c r="J3178" s="1"/>
  <c r="G3170"/>
  <c r="G3162"/>
  <c r="G3154"/>
  <c r="J3154" s="1"/>
  <c r="G3146"/>
  <c r="J3146" s="1"/>
  <c r="G3138"/>
  <c r="J3138" s="1"/>
  <c r="G3130"/>
  <c r="J3130" s="1"/>
  <c r="G3122"/>
  <c r="J3122" s="1"/>
  <c r="G3114"/>
  <c r="J3114" s="1"/>
  <c r="G3106"/>
  <c r="G3098"/>
  <c r="G3090"/>
  <c r="J3090" s="1"/>
  <c r="G3082"/>
  <c r="J3082" s="1"/>
  <c r="G3074"/>
  <c r="J3074" s="1"/>
  <c r="G3066"/>
  <c r="J3066" s="1"/>
  <c r="G3058"/>
  <c r="J3058" s="1"/>
  <c r="G3050"/>
  <c r="G3042"/>
  <c r="G3034"/>
  <c r="G3026"/>
  <c r="J3026" s="1"/>
  <c r="G3018"/>
  <c r="J3018" s="1"/>
  <c r="G3010"/>
  <c r="J3010" s="1"/>
  <c r="G3002"/>
  <c r="J3002" s="1"/>
  <c r="G2994"/>
  <c r="J2994" s="1"/>
  <c r="G2986"/>
  <c r="J2986" s="1"/>
  <c r="G2978"/>
  <c r="G2970"/>
  <c r="G2962"/>
  <c r="J2962" s="1"/>
  <c r="G2954"/>
  <c r="J2954" s="1"/>
  <c r="G2946"/>
  <c r="J2946" s="1"/>
  <c r="G2938"/>
  <c r="J2938" s="1"/>
  <c r="G2930"/>
  <c r="J2930" s="1"/>
  <c r="G2922"/>
  <c r="J2922" s="1"/>
  <c r="G2914"/>
  <c r="G2906"/>
  <c r="G2898"/>
  <c r="J2898" s="1"/>
  <c r="G2890"/>
  <c r="J2890" s="1"/>
  <c r="G2882"/>
  <c r="J2882" s="1"/>
  <c r="G2874"/>
  <c r="J2874" s="1"/>
  <c r="G2866"/>
  <c r="J2866" s="1"/>
  <c r="G2858"/>
  <c r="J2858" s="1"/>
  <c r="G2850"/>
  <c r="G2842"/>
  <c r="G2834"/>
  <c r="J2834" s="1"/>
  <c r="G2826"/>
  <c r="J2826" s="1"/>
  <c r="G2818"/>
  <c r="J2818" s="1"/>
  <c r="G2810"/>
  <c r="J2810" s="1"/>
  <c r="G2802"/>
  <c r="J2802" s="1"/>
  <c r="G2794"/>
  <c r="J2794" s="1"/>
  <c r="G2786"/>
  <c r="G2778"/>
  <c r="G2770"/>
  <c r="J2770" s="1"/>
  <c r="G2762"/>
  <c r="J2762" s="1"/>
  <c r="G2754"/>
  <c r="J2754" s="1"/>
  <c r="G2746"/>
  <c r="J2746" s="1"/>
  <c r="G2738"/>
  <c r="J2738" s="1"/>
  <c r="G2730"/>
  <c r="G2722"/>
  <c r="G2714"/>
  <c r="G2706"/>
  <c r="J2706" s="1"/>
  <c r="G2698"/>
  <c r="G2690"/>
  <c r="J2690" s="1"/>
  <c r="G2682"/>
  <c r="J2682" s="1"/>
  <c r="G2674"/>
  <c r="J2674" s="1"/>
  <c r="G2666"/>
  <c r="J2666" s="1"/>
  <c r="G2658"/>
  <c r="G2650"/>
  <c r="G2642"/>
  <c r="J2642" s="1"/>
  <c r="G2634"/>
  <c r="G2626"/>
  <c r="J2626" s="1"/>
  <c r="G2618"/>
  <c r="J2618" s="1"/>
  <c r="G2610"/>
  <c r="J2610" s="1"/>
  <c r="G2602"/>
  <c r="J2602" s="1"/>
  <c r="G2594"/>
  <c r="G2586"/>
  <c r="G2578"/>
  <c r="J2578" s="1"/>
  <c r="G2570"/>
  <c r="G2562"/>
  <c r="J2562" s="1"/>
  <c r="G2554"/>
  <c r="J2554" s="1"/>
  <c r="G2546"/>
  <c r="J2546" s="1"/>
  <c r="G2538"/>
  <c r="J2538" s="1"/>
  <c r="G2530"/>
  <c r="G2522"/>
  <c r="G2514"/>
  <c r="J2514" s="1"/>
  <c r="G2506"/>
  <c r="J2506" s="1"/>
  <c r="G2498"/>
  <c r="J2498" s="1"/>
  <c r="G2490"/>
  <c r="J2490" s="1"/>
  <c r="G2482"/>
  <c r="J2482" s="1"/>
  <c r="G2474"/>
  <c r="J2474" s="1"/>
  <c r="G2466"/>
  <c r="G2458"/>
  <c r="G2450"/>
  <c r="J2450" s="1"/>
  <c r="G2442"/>
  <c r="G2434"/>
  <c r="J2434" s="1"/>
  <c r="G2426"/>
  <c r="J2426" s="1"/>
  <c r="G2418"/>
  <c r="J2418" s="1"/>
  <c r="G2410"/>
  <c r="J2410" s="1"/>
  <c r="G2402"/>
  <c r="G2394"/>
  <c r="G2386"/>
  <c r="J2386" s="1"/>
  <c r="G2378"/>
  <c r="J2378" s="1"/>
  <c r="G2370"/>
  <c r="J2370" s="1"/>
  <c r="G2362"/>
  <c r="J2362" s="1"/>
  <c r="G2354"/>
  <c r="J2354" s="1"/>
  <c r="G2346"/>
  <c r="J2346" s="1"/>
  <c r="G2338"/>
  <c r="G2330"/>
  <c r="G2322"/>
  <c r="J2322" s="1"/>
  <c r="G2314"/>
  <c r="J2314" s="1"/>
  <c r="G2306"/>
  <c r="J2306" s="1"/>
  <c r="G2298"/>
  <c r="J2298" s="1"/>
  <c r="G2290"/>
  <c r="J2290" s="1"/>
  <c r="G2282"/>
  <c r="G2274"/>
  <c r="G2266"/>
  <c r="G2258"/>
  <c r="J2258" s="1"/>
  <c r="G2250"/>
  <c r="J2250" s="1"/>
  <c r="G2242"/>
  <c r="J2242" s="1"/>
  <c r="G2234"/>
  <c r="J2234" s="1"/>
  <c r="G2226"/>
  <c r="J2226" s="1"/>
  <c r="G2218"/>
  <c r="J2218" s="1"/>
  <c r="G2210"/>
  <c r="G2202"/>
  <c r="G2194"/>
  <c r="J2194" s="1"/>
  <c r="G2186"/>
  <c r="J2186" s="1"/>
  <c r="G2178"/>
  <c r="J2178" s="1"/>
  <c r="G2170"/>
  <c r="J2170" s="1"/>
  <c r="G2162"/>
  <c r="J2162" s="1"/>
  <c r="G2154"/>
  <c r="J2154" s="1"/>
  <c r="G2146"/>
  <c r="G2138"/>
  <c r="G2130"/>
  <c r="J2130" s="1"/>
  <c r="G2122"/>
  <c r="J2122" s="1"/>
  <c r="G2114"/>
  <c r="J2114" s="1"/>
  <c r="G2106"/>
  <c r="J2106" s="1"/>
  <c r="G2098"/>
  <c r="J2098" s="1"/>
  <c r="G2090"/>
  <c r="G2082"/>
  <c r="G2074"/>
  <c r="G2066"/>
  <c r="J2066" s="1"/>
  <c r="G2058"/>
  <c r="J2058" s="1"/>
  <c r="G2050"/>
  <c r="J2050" s="1"/>
  <c r="G2042"/>
  <c r="J2042" s="1"/>
  <c r="G2034"/>
  <c r="J2034" s="1"/>
  <c r="G2026"/>
  <c r="J2026" s="1"/>
  <c r="G2018"/>
  <c r="G2010"/>
  <c r="G2002"/>
  <c r="J2002" s="1"/>
  <c r="G1994"/>
  <c r="J1994" s="1"/>
  <c r="G1986"/>
  <c r="J1986" s="1"/>
  <c r="G1978"/>
  <c r="J1978" s="1"/>
  <c r="G1970"/>
  <c r="J1970" s="1"/>
  <c r="G4988"/>
  <c r="J4988" s="1"/>
  <c r="G4972"/>
  <c r="J4972" s="1"/>
  <c r="G4956"/>
  <c r="J4956" s="1"/>
  <c r="G4940"/>
  <c r="J4940" s="1"/>
  <c r="G4924"/>
  <c r="J4924" s="1"/>
  <c r="G4908"/>
  <c r="J4908" s="1"/>
  <c r="G4892"/>
  <c r="J4892" s="1"/>
  <c r="G4876"/>
  <c r="J4876" s="1"/>
  <c r="G4860"/>
  <c r="J4860" s="1"/>
  <c r="G4844"/>
  <c r="J4844" s="1"/>
  <c r="G4828"/>
  <c r="J4828" s="1"/>
  <c r="G4812"/>
  <c r="J4812" s="1"/>
  <c r="G4796"/>
  <c r="J4796" s="1"/>
  <c r="G4780"/>
  <c r="J4780" s="1"/>
  <c r="G4764"/>
  <c r="J4764" s="1"/>
  <c r="G4748"/>
  <c r="J4748" s="1"/>
  <c r="G4732"/>
  <c r="J4732" s="1"/>
  <c r="G4716"/>
  <c r="J4716" s="1"/>
  <c r="G4700"/>
  <c r="J4700" s="1"/>
  <c r="G4684"/>
  <c r="J4684" s="1"/>
  <c r="G4668"/>
  <c r="J4668" s="1"/>
  <c r="G4652"/>
  <c r="J4652" s="1"/>
  <c r="G4636"/>
  <c r="J4636" s="1"/>
  <c r="G4620"/>
  <c r="J4620" s="1"/>
  <c r="G4604"/>
  <c r="J4604" s="1"/>
  <c r="G4588"/>
  <c r="J4588" s="1"/>
  <c r="G4572"/>
  <c r="J4572" s="1"/>
  <c r="G4556"/>
  <c r="J4556" s="1"/>
  <c r="G4540"/>
  <c r="J4540" s="1"/>
  <c r="G4524"/>
  <c r="J4524" s="1"/>
  <c r="G4508"/>
  <c r="J4508" s="1"/>
  <c r="G4492"/>
  <c r="J4492" s="1"/>
  <c r="G4476"/>
  <c r="J4476" s="1"/>
  <c r="G4460"/>
  <c r="J4460" s="1"/>
  <c r="G4444"/>
  <c r="J4444" s="1"/>
  <c r="G4428"/>
  <c r="J4428" s="1"/>
  <c r="G4412"/>
  <c r="J4412" s="1"/>
  <c r="G4396"/>
  <c r="J4396" s="1"/>
  <c r="G4380"/>
  <c r="J4380" s="1"/>
  <c r="G4364"/>
  <c r="J4364" s="1"/>
  <c r="G4348"/>
  <c r="J4348" s="1"/>
  <c r="G4332"/>
  <c r="J4332" s="1"/>
  <c r="G4316"/>
  <c r="J4316" s="1"/>
  <c r="G4300"/>
  <c r="J4300" s="1"/>
  <c r="G4284"/>
  <c r="J4284" s="1"/>
  <c r="G4268"/>
  <c r="J4268" s="1"/>
  <c r="G4252"/>
  <c r="J4252" s="1"/>
  <c r="G4236"/>
  <c r="J4236" s="1"/>
  <c r="G4220"/>
  <c r="J4220" s="1"/>
  <c r="G4204"/>
  <c r="J4204" s="1"/>
  <c r="G4188"/>
  <c r="J4188" s="1"/>
  <c r="G4172"/>
  <c r="J4172" s="1"/>
  <c r="G4156"/>
  <c r="J4156" s="1"/>
  <c r="G4140"/>
  <c r="J4140" s="1"/>
  <c r="G4124"/>
  <c r="J4124" s="1"/>
  <c r="G4108"/>
  <c r="J4108" s="1"/>
  <c r="G4092"/>
  <c r="J4092" s="1"/>
  <c r="G4076"/>
  <c r="J4076" s="1"/>
  <c r="G4060"/>
  <c r="J4060" s="1"/>
  <c r="G4044"/>
  <c r="J4044" s="1"/>
  <c r="G4028"/>
  <c r="J4028" s="1"/>
  <c r="G4013"/>
  <c r="J4013" s="1"/>
  <c r="G4005"/>
  <c r="J4005" s="1"/>
  <c r="G3997"/>
  <c r="J3997" s="1"/>
  <c r="G3989"/>
  <c r="J3989" s="1"/>
  <c r="G3981"/>
  <c r="J3981" s="1"/>
  <c r="G3973"/>
  <c r="J3973" s="1"/>
  <c r="G3965"/>
  <c r="J3965" s="1"/>
  <c r="G3957"/>
  <c r="J3957" s="1"/>
  <c r="G3949"/>
  <c r="J3949" s="1"/>
  <c r="G3941"/>
  <c r="J3941" s="1"/>
  <c r="G3933"/>
  <c r="J3933" s="1"/>
  <c r="G3925"/>
  <c r="J3925" s="1"/>
  <c r="G3917"/>
  <c r="J3917" s="1"/>
  <c r="G3909"/>
  <c r="J3909" s="1"/>
  <c r="G3901"/>
  <c r="J3901" s="1"/>
  <c r="G3893"/>
  <c r="J3893" s="1"/>
  <c r="G3885"/>
  <c r="J3885" s="1"/>
  <c r="G3877"/>
  <c r="J3877" s="1"/>
  <c r="G3869"/>
  <c r="J3869" s="1"/>
  <c r="G3861"/>
  <c r="J3861" s="1"/>
  <c r="G3853"/>
  <c r="J3853" s="1"/>
  <c r="G3845"/>
  <c r="J3845" s="1"/>
  <c r="G3837"/>
  <c r="J3837" s="1"/>
  <c r="G3829"/>
  <c r="J3829" s="1"/>
  <c r="G3821"/>
  <c r="J3821" s="1"/>
  <c r="G3813"/>
  <c r="J3813" s="1"/>
  <c r="G3805"/>
  <c r="J3805" s="1"/>
  <c r="G3797"/>
  <c r="J3797" s="1"/>
  <c r="G3789"/>
  <c r="J3789" s="1"/>
  <c r="G3781"/>
  <c r="J3781" s="1"/>
  <c r="G3773"/>
  <c r="J3773" s="1"/>
  <c r="G3765"/>
  <c r="J3765" s="1"/>
  <c r="G3757"/>
  <c r="J3757" s="1"/>
  <c r="G3749"/>
  <c r="J3749" s="1"/>
  <c r="G3741"/>
  <c r="J3741" s="1"/>
  <c r="G3733"/>
  <c r="J3733" s="1"/>
  <c r="G3725"/>
  <c r="J3725" s="1"/>
  <c r="G3717"/>
  <c r="J3717" s="1"/>
  <c r="G3709"/>
  <c r="J3709" s="1"/>
  <c r="G3701"/>
  <c r="J3701" s="1"/>
  <c r="G3693"/>
  <c r="J3693" s="1"/>
  <c r="G3685"/>
  <c r="J3685" s="1"/>
  <c r="G3677"/>
  <c r="J3677" s="1"/>
  <c r="G3669"/>
  <c r="J3669" s="1"/>
  <c r="G3661"/>
  <c r="J3661" s="1"/>
  <c r="G3653"/>
  <c r="J3653" s="1"/>
  <c r="G3645"/>
  <c r="J3645" s="1"/>
  <c r="G3637"/>
  <c r="J3637" s="1"/>
  <c r="G3629"/>
  <c r="J3629" s="1"/>
  <c r="G3621"/>
  <c r="J3621" s="1"/>
  <c r="G3613"/>
  <c r="J3613" s="1"/>
  <c r="G3605"/>
  <c r="J3605" s="1"/>
  <c r="G3597"/>
  <c r="J3597" s="1"/>
  <c r="G3589"/>
  <c r="J3589" s="1"/>
  <c r="G3581"/>
  <c r="J3581" s="1"/>
  <c r="G3573"/>
  <c r="J3573" s="1"/>
  <c r="G3565"/>
  <c r="J3565" s="1"/>
  <c r="G3557"/>
  <c r="J3557" s="1"/>
  <c r="G3549"/>
  <c r="J3549" s="1"/>
  <c r="G3541"/>
  <c r="J3541" s="1"/>
  <c r="G3533"/>
  <c r="J3533" s="1"/>
  <c r="G3525"/>
  <c r="J3525" s="1"/>
  <c r="G3517"/>
  <c r="J3517" s="1"/>
  <c r="G3509"/>
  <c r="J3509" s="1"/>
  <c r="G3501"/>
  <c r="J3501" s="1"/>
  <c r="G3493"/>
  <c r="J3493" s="1"/>
  <c r="G3485"/>
  <c r="J3485" s="1"/>
  <c r="G3477"/>
  <c r="J3477" s="1"/>
  <c r="G3469"/>
  <c r="G3461"/>
  <c r="G3453"/>
  <c r="J3453" s="1"/>
  <c r="G3445"/>
  <c r="J3445" s="1"/>
  <c r="G3437"/>
  <c r="J3437" s="1"/>
  <c r="G3429"/>
  <c r="J3429" s="1"/>
  <c r="G3421"/>
  <c r="J3421" s="1"/>
  <c r="G3413"/>
  <c r="J3413" s="1"/>
  <c r="G3405"/>
  <c r="G3397"/>
  <c r="G3389"/>
  <c r="J3389" s="1"/>
  <c r="G3381"/>
  <c r="G3373"/>
  <c r="J3373" s="1"/>
  <c r="G3365"/>
  <c r="J3365" s="1"/>
  <c r="G3357"/>
  <c r="J3357" s="1"/>
  <c r="G3349"/>
  <c r="J3349" s="1"/>
  <c r="G3341"/>
  <c r="G3333"/>
  <c r="G3325"/>
  <c r="J3325" s="1"/>
  <c r="G3317"/>
  <c r="J3317" s="1"/>
  <c r="G3309"/>
  <c r="J3309" s="1"/>
  <c r="G3301"/>
  <c r="J3301" s="1"/>
  <c r="G3293"/>
  <c r="J3293" s="1"/>
  <c r="G3285"/>
  <c r="J3285" s="1"/>
  <c r="G3277"/>
  <c r="G3269"/>
  <c r="G3261"/>
  <c r="J3261" s="1"/>
  <c r="G3253"/>
  <c r="J3253" s="1"/>
  <c r="G3245"/>
  <c r="J3245" s="1"/>
  <c r="G3237"/>
  <c r="J3237" s="1"/>
  <c r="G3229"/>
  <c r="J3229" s="1"/>
  <c r="G3221"/>
  <c r="G3213"/>
  <c r="G3205"/>
  <c r="G3197"/>
  <c r="J3197" s="1"/>
  <c r="G3189"/>
  <c r="J3189" s="1"/>
  <c r="G3181"/>
  <c r="J3181" s="1"/>
  <c r="G3173"/>
  <c r="J3173" s="1"/>
  <c r="G3165"/>
  <c r="J3165" s="1"/>
  <c r="G3157"/>
  <c r="J3157" s="1"/>
  <c r="G3149"/>
  <c r="G3141"/>
  <c r="G3133"/>
  <c r="J3133" s="1"/>
  <c r="G3125"/>
  <c r="G3117"/>
  <c r="J3117" s="1"/>
  <c r="G3109"/>
  <c r="J3109" s="1"/>
  <c r="G3101"/>
  <c r="J3101" s="1"/>
  <c r="G3093"/>
  <c r="G3085"/>
  <c r="G3077"/>
  <c r="G3069"/>
  <c r="J3069" s="1"/>
  <c r="G3061"/>
  <c r="J3061" s="1"/>
  <c r="G3053"/>
  <c r="J3053" s="1"/>
  <c r="G3045"/>
  <c r="J3045" s="1"/>
  <c r="G3037"/>
  <c r="J3037" s="1"/>
  <c r="G3029"/>
  <c r="J3029" s="1"/>
  <c r="G3021"/>
  <c r="G3013"/>
  <c r="G3005"/>
  <c r="J3005" s="1"/>
  <c r="G2997"/>
  <c r="G2989"/>
  <c r="J2989" s="1"/>
  <c r="G2981"/>
  <c r="J2981" s="1"/>
  <c r="G2973"/>
  <c r="J2973" s="1"/>
  <c r="G2965"/>
  <c r="J2965" s="1"/>
  <c r="G2957"/>
  <c r="G2949"/>
  <c r="G2941"/>
  <c r="J2941" s="1"/>
  <c r="G2933"/>
  <c r="J2933" s="1"/>
  <c r="G2925"/>
  <c r="J2925" s="1"/>
  <c r="G2917"/>
  <c r="J2917" s="1"/>
  <c r="G2909"/>
  <c r="J2909" s="1"/>
  <c r="G2901"/>
  <c r="J2901" s="1"/>
  <c r="G2893"/>
  <c r="G2885"/>
  <c r="G2877"/>
  <c r="J2877" s="1"/>
  <c r="G2869"/>
  <c r="J2869" s="1"/>
  <c r="G2861"/>
  <c r="J2861" s="1"/>
  <c r="G2853"/>
  <c r="J2853" s="1"/>
  <c r="G2845"/>
  <c r="J2845" s="1"/>
  <c r="G2837"/>
  <c r="J2837" s="1"/>
  <c r="G2829"/>
  <c r="G2821"/>
  <c r="G2813"/>
  <c r="J2813" s="1"/>
  <c r="G2805"/>
  <c r="G2797"/>
  <c r="J2797" s="1"/>
  <c r="G2789"/>
  <c r="J2789" s="1"/>
  <c r="G2781"/>
  <c r="J2781" s="1"/>
  <c r="G2773"/>
  <c r="J2773" s="1"/>
  <c r="G2765"/>
  <c r="G2757"/>
  <c r="G2749"/>
  <c r="J2749" s="1"/>
  <c r="G2741"/>
  <c r="J2741" s="1"/>
  <c r="G2733"/>
  <c r="J2733" s="1"/>
  <c r="G2725"/>
  <c r="J2725" s="1"/>
  <c r="G2717"/>
  <c r="J2717" s="1"/>
  <c r="G2709"/>
  <c r="J2709" s="1"/>
  <c r="G2701"/>
  <c r="G2693"/>
  <c r="G2685"/>
  <c r="J2685" s="1"/>
  <c r="G2677"/>
  <c r="J2677" s="1"/>
  <c r="G2669"/>
  <c r="J2669" s="1"/>
  <c r="G2661"/>
  <c r="J2661" s="1"/>
  <c r="G2653"/>
  <c r="J2653" s="1"/>
  <c r="G2645"/>
  <c r="J2645" s="1"/>
  <c r="G2637"/>
  <c r="G2629"/>
  <c r="G2621"/>
  <c r="J2621" s="1"/>
  <c r="G2613"/>
  <c r="J2613" s="1"/>
  <c r="G2605"/>
  <c r="J2605" s="1"/>
  <c r="G2597"/>
  <c r="J2597" s="1"/>
  <c r="G2589"/>
  <c r="J2589" s="1"/>
  <c r="G2581"/>
  <c r="J2581" s="1"/>
  <c r="G2573"/>
  <c r="G2565"/>
  <c r="G2557"/>
  <c r="J2557" s="1"/>
  <c r="G2549"/>
  <c r="J2549" s="1"/>
  <c r="G2541"/>
  <c r="J2541" s="1"/>
  <c r="G2533"/>
  <c r="J2533" s="1"/>
  <c r="G2525"/>
  <c r="J2525" s="1"/>
  <c r="G2517"/>
  <c r="J2517" s="1"/>
  <c r="G2509"/>
  <c r="G2501"/>
  <c r="G2493"/>
  <c r="J2493" s="1"/>
  <c r="G2485"/>
  <c r="J2485" s="1"/>
  <c r="G2477"/>
  <c r="J2477" s="1"/>
  <c r="G2469"/>
  <c r="J2469" s="1"/>
  <c r="G2461"/>
  <c r="J2461" s="1"/>
  <c r="G2453"/>
  <c r="J2453" s="1"/>
  <c r="G2445"/>
  <c r="G2437"/>
  <c r="G2429"/>
  <c r="J2429" s="1"/>
  <c r="G2421"/>
  <c r="J2421" s="1"/>
  <c r="G2413"/>
  <c r="J2413" s="1"/>
  <c r="G2405"/>
  <c r="J2405" s="1"/>
  <c r="G2397"/>
  <c r="J2397" s="1"/>
  <c r="G2389"/>
  <c r="J2389" s="1"/>
  <c r="G2381"/>
  <c r="G2373"/>
  <c r="G2365"/>
  <c r="J2365" s="1"/>
  <c r="G2357"/>
  <c r="J2357" s="1"/>
  <c r="G2349"/>
  <c r="J2349" s="1"/>
  <c r="G2341"/>
  <c r="J2341" s="1"/>
  <c r="G2333"/>
  <c r="J2333" s="1"/>
  <c r="G2325"/>
  <c r="G2317"/>
  <c r="G2309"/>
  <c r="G2301"/>
  <c r="J2301" s="1"/>
  <c r="G2293"/>
  <c r="J2293" s="1"/>
  <c r="G2285"/>
  <c r="J2285" s="1"/>
  <c r="G2277"/>
  <c r="J2277" s="1"/>
  <c r="G2269"/>
  <c r="J2269" s="1"/>
  <c r="G2261"/>
  <c r="J2261" s="1"/>
  <c r="G2253"/>
  <c r="G2245"/>
  <c r="G2237"/>
  <c r="J2237" s="1"/>
  <c r="G2229"/>
  <c r="J2229" s="1"/>
  <c r="G2221"/>
  <c r="J2221" s="1"/>
  <c r="G2213"/>
  <c r="J2213" s="1"/>
  <c r="G2205"/>
  <c r="J2205" s="1"/>
  <c r="G2197"/>
  <c r="J2197" s="1"/>
  <c r="G2189"/>
  <c r="G2181"/>
  <c r="G2173"/>
  <c r="J2173" s="1"/>
  <c r="G2165"/>
  <c r="J2165" s="1"/>
  <c r="G2157"/>
  <c r="J2157" s="1"/>
  <c r="G2149"/>
  <c r="J2149" s="1"/>
  <c r="G2141"/>
  <c r="J2141" s="1"/>
  <c r="G2133"/>
  <c r="G2125"/>
  <c r="G2117"/>
  <c r="G2109"/>
  <c r="J2109" s="1"/>
  <c r="G2101"/>
  <c r="J2101" s="1"/>
  <c r="G2093"/>
  <c r="J2093" s="1"/>
  <c r="G2085"/>
  <c r="J2085" s="1"/>
  <c r="G2077"/>
  <c r="J2077" s="1"/>
  <c r="G2069"/>
  <c r="J2069" s="1"/>
  <c r="G2061"/>
  <c r="G2053"/>
  <c r="G2045"/>
  <c r="J2045" s="1"/>
  <c r="G2037"/>
  <c r="J2037" s="1"/>
  <c r="G2029"/>
  <c r="J2029" s="1"/>
  <c r="G2021"/>
  <c r="J2021" s="1"/>
  <c r="G2013"/>
  <c r="J2013" s="1"/>
  <c r="G2005"/>
  <c r="J2005" s="1"/>
  <c r="G1997"/>
  <c r="G1989"/>
  <c r="G1981"/>
  <c r="G1973"/>
  <c r="J1973" s="1"/>
  <c r="G4982"/>
  <c r="J4982" s="1"/>
  <c r="G4950"/>
  <c r="J4950" s="1"/>
  <c r="G4918"/>
  <c r="J4918" s="1"/>
  <c r="G4886"/>
  <c r="J4886" s="1"/>
  <c r="G4854"/>
  <c r="J4854" s="1"/>
  <c r="G4822"/>
  <c r="J4822" s="1"/>
  <c r="G4790"/>
  <c r="J4790" s="1"/>
  <c r="G4758"/>
  <c r="J4758" s="1"/>
  <c r="G4726"/>
  <c r="J4726" s="1"/>
  <c r="G4694"/>
  <c r="J4694" s="1"/>
  <c r="G4662"/>
  <c r="J4662" s="1"/>
  <c r="G4630"/>
  <c r="J4630" s="1"/>
  <c r="G4598"/>
  <c r="J4598" s="1"/>
  <c r="G4566"/>
  <c r="J4566" s="1"/>
  <c r="G4534"/>
  <c r="J4534" s="1"/>
  <c r="G4502"/>
  <c r="J4502" s="1"/>
  <c r="G4470"/>
  <c r="J4470" s="1"/>
  <c r="G4438"/>
  <c r="J4438" s="1"/>
  <c r="G4406"/>
  <c r="J4406" s="1"/>
  <c r="G4374"/>
  <c r="J4374" s="1"/>
  <c r="G4342"/>
  <c r="J4342" s="1"/>
  <c r="G4310"/>
  <c r="J4310" s="1"/>
  <c r="G4278"/>
  <c r="J4278" s="1"/>
  <c r="G4246"/>
  <c r="J4246" s="1"/>
  <c r="G4214"/>
  <c r="J4214" s="1"/>
  <c r="G4182"/>
  <c r="J4182" s="1"/>
  <c r="G4150"/>
  <c r="J4150" s="1"/>
  <c r="G4118"/>
  <c r="J4118" s="1"/>
  <c r="G4086"/>
  <c r="J4086" s="1"/>
  <c r="G4054"/>
  <c r="J4054" s="1"/>
  <c r="G4022"/>
  <c r="J4022" s="1"/>
  <c r="G4003"/>
  <c r="J4003" s="1"/>
  <c r="G3987"/>
  <c r="J3987" s="1"/>
  <c r="G3971"/>
  <c r="J3971" s="1"/>
  <c r="G3955"/>
  <c r="J3955" s="1"/>
  <c r="G3939"/>
  <c r="J3939" s="1"/>
  <c r="G3923"/>
  <c r="J3923" s="1"/>
  <c r="G3907"/>
  <c r="J3907" s="1"/>
  <c r="G3891"/>
  <c r="J3891" s="1"/>
  <c r="G3875"/>
  <c r="J3875" s="1"/>
  <c r="G3859"/>
  <c r="J3859" s="1"/>
  <c r="G3843"/>
  <c r="J3843" s="1"/>
  <c r="G3827"/>
  <c r="J3827" s="1"/>
  <c r="G3811"/>
  <c r="J3811" s="1"/>
  <c r="G3795"/>
  <c r="J3795" s="1"/>
  <c r="G3779"/>
  <c r="J3779" s="1"/>
  <c r="G3763"/>
  <c r="J3763" s="1"/>
  <c r="G3747"/>
  <c r="J3747" s="1"/>
  <c r="G3731"/>
  <c r="J3731" s="1"/>
  <c r="G3715"/>
  <c r="J3715" s="1"/>
  <c r="G3699"/>
  <c r="J3699" s="1"/>
  <c r="G3683"/>
  <c r="J3683" s="1"/>
  <c r="G3667"/>
  <c r="J3667" s="1"/>
  <c r="G3651"/>
  <c r="J3651" s="1"/>
  <c r="G3635"/>
  <c r="J3635" s="1"/>
  <c r="G3619"/>
  <c r="J3619" s="1"/>
  <c r="G3603"/>
  <c r="J3603" s="1"/>
  <c r="G3587"/>
  <c r="J3587" s="1"/>
  <c r="G3571"/>
  <c r="J3571" s="1"/>
  <c r="G3555"/>
  <c r="J3555" s="1"/>
  <c r="G3539"/>
  <c r="J3539" s="1"/>
  <c r="G3523"/>
  <c r="J3523" s="1"/>
  <c r="G3507"/>
  <c r="J3507" s="1"/>
  <c r="G3491"/>
  <c r="J3491" s="1"/>
  <c r="G3475"/>
  <c r="J3475" s="1"/>
  <c r="G3459"/>
  <c r="J3459" s="1"/>
  <c r="G3443"/>
  <c r="J3443" s="1"/>
  <c r="G3427"/>
  <c r="G3411"/>
  <c r="G3395"/>
  <c r="G3379"/>
  <c r="J3379" s="1"/>
  <c r="G3363"/>
  <c r="J3363" s="1"/>
  <c r="G3347"/>
  <c r="J3347" s="1"/>
  <c r="G3331"/>
  <c r="J3331" s="1"/>
  <c r="G3315"/>
  <c r="J3315" s="1"/>
  <c r="G3299"/>
  <c r="J3299" s="1"/>
  <c r="G3283"/>
  <c r="G3267"/>
  <c r="G3251"/>
  <c r="J3251" s="1"/>
  <c r="G3235"/>
  <c r="J3235" s="1"/>
  <c r="G3219"/>
  <c r="J3219" s="1"/>
  <c r="G3203"/>
  <c r="J3203" s="1"/>
  <c r="G3187"/>
  <c r="J3187" s="1"/>
  <c r="G3171"/>
  <c r="G3155"/>
  <c r="G3139"/>
  <c r="G3123"/>
  <c r="J3123" s="1"/>
  <c r="G3107"/>
  <c r="J3107" s="1"/>
  <c r="G3091"/>
  <c r="J3091" s="1"/>
  <c r="G3075"/>
  <c r="J3075" s="1"/>
  <c r="G3059"/>
  <c r="J3059" s="1"/>
  <c r="G3043"/>
  <c r="G3027"/>
  <c r="G3011"/>
  <c r="G2995"/>
  <c r="J2995" s="1"/>
  <c r="G2979"/>
  <c r="J2979" s="1"/>
  <c r="G2963"/>
  <c r="J2963" s="1"/>
  <c r="G2947"/>
  <c r="J2947" s="1"/>
  <c r="G2931"/>
  <c r="J2931" s="1"/>
  <c r="G2915"/>
  <c r="G2899"/>
  <c r="G2883"/>
  <c r="G2867"/>
  <c r="J2867" s="1"/>
  <c r="G2851"/>
  <c r="J2851" s="1"/>
  <c r="G2835"/>
  <c r="J2835" s="1"/>
  <c r="G2819"/>
  <c r="J2819" s="1"/>
  <c r="G2803"/>
  <c r="J2803" s="1"/>
  <c r="G2787"/>
  <c r="J2787" s="1"/>
  <c r="G2771"/>
  <c r="G2755"/>
  <c r="G2739"/>
  <c r="J2739" s="1"/>
  <c r="G2723"/>
  <c r="J2723" s="1"/>
  <c r="G2707"/>
  <c r="J2707" s="1"/>
  <c r="G2691"/>
  <c r="J2691" s="1"/>
  <c r="G2675"/>
  <c r="J2675" s="1"/>
  <c r="G2659"/>
  <c r="J2659" s="1"/>
  <c r="G2643"/>
  <c r="G2627"/>
  <c r="G2611"/>
  <c r="J2611" s="1"/>
  <c r="G2595"/>
  <c r="J2595" s="1"/>
  <c r="G2579"/>
  <c r="J2579" s="1"/>
  <c r="G2563"/>
  <c r="J2563" s="1"/>
  <c r="G2547"/>
  <c r="J2547" s="1"/>
  <c r="G2531"/>
  <c r="G2515"/>
  <c r="G2499"/>
  <c r="G2483"/>
  <c r="J2483" s="1"/>
  <c r="G2467"/>
  <c r="J2467" s="1"/>
  <c r="G2451"/>
  <c r="J2451" s="1"/>
  <c r="G2435"/>
  <c r="J2435" s="1"/>
  <c r="G2419"/>
  <c r="J2419" s="1"/>
  <c r="G2403"/>
  <c r="G2387"/>
  <c r="G2371"/>
  <c r="G2355"/>
  <c r="J2355" s="1"/>
  <c r="G2339"/>
  <c r="J2339" s="1"/>
  <c r="G2323"/>
  <c r="J2323" s="1"/>
  <c r="G2307"/>
  <c r="J2307" s="1"/>
  <c r="G2291"/>
  <c r="J2291" s="1"/>
  <c r="G2275"/>
  <c r="J2275" s="1"/>
  <c r="G2259"/>
  <c r="G2243"/>
  <c r="G2227"/>
  <c r="J2227" s="1"/>
  <c r="G2211"/>
  <c r="G2195"/>
  <c r="J2195" s="1"/>
  <c r="G2179"/>
  <c r="J2179" s="1"/>
  <c r="G2163"/>
  <c r="J2163" s="1"/>
  <c r="G2147"/>
  <c r="J2147" s="1"/>
  <c r="G2131"/>
  <c r="G2115"/>
  <c r="G2099"/>
  <c r="J2099" s="1"/>
  <c r="G2083"/>
  <c r="J2083" s="1"/>
  <c r="G2067"/>
  <c r="J2067" s="1"/>
  <c r="G2051"/>
  <c r="J2051" s="1"/>
  <c r="G2035"/>
  <c r="J2035" s="1"/>
  <c r="G2019"/>
  <c r="G2003"/>
  <c r="G1987"/>
  <c r="G1971"/>
  <c r="J1971" s="1"/>
  <c r="G1960"/>
  <c r="J1960" s="1"/>
  <c r="G1952"/>
  <c r="J1952" s="1"/>
  <c r="G1944"/>
  <c r="J1944" s="1"/>
  <c r="G1936"/>
  <c r="J1936" s="1"/>
  <c r="G1928"/>
  <c r="J1928" s="1"/>
  <c r="G1920"/>
  <c r="G1912"/>
  <c r="G1904"/>
  <c r="J1904" s="1"/>
  <c r="G1896"/>
  <c r="J1896" s="1"/>
  <c r="G1888"/>
  <c r="J1888" s="1"/>
  <c r="G1880"/>
  <c r="J1880" s="1"/>
  <c r="G1872"/>
  <c r="J1872" s="1"/>
  <c r="G1864"/>
  <c r="J1864" s="1"/>
  <c r="G1856"/>
  <c r="G1848"/>
  <c r="G1840"/>
  <c r="J1840" s="1"/>
  <c r="G1832"/>
  <c r="J1832" s="1"/>
  <c r="G1824"/>
  <c r="J1824" s="1"/>
  <c r="G1816"/>
  <c r="J1816" s="1"/>
  <c r="G1808"/>
  <c r="J1808" s="1"/>
  <c r="G1800"/>
  <c r="G1792"/>
  <c r="G1784"/>
  <c r="G1776"/>
  <c r="J1776" s="1"/>
  <c r="G1768"/>
  <c r="J1768" s="1"/>
  <c r="G1760"/>
  <c r="J1760" s="1"/>
  <c r="G1752"/>
  <c r="J1752" s="1"/>
  <c r="G1744"/>
  <c r="J1744" s="1"/>
  <c r="G1736"/>
  <c r="J1736" s="1"/>
  <c r="G1728"/>
  <c r="G1720"/>
  <c r="G1712"/>
  <c r="J1712" s="1"/>
  <c r="G1704"/>
  <c r="J1704" s="1"/>
  <c r="G1696"/>
  <c r="J1696" s="1"/>
  <c r="G1688"/>
  <c r="J1688" s="1"/>
  <c r="G1680"/>
  <c r="J1680" s="1"/>
  <c r="G1672"/>
  <c r="G1664"/>
  <c r="G1656"/>
  <c r="G1648"/>
  <c r="J1648" s="1"/>
  <c r="G1640"/>
  <c r="J1640" s="1"/>
  <c r="G1632"/>
  <c r="J1632" s="1"/>
  <c r="G1624"/>
  <c r="J1624" s="1"/>
  <c r="G1616"/>
  <c r="J1616" s="1"/>
  <c r="G1608"/>
  <c r="J1608" s="1"/>
  <c r="G1600"/>
  <c r="G1592"/>
  <c r="G1584"/>
  <c r="J1584" s="1"/>
  <c r="G1576"/>
  <c r="J1576" s="1"/>
  <c r="G1568"/>
  <c r="J1568" s="1"/>
  <c r="G1560"/>
  <c r="J1560" s="1"/>
  <c r="G1552"/>
  <c r="J1552" s="1"/>
  <c r="G1544"/>
  <c r="G1536"/>
  <c r="G1528"/>
  <c r="G1520"/>
  <c r="J1520" s="1"/>
  <c r="G1512"/>
  <c r="J1512" s="1"/>
  <c r="G1504"/>
  <c r="J1504" s="1"/>
  <c r="G1496"/>
  <c r="J1496" s="1"/>
  <c r="G1488"/>
  <c r="J1488" s="1"/>
  <c r="G1480"/>
  <c r="G1472"/>
  <c r="G1464"/>
  <c r="G1456"/>
  <c r="J1456" s="1"/>
  <c r="G1448"/>
  <c r="J1448" s="1"/>
  <c r="G1440"/>
  <c r="J1440" s="1"/>
  <c r="G1432"/>
  <c r="J1432" s="1"/>
  <c r="G1424"/>
  <c r="J1424" s="1"/>
  <c r="G1416"/>
  <c r="G1408"/>
  <c r="G1400"/>
  <c r="G1392"/>
  <c r="J1392" s="1"/>
  <c r="G1384"/>
  <c r="G1376"/>
  <c r="J1376" s="1"/>
  <c r="G1368"/>
  <c r="J1368" s="1"/>
  <c r="G1360"/>
  <c r="J1360" s="1"/>
  <c r="G1352"/>
  <c r="J1352" s="1"/>
  <c r="G1344"/>
  <c r="G1336"/>
  <c r="G1328"/>
  <c r="J1328" s="1"/>
  <c r="G1320"/>
  <c r="J1320" s="1"/>
  <c r="G1312"/>
  <c r="J1312" s="1"/>
  <c r="G1304"/>
  <c r="J1304" s="1"/>
  <c r="G1296"/>
  <c r="J1296" s="1"/>
  <c r="G1288"/>
  <c r="J1288" s="1"/>
  <c r="G1280"/>
  <c r="G1272"/>
  <c r="G1264"/>
  <c r="J1264" s="1"/>
  <c r="G1256"/>
  <c r="J1256" s="1"/>
  <c r="G1248"/>
  <c r="J1248" s="1"/>
  <c r="G1240"/>
  <c r="J1240" s="1"/>
  <c r="G1232"/>
  <c r="J1232" s="1"/>
  <c r="G1224"/>
  <c r="G1216"/>
  <c r="G1208"/>
  <c r="G1200"/>
  <c r="J1200" s="1"/>
  <c r="G1192"/>
  <c r="J1192" s="1"/>
  <c r="G1184"/>
  <c r="J1184" s="1"/>
  <c r="G1176"/>
  <c r="J1176" s="1"/>
  <c r="G1168"/>
  <c r="J1168" s="1"/>
  <c r="G1160"/>
  <c r="J1160" s="1"/>
  <c r="G1152"/>
  <c r="G1144"/>
  <c r="G1136"/>
  <c r="J1136" s="1"/>
  <c r="G1128"/>
  <c r="J1128" s="1"/>
  <c r="G1120"/>
  <c r="J1120" s="1"/>
  <c r="G1112"/>
  <c r="J1112" s="1"/>
  <c r="G1104"/>
  <c r="J1104" s="1"/>
  <c r="G1096"/>
  <c r="G1088"/>
  <c r="G1080"/>
  <c r="G1072"/>
  <c r="J1072" s="1"/>
  <c r="G1064"/>
  <c r="J1064" s="1"/>
  <c r="G1056"/>
  <c r="J1056" s="1"/>
  <c r="G1048"/>
  <c r="J1048" s="1"/>
  <c r="G1040"/>
  <c r="J1040" s="1"/>
  <c r="G1032"/>
  <c r="G1024"/>
  <c r="G1016"/>
  <c r="G1008"/>
  <c r="J1008" s="1"/>
  <c r="G1000"/>
  <c r="J1000" s="1"/>
  <c r="G992"/>
  <c r="J992" s="1"/>
  <c r="G984"/>
  <c r="J984" s="1"/>
  <c r="G976"/>
  <c r="J976" s="1"/>
  <c r="G968"/>
  <c r="J968" s="1"/>
  <c r="G960"/>
  <c r="G952"/>
  <c r="G944"/>
  <c r="J944" s="1"/>
  <c r="G936"/>
  <c r="J936" s="1"/>
  <c r="G928"/>
  <c r="J928" s="1"/>
  <c r="G920"/>
  <c r="J920" s="1"/>
  <c r="G912"/>
  <c r="J912" s="1"/>
  <c r="G904"/>
  <c r="G896"/>
  <c r="G888"/>
  <c r="G880"/>
  <c r="J880" s="1"/>
  <c r="G872"/>
  <c r="J872" s="1"/>
  <c r="G864"/>
  <c r="J864" s="1"/>
  <c r="G856"/>
  <c r="J856" s="1"/>
  <c r="G848"/>
  <c r="J848" s="1"/>
  <c r="G840"/>
  <c r="G832"/>
  <c r="G824"/>
  <c r="G816"/>
  <c r="J816" s="1"/>
  <c r="G808"/>
  <c r="G800"/>
  <c r="J800" s="1"/>
  <c r="G792"/>
  <c r="J792" s="1"/>
  <c r="G784"/>
  <c r="J784" s="1"/>
  <c r="G776"/>
  <c r="G768"/>
  <c r="G760"/>
  <c r="G752"/>
  <c r="J752" s="1"/>
  <c r="G744"/>
  <c r="J744" s="1"/>
  <c r="G736"/>
  <c r="J736" s="1"/>
  <c r="G728"/>
  <c r="J728" s="1"/>
  <c r="G720"/>
  <c r="J720" s="1"/>
  <c r="G712"/>
  <c r="G704"/>
  <c r="G696"/>
  <c r="G688"/>
  <c r="J688" s="1"/>
  <c r="G680"/>
  <c r="J680" s="1"/>
  <c r="G672"/>
  <c r="J672" s="1"/>
  <c r="G664"/>
  <c r="J664" s="1"/>
  <c r="G656"/>
  <c r="J656" s="1"/>
  <c r="G648"/>
  <c r="G640"/>
  <c r="G632"/>
  <c r="G624"/>
  <c r="J624" s="1"/>
  <c r="G616"/>
  <c r="G608"/>
  <c r="J608" s="1"/>
  <c r="G600"/>
  <c r="J600" s="1"/>
  <c r="G592"/>
  <c r="J592" s="1"/>
  <c r="G584"/>
  <c r="G576"/>
  <c r="G568"/>
  <c r="G560"/>
  <c r="J560" s="1"/>
  <c r="G552"/>
  <c r="J552" s="1"/>
  <c r="G544"/>
  <c r="J544" s="1"/>
  <c r="G536"/>
  <c r="J536" s="1"/>
  <c r="G528"/>
  <c r="J528" s="1"/>
  <c r="G520"/>
  <c r="G512"/>
  <c r="G504"/>
  <c r="G496"/>
  <c r="J496" s="1"/>
  <c r="G488"/>
  <c r="J488" s="1"/>
  <c r="G480"/>
  <c r="J480" s="1"/>
  <c r="G472"/>
  <c r="J472" s="1"/>
  <c r="G464"/>
  <c r="J464" s="1"/>
  <c r="G456"/>
  <c r="J456" s="1"/>
  <c r="G448"/>
  <c r="G440"/>
  <c r="G432"/>
  <c r="J432" s="1"/>
  <c r="G424"/>
  <c r="G416"/>
  <c r="J416" s="1"/>
  <c r="G408"/>
  <c r="J408" s="1"/>
  <c r="G400"/>
  <c r="J400" s="1"/>
  <c r="G392"/>
  <c r="J392" s="1"/>
  <c r="G384"/>
  <c r="G376"/>
  <c r="G368"/>
  <c r="J368" s="1"/>
  <c r="G360"/>
  <c r="J360" s="1"/>
  <c r="G352"/>
  <c r="J352" s="1"/>
  <c r="G344"/>
  <c r="J344" s="1"/>
  <c r="G336"/>
  <c r="J336" s="1"/>
  <c r="G328"/>
  <c r="J328" s="1"/>
  <c r="G320"/>
  <c r="G312"/>
  <c r="G304"/>
  <c r="J304" s="1"/>
  <c r="G296"/>
  <c r="G288"/>
  <c r="J288" s="1"/>
  <c r="G280"/>
  <c r="J280" s="1"/>
  <c r="G272"/>
  <c r="J272" s="1"/>
  <c r="G264"/>
  <c r="J264" s="1"/>
  <c r="G256"/>
  <c r="G248"/>
  <c r="G240"/>
  <c r="J240" s="1"/>
  <c r="G232"/>
  <c r="G224"/>
  <c r="J224" s="1"/>
  <c r="G216"/>
  <c r="J216" s="1"/>
  <c r="G208"/>
  <c r="J208" s="1"/>
  <c r="G200"/>
  <c r="J200" s="1"/>
  <c r="G192"/>
  <c r="G184"/>
  <c r="G176"/>
  <c r="J176" s="1"/>
  <c r="G168"/>
  <c r="G160"/>
  <c r="J160" s="1"/>
  <c r="G152"/>
  <c r="J152" s="1"/>
  <c r="G144"/>
  <c r="J144" s="1"/>
  <c r="G136"/>
  <c r="J136" s="1"/>
  <c r="G128"/>
  <c r="G120"/>
  <c r="G112"/>
  <c r="J112" s="1"/>
  <c r="G104"/>
  <c r="J104" s="1"/>
  <c r="G96"/>
  <c r="J96" s="1"/>
  <c r="G88"/>
  <c r="J88" s="1"/>
  <c r="G80"/>
  <c r="J80" s="1"/>
  <c r="G72"/>
  <c r="J72" s="1"/>
  <c r="G64"/>
  <c r="G56"/>
  <c r="G48"/>
  <c r="J48" s="1"/>
  <c r="G40"/>
  <c r="J40" s="1"/>
  <c r="G32"/>
  <c r="J32" s="1"/>
  <c r="G24"/>
  <c r="J24" s="1"/>
  <c r="G16"/>
  <c r="J16" s="1"/>
  <c r="G8"/>
  <c r="J8" s="1"/>
  <c r="G4987"/>
  <c r="J4987" s="1"/>
  <c r="G4955"/>
  <c r="J4955" s="1"/>
  <c r="G4923"/>
  <c r="J4923" s="1"/>
  <c r="G4891"/>
  <c r="J4891" s="1"/>
  <c r="G4859"/>
  <c r="J4859" s="1"/>
  <c r="G4827"/>
  <c r="J4827" s="1"/>
  <c r="G4795"/>
  <c r="J4795" s="1"/>
  <c r="G4763"/>
  <c r="J4763" s="1"/>
  <c r="G4731"/>
  <c r="J4731" s="1"/>
  <c r="G4699"/>
  <c r="J4699" s="1"/>
  <c r="G4667"/>
  <c r="J4667" s="1"/>
  <c r="G4635"/>
  <c r="J4635" s="1"/>
  <c r="G4603"/>
  <c r="J4603" s="1"/>
  <c r="G4571"/>
  <c r="J4571" s="1"/>
  <c r="G4539"/>
  <c r="J4539" s="1"/>
  <c r="G4507"/>
  <c r="J4507" s="1"/>
  <c r="G4475"/>
  <c r="J4475" s="1"/>
  <c r="G4443"/>
  <c r="J4443" s="1"/>
  <c r="G4411"/>
  <c r="J4411" s="1"/>
  <c r="G4379"/>
  <c r="J4379" s="1"/>
  <c r="G4347"/>
  <c r="J4347" s="1"/>
  <c r="G4315"/>
  <c r="J4315" s="1"/>
  <c r="G4283"/>
  <c r="J4283" s="1"/>
  <c r="G4251"/>
  <c r="J4251" s="1"/>
  <c r="G4219"/>
  <c r="J4219" s="1"/>
  <c r="G4187"/>
  <c r="J4187" s="1"/>
  <c r="G4155"/>
  <c r="J4155" s="1"/>
  <c r="G4123"/>
  <c r="J4123" s="1"/>
  <c r="G4091"/>
  <c r="J4091" s="1"/>
  <c r="G4059"/>
  <c r="J4059" s="1"/>
  <c r="G4027"/>
  <c r="J4027" s="1"/>
  <c r="G4004"/>
  <c r="J4004" s="1"/>
  <c r="G3988"/>
  <c r="J3988" s="1"/>
  <c r="G3972"/>
  <c r="J3972" s="1"/>
  <c r="G3956"/>
  <c r="J3956" s="1"/>
  <c r="G3940"/>
  <c r="J3940" s="1"/>
  <c r="G3924"/>
  <c r="J3924" s="1"/>
  <c r="G3908"/>
  <c r="J3908" s="1"/>
  <c r="G3892"/>
  <c r="J3892" s="1"/>
  <c r="G3876"/>
  <c r="J3876" s="1"/>
  <c r="G3860"/>
  <c r="J3860" s="1"/>
  <c r="G3844"/>
  <c r="J3844" s="1"/>
  <c r="G3828"/>
  <c r="J3828" s="1"/>
  <c r="G3812"/>
  <c r="J3812" s="1"/>
  <c r="G3796"/>
  <c r="J3796" s="1"/>
  <c r="G3780"/>
  <c r="J3780" s="1"/>
  <c r="G3764"/>
  <c r="J3764" s="1"/>
  <c r="G3748"/>
  <c r="J3748" s="1"/>
  <c r="G3732"/>
  <c r="J3732" s="1"/>
  <c r="G3716"/>
  <c r="J3716" s="1"/>
  <c r="G3700"/>
  <c r="J3700" s="1"/>
  <c r="G3684"/>
  <c r="J3684" s="1"/>
  <c r="G3668"/>
  <c r="J3668" s="1"/>
  <c r="G3652"/>
  <c r="J3652" s="1"/>
  <c r="G3636"/>
  <c r="J3636" s="1"/>
  <c r="G3620"/>
  <c r="J3620" s="1"/>
  <c r="G3604"/>
  <c r="J3604" s="1"/>
  <c r="G3588"/>
  <c r="J3588" s="1"/>
  <c r="G3572"/>
  <c r="J3572" s="1"/>
  <c r="G3556"/>
  <c r="J3556" s="1"/>
  <c r="G3540"/>
  <c r="J3540" s="1"/>
  <c r="G3524"/>
  <c r="J3524" s="1"/>
  <c r="G3508"/>
  <c r="J3508" s="1"/>
  <c r="G3492"/>
  <c r="J3492" s="1"/>
  <c r="G3476"/>
  <c r="J3476" s="1"/>
  <c r="G3460"/>
  <c r="G3444"/>
  <c r="J3444" s="1"/>
  <c r="G3428"/>
  <c r="J3428" s="1"/>
  <c r="G3412"/>
  <c r="J3412" s="1"/>
  <c r="G3396"/>
  <c r="J3396" s="1"/>
  <c r="G3380"/>
  <c r="J3380" s="1"/>
  <c r="G3364"/>
  <c r="J3364" s="1"/>
  <c r="G3348"/>
  <c r="G3332"/>
  <c r="G3316"/>
  <c r="J3316" s="1"/>
  <c r="G3300"/>
  <c r="J3300" s="1"/>
  <c r="G3284"/>
  <c r="J3284" s="1"/>
  <c r="G3268"/>
  <c r="J3268" s="1"/>
  <c r="G3252"/>
  <c r="J3252" s="1"/>
  <c r="G3236"/>
  <c r="G3220"/>
  <c r="G3204"/>
  <c r="G3188"/>
  <c r="J3188" s="1"/>
  <c r="G3172"/>
  <c r="J3172" s="1"/>
  <c r="G3156"/>
  <c r="J3156" s="1"/>
  <c r="G3140"/>
  <c r="J3140" s="1"/>
  <c r="G3124"/>
  <c r="J3124" s="1"/>
  <c r="G3108"/>
  <c r="G3092"/>
  <c r="G3076"/>
  <c r="G3060"/>
  <c r="J3060" s="1"/>
  <c r="G3044"/>
  <c r="J3044" s="1"/>
  <c r="G3028"/>
  <c r="J3028" s="1"/>
  <c r="G3012"/>
  <c r="J3012" s="1"/>
  <c r="G2996"/>
  <c r="J2996" s="1"/>
  <c r="G2980"/>
  <c r="G2964"/>
  <c r="G2948"/>
  <c r="G2932"/>
  <c r="J2932" s="1"/>
  <c r="G2916"/>
  <c r="J2916" s="1"/>
  <c r="G2900"/>
  <c r="J2900" s="1"/>
  <c r="G2884"/>
  <c r="J2884" s="1"/>
  <c r="G2868"/>
  <c r="J2868" s="1"/>
  <c r="G2852"/>
  <c r="G2836"/>
  <c r="G2820"/>
  <c r="G2804"/>
  <c r="J2804" s="1"/>
  <c r="G2788"/>
  <c r="J2788" s="1"/>
  <c r="G2772"/>
  <c r="J2772" s="1"/>
  <c r="G2756"/>
  <c r="J2756" s="1"/>
  <c r="G2740"/>
  <c r="J2740" s="1"/>
  <c r="G2724"/>
  <c r="J2724" s="1"/>
  <c r="G2708"/>
  <c r="G2692"/>
  <c r="G2676"/>
  <c r="J2676" s="1"/>
  <c r="G2660"/>
  <c r="J2660" s="1"/>
  <c r="G2644"/>
  <c r="J2644" s="1"/>
  <c r="G2628"/>
  <c r="J2628" s="1"/>
  <c r="G2612"/>
  <c r="J2612" s="1"/>
  <c r="G2596"/>
  <c r="G2580"/>
  <c r="G2564"/>
  <c r="G2548"/>
  <c r="J2548" s="1"/>
  <c r="G2532"/>
  <c r="J2532" s="1"/>
  <c r="G2516"/>
  <c r="J2516" s="1"/>
  <c r="G2500"/>
  <c r="J2500" s="1"/>
  <c r="G2484"/>
  <c r="J2484" s="1"/>
  <c r="G2468"/>
  <c r="J2468" s="1"/>
  <c r="G2452"/>
  <c r="G2436"/>
  <c r="G2420"/>
  <c r="J2420" s="1"/>
  <c r="G2404"/>
  <c r="J2404" s="1"/>
  <c r="G2388"/>
  <c r="J2388" s="1"/>
  <c r="G2372"/>
  <c r="J2372" s="1"/>
  <c r="G2356"/>
  <c r="J2356" s="1"/>
  <c r="G2340"/>
  <c r="J2340" s="1"/>
  <c r="G2324"/>
  <c r="G2308"/>
  <c r="G2292"/>
  <c r="J2292" s="1"/>
  <c r="G2276"/>
  <c r="G2260"/>
  <c r="J2260" s="1"/>
  <c r="G2244"/>
  <c r="J2244" s="1"/>
  <c r="G2228"/>
  <c r="J2228" s="1"/>
  <c r="G2212"/>
  <c r="G2196"/>
  <c r="G2180"/>
  <c r="G2164"/>
  <c r="J2164" s="1"/>
  <c r="G2148"/>
  <c r="J2148" s="1"/>
  <c r="G2132"/>
  <c r="J2132" s="1"/>
  <c r="G2116"/>
  <c r="J2116" s="1"/>
  <c r="G2100"/>
  <c r="J2100" s="1"/>
  <c r="G2084"/>
  <c r="G2068"/>
  <c r="G2052"/>
  <c r="G2036"/>
  <c r="J2036" s="1"/>
  <c r="G2020"/>
  <c r="J2020" s="1"/>
  <c r="G2004"/>
  <c r="J2004" s="1"/>
  <c r="G1988"/>
  <c r="J1988" s="1"/>
  <c r="G1972"/>
  <c r="J1972" s="1"/>
  <c r="G1961"/>
  <c r="J1961" s="1"/>
  <c r="G1953"/>
  <c r="G1945"/>
  <c r="G1937"/>
  <c r="J1937" s="1"/>
  <c r="G1929"/>
  <c r="J1929" s="1"/>
  <c r="G1921"/>
  <c r="J1921" s="1"/>
  <c r="G1913"/>
  <c r="J1913" s="1"/>
  <c r="G1905"/>
  <c r="J1905" s="1"/>
  <c r="G1897"/>
  <c r="J1897" s="1"/>
  <c r="G1889"/>
  <c r="G1881"/>
  <c r="G1873"/>
  <c r="J1873" s="1"/>
  <c r="G1865"/>
  <c r="J1865" s="1"/>
  <c r="G1857"/>
  <c r="J1857" s="1"/>
  <c r="G1849"/>
  <c r="J1849" s="1"/>
  <c r="G1841"/>
  <c r="J1841" s="1"/>
  <c r="G1833"/>
  <c r="G1825"/>
  <c r="G1817"/>
  <c r="G1809"/>
  <c r="J1809" s="1"/>
  <c r="G1801"/>
  <c r="G1793"/>
  <c r="J1793" s="1"/>
  <c r="G1785"/>
  <c r="J1785" s="1"/>
  <c r="G1777"/>
  <c r="J1777" s="1"/>
  <c r="G1769"/>
  <c r="G1761"/>
  <c r="G1753"/>
  <c r="G1745"/>
  <c r="J1745" s="1"/>
  <c r="G1737"/>
  <c r="J1737" s="1"/>
  <c r="G1729"/>
  <c r="J1729" s="1"/>
  <c r="G1721"/>
  <c r="J1721" s="1"/>
  <c r="G1713"/>
  <c r="J1713" s="1"/>
  <c r="G1705"/>
  <c r="G1697"/>
  <c r="G1689"/>
  <c r="G1681"/>
  <c r="J1681" s="1"/>
  <c r="G1673"/>
  <c r="J1673" s="1"/>
  <c r="G1665"/>
  <c r="J1665" s="1"/>
  <c r="G1657"/>
  <c r="J1657" s="1"/>
  <c r="G1649"/>
  <c r="J1649" s="1"/>
  <c r="G1641"/>
  <c r="J1641" s="1"/>
  <c r="G1633"/>
  <c r="G1625"/>
  <c r="G1617"/>
  <c r="J1617" s="1"/>
  <c r="G1609"/>
  <c r="G1601"/>
  <c r="J1601" s="1"/>
  <c r="G1593"/>
  <c r="J1593" s="1"/>
  <c r="G1585"/>
  <c r="J1585" s="1"/>
  <c r="G1577"/>
  <c r="G1569"/>
  <c r="G1561"/>
  <c r="G1553"/>
  <c r="J1553" s="1"/>
  <c r="G1545"/>
  <c r="J1545" s="1"/>
  <c r="G1537"/>
  <c r="J1537" s="1"/>
  <c r="G1529"/>
  <c r="J1529" s="1"/>
  <c r="G1521"/>
  <c r="J1521" s="1"/>
  <c r="G1513"/>
  <c r="J1513" s="1"/>
  <c r="G1505"/>
  <c r="G1497"/>
  <c r="G1489"/>
  <c r="J1489" s="1"/>
  <c r="G1481"/>
  <c r="J1481" s="1"/>
  <c r="G1473"/>
  <c r="J1473" s="1"/>
  <c r="G1465"/>
  <c r="J1465" s="1"/>
  <c r="G1457"/>
  <c r="J1457" s="1"/>
  <c r="G1449"/>
  <c r="G1441"/>
  <c r="G1433"/>
  <c r="G1425"/>
  <c r="J1425" s="1"/>
  <c r="G1417"/>
  <c r="G1409"/>
  <c r="J1409" s="1"/>
  <c r="G1401"/>
  <c r="J1401" s="1"/>
  <c r="G1393"/>
  <c r="J1393" s="1"/>
  <c r="G1385"/>
  <c r="J1385" s="1"/>
  <c r="G1377"/>
  <c r="G1369"/>
  <c r="G1361"/>
  <c r="J1361" s="1"/>
  <c r="G1353"/>
  <c r="J1353" s="1"/>
  <c r="G1345"/>
  <c r="J1345" s="1"/>
  <c r="G1337"/>
  <c r="J1337" s="1"/>
  <c r="G1329"/>
  <c r="J1329" s="1"/>
  <c r="G1321"/>
  <c r="G1313"/>
  <c r="G1305"/>
  <c r="G1297"/>
  <c r="J1297" s="1"/>
  <c r="G1289"/>
  <c r="J1289" s="1"/>
  <c r="G1281"/>
  <c r="J1281" s="1"/>
  <c r="G1273"/>
  <c r="J1273" s="1"/>
  <c r="G1265"/>
  <c r="J1265" s="1"/>
  <c r="G1257"/>
  <c r="J1257" s="1"/>
  <c r="G1249"/>
  <c r="G1241"/>
  <c r="G1233"/>
  <c r="J1233" s="1"/>
  <c r="G1225"/>
  <c r="J1225" s="1"/>
  <c r="G1217"/>
  <c r="J1217" s="1"/>
  <c r="G1209"/>
  <c r="J1209" s="1"/>
  <c r="G1201"/>
  <c r="J1201" s="1"/>
  <c r="G1193"/>
  <c r="J1193" s="1"/>
  <c r="G1185"/>
  <c r="G1177"/>
  <c r="G1169"/>
  <c r="J1169" s="1"/>
  <c r="G1161"/>
  <c r="J1161" s="1"/>
  <c r="G1153"/>
  <c r="J1153" s="1"/>
  <c r="G1145"/>
  <c r="J1145" s="1"/>
  <c r="G1137"/>
  <c r="J1137" s="1"/>
  <c r="G1129"/>
  <c r="G1121"/>
  <c r="G1113"/>
  <c r="G1105"/>
  <c r="J1105" s="1"/>
  <c r="G1097"/>
  <c r="J1097" s="1"/>
  <c r="G1089"/>
  <c r="J1089" s="1"/>
  <c r="G1081"/>
  <c r="J1081" s="1"/>
  <c r="G1073"/>
  <c r="J1073" s="1"/>
  <c r="G1065"/>
  <c r="G1057"/>
  <c r="G1049"/>
  <c r="G1041"/>
  <c r="J1041" s="1"/>
  <c r="G1033"/>
  <c r="J1033" s="1"/>
  <c r="G1025"/>
  <c r="J1025" s="1"/>
  <c r="G1017"/>
  <c r="J1017" s="1"/>
  <c r="G1009"/>
  <c r="J1009" s="1"/>
  <c r="G1001"/>
  <c r="J1001" s="1"/>
  <c r="G993"/>
  <c r="G985"/>
  <c r="G977"/>
  <c r="J977" s="1"/>
  <c r="G969"/>
  <c r="J969" s="1"/>
  <c r="G961"/>
  <c r="J961" s="1"/>
  <c r="G953"/>
  <c r="J953" s="1"/>
  <c r="G945"/>
  <c r="J945" s="1"/>
  <c r="G937"/>
  <c r="J937" s="1"/>
  <c r="G929"/>
  <c r="G921"/>
  <c r="G913"/>
  <c r="J913" s="1"/>
  <c r="G905"/>
  <c r="J905" s="1"/>
  <c r="G897"/>
  <c r="J897" s="1"/>
  <c r="G889"/>
  <c r="J889" s="1"/>
  <c r="G881"/>
  <c r="J881" s="1"/>
  <c r="G873"/>
  <c r="J873" s="1"/>
  <c r="G865"/>
  <c r="G857"/>
  <c r="G849"/>
  <c r="J849" s="1"/>
  <c r="G841"/>
  <c r="G833"/>
  <c r="J833" s="1"/>
  <c r="G825"/>
  <c r="J825" s="1"/>
  <c r="G817"/>
  <c r="J817" s="1"/>
  <c r="G809"/>
  <c r="J809" s="1"/>
  <c r="G801"/>
  <c r="G793"/>
  <c r="G785"/>
  <c r="J785" s="1"/>
  <c r="G777"/>
  <c r="J777" s="1"/>
  <c r="G769"/>
  <c r="J769" s="1"/>
  <c r="G761"/>
  <c r="J761" s="1"/>
  <c r="G753"/>
  <c r="J753" s="1"/>
  <c r="G745"/>
  <c r="G737"/>
  <c r="G729"/>
  <c r="G721"/>
  <c r="J721" s="1"/>
  <c r="G713"/>
  <c r="G705"/>
  <c r="J705" s="1"/>
  <c r="G697"/>
  <c r="J697" s="1"/>
  <c r="G689"/>
  <c r="J689" s="1"/>
  <c r="G681"/>
  <c r="J681" s="1"/>
  <c r="G673"/>
  <c r="G665"/>
  <c r="G657"/>
  <c r="J657" s="1"/>
  <c r="G649"/>
  <c r="J649" s="1"/>
  <c r="G641"/>
  <c r="J641" s="1"/>
  <c r="G633"/>
  <c r="J633" s="1"/>
  <c r="G625"/>
  <c r="J625" s="1"/>
  <c r="G617"/>
  <c r="J617" s="1"/>
  <c r="G609"/>
  <c r="G601"/>
  <c r="G593"/>
  <c r="J593" s="1"/>
  <c r="G585"/>
  <c r="J585" s="1"/>
  <c r="G577"/>
  <c r="J577" s="1"/>
  <c r="G569"/>
  <c r="J569" s="1"/>
  <c r="G561"/>
  <c r="J561" s="1"/>
  <c r="G553"/>
  <c r="G545"/>
  <c r="G537"/>
  <c r="G529"/>
  <c r="J529" s="1"/>
  <c r="G521"/>
  <c r="J521" s="1"/>
  <c r="G513"/>
  <c r="J513" s="1"/>
  <c r="G505"/>
  <c r="J505" s="1"/>
  <c r="G497"/>
  <c r="J497" s="1"/>
  <c r="G489"/>
  <c r="J489" s="1"/>
  <c r="G481"/>
  <c r="G473"/>
  <c r="G465"/>
  <c r="J465" s="1"/>
  <c r="G457"/>
  <c r="J457" s="1"/>
  <c r="G449"/>
  <c r="J449" s="1"/>
  <c r="G441"/>
  <c r="J441" s="1"/>
  <c r="G433"/>
  <c r="J433" s="1"/>
  <c r="G425"/>
  <c r="G417"/>
  <c r="G409"/>
  <c r="G401"/>
  <c r="J401" s="1"/>
  <c r="G393"/>
  <c r="G385"/>
  <c r="J385" s="1"/>
  <c r="G377"/>
  <c r="J377" s="1"/>
  <c r="G369"/>
  <c r="J369" s="1"/>
  <c r="G361"/>
  <c r="G353"/>
  <c r="G345"/>
  <c r="G337"/>
  <c r="J337" s="1"/>
  <c r="G329"/>
  <c r="J329" s="1"/>
  <c r="G321"/>
  <c r="J321" s="1"/>
  <c r="G313"/>
  <c r="J313" s="1"/>
  <c r="G305"/>
  <c r="J305" s="1"/>
  <c r="G297"/>
  <c r="J297" s="1"/>
  <c r="G289"/>
  <c r="G281"/>
  <c r="G273"/>
  <c r="J273" s="1"/>
  <c r="G265"/>
  <c r="J265" s="1"/>
  <c r="G257"/>
  <c r="J257" s="1"/>
  <c r="G249"/>
  <c r="J249" s="1"/>
  <c r="G241"/>
  <c r="J241" s="1"/>
  <c r="G233"/>
  <c r="J233" s="1"/>
  <c r="G225"/>
  <c r="G217"/>
  <c r="G209"/>
  <c r="J209" s="1"/>
  <c r="G201"/>
  <c r="J201" s="1"/>
  <c r="G193"/>
  <c r="J193" s="1"/>
  <c r="G185"/>
  <c r="J185" s="1"/>
  <c r="G177"/>
  <c r="J177" s="1"/>
  <c r="G169"/>
  <c r="G161"/>
  <c r="G153"/>
  <c r="G145"/>
  <c r="J145" s="1"/>
  <c r="G137"/>
  <c r="J137" s="1"/>
  <c r="G129"/>
  <c r="J129" s="1"/>
  <c r="G121"/>
  <c r="J121" s="1"/>
  <c r="G113"/>
  <c r="J113" s="1"/>
  <c r="G105"/>
  <c r="G97"/>
  <c r="G89"/>
  <c r="G81"/>
  <c r="J81" s="1"/>
  <c r="G73"/>
  <c r="J73" s="1"/>
  <c r="G65"/>
  <c r="J65" s="1"/>
  <c r="G57"/>
  <c r="J57" s="1"/>
  <c r="G49"/>
  <c r="J49" s="1"/>
  <c r="G41"/>
  <c r="J41" s="1"/>
  <c r="G33"/>
  <c r="J33" s="1"/>
  <c r="G25"/>
  <c r="J25" s="1"/>
  <c r="G17"/>
  <c r="J17" s="1"/>
  <c r="G9"/>
  <c r="J9" s="1"/>
  <c r="G4989"/>
  <c r="J4989" s="1"/>
  <c r="G4957"/>
  <c r="J4957" s="1"/>
  <c r="G4925"/>
  <c r="J4925" s="1"/>
  <c r="G4893"/>
  <c r="J4893" s="1"/>
  <c r="G4861"/>
  <c r="J4861" s="1"/>
  <c r="G4829"/>
  <c r="J4829" s="1"/>
  <c r="G4797"/>
  <c r="J4797" s="1"/>
  <c r="G4765"/>
  <c r="J4765" s="1"/>
  <c r="G4733"/>
  <c r="J4733" s="1"/>
  <c r="G4701"/>
  <c r="J4701" s="1"/>
  <c r="G4669"/>
  <c r="J4669" s="1"/>
  <c r="G4637"/>
  <c r="J4637" s="1"/>
  <c r="G4605"/>
  <c r="J4605" s="1"/>
  <c r="G4573"/>
  <c r="J4573" s="1"/>
  <c r="G4541"/>
  <c r="J4541" s="1"/>
  <c r="G4509"/>
  <c r="J4509" s="1"/>
  <c r="G4477"/>
  <c r="J4477" s="1"/>
  <c r="G4445"/>
  <c r="J4445" s="1"/>
  <c r="G4413"/>
  <c r="J4413" s="1"/>
  <c r="G4381"/>
  <c r="J4381" s="1"/>
  <c r="G4349"/>
  <c r="J4349" s="1"/>
  <c r="G4317"/>
  <c r="J4317" s="1"/>
  <c r="G4285"/>
  <c r="J4285" s="1"/>
  <c r="G4253"/>
  <c r="J4253" s="1"/>
  <c r="G4221"/>
  <c r="J4221" s="1"/>
  <c r="G4189"/>
  <c r="J4189" s="1"/>
  <c r="G4157"/>
  <c r="J4157" s="1"/>
  <c r="G4125"/>
  <c r="J4125" s="1"/>
  <c r="G4093"/>
  <c r="J4093" s="1"/>
  <c r="G4061"/>
  <c r="J4061" s="1"/>
  <c r="G4029"/>
  <c r="J4029" s="1"/>
  <c r="G4006"/>
  <c r="J4006" s="1"/>
  <c r="G3990"/>
  <c r="J3990" s="1"/>
  <c r="G3974"/>
  <c r="J3974" s="1"/>
  <c r="G3958"/>
  <c r="J3958" s="1"/>
  <c r="G3942"/>
  <c r="J3942" s="1"/>
  <c r="G3926"/>
  <c r="J3926" s="1"/>
  <c r="G3910"/>
  <c r="J3910" s="1"/>
  <c r="G3894"/>
  <c r="J3894" s="1"/>
  <c r="G3878"/>
  <c r="J3878" s="1"/>
  <c r="G3862"/>
  <c r="J3862" s="1"/>
  <c r="G3846"/>
  <c r="J3846" s="1"/>
  <c r="G3830"/>
  <c r="J3830" s="1"/>
  <c r="G3814"/>
  <c r="J3814" s="1"/>
  <c r="G3798"/>
  <c r="J3798" s="1"/>
  <c r="G3782"/>
  <c r="J3782" s="1"/>
  <c r="G3766"/>
  <c r="J3766" s="1"/>
  <c r="G3750"/>
  <c r="J3750" s="1"/>
  <c r="G3734"/>
  <c r="J3734" s="1"/>
  <c r="G3718"/>
  <c r="J3718" s="1"/>
  <c r="G3702"/>
  <c r="J3702" s="1"/>
  <c r="G3686"/>
  <c r="J3686" s="1"/>
  <c r="G3670"/>
  <c r="J3670" s="1"/>
  <c r="G3654"/>
  <c r="J3654" s="1"/>
  <c r="G3638"/>
  <c r="J3638" s="1"/>
  <c r="G3622"/>
  <c r="J3622" s="1"/>
  <c r="G3606"/>
  <c r="J3606" s="1"/>
  <c r="G3590"/>
  <c r="J3590" s="1"/>
  <c r="G3574"/>
  <c r="J3574" s="1"/>
  <c r="G3558"/>
  <c r="J3558" s="1"/>
  <c r="G3542"/>
  <c r="J3542" s="1"/>
  <c r="G3526"/>
  <c r="J3526" s="1"/>
  <c r="G3510"/>
  <c r="J3510" s="1"/>
  <c r="G3494"/>
  <c r="J3494" s="1"/>
  <c r="G3478"/>
  <c r="J3478" s="1"/>
  <c r="G3462"/>
  <c r="J3462" s="1"/>
  <c r="G3446"/>
  <c r="J3446" s="1"/>
  <c r="G3430"/>
  <c r="G3414"/>
  <c r="G3398"/>
  <c r="G3382"/>
  <c r="J3382" s="1"/>
  <c r="G3366"/>
  <c r="G3350"/>
  <c r="J3350" s="1"/>
  <c r="G3334"/>
  <c r="J3334" s="1"/>
  <c r="G3318"/>
  <c r="J3318" s="1"/>
  <c r="G3302"/>
  <c r="G3286"/>
  <c r="G3270"/>
  <c r="G3254"/>
  <c r="J3254" s="1"/>
  <c r="G3238"/>
  <c r="J3238" s="1"/>
  <c r="G3222"/>
  <c r="J3222" s="1"/>
  <c r="G3206"/>
  <c r="J3206" s="1"/>
  <c r="G3190"/>
  <c r="J3190" s="1"/>
  <c r="G3174"/>
  <c r="J3174" s="1"/>
  <c r="G3158"/>
  <c r="G3142"/>
  <c r="G3126"/>
  <c r="J3126" s="1"/>
  <c r="G3110"/>
  <c r="G3094"/>
  <c r="J3094" s="1"/>
  <c r="G3078"/>
  <c r="J3078" s="1"/>
  <c r="G3062"/>
  <c r="J3062" s="1"/>
  <c r="G3046"/>
  <c r="J3046" s="1"/>
  <c r="G3030"/>
  <c r="G3014"/>
  <c r="G2998"/>
  <c r="J2998" s="1"/>
  <c r="G2982"/>
  <c r="G2966"/>
  <c r="J2966" s="1"/>
  <c r="G2950"/>
  <c r="J2950" s="1"/>
  <c r="G2934"/>
  <c r="J2934" s="1"/>
  <c r="G2918"/>
  <c r="J2918" s="1"/>
  <c r="G2902"/>
  <c r="G2886"/>
  <c r="G2870"/>
  <c r="J2870" s="1"/>
  <c r="G2854"/>
  <c r="J2854" s="1"/>
  <c r="G2838"/>
  <c r="J2838" s="1"/>
  <c r="G2822"/>
  <c r="J2822" s="1"/>
  <c r="G2806"/>
  <c r="J2806" s="1"/>
  <c r="G2790"/>
  <c r="G2774"/>
  <c r="G2758"/>
  <c r="G2742"/>
  <c r="J2742" s="1"/>
  <c r="G2726"/>
  <c r="J2726" s="1"/>
  <c r="G2710"/>
  <c r="J2710" s="1"/>
  <c r="G2694"/>
  <c r="J2694" s="1"/>
  <c r="G2678"/>
  <c r="J2678" s="1"/>
  <c r="G2662"/>
  <c r="J2662" s="1"/>
  <c r="G2646"/>
  <c r="G2630"/>
  <c r="G2614"/>
  <c r="J2614" s="1"/>
  <c r="G2598"/>
  <c r="J2598" s="1"/>
  <c r="G2582"/>
  <c r="J2582" s="1"/>
  <c r="G2566"/>
  <c r="J2566" s="1"/>
  <c r="G2550"/>
  <c r="J2550" s="1"/>
  <c r="G2534"/>
  <c r="G2518"/>
  <c r="G2502"/>
  <c r="G2486"/>
  <c r="J2486" s="1"/>
  <c r="G2470"/>
  <c r="J2470" s="1"/>
  <c r="G2454"/>
  <c r="J2454" s="1"/>
  <c r="G2438"/>
  <c r="J2438" s="1"/>
  <c r="G2422"/>
  <c r="J2422" s="1"/>
  <c r="G2406"/>
  <c r="J2406" s="1"/>
  <c r="G2390"/>
  <c r="G2374"/>
  <c r="G2358"/>
  <c r="J2358" s="1"/>
  <c r="G2342"/>
  <c r="J2342" s="1"/>
  <c r="G2326"/>
  <c r="J2326" s="1"/>
  <c r="G2310"/>
  <c r="J2310" s="1"/>
  <c r="G2294"/>
  <c r="J2294" s="1"/>
  <c r="G2278"/>
  <c r="G2262"/>
  <c r="G2246"/>
  <c r="G2230"/>
  <c r="J2230" s="1"/>
  <c r="G2214"/>
  <c r="J2214" s="1"/>
  <c r="G2198"/>
  <c r="J2198" s="1"/>
  <c r="G2182"/>
  <c r="J2182" s="1"/>
  <c r="G2166"/>
  <c r="J2166" s="1"/>
  <c r="G2150"/>
  <c r="J2150" s="1"/>
  <c r="G2134"/>
  <c r="G2118"/>
  <c r="G2102"/>
  <c r="J2102" s="1"/>
  <c r="G2086"/>
  <c r="J2086" s="1"/>
  <c r="G2070"/>
  <c r="J2070" s="1"/>
  <c r="G2054"/>
  <c r="J2054" s="1"/>
  <c r="G2038"/>
  <c r="J2038" s="1"/>
  <c r="G2022"/>
  <c r="G2006"/>
  <c r="G1990"/>
  <c r="G1974"/>
  <c r="J1974" s="1"/>
  <c r="G1962"/>
  <c r="J1962" s="1"/>
  <c r="G1954"/>
  <c r="J1954" s="1"/>
  <c r="G1946"/>
  <c r="J1946" s="1"/>
  <c r="G1938"/>
  <c r="J1938" s="1"/>
  <c r="G1930"/>
  <c r="J1930" s="1"/>
  <c r="G1922"/>
  <c r="G1914"/>
  <c r="G1906"/>
  <c r="J1906" s="1"/>
  <c r="G1898"/>
  <c r="J1898" s="1"/>
  <c r="G1890"/>
  <c r="J1890" s="1"/>
  <c r="G1882"/>
  <c r="G1874"/>
  <c r="J1874" s="1"/>
  <c r="G1866"/>
  <c r="J1866" s="1"/>
  <c r="G1858"/>
  <c r="G1850"/>
  <c r="G1842"/>
  <c r="J1842" s="1"/>
  <c r="G1834"/>
  <c r="J1834" s="1"/>
  <c r="G1826"/>
  <c r="J1826" s="1"/>
  <c r="G1818"/>
  <c r="J1818" s="1"/>
  <c r="G1810"/>
  <c r="J1810" s="1"/>
  <c r="G1802"/>
  <c r="G1794"/>
  <c r="G1786"/>
  <c r="G1778"/>
  <c r="J1778" s="1"/>
  <c r="G1770"/>
  <c r="J1770" s="1"/>
  <c r="G1762"/>
  <c r="J1762" s="1"/>
  <c r="G1754"/>
  <c r="J1754" s="1"/>
  <c r="G1746"/>
  <c r="J1746" s="1"/>
  <c r="G1738"/>
  <c r="G1730"/>
  <c r="G1722"/>
  <c r="G1714"/>
  <c r="J1714" s="1"/>
  <c r="G1706"/>
  <c r="J1706" s="1"/>
  <c r="G1698"/>
  <c r="J1698" s="1"/>
  <c r="G1690"/>
  <c r="J1690" s="1"/>
  <c r="G1682"/>
  <c r="J1682" s="1"/>
  <c r="G1674"/>
  <c r="G1666"/>
  <c r="G1658"/>
  <c r="G1650"/>
  <c r="J1650" s="1"/>
  <c r="G1642"/>
  <c r="J1642" s="1"/>
  <c r="G1634"/>
  <c r="J1634" s="1"/>
  <c r="G1626"/>
  <c r="J1626" s="1"/>
  <c r="G1618"/>
  <c r="J1618" s="1"/>
  <c r="G1610"/>
  <c r="J1610" s="1"/>
  <c r="G1602"/>
  <c r="G1594"/>
  <c r="G1586"/>
  <c r="J1586" s="1"/>
  <c r="G1578"/>
  <c r="J1578" s="1"/>
  <c r="G1570"/>
  <c r="J1570" s="1"/>
  <c r="G1562"/>
  <c r="J1562" s="1"/>
  <c r="G1554"/>
  <c r="J1554" s="1"/>
  <c r="G1546"/>
  <c r="G1538"/>
  <c r="G1530"/>
  <c r="G1522"/>
  <c r="J1522" s="1"/>
  <c r="G1514"/>
  <c r="G1506"/>
  <c r="J1506" s="1"/>
  <c r="G1498"/>
  <c r="J1498" s="1"/>
  <c r="G1490"/>
  <c r="J1490" s="1"/>
  <c r="G1482"/>
  <c r="J1482" s="1"/>
  <c r="G1474"/>
  <c r="G1466"/>
  <c r="G1458"/>
  <c r="J1458" s="1"/>
  <c r="G1450"/>
  <c r="J1450" s="1"/>
  <c r="G1442"/>
  <c r="J1442" s="1"/>
  <c r="G1434"/>
  <c r="J1434" s="1"/>
  <c r="G1426"/>
  <c r="J1426" s="1"/>
  <c r="G1418"/>
  <c r="J1418" s="1"/>
  <c r="G1410"/>
  <c r="G1402"/>
  <c r="G1394"/>
  <c r="J1394" s="1"/>
  <c r="G1386"/>
  <c r="J1386" s="1"/>
  <c r="G1378"/>
  <c r="J1378" s="1"/>
  <c r="G1370"/>
  <c r="J1370" s="1"/>
  <c r="G1362"/>
  <c r="J1362" s="1"/>
  <c r="G1354"/>
  <c r="J1354" s="1"/>
  <c r="G1346"/>
  <c r="G1338"/>
  <c r="G1330"/>
  <c r="J1330" s="1"/>
  <c r="G1322"/>
  <c r="J1322" s="1"/>
  <c r="G1314"/>
  <c r="J1314" s="1"/>
  <c r="G1306"/>
  <c r="J1306" s="1"/>
  <c r="G1298"/>
  <c r="J1298" s="1"/>
  <c r="G1290"/>
  <c r="J1290" s="1"/>
  <c r="G1282"/>
  <c r="G1274"/>
  <c r="G1266"/>
  <c r="J1266" s="1"/>
  <c r="G1258"/>
  <c r="J1258" s="1"/>
  <c r="G1250"/>
  <c r="J1250" s="1"/>
  <c r="G1242"/>
  <c r="J1242" s="1"/>
  <c r="G1234"/>
  <c r="J1234" s="1"/>
  <c r="G1226"/>
  <c r="G1218"/>
  <c r="G1210"/>
  <c r="G1202"/>
  <c r="J1202" s="1"/>
  <c r="G1194"/>
  <c r="J1194" s="1"/>
  <c r="G1186"/>
  <c r="J1186" s="1"/>
  <c r="G1178"/>
  <c r="J1178" s="1"/>
  <c r="G1170"/>
  <c r="J1170" s="1"/>
  <c r="G1162"/>
  <c r="J1162" s="1"/>
  <c r="G1154"/>
  <c r="G1146"/>
  <c r="G1138"/>
  <c r="J1138" s="1"/>
  <c r="G1130"/>
  <c r="G1122"/>
  <c r="J1122" s="1"/>
  <c r="G1114"/>
  <c r="J1114" s="1"/>
  <c r="G1106"/>
  <c r="J1106" s="1"/>
  <c r="G1098"/>
  <c r="G1090"/>
  <c r="G1082"/>
  <c r="G1074"/>
  <c r="J1074" s="1"/>
  <c r="G1066"/>
  <c r="J1066" s="1"/>
  <c r="G1058"/>
  <c r="J1058" s="1"/>
  <c r="G1050"/>
  <c r="J1050" s="1"/>
  <c r="G1042"/>
  <c r="J1042" s="1"/>
  <c r="G1034"/>
  <c r="J1034" s="1"/>
  <c r="G1026"/>
  <c r="G1018"/>
  <c r="G1010"/>
  <c r="J1010" s="1"/>
  <c r="G1002"/>
  <c r="J1002" s="1"/>
  <c r="G994"/>
  <c r="J994" s="1"/>
  <c r="G986"/>
  <c r="J986" s="1"/>
  <c r="G978"/>
  <c r="J978" s="1"/>
  <c r="G970"/>
  <c r="J970" s="1"/>
  <c r="G962"/>
  <c r="G954"/>
  <c r="G946"/>
  <c r="J946" s="1"/>
  <c r="G938"/>
  <c r="J938" s="1"/>
  <c r="G930"/>
  <c r="J930" s="1"/>
  <c r="G922"/>
  <c r="J922" s="1"/>
  <c r="G914"/>
  <c r="J914" s="1"/>
  <c r="G906"/>
  <c r="J906" s="1"/>
  <c r="G898"/>
  <c r="G890"/>
  <c r="G882"/>
  <c r="J882" s="1"/>
  <c r="G874"/>
  <c r="J874" s="1"/>
  <c r="G866"/>
  <c r="J866" s="1"/>
  <c r="G858"/>
  <c r="J858" s="1"/>
  <c r="G850"/>
  <c r="J850" s="1"/>
  <c r="G842"/>
  <c r="J842" s="1"/>
  <c r="G834"/>
  <c r="G826"/>
  <c r="G818"/>
  <c r="J818" s="1"/>
  <c r="G810"/>
  <c r="J810" s="1"/>
  <c r="G802"/>
  <c r="J802" s="1"/>
  <c r="G794"/>
  <c r="J794" s="1"/>
  <c r="G786"/>
  <c r="J786" s="1"/>
  <c r="G778"/>
  <c r="G770"/>
  <c r="G762"/>
  <c r="G754"/>
  <c r="J754" s="1"/>
  <c r="G746"/>
  <c r="J746" s="1"/>
  <c r="G738"/>
  <c r="J738" s="1"/>
  <c r="G730"/>
  <c r="J730" s="1"/>
  <c r="G722"/>
  <c r="J722" s="1"/>
  <c r="G714"/>
  <c r="J714" s="1"/>
  <c r="G706"/>
  <c r="G698"/>
  <c r="G690"/>
  <c r="J690" s="1"/>
  <c r="G682"/>
  <c r="J682" s="1"/>
  <c r="G674"/>
  <c r="J674" s="1"/>
  <c r="G666"/>
  <c r="J666" s="1"/>
  <c r="G658"/>
  <c r="J658" s="1"/>
  <c r="G650"/>
  <c r="J650" s="1"/>
  <c r="G642"/>
  <c r="G634"/>
  <c r="G626"/>
  <c r="J626" s="1"/>
  <c r="G618"/>
  <c r="J618" s="1"/>
  <c r="G610"/>
  <c r="J610" s="1"/>
  <c r="G602"/>
  <c r="J602" s="1"/>
  <c r="G594"/>
  <c r="J594" s="1"/>
  <c r="G586"/>
  <c r="J586" s="1"/>
  <c r="G578"/>
  <c r="G570"/>
  <c r="G562"/>
  <c r="J562" s="1"/>
  <c r="G554"/>
  <c r="J554" s="1"/>
  <c r="G546"/>
  <c r="J546" s="1"/>
  <c r="G538"/>
  <c r="J538" s="1"/>
  <c r="G530"/>
  <c r="J530" s="1"/>
  <c r="G522"/>
  <c r="G514"/>
  <c r="G506"/>
  <c r="G498"/>
  <c r="J498" s="1"/>
  <c r="G490"/>
  <c r="J490" s="1"/>
  <c r="G482"/>
  <c r="J482" s="1"/>
  <c r="G474"/>
  <c r="J474" s="1"/>
  <c r="G466"/>
  <c r="J466" s="1"/>
  <c r="G458"/>
  <c r="G450"/>
  <c r="G442"/>
  <c r="G434"/>
  <c r="J434" s="1"/>
  <c r="G426"/>
  <c r="J426" s="1"/>
  <c r="G418"/>
  <c r="J418" s="1"/>
  <c r="G410"/>
  <c r="J410" s="1"/>
  <c r="G402"/>
  <c r="J402" s="1"/>
  <c r="G394"/>
  <c r="G386"/>
  <c r="G378"/>
  <c r="G370"/>
  <c r="J370" s="1"/>
  <c r="G362"/>
  <c r="J362" s="1"/>
  <c r="G354"/>
  <c r="J354" s="1"/>
  <c r="G346"/>
  <c r="J346" s="1"/>
  <c r="G338"/>
  <c r="J338" s="1"/>
  <c r="G330"/>
  <c r="J330" s="1"/>
  <c r="G322"/>
  <c r="G314"/>
  <c r="G306"/>
  <c r="J306" s="1"/>
  <c r="G298"/>
  <c r="J298" s="1"/>
  <c r="G290"/>
  <c r="J290" s="1"/>
  <c r="G282"/>
  <c r="J282" s="1"/>
  <c r="G274"/>
  <c r="J274" s="1"/>
  <c r="G266"/>
  <c r="J266" s="1"/>
  <c r="G258"/>
  <c r="G250"/>
  <c r="G242"/>
  <c r="J242" s="1"/>
  <c r="G234"/>
  <c r="J234" s="1"/>
  <c r="G226"/>
  <c r="J226" s="1"/>
  <c r="G218"/>
  <c r="J218" s="1"/>
  <c r="G210"/>
  <c r="J210" s="1"/>
  <c r="G202"/>
  <c r="G194"/>
  <c r="G186"/>
  <c r="G178"/>
  <c r="J178" s="1"/>
  <c r="G170"/>
  <c r="J170" s="1"/>
  <c r="G162"/>
  <c r="J162" s="1"/>
  <c r="G154"/>
  <c r="J154" s="1"/>
  <c r="G146"/>
  <c r="J146" s="1"/>
  <c r="G138"/>
  <c r="G130"/>
  <c r="G122"/>
  <c r="G114"/>
  <c r="J114" s="1"/>
  <c r="G106"/>
  <c r="J106" s="1"/>
  <c r="G98"/>
  <c r="J98" s="1"/>
  <c r="G90"/>
  <c r="J90" s="1"/>
  <c r="G82"/>
  <c r="J82" s="1"/>
  <c r="G74"/>
  <c r="J74" s="1"/>
  <c r="G66"/>
  <c r="G58"/>
  <c r="G50"/>
  <c r="J50" s="1"/>
  <c r="G42"/>
  <c r="J42" s="1"/>
  <c r="G34"/>
  <c r="J34" s="1"/>
  <c r="G26"/>
  <c r="J26" s="1"/>
  <c r="G18"/>
  <c r="J18" s="1"/>
  <c r="G10"/>
  <c r="J10" s="1"/>
  <c r="G4974"/>
  <c r="J4974" s="1"/>
  <c r="G4942"/>
  <c r="J4942" s="1"/>
  <c r="G4910"/>
  <c r="J4910" s="1"/>
  <c r="G4878"/>
  <c r="J4878" s="1"/>
  <c r="G4846"/>
  <c r="J4846" s="1"/>
  <c r="G4814"/>
  <c r="J4814" s="1"/>
  <c r="G4782"/>
  <c r="J4782" s="1"/>
  <c r="G4750"/>
  <c r="J4750" s="1"/>
  <c r="G4718"/>
  <c r="J4718" s="1"/>
  <c r="G4686"/>
  <c r="J4686" s="1"/>
  <c r="G4654"/>
  <c r="J4654" s="1"/>
  <c r="G4622"/>
  <c r="J4622" s="1"/>
  <c r="G4590"/>
  <c r="J4590" s="1"/>
  <c r="G4558"/>
  <c r="J4558" s="1"/>
  <c r="G4526"/>
  <c r="J4526" s="1"/>
  <c r="G4494"/>
  <c r="J4494" s="1"/>
  <c r="G4462"/>
  <c r="J4462" s="1"/>
  <c r="G4430"/>
  <c r="J4430" s="1"/>
  <c r="G4398"/>
  <c r="J4398" s="1"/>
  <c r="G4366"/>
  <c r="J4366" s="1"/>
  <c r="G4334"/>
  <c r="J4334" s="1"/>
  <c r="G4302"/>
  <c r="J4302" s="1"/>
  <c r="G4270"/>
  <c r="J4270" s="1"/>
  <c r="G4238"/>
  <c r="J4238" s="1"/>
  <c r="G4206"/>
  <c r="J4206" s="1"/>
  <c r="G4174"/>
  <c r="J4174" s="1"/>
  <c r="G4142"/>
  <c r="J4142" s="1"/>
  <c r="G4110"/>
  <c r="J4110" s="1"/>
  <c r="G4078"/>
  <c r="J4078" s="1"/>
  <c r="G4046"/>
  <c r="J4046" s="1"/>
  <c r="G4015"/>
  <c r="J4015" s="1"/>
  <c r="G3999"/>
  <c r="J3999" s="1"/>
  <c r="G3983"/>
  <c r="J3983" s="1"/>
  <c r="G3967"/>
  <c r="J3967" s="1"/>
  <c r="G3951"/>
  <c r="J3951" s="1"/>
  <c r="G3935"/>
  <c r="J3935" s="1"/>
  <c r="G3919"/>
  <c r="J3919" s="1"/>
  <c r="G3903"/>
  <c r="J3903" s="1"/>
  <c r="G3887"/>
  <c r="J3887" s="1"/>
  <c r="G3871"/>
  <c r="J3871" s="1"/>
  <c r="G3855"/>
  <c r="J3855" s="1"/>
  <c r="G3839"/>
  <c r="J3839" s="1"/>
  <c r="G3823"/>
  <c r="J3823" s="1"/>
  <c r="G3807"/>
  <c r="J3807" s="1"/>
  <c r="G3791"/>
  <c r="J3791" s="1"/>
  <c r="G3775"/>
  <c r="J3775" s="1"/>
  <c r="G3759"/>
  <c r="J3759" s="1"/>
  <c r="G3743"/>
  <c r="J3743" s="1"/>
  <c r="G3727"/>
  <c r="J3727" s="1"/>
  <c r="G3711"/>
  <c r="J3711" s="1"/>
  <c r="G3695"/>
  <c r="J3695" s="1"/>
  <c r="G3679"/>
  <c r="J3679" s="1"/>
  <c r="G3663"/>
  <c r="J3663" s="1"/>
  <c r="G3647"/>
  <c r="J3647" s="1"/>
  <c r="G3631"/>
  <c r="J3631" s="1"/>
  <c r="G3615"/>
  <c r="J3615" s="1"/>
  <c r="G3599"/>
  <c r="J3599" s="1"/>
  <c r="G3583"/>
  <c r="J3583" s="1"/>
  <c r="G3567"/>
  <c r="J3567" s="1"/>
  <c r="G3551"/>
  <c r="J3551" s="1"/>
  <c r="G3535"/>
  <c r="J3535" s="1"/>
  <c r="G3519"/>
  <c r="J3519" s="1"/>
  <c r="G3503"/>
  <c r="J3503" s="1"/>
  <c r="G3487"/>
  <c r="J3487" s="1"/>
  <c r="G3471"/>
  <c r="J3471" s="1"/>
  <c r="G3455"/>
  <c r="G3439"/>
  <c r="J3439" s="1"/>
  <c r="G3423"/>
  <c r="J3423" s="1"/>
  <c r="G3407"/>
  <c r="J3407" s="1"/>
  <c r="G3391"/>
  <c r="J3391" s="1"/>
  <c r="G3375"/>
  <c r="J3375" s="1"/>
  <c r="G3359"/>
  <c r="G3343"/>
  <c r="G3327"/>
  <c r="G3311"/>
  <c r="J3311" s="1"/>
  <c r="G3295"/>
  <c r="J3295" s="1"/>
  <c r="G3279"/>
  <c r="J3279" s="1"/>
  <c r="G3263"/>
  <c r="G3247"/>
  <c r="J3247" s="1"/>
  <c r="G3231"/>
  <c r="J3231" s="1"/>
  <c r="G3215"/>
  <c r="G3199"/>
  <c r="G3183"/>
  <c r="J3183" s="1"/>
  <c r="G3167"/>
  <c r="J3167" s="1"/>
  <c r="G3151"/>
  <c r="J3151" s="1"/>
  <c r="G3135"/>
  <c r="J3135" s="1"/>
  <c r="G3119"/>
  <c r="J3119" s="1"/>
  <c r="G3103"/>
  <c r="J3103" s="1"/>
  <c r="G3087"/>
  <c r="G3071"/>
  <c r="G3055"/>
  <c r="J3055" s="1"/>
  <c r="G3039"/>
  <c r="J3039" s="1"/>
  <c r="G3023"/>
  <c r="J3023" s="1"/>
  <c r="G3007"/>
  <c r="J3007" s="1"/>
  <c r="G2991"/>
  <c r="J2991" s="1"/>
  <c r="G2975"/>
  <c r="G2959"/>
  <c r="G2943"/>
  <c r="G2927"/>
  <c r="J2927" s="1"/>
  <c r="G2911"/>
  <c r="J2911" s="1"/>
  <c r="G2895"/>
  <c r="J2895" s="1"/>
  <c r="G2879"/>
  <c r="J2879" s="1"/>
  <c r="G2863"/>
  <c r="J2863" s="1"/>
  <c r="G2847"/>
  <c r="G2831"/>
  <c r="G2815"/>
  <c r="G2799"/>
  <c r="J2799" s="1"/>
  <c r="G2783"/>
  <c r="J2783" s="1"/>
  <c r="G2767"/>
  <c r="J2767" s="1"/>
  <c r="G2751"/>
  <c r="J2751" s="1"/>
  <c r="G2735"/>
  <c r="J2735" s="1"/>
  <c r="G2719"/>
  <c r="G2703"/>
  <c r="G2687"/>
  <c r="G2671"/>
  <c r="J2671" s="1"/>
  <c r="G2655"/>
  <c r="J2655" s="1"/>
  <c r="G2639"/>
  <c r="J2639" s="1"/>
  <c r="G2623"/>
  <c r="J2623" s="1"/>
  <c r="G2607"/>
  <c r="J2607" s="1"/>
  <c r="G2591"/>
  <c r="J2591" s="1"/>
  <c r="G2575"/>
  <c r="G2559"/>
  <c r="G2543"/>
  <c r="J2543" s="1"/>
  <c r="G2527"/>
  <c r="G2511"/>
  <c r="J2511" s="1"/>
  <c r="G2495"/>
  <c r="J2495" s="1"/>
  <c r="G2479"/>
  <c r="J2479" s="1"/>
  <c r="G2463"/>
  <c r="G2447"/>
  <c r="G2431"/>
  <c r="G2415"/>
  <c r="J2415" s="1"/>
  <c r="G2399"/>
  <c r="J2399" s="1"/>
  <c r="G2383"/>
  <c r="J2383" s="1"/>
  <c r="G2367"/>
  <c r="J2367" s="1"/>
  <c r="G2351"/>
  <c r="J2351" s="1"/>
  <c r="G2335"/>
  <c r="J2335" s="1"/>
  <c r="G2319"/>
  <c r="G2303"/>
  <c r="G2287"/>
  <c r="J2287" s="1"/>
  <c r="G2271"/>
  <c r="J2271" s="1"/>
  <c r="G2255"/>
  <c r="J2255" s="1"/>
  <c r="G2239"/>
  <c r="J2239" s="1"/>
  <c r="G2223"/>
  <c r="J2223" s="1"/>
  <c r="G2207"/>
  <c r="J2207" s="1"/>
  <c r="G2191"/>
  <c r="G2175"/>
  <c r="G2159"/>
  <c r="J2159" s="1"/>
  <c r="G2143"/>
  <c r="G2127"/>
  <c r="J2127" s="1"/>
  <c r="G2111"/>
  <c r="J2111" s="1"/>
  <c r="G2095"/>
  <c r="J2095" s="1"/>
  <c r="G2079"/>
  <c r="G2063"/>
  <c r="G2047"/>
  <c r="G2031"/>
  <c r="J2031" s="1"/>
  <c r="G2015"/>
  <c r="J2015" s="1"/>
  <c r="G1999"/>
  <c r="J1999" s="1"/>
  <c r="G1983"/>
  <c r="J1983" s="1"/>
  <c r="G1967"/>
  <c r="J1967" s="1"/>
  <c r="G1959"/>
  <c r="G1951"/>
  <c r="G1943"/>
  <c r="G1935"/>
  <c r="J1935" s="1"/>
  <c r="G1927"/>
  <c r="J1927" s="1"/>
  <c r="G1919"/>
  <c r="J1919" s="1"/>
  <c r="G1911"/>
  <c r="J1911" s="1"/>
  <c r="G1903"/>
  <c r="J1903" s="1"/>
  <c r="G1895"/>
  <c r="G1887"/>
  <c r="G1879"/>
  <c r="G1871"/>
  <c r="J1871" s="1"/>
  <c r="G1863"/>
  <c r="G1855"/>
  <c r="J1855" s="1"/>
  <c r="G1847"/>
  <c r="J1847" s="1"/>
  <c r="G1839"/>
  <c r="J1839" s="1"/>
  <c r="G1831"/>
  <c r="J1831" s="1"/>
  <c r="G1823"/>
  <c r="G1815"/>
  <c r="G1807"/>
  <c r="J1807" s="1"/>
  <c r="G1799"/>
  <c r="J1799" s="1"/>
  <c r="G1791"/>
  <c r="J1791" s="1"/>
  <c r="G1783"/>
  <c r="J1783" s="1"/>
  <c r="G1775"/>
  <c r="J1775" s="1"/>
  <c r="G1767"/>
  <c r="G1759"/>
  <c r="G1751"/>
  <c r="G1743"/>
  <c r="J1743" s="1"/>
  <c r="G1735"/>
  <c r="J1735" s="1"/>
  <c r="G1727"/>
  <c r="J1727" s="1"/>
  <c r="G1719"/>
  <c r="J1719" s="1"/>
  <c r="G1711"/>
  <c r="J1711" s="1"/>
  <c r="G1703"/>
  <c r="J1703" s="1"/>
  <c r="G1695"/>
  <c r="G1687"/>
  <c r="G1679"/>
  <c r="J1679" s="1"/>
  <c r="G1671"/>
  <c r="G1663"/>
  <c r="J1663" s="1"/>
  <c r="G1655"/>
  <c r="J1655" s="1"/>
  <c r="G1647"/>
  <c r="J1647" s="1"/>
  <c r="G1639"/>
  <c r="J1639" s="1"/>
  <c r="G1631"/>
  <c r="G1623"/>
  <c r="G1615"/>
  <c r="J1615" s="1"/>
  <c r="G1607"/>
  <c r="J1607" s="1"/>
  <c r="G1599"/>
  <c r="J1599" s="1"/>
  <c r="G1591"/>
  <c r="J1591" s="1"/>
  <c r="G1583"/>
  <c r="J1583" s="1"/>
  <c r="G1575"/>
  <c r="J1575" s="1"/>
  <c r="G1567"/>
  <c r="G1559"/>
  <c r="G1551"/>
  <c r="J1551" s="1"/>
  <c r="G1543"/>
  <c r="J1543" s="1"/>
  <c r="G1535"/>
  <c r="J1535" s="1"/>
  <c r="G1527"/>
  <c r="J1527" s="1"/>
  <c r="G1519"/>
  <c r="J1519" s="1"/>
  <c r="G1511"/>
  <c r="G1503"/>
  <c r="G1495"/>
  <c r="G1487"/>
  <c r="J1487" s="1"/>
  <c r="G1479"/>
  <c r="G1471"/>
  <c r="J1471" s="1"/>
  <c r="G1463"/>
  <c r="J1463" s="1"/>
  <c r="G1455"/>
  <c r="J1455" s="1"/>
  <c r="G1447"/>
  <c r="G1439"/>
  <c r="G1431"/>
  <c r="G1423"/>
  <c r="J1423" s="1"/>
  <c r="G1415"/>
  <c r="J1415" s="1"/>
  <c r="G1407"/>
  <c r="J1407" s="1"/>
  <c r="G1399"/>
  <c r="J1399" s="1"/>
  <c r="G1391"/>
  <c r="J1391" s="1"/>
  <c r="G1383"/>
  <c r="G1375"/>
  <c r="G1367"/>
  <c r="G1359"/>
  <c r="J1359" s="1"/>
  <c r="G1351"/>
  <c r="J1351" s="1"/>
  <c r="G1343"/>
  <c r="J1343" s="1"/>
  <c r="G1335"/>
  <c r="J1335" s="1"/>
  <c r="G1327"/>
  <c r="J1327" s="1"/>
  <c r="G1319"/>
  <c r="G1311"/>
  <c r="G1303"/>
  <c r="G1295"/>
  <c r="J1295" s="1"/>
  <c r="G1287"/>
  <c r="G1279"/>
  <c r="J1279" s="1"/>
  <c r="G1271"/>
  <c r="J1271" s="1"/>
  <c r="G1263"/>
  <c r="J1263" s="1"/>
  <c r="G1255"/>
  <c r="G1247"/>
  <c r="G1239"/>
  <c r="G1231"/>
  <c r="J1231" s="1"/>
  <c r="G1223"/>
  <c r="J1223" s="1"/>
  <c r="G1215"/>
  <c r="J1215" s="1"/>
  <c r="G1207"/>
  <c r="J1207" s="1"/>
  <c r="G1199"/>
  <c r="J1199" s="1"/>
  <c r="G1191"/>
  <c r="G1183"/>
  <c r="G1175"/>
  <c r="G1167"/>
  <c r="J1167" s="1"/>
  <c r="G1159"/>
  <c r="J1159" s="1"/>
  <c r="G1151"/>
  <c r="J1151" s="1"/>
  <c r="G1143"/>
  <c r="J1143" s="1"/>
  <c r="G1135"/>
  <c r="J1135" s="1"/>
  <c r="G1127"/>
  <c r="G1119"/>
  <c r="G1111"/>
  <c r="G1103"/>
  <c r="J1103" s="1"/>
  <c r="G1095"/>
  <c r="J1095" s="1"/>
  <c r="G1087"/>
  <c r="J1087" s="1"/>
  <c r="G1079"/>
  <c r="G1071"/>
  <c r="J1071" s="1"/>
  <c r="G1063"/>
  <c r="G1055"/>
  <c r="G1047"/>
  <c r="G1039"/>
  <c r="J1039" s="1"/>
  <c r="G1031"/>
  <c r="J1031" s="1"/>
  <c r="G1023"/>
  <c r="J1023" s="1"/>
  <c r="G1015"/>
  <c r="J1015" s="1"/>
  <c r="G1007"/>
  <c r="J1007" s="1"/>
  <c r="G999"/>
  <c r="G991"/>
  <c r="G983"/>
  <c r="G975"/>
  <c r="J975" s="1"/>
  <c r="G967"/>
  <c r="J967" s="1"/>
  <c r="G959"/>
  <c r="J959" s="1"/>
  <c r="G951"/>
  <c r="J951" s="1"/>
  <c r="G943"/>
  <c r="J943" s="1"/>
  <c r="G935"/>
  <c r="G927"/>
  <c r="G919"/>
  <c r="G911"/>
  <c r="J911" s="1"/>
  <c r="G903"/>
  <c r="J903" s="1"/>
  <c r="G895"/>
  <c r="J895" s="1"/>
  <c r="G887"/>
  <c r="J887" s="1"/>
  <c r="G879"/>
  <c r="J879" s="1"/>
  <c r="G871"/>
  <c r="J871" s="1"/>
  <c r="G863"/>
  <c r="G855"/>
  <c r="G847"/>
  <c r="J847" s="1"/>
  <c r="G839"/>
  <c r="J839" s="1"/>
  <c r="G831"/>
  <c r="J831" s="1"/>
  <c r="G823"/>
  <c r="J823" s="1"/>
  <c r="G815"/>
  <c r="J815" s="1"/>
  <c r="G807"/>
  <c r="J807" s="1"/>
  <c r="G799"/>
  <c r="G791"/>
  <c r="G783"/>
  <c r="J783" s="1"/>
  <c r="G775"/>
  <c r="J775" s="1"/>
  <c r="G767"/>
  <c r="J767" s="1"/>
  <c r="G759"/>
  <c r="J759" s="1"/>
  <c r="G751"/>
  <c r="J751" s="1"/>
  <c r="G743"/>
  <c r="G735"/>
  <c r="G727"/>
  <c r="G719"/>
  <c r="J719" s="1"/>
  <c r="G711"/>
  <c r="J711" s="1"/>
  <c r="G703"/>
  <c r="J703" s="1"/>
  <c r="G695"/>
  <c r="J695" s="1"/>
  <c r="G687"/>
  <c r="J687" s="1"/>
  <c r="G679"/>
  <c r="J679" s="1"/>
  <c r="G671"/>
  <c r="G663"/>
  <c r="G655"/>
  <c r="J655" s="1"/>
  <c r="G647"/>
  <c r="J647" s="1"/>
  <c r="G639"/>
  <c r="J639" s="1"/>
  <c r="G631"/>
  <c r="J631" s="1"/>
  <c r="G623"/>
  <c r="J623" s="1"/>
  <c r="G615"/>
  <c r="G607"/>
  <c r="G599"/>
  <c r="G591"/>
  <c r="J591" s="1"/>
  <c r="G583"/>
  <c r="J583" s="1"/>
  <c r="G575"/>
  <c r="J575" s="1"/>
  <c r="G567"/>
  <c r="J567" s="1"/>
  <c r="G559"/>
  <c r="J559" s="1"/>
  <c r="G551"/>
  <c r="G543"/>
  <c r="G535"/>
  <c r="G527"/>
  <c r="J527" s="1"/>
  <c r="G519"/>
  <c r="J519" s="1"/>
  <c r="G511"/>
  <c r="J511" s="1"/>
  <c r="G503"/>
  <c r="J503" s="1"/>
  <c r="G495"/>
  <c r="J495" s="1"/>
  <c r="G487"/>
  <c r="J487" s="1"/>
  <c r="G479"/>
  <c r="G471"/>
  <c r="G463"/>
  <c r="J463" s="1"/>
  <c r="G455"/>
  <c r="J455" s="1"/>
  <c r="G447"/>
  <c r="J447" s="1"/>
  <c r="G439"/>
  <c r="J439" s="1"/>
  <c r="G431"/>
  <c r="J431" s="1"/>
  <c r="G423"/>
  <c r="J423" s="1"/>
  <c r="G415"/>
  <c r="G407"/>
  <c r="G399"/>
  <c r="J399" s="1"/>
  <c r="G391"/>
  <c r="J391" s="1"/>
  <c r="G383"/>
  <c r="J383" s="1"/>
  <c r="G375"/>
  <c r="J375" s="1"/>
  <c r="G367"/>
  <c r="J367" s="1"/>
  <c r="G359"/>
  <c r="J359" s="1"/>
  <c r="G351"/>
  <c r="G343"/>
  <c r="G335"/>
  <c r="J335" s="1"/>
  <c r="G327"/>
  <c r="J327" s="1"/>
  <c r="G319"/>
  <c r="J319" s="1"/>
  <c r="G311"/>
  <c r="J311" s="1"/>
  <c r="G303"/>
  <c r="J303" s="1"/>
  <c r="G295"/>
  <c r="J295" s="1"/>
  <c r="G287"/>
  <c r="G279"/>
  <c r="G271"/>
  <c r="J271" s="1"/>
  <c r="G263"/>
  <c r="J263" s="1"/>
  <c r="G255"/>
  <c r="J255" s="1"/>
  <c r="G247"/>
  <c r="J247" s="1"/>
  <c r="G239"/>
  <c r="J239" s="1"/>
  <c r="G231"/>
  <c r="J231" s="1"/>
  <c r="G223"/>
  <c r="G215"/>
  <c r="G207"/>
  <c r="J207" s="1"/>
  <c r="G199"/>
  <c r="G191"/>
  <c r="J191" s="1"/>
  <c r="G183"/>
  <c r="J183" s="1"/>
  <c r="G175"/>
  <c r="J175" s="1"/>
  <c r="G167"/>
  <c r="J167" s="1"/>
  <c r="G159"/>
  <c r="G151"/>
  <c r="G143"/>
  <c r="J143" s="1"/>
  <c r="G135"/>
  <c r="G127"/>
  <c r="J127" s="1"/>
  <c r="G119"/>
  <c r="J119" s="1"/>
  <c r="G111"/>
  <c r="J111" s="1"/>
  <c r="G103"/>
  <c r="J103" s="1"/>
  <c r="G95"/>
  <c r="G87"/>
  <c r="G79"/>
  <c r="J79" s="1"/>
  <c r="G71"/>
  <c r="G63"/>
  <c r="J63" s="1"/>
  <c r="G55"/>
  <c r="J55" s="1"/>
  <c r="G47"/>
  <c r="J47" s="1"/>
  <c r="G39"/>
  <c r="J39" s="1"/>
  <c r="G31"/>
  <c r="J31" s="1"/>
  <c r="G23"/>
  <c r="J23" s="1"/>
  <c r="G15"/>
  <c r="J15" s="1"/>
  <c r="G7"/>
  <c r="J7" s="1"/>
  <c r="G4990"/>
  <c r="J4990" s="1"/>
  <c r="G4926"/>
  <c r="J4926" s="1"/>
  <c r="G4862"/>
  <c r="J4862" s="1"/>
  <c r="G4798"/>
  <c r="J4798" s="1"/>
  <c r="G4734"/>
  <c r="J4734" s="1"/>
  <c r="G4670"/>
  <c r="J4670" s="1"/>
  <c r="G4606"/>
  <c r="J4606" s="1"/>
  <c r="G4542"/>
  <c r="J4542" s="1"/>
  <c r="G4478"/>
  <c r="J4478" s="1"/>
  <c r="G4414"/>
  <c r="J4414" s="1"/>
  <c r="G4350"/>
  <c r="J4350" s="1"/>
  <c r="G4286"/>
  <c r="J4286" s="1"/>
  <c r="G4222"/>
  <c r="J4222" s="1"/>
  <c r="G4158"/>
  <c r="J4158" s="1"/>
  <c r="G4094"/>
  <c r="J4094" s="1"/>
  <c r="G4030"/>
  <c r="J4030" s="1"/>
  <c r="G3991"/>
  <c r="J3991" s="1"/>
  <c r="G3959"/>
  <c r="J3959" s="1"/>
  <c r="G3927"/>
  <c r="J3927" s="1"/>
  <c r="G3895"/>
  <c r="J3895" s="1"/>
  <c r="G3863"/>
  <c r="J3863" s="1"/>
  <c r="G3831"/>
  <c r="J3831" s="1"/>
  <c r="G3799"/>
  <c r="J3799" s="1"/>
  <c r="G3767"/>
  <c r="J3767" s="1"/>
  <c r="G3735"/>
  <c r="J3735" s="1"/>
  <c r="G3703"/>
  <c r="J3703" s="1"/>
  <c r="G3671"/>
  <c r="J3671" s="1"/>
  <c r="G3639"/>
  <c r="J3639" s="1"/>
  <c r="G3607"/>
  <c r="J3607" s="1"/>
  <c r="G3575"/>
  <c r="J3575" s="1"/>
  <c r="G3543"/>
  <c r="J3543" s="1"/>
  <c r="G3511"/>
  <c r="J3511" s="1"/>
  <c r="G3479"/>
  <c r="J3479" s="1"/>
  <c r="G3447"/>
  <c r="J3447" s="1"/>
  <c r="G3415"/>
  <c r="J3415" s="1"/>
  <c r="G3383"/>
  <c r="J3383" s="1"/>
  <c r="G3351"/>
  <c r="G3319"/>
  <c r="G3287"/>
  <c r="J3287" s="1"/>
  <c r="G3255"/>
  <c r="G3223"/>
  <c r="J3223" s="1"/>
  <c r="G3191"/>
  <c r="J3191" s="1"/>
  <c r="G3159"/>
  <c r="J3159" s="1"/>
  <c r="G3127"/>
  <c r="G3095"/>
  <c r="G3063"/>
  <c r="G3031"/>
  <c r="G2999"/>
  <c r="J2999" s="1"/>
  <c r="G2967"/>
  <c r="J2967" s="1"/>
  <c r="G2935"/>
  <c r="J2935" s="1"/>
  <c r="G2903"/>
  <c r="J2903" s="1"/>
  <c r="G2871"/>
  <c r="J2871" s="1"/>
  <c r="G2839"/>
  <c r="G2807"/>
  <c r="G2775"/>
  <c r="G2743"/>
  <c r="J2743" s="1"/>
  <c r="G2711"/>
  <c r="J2711" s="1"/>
  <c r="G2679"/>
  <c r="J2679" s="1"/>
  <c r="G2647"/>
  <c r="J2647" s="1"/>
  <c r="G2615"/>
  <c r="G2583"/>
  <c r="G2551"/>
  <c r="G2519"/>
  <c r="G2487"/>
  <c r="J2487" s="1"/>
  <c r="G2455"/>
  <c r="J2455" s="1"/>
  <c r="G2423"/>
  <c r="J2423" s="1"/>
  <c r="G2391"/>
  <c r="J2391" s="1"/>
  <c r="G2359"/>
  <c r="J2359" s="1"/>
  <c r="G2327"/>
  <c r="G2295"/>
  <c r="G2263"/>
  <c r="J2263" s="1"/>
  <c r="G2231"/>
  <c r="J2231" s="1"/>
  <c r="G2199"/>
  <c r="J2199" s="1"/>
  <c r="G2167"/>
  <c r="J2167" s="1"/>
  <c r="G2135"/>
  <c r="J2135" s="1"/>
  <c r="G2103"/>
  <c r="J2103" s="1"/>
  <c r="G2071"/>
  <c r="G2039"/>
  <c r="G2007"/>
  <c r="G1975"/>
  <c r="J1975" s="1"/>
  <c r="G1955"/>
  <c r="J1955" s="1"/>
  <c r="G1939"/>
  <c r="J1939" s="1"/>
  <c r="G1923"/>
  <c r="J1923" s="1"/>
  <c r="G1907"/>
  <c r="G1891"/>
  <c r="G1875"/>
  <c r="G1859"/>
  <c r="G1843"/>
  <c r="J1843" s="1"/>
  <c r="G1827"/>
  <c r="J1827" s="1"/>
  <c r="G1811"/>
  <c r="J1811" s="1"/>
  <c r="G1795"/>
  <c r="J1795" s="1"/>
  <c r="G1779"/>
  <c r="G1763"/>
  <c r="G1747"/>
  <c r="G1731"/>
  <c r="G1715"/>
  <c r="J1715" s="1"/>
  <c r="G1699"/>
  <c r="J1699" s="1"/>
  <c r="G1683"/>
  <c r="J1683" s="1"/>
  <c r="G1667"/>
  <c r="J1667" s="1"/>
  <c r="G1651"/>
  <c r="J1651" s="1"/>
  <c r="G1635"/>
  <c r="G1619"/>
  <c r="G1603"/>
  <c r="G1587"/>
  <c r="J1587" s="1"/>
  <c r="G1571"/>
  <c r="J1571" s="1"/>
  <c r="G1555"/>
  <c r="J1555" s="1"/>
  <c r="G1539"/>
  <c r="J1539" s="1"/>
  <c r="G1523"/>
  <c r="G1507"/>
  <c r="G1491"/>
  <c r="G1475"/>
  <c r="G1459"/>
  <c r="J1459" s="1"/>
  <c r="G1443"/>
  <c r="J1443" s="1"/>
  <c r="G1427"/>
  <c r="J1427" s="1"/>
  <c r="G1411"/>
  <c r="J1411" s="1"/>
  <c r="G1395"/>
  <c r="G1379"/>
  <c r="G1363"/>
  <c r="G1347"/>
  <c r="G1331"/>
  <c r="J1331" s="1"/>
  <c r="G1315"/>
  <c r="J1315" s="1"/>
  <c r="G1299"/>
  <c r="J1299" s="1"/>
  <c r="G1283"/>
  <c r="J1283" s="1"/>
  <c r="G1267"/>
  <c r="G1251"/>
  <c r="G1235"/>
  <c r="G1219"/>
  <c r="G1203"/>
  <c r="J1203" s="1"/>
  <c r="G1187"/>
  <c r="J1187" s="1"/>
  <c r="G1171"/>
  <c r="J1171" s="1"/>
  <c r="G1155"/>
  <c r="J1155" s="1"/>
  <c r="G1139"/>
  <c r="J1139" s="1"/>
  <c r="G1123"/>
  <c r="G1107"/>
  <c r="G1091"/>
  <c r="G1075"/>
  <c r="G1059"/>
  <c r="J1059" s="1"/>
  <c r="G1043"/>
  <c r="J1043" s="1"/>
  <c r="G1027"/>
  <c r="J1027" s="1"/>
  <c r="G1011"/>
  <c r="G995"/>
  <c r="G979"/>
  <c r="G963"/>
  <c r="G947"/>
  <c r="J947" s="1"/>
  <c r="G931"/>
  <c r="J931" s="1"/>
  <c r="G915"/>
  <c r="J915" s="1"/>
  <c r="G899"/>
  <c r="J899" s="1"/>
  <c r="G883"/>
  <c r="G867"/>
  <c r="G851"/>
  <c r="G835"/>
  <c r="G819"/>
  <c r="J819" s="1"/>
  <c r="G803"/>
  <c r="J803" s="1"/>
  <c r="G787"/>
  <c r="J787" s="1"/>
  <c r="G771"/>
  <c r="J771" s="1"/>
  <c r="G755"/>
  <c r="G739"/>
  <c r="G723"/>
  <c r="G707"/>
  <c r="G691"/>
  <c r="G675"/>
  <c r="J675" s="1"/>
  <c r="G659"/>
  <c r="J659" s="1"/>
  <c r="G643"/>
  <c r="J643" s="1"/>
  <c r="G627"/>
  <c r="G611"/>
  <c r="G595"/>
  <c r="G579"/>
  <c r="G563"/>
  <c r="J563" s="1"/>
  <c r="G547"/>
  <c r="J547" s="1"/>
  <c r="G531"/>
  <c r="J531" s="1"/>
  <c r="G515"/>
  <c r="J515" s="1"/>
  <c r="G499"/>
  <c r="G483"/>
  <c r="G467"/>
  <c r="G451"/>
  <c r="G435"/>
  <c r="J435" s="1"/>
  <c r="G419"/>
  <c r="J419" s="1"/>
  <c r="G403"/>
  <c r="J403" s="1"/>
  <c r="G387"/>
  <c r="J387" s="1"/>
  <c r="G371"/>
  <c r="J371" s="1"/>
  <c r="G355"/>
  <c r="G339"/>
  <c r="G323"/>
  <c r="G307"/>
  <c r="J307" s="1"/>
  <c r="G291"/>
  <c r="J291" s="1"/>
  <c r="G275"/>
  <c r="J275" s="1"/>
  <c r="G259"/>
  <c r="J259" s="1"/>
  <c r="G243"/>
  <c r="G227"/>
  <c r="G211"/>
  <c r="G195"/>
  <c r="G179"/>
  <c r="J179" s="1"/>
  <c r="G163"/>
  <c r="J163" s="1"/>
  <c r="G147"/>
  <c r="J147" s="1"/>
  <c r="G131"/>
  <c r="J131" s="1"/>
  <c r="G115"/>
  <c r="G99"/>
  <c r="G83"/>
  <c r="G67"/>
  <c r="G51"/>
  <c r="J51" s="1"/>
  <c r="G35"/>
  <c r="J35" s="1"/>
  <c r="G19"/>
  <c r="J19" s="1"/>
  <c r="G3"/>
  <c r="J3" s="1"/>
  <c r="G4998"/>
  <c r="J4998" s="1"/>
  <c r="G4934"/>
  <c r="J4934" s="1"/>
  <c r="G4870"/>
  <c r="J4870" s="1"/>
  <c r="G4806"/>
  <c r="J4806" s="1"/>
  <c r="G4742"/>
  <c r="J4742" s="1"/>
  <c r="G4678"/>
  <c r="J4678" s="1"/>
  <c r="G4614"/>
  <c r="J4614" s="1"/>
  <c r="G4550"/>
  <c r="J4550" s="1"/>
  <c r="G4486"/>
  <c r="J4486" s="1"/>
  <c r="G4422"/>
  <c r="J4422" s="1"/>
  <c r="G4358"/>
  <c r="J4358" s="1"/>
  <c r="G4294"/>
  <c r="J4294" s="1"/>
  <c r="G4230"/>
  <c r="J4230" s="1"/>
  <c r="G4166"/>
  <c r="J4166" s="1"/>
  <c r="G4102"/>
  <c r="J4102" s="1"/>
  <c r="G4038"/>
  <c r="J4038" s="1"/>
  <c r="G3995"/>
  <c r="J3995" s="1"/>
  <c r="G3963"/>
  <c r="J3963" s="1"/>
  <c r="G3931"/>
  <c r="J3931" s="1"/>
  <c r="G3899"/>
  <c r="J3899" s="1"/>
  <c r="G3867"/>
  <c r="J3867" s="1"/>
  <c r="G3835"/>
  <c r="J3835" s="1"/>
  <c r="G3803"/>
  <c r="J3803" s="1"/>
  <c r="G3771"/>
  <c r="J3771" s="1"/>
  <c r="G3739"/>
  <c r="J3739" s="1"/>
  <c r="G3707"/>
  <c r="J3707" s="1"/>
  <c r="G3675"/>
  <c r="J3675" s="1"/>
  <c r="G3643"/>
  <c r="J3643" s="1"/>
  <c r="G3611"/>
  <c r="J3611" s="1"/>
  <c r="G3579"/>
  <c r="J3579" s="1"/>
  <c r="G3547"/>
  <c r="J3547" s="1"/>
  <c r="G3515"/>
  <c r="J3515" s="1"/>
  <c r="G3483"/>
  <c r="J3483" s="1"/>
  <c r="G3451"/>
  <c r="G3419"/>
  <c r="G3387"/>
  <c r="G3355"/>
  <c r="J3355" s="1"/>
  <c r="G3323"/>
  <c r="J3323" s="1"/>
  <c r="G3291"/>
  <c r="J3291" s="1"/>
  <c r="G3259"/>
  <c r="J3259" s="1"/>
  <c r="G3227"/>
  <c r="J3227" s="1"/>
  <c r="G3195"/>
  <c r="G3163"/>
  <c r="G3131"/>
  <c r="G3099"/>
  <c r="J3099" s="1"/>
  <c r="G3067"/>
  <c r="J3067" s="1"/>
  <c r="G3035"/>
  <c r="J3035" s="1"/>
  <c r="G3003"/>
  <c r="J3003" s="1"/>
  <c r="G2971"/>
  <c r="J2971" s="1"/>
  <c r="G2939"/>
  <c r="G2907"/>
  <c r="G2875"/>
  <c r="G2843"/>
  <c r="J2843" s="1"/>
  <c r="G2811"/>
  <c r="J2811" s="1"/>
  <c r="G2779"/>
  <c r="J2779" s="1"/>
  <c r="G2747"/>
  <c r="J2747" s="1"/>
  <c r="G2715"/>
  <c r="G2683"/>
  <c r="G2651"/>
  <c r="G2619"/>
  <c r="G2587"/>
  <c r="G2555"/>
  <c r="J2555" s="1"/>
  <c r="G2523"/>
  <c r="J2523" s="1"/>
  <c r="G2491"/>
  <c r="J2491" s="1"/>
  <c r="G2459"/>
  <c r="G2427"/>
  <c r="G2395"/>
  <c r="G2363"/>
  <c r="G2331"/>
  <c r="J2331" s="1"/>
  <c r="G2299"/>
  <c r="J2299" s="1"/>
  <c r="G2267"/>
  <c r="J2267" s="1"/>
  <c r="G2235"/>
  <c r="J2235" s="1"/>
  <c r="G2203"/>
  <c r="J2203" s="1"/>
  <c r="G2171"/>
  <c r="G2139"/>
  <c r="G2107"/>
  <c r="G2075"/>
  <c r="G2043"/>
  <c r="J2043" s="1"/>
  <c r="G2011"/>
  <c r="J2011" s="1"/>
  <c r="G1979"/>
  <c r="J1979" s="1"/>
  <c r="G1956"/>
  <c r="G1940"/>
  <c r="G1924"/>
  <c r="G1908"/>
  <c r="G1892"/>
  <c r="J1892" s="1"/>
  <c r="G1876"/>
  <c r="J1876" s="1"/>
  <c r="G1860"/>
  <c r="J1860" s="1"/>
  <c r="G1844"/>
  <c r="J1844" s="1"/>
  <c r="G1828"/>
  <c r="G1812"/>
  <c r="G1796"/>
  <c r="G1780"/>
  <c r="G1764"/>
  <c r="J1764" s="1"/>
  <c r="G1748"/>
  <c r="J1748" s="1"/>
  <c r="G1732"/>
  <c r="J1732" s="1"/>
  <c r="G1716"/>
  <c r="J1716" s="1"/>
  <c r="G1700"/>
  <c r="J1700" s="1"/>
  <c r="G1684"/>
  <c r="G1668"/>
  <c r="G1652"/>
  <c r="G1636"/>
  <c r="J1636" s="1"/>
  <c r="G1620"/>
  <c r="J1620" s="1"/>
  <c r="G1604"/>
  <c r="J1604" s="1"/>
  <c r="G1588"/>
  <c r="J1588" s="1"/>
  <c r="G1572"/>
  <c r="J1572" s="1"/>
  <c r="G1556"/>
  <c r="G1540"/>
  <c r="G1524"/>
  <c r="G1508"/>
  <c r="J1508" s="1"/>
  <c r="G1492"/>
  <c r="J1492" s="1"/>
  <c r="G1476"/>
  <c r="J1476" s="1"/>
  <c r="G1460"/>
  <c r="J1460" s="1"/>
  <c r="G1444"/>
  <c r="J1444" s="1"/>
  <c r="G1428"/>
  <c r="G1412"/>
  <c r="G1396"/>
  <c r="G1380"/>
  <c r="J1380" s="1"/>
  <c r="G1364"/>
  <c r="J1364" s="1"/>
  <c r="G1348"/>
  <c r="J1348" s="1"/>
  <c r="G1332"/>
  <c r="J1332" s="1"/>
  <c r="G1316"/>
  <c r="G1300"/>
  <c r="G1284"/>
  <c r="G1268"/>
  <c r="G1252"/>
  <c r="J1252" s="1"/>
  <c r="G1236"/>
  <c r="J1236" s="1"/>
  <c r="G1220"/>
  <c r="G1204"/>
  <c r="J1204" s="1"/>
  <c r="G1188"/>
  <c r="J1188" s="1"/>
  <c r="G1172"/>
  <c r="G1156"/>
  <c r="G1140"/>
  <c r="G1124"/>
  <c r="G1108"/>
  <c r="J1108" s="1"/>
  <c r="G1092"/>
  <c r="J1092" s="1"/>
  <c r="G1076"/>
  <c r="J1076" s="1"/>
  <c r="G1060"/>
  <c r="G1044"/>
  <c r="G1028"/>
  <c r="G1012"/>
  <c r="G996"/>
  <c r="J996" s="1"/>
  <c r="G980"/>
  <c r="J980" s="1"/>
  <c r="G964"/>
  <c r="J964" s="1"/>
  <c r="G948"/>
  <c r="J948" s="1"/>
  <c r="G932"/>
  <c r="J932" s="1"/>
  <c r="G916"/>
  <c r="G900"/>
  <c r="G884"/>
  <c r="G868"/>
  <c r="J868" s="1"/>
  <c r="G852"/>
  <c r="J852" s="1"/>
  <c r="G836"/>
  <c r="J836" s="1"/>
  <c r="G820"/>
  <c r="J820" s="1"/>
  <c r="G804"/>
  <c r="G788"/>
  <c r="G772"/>
  <c r="G756"/>
  <c r="G740"/>
  <c r="J740" s="1"/>
  <c r="G724"/>
  <c r="J724" s="1"/>
  <c r="G708"/>
  <c r="J708" s="1"/>
  <c r="G692"/>
  <c r="J692" s="1"/>
  <c r="G676"/>
  <c r="G660"/>
  <c r="G644"/>
  <c r="G628"/>
  <c r="G612"/>
  <c r="G596"/>
  <c r="J596" s="1"/>
  <c r="G580"/>
  <c r="J580" s="1"/>
  <c r="G564"/>
  <c r="J564" s="1"/>
  <c r="G548"/>
  <c r="G532"/>
  <c r="G516"/>
  <c r="G500"/>
  <c r="G484"/>
  <c r="J484" s="1"/>
  <c r="G468"/>
  <c r="J468" s="1"/>
  <c r="G452"/>
  <c r="G436"/>
  <c r="J436" s="1"/>
  <c r="G420"/>
  <c r="J420" s="1"/>
  <c r="G404"/>
  <c r="G388"/>
  <c r="G372"/>
  <c r="G356"/>
  <c r="J356" s="1"/>
  <c r="G340"/>
  <c r="J340" s="1"/>
  <c r="G324"/>
  <c r="J324" s="1"/>
  <c r="G308"/>
  <c r="J308" s="1"/>
  <c r="G292"/>
  <c r="J292" s="1"/>
  <c r="G276"/>
  <c r="G260"/>
  <c r="G244"/>
  <c r="G228"/>
  <c r="J228" s="1"/>
  <c r="G212"/>
  <c r="J212" s="1"/>
  <c r="G196"/>
  <c r="J196" s="1"/>
  <c r="G180"/>
  <c r="J180" s="1"/>
  <c r="G164"/>
  <c r="G148"/>
  <c r="G132"/>
  <c r="G116"/>
  <c r="G100"/>
  <c r="J100" s="1"/>
  <c r="G84"/>
  <c r="J84" s="1"/>
  <c r="G68"/>
  <c r="J68" s="1"/>
  <c r="G52"/>
  <c r="J52" s="1"/>
  <c r="G36"/>
  <c r="J36" s="1"/>
  <c r="G20"/>
  <c r="J20" s="1"/>
  <c r="G4"/>
  <c r="J4" s="1"/>
  <c r="G4939"/>
  <c r="J4939" s="1"/>
  <c r="G4875"/>
  <c r="J4875" s="1"/>
  <c r="G4811"/>
  <c r="J4811" s="1"/>
  <c r="G4747"/>
  <c r="J4747" s="1"/>
  <c r="G4683"/>
  <c r="J4683" s="1"/>
  <c r="G4619"/>
  <c r="J4619" s="1"/>
  <c r="G4555"/>
  <c r="J4555" s="1"/>
  <c r="G4491"/>
  <c r="J4491" s="1"/>
  <c r="G4427"/>
  <c r="J4427" s="1"/>
  <c r="G4363"/>
  <c r="J4363" s="1"/>
  <c r="G4299"/>
  <c r="J4299" s="1"/>
  <c r="G4235"/>
  <c r="J4235" s="1"/>
  <c r="G4171"/>
  <c r="J4171" s="1"/>
  <c r="G4107"/>
  <c r="J4107" s="1"/>
  <c r="G4043"/>
  <c r="J4043" s="1"/>
  <c r="G3996"/>
  <c r="J3996" s="1"/>
  <c r="G3964"/>
  <c r="J3964" s="1"/>
  <c r="G3932"/>
  <c r="J3932" s="1"/>
  <c r="G3900"/>
  <c r="J3900" s="1"/>
  <c r="G3868"/>
  <c r="J3868" s="1"/>
  <c r="G3836"/>
  <c r="J3836" s="1"/>
  <c r="G3804"/>
  <c r="J3804" s="1"/>
  <c r="G3772"/>
  <c r="J3772" s="1"/>
  <c r="G3740"/>
  <c r="J3740" s="1"/>
  <c r="G3708"/>
  <c r="J3708" s="1"/>
  <c r="G3676"/>
  <c r="J3676" s="1"/>
  <c r="G3644"/>
  <c r="J3644" s="1"/>
  <c r="G3612"/>
  <c r="J3612" s="1"/>
  <c r="G3580"/>
  <c r="J3580" s="1"/>
  <c r="G3548"/>
  <c r="J3548" s="1"/>
  <c r="G3516"/>
  <c r="J3516" s="1"/>
  <c r="G3484"/>
  <c r="J3484" s="1"/>
  <c r="G3452"/>
  <c r="G3420"/>
  <c r="J3420" s="1"/>
  <c r="G3388"/>
  <c r="J3388" s="1"/>
  <c r="G3356"/>
  <c r="G3324"/>
  <c r="J3324" s="1"/>
  <c r="G3292"/>
  <c r="G3260"/>
  <c r="G3228"/>
  <c r="G3196"/>
  <c r="G3164"/>
  <c r="G3132"/>
  <c r="J3132" s="1"/>
  <c r="G3100"/>
  <c r="J3100" s="1"/>
  <c r="G3068"/>
  <c r="J3068" s="1"/>
  <c r="G3036"/>
  <c r="J3036" s="1"/>
  <c r="G3004"/>
  <c r="G2972"/>
  <c r="G2940"/>
  <c r="G2908"/>
  <c r="J2908" s="1"/>
  <c r="G2876"/>
  <c r="J2876" s="1"/>
  <c r="G2844"/>
  <c r="J2844" s="1"/>
  <c r="G2812"/>
  <c r="J2812" s="1"/>
  <c r="G2780"/>
  <c r="G2748"/>
  <c r="G2716"/>
  <c r="G2684"/>
  <c r="G2652"/>
  <c r="J2652" s="1"/>
  <c r="G2620"/>
  <c r="J2620" s="1"/>
  <c r="G2588"/>
  <c r="J2588" s="1"/>
  <c r="G2556"/>
  <c r="J2556" s="1"/>
  <c r="G2524"/>
  <c r="G2492"/>
  <c r="G2460"/>
  <c r="G2428"/>
  <c r="G2396"/>
  <c r="J2396" s="1"/>
  <c r="G2364"/>
  <c r="J2364" s="1"/>
  <c r="G2332"/>
  <c r="G2300"/>
  <c r="J2300" s="1"/>
  <c r="G2268"/>
  <c r="G2236"/>
  <c r="G2204"/>
  <c r="G2172"/>
  <c r="G2140"/>
  <c r="J2140" s="1"/>
  <c r="G2108"/>
  <c r="J2108" s="1"/>
  <c r="G2076"/>
  <c r="J2076" s="1"/>
  <c r="G2044"/>
  <c r="J2044" s="1"/>
  <c r="G2012"/>
  <c r="J2012" s="1"/>
  <c r="G1980"/>
  <c r="G1957"/>
  <c r="G1941"/>
  <c r="G1925"/>
  <c r="J1925" s="1"/>
  <c r="G1909"/>
  <c r="J1909" s="1"/>
  <c r="G1893"/>
  <c r="G1877"/>
  <c r="J1877" s="1"/>
  <c r="G1861"/>
  <c r="J1861" s="1"/>
  <c r="G1845"/>
  <c r="G1829"/>
  <c r="G1813"/>
  <c r="G1797"/>
  <c r="J1797" s="1"/>
  <c r="G1781"/>
  <c r="J1781" s="1"/>
  <c r="G1765"/>
  <c r="J1765" s="1"/>
  <c r="G1749"/>
  <c r="G1733"/>
  <c r="G1717"/>
  <c r="G1701"/>
  <c r="G1685"/>
  <c r="G1669"/>
  <c r="G1653"/>
  <c r="J1653" s="1"/>
  <c r="G1637"/>
  <c r="J1637" s="1"/>
  <c r="G1621"/>
  <c r="J1621" s="1"/>
  <c r="G1605"/>
  <c r="J1605" s="1"/>
  <c r="G1589"/>
  <c r="G1573"/>
  <c r="G1557"/>
  <c r="G1541"/>
  <c r="J1541" s="1"/>
  <c r="G1525"/>
  <c r="J1525" s="1"/>
  <c r="G1509"/>
  <c r="J1509" s="1"/>
  <c r="G1493"/>
  <c r="J1493" s="1"/>
  <c r="G1477"/>
  <c r="G1461"/>
  <c r="G1445"/>
  <c r="G1429"/>
  <c r="G1413"/>
  <c r="J1413" s="1"/>
  <c r="G1397"/>
  <c r="J1397" s="1"/>
  <c r="G1381"/>
  <c r="J1381" s="1"/>
  <c r="G1365"/>
  <c r="J1365" s="1"/>
  <c r="G1349"/>
  <c r="J1349" s="1"/>
  <c r="G1333"/>
  <c r="G1317"/>
  <c r="G1301"/>
  <c r="G1285"/>
  <c r="J1285" s="1"/>
  <c r="G1269"/>
  <c r="J1269" s="1"/>
  <c r="G1253"/>
  <c r="G1237"/>
  <c r="J1237" s="1"/>
  <c r="G1221"/>
  <c r="G1205"/>
  <c r="G1189"/>
  <c r="G1173"/>
  <c r="G1157"/>
  <c r="J1157" s="1"/>
  <c r="G1141"/>
  <c r="J1141" s="1"/>
  <c r="G1125"/>
  <c r="J1125" s="1"/>
  <c r="G1109"/>
  <c r="J1109" s="1"/>
  <c r="G1093"/>
  <c r="G1077"/>
  <c r="G1061"/>
  <c r="G1045"/>
  <c r="G1029"/>
  <c r="J1029" s="1"/>
  <c r="G1013"/>
  <c r="J1013" s="1"/>
  <c r="G997"/>
  <c r="J997" s="1"/>
  <c r="G981"/>
  <c r="J981" s="1"/>
  <c r="G965"/>
  <c r="G949"/>
  <c r="G933"/>
  <c r="G917"/>
  <c r="G901"/>
  <c r="J901" s="1"/>
  <c r="G885"/>
  <c r="J885" s="1"/>
  <c r="G869"/>
  <c r="G853"/>
  <c r="J853" s="1"/>
  <c r="G837"/>
  <c r="J837" s="1"/>
  <c r="G821"/>
  <c r="G805"/>
  <c r="G789"/>
  <c r="G773"/>
  <c r="G757"/>
  <c r="J757" s="1"/>
  <c r="G741"/>
  <c r="G725"/>
  <c r="J725" s="1"/>
  <c r="G709"/>
  <c r="J709" s="1"/>
  <c r="G693"/>
  <c r="G677"/>
  <c r="G661"/>
  <c r="G645"/>
  <c r="J645" s="1"/>
  <c r="G629"/>
  <c r="J629" s="1"/>
  <c r="G613"/>
  <c r="J613" s="1"/>
  <c r="G597"/>
  <c r="J597" s="1"/>
  <c r="G581"/>
  <c r="G565"/>
  <c r="G549"/>
  <c r="G533"/>
  <c r="G517"/>
  <c r="J517" s="1"/>
  <c r="G501"/>
  <c r="J501" s="1"/>
  <c r="G485"/>
  <c r="J485" s="1"/>
  <c r="G469"/>
  <c r="J469" s="1"/>
  <c r="G453"/>
  <c r="G437"/>
  <c r="G421"/>
  <c r="G405"/>
  <c r="G389"/>
  <c r="J389" s="1"/>
  <c r="G373"/>
  <c r="J373" s="1"/>
  <c r="G357"/>
  <c r="J357" s="1"/>
  <c r="G341"/>
  <c r="J341" s="1"/>
  <c r="G325"/>
  <c r="J325" s="1"/>
  <c r="G309"/>
  <c r="G293"/>
  <c r="G277"/>
  <c r="G261"/>
  <c r="J261" s="1"/>
  <c r="G245"/>
  <c r="J245" s="1"/>
  <c r="G229"/>
  <c r="J229" s="1"/>
  <c r="G213"/>
  <c r="J213" s="1"/>
  <c r="G197"/>
  <c r="G181"/>
  <c r="G165"/>
  <c r="G149"/>
  <c r="G133"/>
  <c r="J133" s="1"/>
  <c r="G117"/>
  <c r="J117" s="1"/>
  <c r="G101"/>
  <c r="J101" s="1"/>
  <c r="G85"/>
  <c r="J85" s="1"/>
  <c r="G69"/>
  <c r="J69" s="1"/>
  <c r="G53"/>
  <c r="G37"/>
  <c r="J37" s="1"/>
  <c r="G21"/>
  <c r="J21" s="1"/>
  <c r="G5"/>
  <c r="J5" s="1"/>
  <c r="G4966"/>
  <c r="J4966" s="1"/>
  <c r="G4902"/>
  <c r="J4902" s="1"/>
  <c r="G4838"/>
  <c r="J4838" s="1"/>
  <c r="G4774"/>
  <c r="J4774" s="1"/>
  <c r="G4710"/>
  <c r="J4710" s="1"/>
  <c r="G4646"/>
  <c r="J4646" s="1"/>
  <c r="G4582"/>
  <c r="J4582" s="1"/>
  <c r="G4518"/>
  <c r="J4518" s="1"/>
  <c r="G4454"/>
  <c r="J4454" s="1"/>
  <c r="G4390"/>
  <c r="J4390" s="1"/>
  <c r="G4326"/>
  <c r="J4326" s="1"/>
  <c r="G4262"/>
  <c r="J4262" s="1"/>
  <c r="G4198"/>
  <c r="J4198" s="1"/>
  <c r="G4134"/>
  <c r="J4134" s="1"/>
  <c r="G4070"/>
  <c r="J4070" s="1"/>
  <c r="G4011"/>
  <c r="J4011" s="1"/>
  <c r="G3979"/>
  <c r="J3979" s="1"/>
  <c r="G3947"/>
  <c r="J3947" s="1"/>
  <c r="G3915"/>
  <c r="J3915" s="1"/>
  <c r="G3883"/>
  <c r="J3883" s="1"/>
  <c r="G3851"/>
  <c r="J3851" s="1"/>
  <c r="G3819"/>
  <c r="J3819" s="1"/>
  <c r="G3787"/>
  <c r="J3787" s="1"/>
  <c r="G3755"/>
  <c r="J3755" s="1"/>
  <c r="G3723"/>
  <c r="J3723" s="1"/>
  <c r="G3691"/>
  <c r="J3691" s="1"/>
  <c r="G3659"/>
  <c r="J3659" s="1"/>
  <c r="G3627"/>
  <c r="J3627" s="1"/>
  <c r="G3595"/>
  <c r="J3595" s="1"/>
  <c r="G3563"/>
  <c r="J3563" s="1"/>
  <c r="G3531"/>
  <c r="J3531" s="1"/>
  <c r="G3499"/>
  <c r="J3499" s="1"/>
  <c r="G3467"/>
  <c r="J3467" s="1"/>
  <c r="G3435"/>
  <c r="J3435" s="1"/>
  <c r="G3403"/>
  <c r="G3371"/>
  <c r="G3339"/>
  <c r="G3307"/>
  <c r="G3275"/>
  <c r="G3243"/>
  <c r="J3243" s="1"/>
  <c r="G3211"/>
  <c r="J3211" s="1"/>
  <c r="G3179"/>
  <c r="J3179" s="1"/>
  <c r="G3147"/>
  <c r="J3147" s="1"/>
  <c r="G3115"/>
  <c r="G3083"/>
  <c r="G3051"/>
  <c r="G3019"/>
  <c r="G2987"/>
  <c r="J2987" s="1"/>
  <c r="G2955"/>
  <c r="J2955" s="1"/>
  <c r="G2923"/>
  <c r="G2891"/>
  <c r="J2891" s="1"/>
  <c r="G2859"/>
  <c r="J2859" s="1"/>
  <c r="G2827"/>
  <c r="G2795"/>
  <c r="G2763"/>
  <c r="G2731"/>
  <c r="J2731" s="1"/>
  <c r="G2699"/>
  <c r="J2699" s="1"/>
  <c r="G2667"/>
  <c r="J2667" s="1"/>
  <c r="G2635"/>
  <c r="J2635" s="1"/>
  <c r="G2603"/>
  <c r="J2603" s="1"/>
  <c r="G2571"/>
  <c r="G2539"/>
  <c r="G2507"/>
  <c r="G2475"/>
  <c r="G2443"/>
  <c r="J2443" s="1"/>
  <c r="G2411"/>
  <c r="J2411" s="1"/>
  <c r="G2379"/>
  <c r="J2379" s="1"/>
  <c r="G2347"/>
  <c r="G2315"/>
  <c r="G2283"/>
  <c r="G2251"/>
  <c r="G2219"/>
  <c r="J2219" s="1"/>
  <c r="G2187"/>
  <c r="J2187" s="1"/>
  <c r="G2155"/>
  <c r="J2155" s="1"/>
  <c r="G2123"/>
  <c r="J2123" s="1"/>
  <c r="G2091"/>
  <c r="G2059"/>
  <c r="G2027"/>
  <c r="G1995"/>
  <c r="G1964"/>
  <c r="J1964" s="1"/>
  <c r="G1948"/>
  <c r="J1948" s="1"/>
  <c r="G1932"/>
  <c r="J1932" s="1"/>
  <c r="G1916"/>
  <c r="J1916" s="1"/>
  <c r="G1900"/>
  <c r="G1884"/>
  <c r="G1868"/>
  <c r="G1852"/>
  <c r="G1836"/>
  <c r="J1836" s="1"/>
  <c r="G1820"/>
  <c r="J1820" s="1"/>
  <c r="G1804"/>
  <c r="J1804" s="1"/>
  <c r="G1788"/>
  <c r="J1788" s="1"/>
  <c r="G1772"/>
  <c r="G1756"/>
  <c r="G1740"/>
  <c r="G1724"/>
  <c r="G1708"/>
  <c r="J1708" s="1"/>
  <c r="G1692"/>
  <c r="J1692" s="1"/>
  <c r="G1676"/>
  <c r="J1676" s="1"/>
  <c r="G1660"/>
  <c r="J1660" s="1"/>
  <c r="G1644"/>
  <c r="G1628"/>
  <c r="G1612"/>
  <c r="G1596"/>
  <c r="G1580"/>
  <c r="J1580" s="1"/>
  <c r="G1564"/>
  <c r="J1564" s="1"/>
  <c r="G1548"/>
  <c r="J1548" s="1"/>
  <c r="G1532"/>
  <c r="J1532" s="1"/>
  <c r="G1516"/>
  <c r="G1500"/>
  <c r="G1484"/>
  <c r="G1468"/>
  <c r="G1452"/>
  <c r="J1452" s="1"/>
  <c r="G1436"/>
  <c r="J1436" s="1"/>
  <c r="G1420"/>
  <c r="G1404"/>
  <c r="J1404" s="1"/>
  <c r="G1388"/>
  <c r="J1388" s="1"/>
  <c r="G1372"/>
  <c r="G1356"/>
  <c r="G1340"/>
  <c r="G1324"/>
  <c r="G1308"/>
  <c r="J1308" s="1"/>
  <c r="G1292"/>
  <c r="J1292" s="1"/>
  <c r="G1276"/>
  <c r="J1276" s="1"/>
  <c r="G1260"/>
  <c r="J1260" s="1"/>
  <c r="G1244"/>
  <c r="G1228"/>
  <c r="G1212"/>
  <c r="G1196"/>
  <c r="J1196" s="1"/>
  <c r="G1180"/>
  <c r="J1180" s="1"/>
  <c r="G1164"/>
  <c r="G1148"/>
  <c r="J1148" s="1"/>
  <c r="G1132"/>
  <c r="G1116"/>
  <c r="G1100"/>
  <c r="G1084"/>
  <c r="G1068"/>
  <c r="J1068" s="1"/>
  <c r="G1052"/>
  <c r="J1052" s="1"/>
  <c r="G1036"/>
  <c r="J1036" s="1"/>
  <c r="G1020"/>
  <c r="J1020" s="1"/>
  <c r="G1004"/>
  <c r="G988"/>
  <c r="G972"/>
  <c r="G956"/>
  <c r="G940"/>
  <c r="G924"/>
  <c r="J924" s="1"/>
  <c r="G908"/>
  <c r="J908" s="1"/>
  <c r="G892"/>
  <c r="J892" s="1"/>
  <c r="G876"/>
  <c r="J876" s="1"/>
  <c r="G860"/>
  <c r="G844"/>
  <c r="G828"/>
  <c r="G812"/>
  <c r="J812" s="1"/>
  <c r="G796"/>
  <c r="J796" s="1"/>
  <c r="G780"/>
  <c r="J780" s="1"/>
  <c r="G764"/>
  <c r="J764" s="1"/>
  <c r="G748"/>
  <c r="G732"/>
  <c r="G716"/>
  <c r="G700"/>
  <c r="G684"/>
  <c r="G668"/>
  <c r="J668" s="1"/>
  <c r="G652"/>
  <c r="G636"/>
  <c r="J636" s="1"/>
  <c r="G620"/>
  <c r="G604"/>
  <c r="G588"/>
  <c r="G572"/>
  <c r="G556"/>
  <c r="J556" s="1"/>
  <c r="G540"/>
  <c r="J540" s="1"/>
  <c r="G524"/>
  <c r="J524" s="1"/>
  <c r="G508"/>
  <c r="G492"/>
  <c r="G476"/>
  <c r="G460"/>
  <c r="G444"/>
  <c r="G428"/>
  <c r="J428" s="1"/>
  <c r="G412"/>
  <c r="J412" s="1"/>
  <c r="G396"/>
  <c r="J396" s="1"/>
  <c r="G380"/>
  <c r="J380" s="1"/>
  <c r="G364"/>
  <c r="J364" s="1"/>
  <c r="G348"/>
  <c r="G332"/>
  <c r="G316"/>
  <c r="G300"/>
  <c r="G284"/>
  <c r="J284" s="1"/>
  <c r="G268"/>
  <c r="J268" s="1"/>
  <c r="G252"/>
  <c r="J252" s="1"/>
  <c r="G236"/>
  <c r="G220"/>
  <c r="G204"/>
  <c r="G188"/>
  <c r="G172"/>
  <c r="J172" s="1"/>
  <c r="G156"/>
  <c r="J156" s="1"/>
  <c r="G140"/>
  <c r="J140" s="1"/>
  <c r="G124"/>
  <c r="J124" s="1"/>
  <c r="G108"/>
  <c r="J108" s="1"/>
  <c r="G92"/>
  <c r="G76"/>
  <c r="G60"/>
  <c r="G44"/>
  <c r="J44" s="1"/>
  <c r="G28"/>
  <c r="J28" s="1"/>
  <c r="G12"/>
  <c r="J12" s="1"/>
  <c r="G4941"/>
  <c r="J4941" s="1"/>
  <c r="G4813"/>
  <c r="J4813" s="1"/>
  <c r="G4685"/>
  <c r="J4685" s="1"/>
  <c r="G4557"/>
  <c r="J4557" s="1"/>
  <c r="G4429"/>
  <c r="J4429" s="1"/>
  <c r="G4301"/>
  <c r="J4301" s="1"/>
  <c r="G4173"/>
  <c r="J4173" s="1"/>
  <c r="G4045"/>
  <c r="J4045" s="1"/>
  <c r="G3966"/>
  <c r="J3966" s="1"/>
  <c r="G3902"/>
  <c r="J3902" s="1"/>
  <c r="G3838"/>
  <c r="J3838" s="1"/>
  <c r="G3774"/>
  <c r="J3774" s="1"/>
  <c r="G3710"/>
  <c r="J3710" s="1"/>
  <c r="G3646"/>
  <c r="J3646" s="1"/>
  <c r="G3582"/>
  <c r="J3582" s="1"/>
  <c r="G3518"/>
  <c r="J3518" s="1"/>
  <c r="G3454"/>
  <c r="J3454" s="1"/>
  <c r="G3390"/>
  <c r="G3326"/>
  <c r="G3262"/>
  <c r="G3198"/>
  <c r="G3134"/>
  <c r="J3134" s="1"/>
  <c r="G3070"/>
  <c r="J3070" s="1"/>
  <c r="G3006"/>
  <c r="J3006" s="1"/>
  <c r="G2942"/>
  <c r="J2942" s="1"/>
  <c r="G2878"/>
  <c r="G2814"/>
  <c r="G2750"/>
  <c r="G2686"/>
  <c r="G2622"/>
  <c r="G2558"/>
  <c r="J2558" s="1"/>
  <c r="G2494"/>
  <c r="G2430"/>
  <c r="J2430" s="1"/>
  <c r="G2366"/>
  <c r="J2366" s="1"/>
  <c r="G2302"/>
  <c r="G2238"/>
  <c r="G2174"/>
  <c r="G2110"/>
  <c r="G2046"/>
  <c r="J2046" s="1"/>
  <c r="G1982"/>
  <c r="J1982" s="1"/>
  <c r="G1942"/>
  <c r="J1942" s="1"/>
  <c r="G1910"/>
  <c r="G1878"/>
  <c r="G1846"/>
  <c r="G1814"/>
  <c r="G1782"/>
  <c r="G1750"/>
  <c r="J1750" s="1"/>
  <c r="G1718"/>
  <c r="J1718" s="1"/>
  <c r="G1686"/>
  <c r="G1654"/>
  <c r="J1654" s="1"/>
  <c r="G1622"/>
  <c r="G1590"/>
  <c r="G1558"/>
  <c r="G1526"/>
  <c r="G1494"/>
  <c r="J1494" s="1"/>
  <c r="G1462"/>
  <c r="J1462" s="1"/>
  <c r="G1430"/>
  <c r="J1430" s="1"/>
  <c r="G1398"/>
  <c r="J1398" s="1"/>
  <c r="G1366"/>
  <c r="G1334"/>
  <c r="G1302"/>
  <c r="G1270"/>
  <c r="J1270" s="1"/>
  <c r="G1238"/>
  <c r="J1238" s="1"/>
  <c r="G1206"/>
  <c r="G1174"/>
  <c r="J1174" s="1"/>
  <c r="G1142"/>
  <c r="G1110"/>
  <c r="G1078"/>
  <c r="G1046"/>
  <c r="G1014"/>
  <c r="G982"/>
  <c r="J982" s="1"/>
  <c r="G950"/>
  <c r="J950" s="1"/>
  <c r="G918"/>
  <c r="G886"/>
  <c r="G854"/>
  <c r="G822"/>
  <c r="G790"/>
  <c r="G758"/>
  <c r="J758" s="1"/>
  <c r="G726"/>
  <c r="J726" s="1"/>
  <c r="G694"/>
  <c r="J694" s="1"/>
  <c r="G662"/>
  <c r="J662" s="1"/>
  <c r="G630"/>
  <c r="G598"/>
  <c r="G566"/>
  <c r="G534"/>
  <c r="G502"/>
  <c r="J502" s="1"/>
  <c r="G470"/>
  <c r="J470" s="1"/>
  <c r="G438"/>
  <c r="J438" s="1"/>
  <c r="G406"/>
  <c r="J406" s="1"/>
  <c r="G374"/>
  <c r="J374" s="1"/>
  <c r="G342"/>
  <c r="G310"/>
  <c r="G278"/>
  <c r="G246"/>
  <c r="J246" s="1"/>
  <c r="G214"/>
  <c r="J214" s="1"/>
  <c r="G182"/>
  <c r="J182" s="1"/>
  <c r="G150"/>
  <c r="J150" s="1"/>
  <c r="G118"/>
  <c r="G86"/>
  <c r="G54"/>
  <c r="G22"/>
  <c r="J22" s="1"/>
  <c r="G4958"/>
  <c r="J4958" s="1"/>
  <c r="G4830"/>
  <c r="J4830" s="1"/>
  <c r="G4702"/>
  <c r="J4702" s="1"/>
  <c r="G4574"/>
  <c r="J4574" s="1"/>
  <c r="G4446"/>
  <c r="J4446" s="1"/>
  <c r="G4318"/>
  <c r="J4318" s="1"/>
  <c r="G4190"/>
  <c r="J4190" s="1"/>
  <c r="G4062"/>
  <c r="J4062" s="1"/>
  <c r="G3975"/>
  <c r="J3975" s="1"/>
  <c r="G3911"/>
  <c r="J3911" s="1"/>
  <c r="G3847"/>
  <c r="J3847" s="1"/>
  <c r="G3783"/>
  <c r="J3783" s="1"/>
  <c r="G3719"/>
  <c r="J3719" s="1"/>
  <c r="G3655"/>
  <c r="J3655" s="1"/>
  <c r="G3591"/>
  <c r="J3591" s="1"/>
  <c r="G3527"/>
  <c r="J3527" s="1"/>
  <c r="G3463"/>
  <c r="J3463" s="1"/>
  <c r="G3399"/>
  <c r="J3399" s="1"/>
  <c r="G3335"/>
  <c r="G3271"/>
  <c r="J3271" s="1"/>
  <c r="G3207"/>
  <c r="G3143"/>
  <c r="G3079"/>
  <c r="G3015"/>
  <c r="G2951"/>
  <c r="J2951" s="1"/>
  <c r="G2887"/>
  <c r="J2887" s="1"/>
  <c r="G2823"/>
  <c r="J2823" s="1"/>
  <c r="G2759"/>
  <c r="J2759" s="1"/>
  <c r="G2695"/>
  <c r="J2695" s="1"/>
  <c r="G2631"/>
  <c r="G2567"/>
  <c r="G2503"/>
  <c r="G2439"/>
  <c r="J2439" s="1"/>
  <c r="G2375"/>
  <c r="J2375" s="1"/>
  <c r="G2311"/>
  <c r="J2311" s="1"/>
  <c r="G2247"/>
  <c r="J2247" s="1"/>
  <c r="G2183"/>
  <c r="G2119"/>
  <c r="G2055"/>
  <c r="G1991"/>
  <c r="G1947"/>
  <c r="J1947" s="1"/>
  <c r="G1915"/>
  <c r="J1915" s="1"/>
  <c r="G1883"/>
  <c r="G1851"/>
  <c r="G1819"/>
  <c r="J1819" s="1"/>
  <c r="G1787"/>
  <c r="G1755"/>
  <c r="G1723"/>
  <c r="G1691"/>
  <c r="J1691" s="1"/>
  <c r="G1659"/>
  <c r="J1659" s="1"/>
  <c r="G1627"/>
  <c r="G1595"/>
  <c r="J1595" s="1"/>
  <c r="G1563"/>
  <c r="J1563" s="1"/>
  <c r="G1531"/>
  <c r="G1499"/>
  <c r="G1467"/>
  <c r="G1435"/>
  <c r="J1435" s="1"/>
  <c r="G1403"/>
  <c r="J1403" s="1"/>
  <c r="G1371"/>
  <c r="J1371" s="1"/>
  <c r="G1339"/>
  <c r="J1339" s="1"/>
  <c r="G1307"/>
  <c r="G1275"/>
  <c r="G1243"/>
  <c r="G1211"/>
  <c r="G1179"/>
  <c r="J1179" s="1"/>
  <c r="G1147"/>
  <c r="J1147" s="1"/>
  <c r="G1115"/>
  <c r="J1115" s="1"/>
  <c r="G1083"/>
  <c r="J1083" s="1"/>
  <c r="G1051"/>
  <c r="G1019"/>
  <c r="G987"/>
  <c r="G955"/>
  <c r="G923"/>
  <c r="J923" s="1"/>
  <c r="G891"/>
  <c r="J891" s="1"/>
  <c r="G859"/>
  <c r="J859" s="1"/>
  <c r="G827"/>
  <c r="J827" s="1"/>
  <c r="G795"/>
  <c r="J795" s="1"/>
  <c r="G763"/>
  <c r="G731"/>
  <c r="G699"/>
  <c r="G667"/>
  <c r="J667" s="1"/>
  <c r="G635"/>
  <c r="J635" s="1"/>
  <c r="G603"/>
  <c r="J603" s="1"/>
  <c r="G571"/>
  <c r="J571" s="1"/>
  <c r="G539"/>
  <c r="G507"/>
  <c r="G475"/>
  <c r="G443"/>
  <c r="G411"/>
  <c r="G379"/>
  <c r="J379" s="1"/>
  <c r="G347"/>
  <c r="J347" s="1"/>
  <c r="G315"/>
  <c r="G283"/>
  <c r="G251"/>
  <c r="G219"/>
  <c r="G187"/>
  <c r="G155"/>
  <c r="J155" s="1"/>
  <c r="G123"/>
  <c r="J123" s="1"/>
  <c r="G91"/>
  <c r="J91" s="1"/>
  <c r="G59"/>
  <c r="J59" s="1"/>
  <c r="G27"/>
  <c r="J27" s="1"/>
  <c r="G4971"/>
  <c r="J4971" s="1"/>
  <c r="G4843"/>
  <c r="J4843" s="1"/>
  <c r="G4715"/>
  <c r="J4715" s="1"/>
  <c r="G4587"/>
  <c r="J4587" s="1"/>
  <c r="G4459"/>
  <c r="J4459" s="1"/>
  <c r="G4331"/>
  <c r="J4331" s="1"/>
  <c r="G4203"/>
  <c r="J4203" s="1"/>
  <c r="G4075"/>
  <c r="J4075" s="1"/>
  <c r="G3980"/>
  <c r="J3980" s="1"/>
  <c r="G3916"/>
  <c r="J3916" s="1"/>
  <c r="G3852"/>
  <c r="J3852" s="1"/>
  <c r="G3788"/>
  <c r="J3788" s="1"/>
  <c r="G3724"/>
  <c r="J3724" s="1"/>
  <c r="G3660"/>
  <c r="J3660" s="1"/>
  <c r="G3596"/>
  <c r="J3596" s="1"/>
  <c r="G3532"/>
  <c r="J3532" s="1"/>
  <c r="G3468"/>
  <c r="G3404"/>
  <c r="G3340"/>
  <c r="G3276"/>
  <c r="J3276" s="1"/>
  <c r="G3212"/>
  <c r="J3212" s="1"/>
  <c r="G3148"/>
  <c r="J3148" s="1"/>
  <c r="G3084"/>
  <c r="J3084" s="1"/>
  <c r="G3020"/>
  <c r="J3020" s="1"/>
  <c r="G2956"/>
  <c r="G2892"/>
  <c r="G2828"/>
  <c r="G2764"/>
  <c r="J2764" s="1"/>
  <c r="G2700"/>
  <c r="J2700" s="1"/>
  <c r="G2636"/>
  <c r="J2636" s="1"/>
  <c r="G2572"/>
  <c r="J2572" s="1"/>
  <c r="G2508"/>
  <c r="J2508" s="1"/>
  <c r="G2444"/>
  <c r="G2380"/>
  <c r="G2316"/>
  <c r="G2252"/>
  <c r="J2252" s="1"/>
  <c r="G2188"/>
  <c r="J2188" s="1"/>
  <c r="G2124"/>
  <c r="J2124" s="1"/>
  <c r="G2060"/>
  <c r="J2060" s="1"/>
  <c r="G1996"/>
  <c r="G1949"/>
  <c r="G1917"/>
  <c r="G1885"/>
  <c r="G1853"/>
  <c r="J1853" s="1"/>
  <c r="G1821"/>
  <c r="J1821" s="1"/>
  <c r="G1789"/>
  <c r="J1789" s="1"/>
  <c r="G1757"/>
  <c r="J1757" s="1"/>
  <c r="G1725"/>
  <c r="G1693"/>
  <c r="G1661"/>
  <c r="G1629"/>
  <c r="G1597"/>
  <c r="J1597" s="1"/>
  <c r="G1565"/>
  <c r="J1565" s="1"/>
  <c r="G1533"/>
  <c r="J1533" s="1"/>
  <c r="G1501"/>
  <c r="J1501" s="1"/>
  <c r="G1469"/>
  <c r="J1469" s="1"/>
  <c r="G1437"/>
  <c r="G1405"/>
  <c r="G1373"/>
  <c r="G1341"/>
  <c r="J1341" s="1"/>
  <c r="G1309"/>
  <c r="J1309" s="1"/>
  <c r="G1277"/>
  <c r="J1277" s="1"/>
  <c r="G1245"/>
  <c r="J1245" s="1"/>
  <c r="G1213"/>
  <c r="G1181"/>
  <c r="G1149"/>
  <c r="G1117"/>
  <c r="G1085"/>
  <c r="G1053"/>
  <c r="J1053" s="1"/>
  <c r="G1021"/>
  <c r="J1021" s="1"/>
  <c r="G989"/>
  <c r="J989" s="1"/>
  <c r="G957"/>
  <c r="G925"/>
  <c r="G893"/>
  <c r="G861"/>
  <c r="G829"/>
  <c r="J829" s="1"/>
  <c r="G797"/>
  <c r="J797" s="1"/>
  <c r="G765"/>
  <c r="J765" s="1"/>
  <c r="G733"/>
  <c r="J733" s="1"/>
  <c r="G701"/>
  <c r="J701" s="1"/>
  <c r="G669"/>
  <c r="G637"/>
  <c r="G605"/>
  <c r="G573"/>
  <c r="J573" s="1"/>
  <c r="G541"/>
  <c r="J541" s="1"/>
  <c r="G509"/>
  <c r="G477"/>
  <c r="J477" s="1"/>
  <c r="G445"/>
  <c r="G413"/>
  <c r="G381"/>
  <c r="G349"/>
  <c r="G317"/>
  <c r="J317" s="1"/>
  <c r="G285"/>
  <c r="J285" s="1"/>
  <c r="G253"/>
  <c r="J253" s="1"/>
  <c r="G221"/>
  <c r="J221" s="1"/>
  <c r="G189"/>
  <c r="J189" s="1"/>
  <c r="G157"/>
  <c r="G125"/>
  <c r="G93"/>
  <c r="G61"/>
  <c r="J61" s="1"/>
  <c r="G29"/>
  <c r="J29" s="1"/>
  <c r="G4909"/>
  <c r="J4909" s="1"/>
  <c r="G4781"/>
  <c r="J4781" s="1"/>
  <c r="G4653"/>
  <c r="J4653" s="1"/>
  <c r="G4525"/>
  <c r="J4525" s="1"/>
  <c r="G4397"/>
  <c r="J4397" s="1"/>
  <c r="G4269"/>
  <c r="J4269" s="1"/>
  <c r="G4141"/>
  <c r="J4141" s="1"/>
  <c r="G4014"/>
  <c r="J4014" s="1"/>
  <c r="G3950"/>
  <c r="J3950" s="1"/>
  <c r="G3886"/>
  <c r="J3886" s="1"/>
  <c r="G3822"/>
  <c r="J3822" s="1"/>
  <c r="G3758"/>
  <c r="J3758" s="1"/>
  <c r="G3694"/>
  <c r="J3694" s="1"/>
  <c r="G3630"/>
  <c r="J3630" s="1"/>
  <c r="G3566"/>
  <c r="J3566" s="1"/>
  <c r="G3502"/>
  <c r="J3502" s="1"/>
  <c r="G3438"/>
  <c r="J3438" s="1"/>
  <c r="G3374"/>
  <c r="J3374" s="1"/>
  <c r="G3310"/>
  <c r="G3246"/>
  <c r="G3182"/>
  <c r="G3118"/>
  <c r="G3054"/>
  <c r="J3054" s="1"/>
  <c r="G2990"/>
  <c r="J2990" s="1"/>
  <c r="G2926"/>
  <c r="J2926" s="1"/>
  <c r="G2862"/>
  <c r="J2862" s="1"/>
  <c r="G2798"/>
  <c r="J2798" s="1"/>
  <c r="G2734"/>
  <c r="G2670"/>
  <c r="G2606"/>
  <c r="G2542"/>
  <c r="J2542" s="1"/>
  <c r="G2478"/>
  <c r="J2478" s="1"/>
  <c r="G2414"/>
  <c r="G2350"/>
  <c r="J2350" s="1"/>
  <c r="G2286"/>
  <c r="G2222"/>
  <c r="G2158"/>
  <c r="G2094"/>
  <c r="G2030"/>
  <c r="J2030" s="1"/>
  <c r="G1966"/>
  <c r="J1966" s="1"/>
  <c r="G1934"/>
  <c r="J1934" s="1"/>
  <c r="G1902"/>
  <c r="J1902" s="1"/>
  <c r="G1870"/>
  <c r="J1870" s="1"/>
  <c r="G1838"/>
  <c r="G1806"/>
  <c r="G1774"/>
  <c r="G1742"/>
  <c r="J1742" s="1"/>
  <c r="G1710"/>
  <c r="J1710" s="1"/>
  <c r="G1678"/>
  <c r="J1678" s="1"/>
  <c r="G1646"/>
  <c r="G1614"/>
  <c r="G1582"/>
  <c r="G1550"/>
  <c r="G1518"/>
  <c r="G1486"/>
  <c r="J1486" s="1"/>
  <c r="G1454"/>
  <c r="J1454" s="1"/>
  <c r="G1422"/>
  <c r="J1422" s="1"/>
  <c r="G1390"/>
  <c r="J1390" s="1"/>
  <c r="G1358"/>
  <c r="J1358" s="1"/>
  <c r="G1326"/>
  <c r="G1294"/>
  <c r="G1262"/>
  <c r="G1230"/>
  <c r="J1230" s="1"/>
  <c r="G1198"/>
  <c r="J1198" s="1"/>
  <c r="G1166"/>
  <c r="J1166" s="1"/>
  <c r="G1134"/>
  <c r="J1134" s="1"/>
  <c r="G1102"/>
  <c r="J1102" s="1"/>
  <c r="G1070"/>
  <c r="G1038"/>
  <c r="G1006"/>
  <c r="G974"/>
  <c r="J974" s="1"/>
  <c r="G942"/>
  <c r="J942" s="1"/>
  <c r="G910"/>
  <c r="J910" s="1"/>
  <c r="G878"/>
  <c r="J878" s="1"/>
  <c r="G846"/>
  <c r="G814"/>
  <c r="G782"/>
  <c r="G750"/>
  <c r="G718"/>
  <c r="J718" s="1"/>
  <c r="G686"/>
  <c r="J686" s="1"/>
  <c r="G654"/>
  <c r="J654" s="1"/>
  <c r="G622"/>
  <c r="J622" s="1"/>
  <c r="G590"/>
  <c r="J590" s="1"/>
  <c r="G558"/>
  <c r="G526"/>
  <c r="G494"/>
  <c r="G462"/>
  <c r="J462" s="1"/>
  <c r="G430"/>
  <c r="J430" s="1"/>
  <c r="G398"/>
  <c r="J398" s="1"/>
  <c r="G366"/>
  <c r="J366" s="1"/>
  <c r="G334"/>
  <c r="J334" s="1"/>
  <c r="G302"/>
  <c r="G270"/>
  <c r="G238"/>
  <c r="G206"/>
  <c r="G174"/>
  <c r="J174" s="1"/>
  <c r="G142"/>
  <c r="J142" s="1"/>
  <c r="G110"/>
  <c r="J110" s="1"/>
  <c r="G78"/>
  <c r="G46"/>
  <c r="J46" s="1"/>
  <c r="G14"/>
  <c r="J14" s="1"/>
  <c r="G4845"/>
  <c r="J4845" s="1"/>
  <c r="G4589"/>
  <c r="J4589" s="1"/>
  <c r="G4333"/>
  <c r="J4333" s="1"/>
  <c r="G4077"/>
  <c r="J4077" s="1"/>
  <c r="G3918"/>
  <c r="J3918" s="1"/>
  <c r="G3790"/>
  <c r="J3790" s="1"/>
  <c r="G3662"/>
  <c r="J3662" s="1"/>
  <c r="G3534"/>
  <c r="J3534" s="1"/>
  <c r="G3406"/>
  <c r="G3278"/>
  <c r="J3278" s="1"/>
  <c r="G3150"/>
  <c r="J3150" s="1"/>
  <c r="G3022"/>
  <c r="J3022" s="1"/>
  <c r="G2894"/>
  <c r="J2894" s="1"/>
  <c r="G2766"/>
  <c r="G2638"/>
  <c r="G2510"/>
  <c r="G2382"/>
  <c r="G2254"/>
  <c r="J2254" s="1"/>
  <c r="G2126"/>
  <c r="J2126" s="1"/>
  <c r="G1998"/>
  <c r="J1998" s="1"/>
  <c r="G1918"/>
  <c r="J1918" s="1"/>
  <c r="G1854"/>
  <c r="G1790"/>
  <c r="G1726"/>
  <c r="G1662"/>
  <c r="G1598"/>
  <c r="J1598" s="1"/>
  <c r="G1534"/>
  <c r="J1534" s="1"/>
  <c r="G1470"/>
  <c r="J1470" s="1"/>
  <c r="G1406"/>
  <c r="J1406" s="1"/>
  <c r="G1342"/>
  <c r="G1278"/>
  <c r="G1214"/>
  <c r="G1150"/>
  <c r="G1086"/>
  <c r="J1086" s="1"/>
  <c r="G1022"/>
  <c r="J1022" s="1"/>
  <c r="G958"/>
  <c r="J958" s="1"/>
  <c r="G894"/>
  <c r="J894" s="1"/>
  <c r="G830"/>
  <c r="G766"/>
  <c r="G702"/>
  <c r="G638"/>
  <c r="G574"/>
  <c r="J574" s="1"/>
  <c r="G510"/>
  <c r="J510" s="1"/>
  <c r="G446"/>
  <c r="G382"/>
  <c r="J382" s="1"/>
  <c r="G318"/>
  <c r="G254"/>
  <c r="G190"/>
  <c r="G126"/>
  <c r="G62"/>
  <c r="J62" s="1"/>
  <c r="G4877"/>
  <c r="J4877" s="1"/>
  <c r="G4621"/>
  <c r="J4621" s="1"/>
  <c r="G4365"/>
  <c r="J4365" s="1"/>
  <c r="G4109"/>
  <c r="J4109" s="1"/>
  <c r="G3934"/>
  <c r="J3934" s="1"/>
  <c r="G3806"/>
  <c r="J3806" s="1"/>
  <c r="G3678"/>
  <c r="J3678" s="1"/>
  <c r="G3550"/>
  <c r="J3550" s="1"/>
  <c r="G3422"/>
  <c r="J3422" s="1"/>
  <c r="G3294"/>
  <c r="G3166"/>
  <c r="J3166" s="1"/>
  <c r="G3038"/>
  <c r="J3038" s="1"/>
  <c r="G2910"/>
  <c r="G2782"/>
  <c r="G2654"/>
  <c r="G2526"/>
  <c r="J2526" s="1"/>
  <c r="G2398"/>
  <c r="J2398" s="1"/>
  <c r="G2270"/>
  <c r="J2270" s="1"/>
  <c r="G2142"/>
  <c r="J2142" s="1"/>
  <c r="G2014"/>
  <c r="G1926"/>
  <c r="G1862"/>
  <c r="G1798"/>
  <c r="G1734"/>
  <c r="J1734" s="1"/>
  <c r="G1670"/>
  <c r="J1670" s="1"/>
  <c r="G1606"/>
  <c r="J1606" s="1"/>
  <c r="G1542"/>
  <c r="J1542" s="1"/>
  <c r="G1478"/>
  <c r="G1414"/>
  <c r="G1350"/>
  <c r="G1286"/>
  <c r="G1222"/>
  <c r="J1222" s="1"/>
  <c r="G1158"/>
  <c r="J1158" s="1"/>
  <c r="G1094"/>
  <c r="J1094" s="1"/>
  <c r="G1030"/>
  <c r="J1030" s="1"/>
  <c r="G966"/>
  <c r="G902"/>
  <c r="G838"/>
  <c r="G774"/>
  <c r="G710"/>
  <c r="G646"/>
  <c r="J646" s="1"/>
  <c r="G582"/>
  <c r="J582" s="1"/>
  <c r="G518"/>
  <c r="G454"/>
  <c r="J454" s="1"/>
  <c r="G390"/>
  <c r="G326"/>
  <c r="G262"/>
  <c r="G198"/>
  <c r="J198" s="1"/>
  <c r="G134"/>
  <c r="J134" s="1"/>
  <c r="G70"/>
  <c r="J70" s="1"/>
  <c r="G6"/>
  <c r="J6" s="1"/>
  <c r="G4894"/>
  <c r="J4894" s="1"/>
  <c r="G4638"/>
  <c r="J4638" s="1"/>
  <c r="G4382"/>
  <c r="J4382" s="1"/>
  <c r="G4126"/>
  <c r="J4126" s="1"/>
  <c r="G3943"/>
  <c r="J3943" s="1"/>
  <c r="G3815"/>
  <c r="J3815" s="1"/>
  <c r="G3687"/>
  <c r="J3687" s="1"/>
  <c r="G3559"/>
  <c r="J3559" s="1"/>
  <c r="G3431"/>
  <c r="G3303"/>
  <c r="G3175"/>
  <c r="G3047"/>
  <c r="G2919"/>
  <c r="J2919" s="1"/>
  <c r="G2791"/>
  <c r="J2791" s="1"/>
  <c r="G2663"/>
  <c r="J2663" s="1"/>
  <c r="G2535"/>
  <c r="J2535" s="1"/>
  <c r="G2407"/>
  <c r="G2279"/>
  <c r="G2151"/>
  <c r="G2023"/>
  <c r="G1931"/>
  <c r="G1867"/>
  <c r="J1867" s="1"/>
  <c r="G1803"/>
  <c r="J1803" s="1"/>
  <c r="G1739"/>
  <c r="G1675"/>
  <c r="G1611"/>
  <c r="G1547"/>
  <c r="G1483"/>
  <c r="G1419"/>
  <c r="J1419" s="1"/>
  <c r="G1355"/>
  <c r="J1355" s="1"/>
  <c r="G1291"/>
  <c r="J1291" s="1"/>
  <c r="G1227"/>
  <c r="J1227" s="1"/>
  <c r="G1163"/>
  <c r="G1099"/>
  <c r="G1035"/>
  <c r="G971"/>
  <c r="G907"/>
  <c r="J907" s="1"/>
  <c r="G843"/>
  <c r="J843" s="1"/>
  <c r="G779"/>
  <c r="J779" s="1"/>
  <c r="G715"/>
  <c r="J715" s="1"/>
  <c r="G651"/>
  <c r="G587"/>
  <c r="G523"/>
  <c r="G459"/>
  <c r="G395"/>
  <c r="J395" s="1"/>
  <c r="G331"/>
  <c r="J331" s="1"/>
  <c r="G267"/>
  <c r="G203"/>
  <c r="J203" s="1"/>
  <c r="G139"/>
  <c r="G75"/>
  <c r="G11"/>
  <c r="J11" s="1"/>
  <c r="G4749"/>
  <c r="J4749" s="1"/>
  <c r="G4493"/>
  <c r="J4493" s="1"/>
  <c r="G4237"/>
  <c r="J4237" s="1"/>
  <c r="G3998"/>
  <c r="J3998" s="1"/>
  <c r="G3870"/>
  <c r="J3870" s="1"/>
  <c r="G3742"/>
  <c r="J3742" s="1"/>
  <c r="G3614"/>
  <c r="J3614" s="1"/>
  <c r="G3486"/>
  <c r="J3486" s="1"/>
  <c r="G3358"/>
  <c r="G3230"/>
  <c r="J3230" s="1"/>
  <c r="G3102"/>
  <c r="J3102" s="1"/>
  <c r="G2974"/>
  <c r="J2974" s="1"/>
  <c r="G2846"/>
  <c r="J2846" s="1"/>
  <c r="G2718"/>
  <c r="J2718" s="1"/>
  <c r="G2590"/>
  <c r="G2462"/>
  <c r="G2334"/>
  <c r="G2206"/>
  <c r="J2206" s="1"/>
  <c r="G2078"/>
  <c r="J2078" s="1"/>
  <c r="G1958"/>
  <c r="J1958" s="1"/>
  <c r="G1894"/>
  <c r="J1894" s="1"/>
  <c r="G1830"/>
  <c r="G1766"/>
  <c r="G1702"/>
  <c r="G1638"/>
  <c r="G1574"/>
  <c r="G1510"/>
  <c r="J1510" s="1"/>
  <c r="G1446"/>
  <c r="G1382"/>
  <c r="J1382" s="1"/>
  <c r="G1318"/>
  <c r="G1254"/>
  <c r="G1190"/>
  <c r="G1126"/>
  <c r="G1062"/>
  <c r="J1062" s="1"/>
  <c r="G998"/>
  <c r="J998" s="1"/>
  <c r="G934"/>
  <c r="G870"/>
  <c r="J870" s="1"/>
  <c r="G806"/>
  <c r="G742"/>
  <c r="G678"/>
  <c r="G614"/>
  <c r="G550"/>
  <c r="J550" s="1"/>
  <c r="G486"/>
  <c r="J486" s="1"/>
  <c r="G422"/>
  <c r="J422" s="1"/>
  <c r="G358"/>
  <c r="J358" s="1"/>
  <c r="G294"/>
  <c r="G230"/>
  <c r="G166"/>
  <c r="G102"/>
  <c r="G38"/>
  <c r="J38" s="1"/>
  <c r="G4651"/>
  <c r="J4651" s="1"/>
  <c r="G4139"/>
  <c r="J4139" s="1"/>
  <c r="G3820"/>
  <c r="J3820" s="1"/>
  <c r="G3564"/>
  <c r="J3564" s="1"/>
  <c r="G3308"/>
  <c r="G3052"/>
  <c r="G2796"/>
  <c r="G2540"/>
  <c r="J2540" s="1"/>
  <c r="G2284"/>
  <c r="J2284" s="1"/>
  <c r="G2028"/>
  <c r="J2028" s="1"/>
  <c r="G1869"/>
  <c r="J1869" s="1"/>
  <c r="G1741"/>
  <c r="G1613"/>
  <c r="G1485"/>
  <c r="G1357"/>
  <c r="G1229"/>
  <c r="J1229" s="1"/>
  <c r="G1101"/>
  <c r="J1101" s="1"/>
  <c r="G973"/>
  <c r="J973" s="1"/>
  <c r="G845"/>
  <c r="J845" s="1"/>
  <c r="G717"/>
  <c r="J717" s="1"/>
  <c r="G589"/>
  <c r="G461"/>
  <c r="G333"/>
  <c r="G205"/>
  <c r="J205" s="1"/>
  <c r="G77"/>
  <c r="J77" s="1"/>
  <c r="G4717"/>
  <c r="J4717" s="1"/>
  <c r="G4205"/>
  <c r="J4205" s="1"/>
  <c r="G3854"/>
  <c r="J3854" s="1"/>
  <c r="G3598"/>
  <c r="J3598" s="1"/>
  <c r="G3342"/>
  <c r="G3086"/>
  <c r="G2830"/>
  <c r="G2574"/>
  <c r="J2574" s="1"/>
  <c r="G2318"/>
  <c r="J2318" s="1"/>
  <c r="G2062"/>
  <c r="J2062" s="1"/>
  <c r="G1886"/>
  <c r="G1758"/>
  <c r="G1630"/>
  <c r="G1502"/>
  <c r="G1374"/>
  <c r="G1246"/>
  <c r="J1246" s="1"/>
  <c r="G1118"/>
  <c r="J1118" s="1"/>
  <c r="G990"/>
  <c r="G862"/>
  <c r="G734"/>
  <c r="G606"/>
  <c r="G478"/>
  <c r="G350"/>
  <c r="J350" s="1"/>
  <c r="G222"/>
  <c r="J222" s="1"/>
  <c r="G94"/>
  <c r="J94" s="1"/>
  <c r="G4766"/>
  <c r="J4766" s="1"/>
  <c r="G4254"/>
  <c r="J4254" s="1"/>
  <c r="G3879"/>
  <c r="J3879" s="1"/>
  <c r="G3623"/>
  <c r="J3623" s="1"/>
  <c r="G3367"/>
  <c r="G3111"/>
  <c r="J3111" s="1"/>
  <c r="G2855"/>
  <c r="J2855" s="1"/>
  <c r="G2599"/>
  <c r="J2599" s="1"/>
  <c r="G2343"/>
  <c r="J2343" s="1"/>
  <c r="G2087"/>
  <c r="G1899"/>
  <c r="G1771"/>
  <c r="G1643"/>
  <c r="G1515"/>
  <c r="J1515" s="1"/>
  <c r="G1387"/>
  <c r="J1387" s="1"/>
  <c r="G1259"/>
  <c r="G1131"/>
  <c r="J1131" s="1"/>
  <c r="G1003"/>
  <c r="G875"/>
  <c r="G747"/>
  <c r="G619"/>
  <c r="G491"/>
  <c r="J491" s="1"/>
  <c r="G363"/>
  <c r="J363" s="1"/>
  <c r="G235"/>
  <c r="J235" s="1"/>
  <c r="G107"/>
  <c r="G4523"/>
  <c r="J4523" s="1"/>
  <c r="G4012"/>
  <c r="J4012" s="1"/>
  <c r="G3756"/>
  <c r="J3756" s="1"/>
  <c r="G3500"/>
  <c r="J3500" s="1"/>
  <c r="G3244"/>
  <c r="J3244" s="1"/>
  <c r="G2988"/>
  <c r="J2988" s="1"/>
  <c r="G2732"/>
  <c r="G2476"/>
  <c r="J2476" s="1"/>
  <c r="G2220"/>
  <c r="G1965"/>
  <c r="G1837"/>
  <c r="G1709"/>
  <c r="G1581"/>
  <c r="J1581" s="1"/>
  <c r="G1453"/>
  <c r="J1453" s="1"/>
  <c r="G1325"/>
  <c r="J1325" s="1"/>
  <c r="G1197"/>
  <c r="J1197" s="1"/>
  <c r="G1069"/>
  <c r="J1069" s="1"/>
  <c r="G941"/>
  <c r="G813"/>
  <c r="G685"/>
  <c r="G557"/>
  <c r="J557" s="1"/>
  <c r="G429"/>
  <c r="J429" s="1"/>
  <c r="G301"/>
  <c r="G173"/>
  <c r="G45"/>
  <c r="J45" s="1"/>
  <c r="G4267"/>
  <c r="J4267" s="1"/>
  <c r="G3628"/>
  <c r="J3628" s="1"/>
  <c r="G3116"/>
  <c r="G2604"/>
  <c r="J2604" s="1"/>
  <c r="G2092"/>
  <c r="J2092" s="1"/>
  <c r="G1773"/>
  <c r="G1517"/>
  <c r="J1517" s="1"/>
  <c r="G1261"/>
  <c r="G1005"/>
  <c r="G749"/>
  <c r="G493"/>
  <c r="G237"/>
  <c r="J237" s="1"/>
  <c r="G4395"/>
  <c r="J4395" s="1"/>
  <c r="G3692"/>
  <c r="J3692" s="1"/>
  <c r="G3180"/>
  <c r="J3180" s="1"/>
  <c r="G2668"/>
  <c r="G2156"/>
  <c r="G1805"/>
  <c r="G1549"/>
  <c r="G1293"/>
  <c r="J1293" s="1"/>
  <c r="G1037"/>
  <c r="J1037" s="1"/>
  <c r="G781"/>
  <c r="G525"/>
  <c r="J525" s="1"/>
  <c r="G269"/>
  <c r="G13"/>
  <c r="J13" s="1"/>
  <c r="G4461"/>
  <c r="J4461" s="1"/>
  <c r="G3726"/>
  <c r="J3726" s="1"/>
  <c r="G3214"/>
  <c r="G2702"/>
  <c r="J2702" s="1"/>
  <c r="G2190"/>
  <c r="J2190" s="1"/>
  <c r="G1822"/>
  <c r="J1822" s="1"/>
  <c r="G1566"/>
  <c r="G1310"/>
  <c r="G1054"/>
  <c r="G798"/>
  <c r="G542"/>
  <c r="J542" s="1"/>
  <c r="G286"/>
  <c r="J286" s="1"/>
  <c r="G30"/>
  <c r="J30" s="1"/>
  <c r="G4510"/>
  <c r="J4510" s="1"/>
  <c r="G3751"/>
  <c r="J3751" s="1"/>
  <c r="G3239"/>
  <c r="G2727"/>
  <c r="G2215"/>
  <c r="G1835"/>
  <c r="J1835" s="1"/>
  <c r="G1579"/>
  <c r="J1579" s="1"/>
  <c r="G1323"/>
  <c r="J1323" s="1"/>
  <c r="G1067"/>
  <c r="G811"/>
  <c r="J811" s="1"/>
  <c r="G555"/>
  <c r="G299"/>
  <c r="G43"/>
  <c r="J43" s="1"/>
  <c r="G4907"/>
  <c r="J4907" s="1"/>
  <c r="G3948"/>
  <c r="J3948" s="1"/>
  <c r="G3436"/>
  <c r="J3436" s="1"/>
  <c r="G2924"/>
  <c r="J2924" s="1"/>
  <c r="G2412"/>
  <c r="G1933"/>
  <c r="G1677"/>
  <c r="G1421"/>
  <c r="G1165"/>
  <c r="G909"/>
  <c r="J909" s="1"/>
  <c r="G653"/>
  <c r="J653" s="1"/>
  <c r="G397"/>
  <c r="J397" s="1"/>
  <c r="G141"/>
  <c r="G3495"/>
  <c r="J3495" s="1"/>
  <c r="G2348"/>
  <c r="G1438"/>
  <c r="G683"/>
  <c r="J683" s="1"/>
  <c r="G109"/>
  <c r="J109" s="1"/>
  <c r="G3884"/>
  <c r="J3884" s="1"/>
  <c r="G2446"/>
  <c r="G1451"/>
  <c r="J1451" s="1"/>
  <c r="G877"/>
  <c r="G158"/>
  <c r="G3982"/>
  <c r="J3982" s="1"/>
  <c r="G2471"/>
  <c r="J2471" s="1"/>
  <c r="G1645"/>
  <c r="J1645" s="1"/>
  <c r="G926"/>
  <c r="J926" s="1"/>
  <c r="G171"/>
  <c r="G4973"/>
  <c r="J4973" s="1"/>
  <c r="G2983"/>
  <c r="G1901"/>
  <c r="G1182"/>
  <c r="G427"/>
  <c r="G4007"/>
  <c r="J4007" s="1"/>
  <c r="G1694"/>
  <c r="G365"/>
  <c r="J365" s="1"/>
  <c r="G4779"/>
  <c r="J4779" s="1"/>
  <c r="G1707"/>
  <c r="G414"/>
  <c r="G1950"/>
  <c r="G621"/>
  <c r="J621" s="1"/>
  <c r="G2958"/>
  <c r="J2958" s="1"/>
  <c r="G1133"/>
  <c r="J1133" s="1"/>
  <c r="G1963"/>
  <c r="J1963" s="1"/>
  <c r="G2860"/>
  <c r="G3372"/>
  <c r="G3470"/>
  <c r="J3470" s="1"/>
  <c r="G939"/>
  <c r="G670"/>
  <c r="J670" s="1"/>
  <c r="G1195"/>
  <c r="J1195" s="1"/>
  <c r="G1389"/>
  <c r="I1521"/>
  <c r="I1448"/>
  <c r="I1381"/>
  <c r="I3334"/>
  <c r="I3166"/>
  <c r="I2832"/>
  <c r="I2581"/>
  <c r="I1193"/>
  <c r="I1125"/>
  <c r="I997"/>
  <c r="I613"/>
  <c r="I3119"/>
  <c r="I2952"/>
  <c r="I2617"/>
  <c r="I1298"/>
  <c r="I3219"/>
  <c r="I2773"/>
  <c r="I2662"/>
  <c r="I2328"/>
  <c r="I233"/>
  <c r="I3421"/>
  <c r="I2418"/>
  <c r="I1527"/>
  <c r="I292"/>
  <c r="I146"/>
  <c r="I2504"/>
  <c r="I3357"/>
  <c r="I1462"/>
  <c r="I1360"/>
  <c r="I1263"/>
  <c r="I689"/>
  <c r="I623"/>
  <c r="I2666"/>
  <c r="I2233"/>
  <c r="I1877"/>
  <c r="I1352"/>
  <c r="I136"/>
  <c r="I2333"/>
  <c r="I392"/>
  <c r="I284"/>
  <c r="I2896"/>
  <c r="I569"/>
  <c r="I454"/>
  <c r="I3457"/>
  <c r="I1618"/>
  <c r="I2903"/>
  <c r="I2679"/>
  <c r="I807"/>
  <c r="I456"/>
  <c r="I3016"/>
  <c r="I1982"/>
  <c r="I1135"/>
  <c r="I751"/>
  <c r="I400"/>
  <c r="I2909"/>
  <c r="I932"/>
  <c r="I811"/>
  <c r="E16"/>
  <c r="I3100"/>
  <c r="I3036"/>
  <c r="I1564"/>
  <c r="I3066"/>
  <c r="I2554"/>
  <c r="I2335"/>
  <c r="I1457"/>
  <c r="I3344"/>
  <c r="I2675"/>
  <c r="I1133"/>
  <c r="I1069"/>
  <c r="I365"/>
  <c r="I3464"/>
  <c r="I3129"/>
  <c r="I3046"/>
  <c r="I2461"/>
  <c r="I2377"/>
  <c r="I2294"/>
  <c r="I1542"/>
  <c r="I1234"/>
  <c r="I3122"/>
  <c r="I2787"/>
  <c r="I2453"/>
  <c r="I2008"/>
  <c r="I1155"/>
  <c r="I681"/>
  <c r="I3101"/>
  <c r="I2098"/>
  <c r="I1139"/>
  <c r="I968"/>
  <c r="I887"/>
  <c r="I594"/>
  <c r="I375"/>
  <c r="I3186"/>
  <c r="I2517"/>
  <c r="I2406"/>
  <c r="I2925"/>
  <c r="I2479"/>
  <c r="I2256"/>
  <c r="I2034"/>
  <c r="I1810"/>
  <c r="I625"/>
  <c r="I2803"/>
  <c r="I1451"/>
  <c r="I871"/>
  <c r="I2255"/>
  <c r="I464"/>
  <c r="I3029"/>
  <c r="I2169"/>
  <c r="I1296"/>
  <c r="I1007"/>
  <c r="I408"/>
  <c r="I2261"/>
  <c r="I1076"/>
  <c r="I2817"/>
  <c r="I1998"/>
  <c r="I1639"/>
  <c r="I879"/>
  <c r="I2930"/>
  <c r="I252"/>
  <c r="I1647"/>
  <c r="I531"/>
  <c r="I3383"/>
  <c r="I2937"/>
  <c r="I592"/>
  <c r="I474"/>
  <c r="I358"/>
  <c r="I3364"/>
  <c r="I2724"/>
  <c r="I2468"/>
  <c r="I2340"/>
  <c r="I1700"/>
  <c r="I1572"/>
  <c r="I3002"/>
  <c r="I2783"/>
  <c r="I2563"/>
  <c r="I2490"/>
  <c r="I1539"/>
  <c r="I3187"/>
  <c r="I2602"/>
  <c r="I2351"/>
  <c r="I2184"/>
  <c r="I1934"/>
  <c r="I1358"/>
  <c r="I2973"/>
  <c r="I2806"/>
  <c r="I1552"/>
  <c r="I1469"/>
  <c r="I1390"/>
  <c r="I3247"/>
  <c r="I3024"/>
  <c r="I2802"/>
  <c r="I2689"/>
  <c r="I1575"/>
  <c r="I910"/>
  <c r="I836"/>
  <c r="I617"/>
  <c r="I3003"/>
  <c r="I2781"/>
  <c r="I2223"/>
  <c r="I1554"/>
  <c r="I530"/>
  <c r="I2866"/>
  <c r="I1936"/>
  <c r="I1490"/>
  <c r="I561"/>
  <c r="I3054"/>
  <c r="I2185"/>
  <c r="I305"/>
  <c r="I208"/>
  <c r="I1744"/>
  <c r="I1391"/>
  <c r="I2389"/>
  <c r="I2192"/>
  <c r="I2013"/>
  <c r="I1655"/>
  <c r="I656"/>
  <c r="I113"/>
  <c r="I3174"/>
  <c r="I1094"/>
  <c r="I715"/>
  <c r="I364"/>
  <c r="I2197"/>
  <c r="I1482"/>
  <c r="I2735"/>
  <c r="I2512"/>
  <c r="I2290"/>
  <c r="I720"/>
  <c r="I264"/>
  <c r="I167"/>
  <c r="I2203"/>
  <c r="I1488"/>
  <c r="I1327"/>
  <c r="I779"/>
  <c r="I2965"/>
  <c r="I1406"/>
  <c r="I72"/>
  <c r="I2028"/>
  <c r="I1964"/>
  <c r="I3231"/>
  <c r="I2207"/>
  <c r="I1841"/>
  <c r="I3114"/>
  <c r="I2863"/>
  <c r="I2696"/>
  <c r="I2111"/>
  <c r="I1944"/>
  <c r="I1861"/>
  <c r="I3318"/>
  <c r="I2482"/>
  <c r="I2147"/>
  <c r="I2064"/>
  <c r="I1897"/>
  <c r="I2704"/>
  <c r="I1811"/>
  <c r="I1276"/>
  <c r="I1178"/>
  <c r="I920"/>
  <c r="I334"/>
  <c r="I2794"/>
  <c r="I1903"/>
  <c r="I1680"/>
  <c r="I1160"/>
  <c r="I466"/>
  <c r="I174"/>
  <c r="I2546"/>
  <c r="I2433"/>
  <c r="I1616"/>
  <c r="I1201"/>
  <c r="I3081"/>
  <c r="I2859"/>
  <c r="I2635"/>
  <c r="I1496"/>
  <c r="I1329"/>
  <c r="I784"/>
  <c r="I2971"/>
  <c r="I1106"/>
  <c r="I970"/>
  <c r="I2862"/>
  <c r="I2640"/>
  <c r="I1040"/>
  <c r="I3201"/>
  <c r="I2128"/>
  <c r="I848"/>
  <c r="I3096"/>
  <c r="I1683"/>
  <c r="I2986"/>
  <c r="I1775"/>
  <c r="I1265"/>
  <c r="I1115"/>
  <c r="I978"/>
  <c r="I2653"/>
  <c r="I3216"/>
  <c r="I2547"/>
  <c r="I1961"/>
  <c r="I182"/>
  <c r="I3380"/>
  <c r="I3252"/>
  <c r="I2868"/>
  <c r="I2740"/>
  <c r="I2612"/>
  <c r="I2484"/>
  <c r="I2356"/>
  <c r="I2228"/>
  <c r="I1844"/>
  <c r="I1716"/>
  <c r="I2947"/>
  <c r="I2874"/>
  <c r="I1777"/>
  <c r="I1349"/>
  <c r="I3208"/>
  <c r="I2873"/>
  <c r="I2205"/>
  <c r="I2121"/>
  <c r="I2038"/>
  <c r="I1703"/>
  <c r="I837"/>
  <c r="I709"/>
  <c r="I69"/>
  <c r="I2994"/>
  <c r="I2659"/>
  <c r="I2576"/>
  <c r="I2241"/>
  <c r="I1188"/>
  <c r="I2384"/>
  <c r="I1288"/>
  <c r="I708"/>
  <c r="I489"/>
  <c r="I2474"/>
  <c r="I1368"/>
  <c r="I915"/>
  <c r="I695"/>
  <c r="I622"/>
  <c r="I3227"/>
  <c r="I3413"/>
  <c r="I3190"/>
  <c r="I2632"/>
  <c r="I2410"/>
  <c r="I1963"/>
  <c r="I433"/>
  <c r="I1517"/>
  <c r="I564"/>
  <c r="I330"/>
  <c r="I3446"/>
  <c r="I1967"/>
  <c r="I1608"/>
  <c r="I3336"/>
  <c r="I2667"/>
  <c r="I2235"/>
  <c r="I1354"/>
  <c r="I1199"/>
  <c r="I2561"/>
  <c r="I2150"/>
  <c r="I90"/>
  <c r="I2901"/>
  <c r="I2678"/>
  <c r="I239"/>
  <c r="I2568"/>
  <c r="I1283"/>
  <c r="I94"/>
  <c r="I2248"/>
  <c r="I1711"/>
  <c r="I692"/>
  <c r="I144"/>
  <c r="I2798"/>
  <c r="I2162"/>
  <c r="I1983"/>
  <c r="I1290"/>
  <c r="I3324"/>
  <c r="I2556"/>
  <c r="I2300"/>
  <c r="I2044"/>
  <c r="I1532"/>
  <c r="I3103"/>
  <c r="I2591"/>
  <c r="I1293"/>
  <c r="I1229"/>
  <c r="I3385"/>
  <c r="I2968"/>
  <c r="I2717"/>
  <c r="I2550"/>
  <c r="I1385"/>
  <c r="I1166"/>
  <c r="I973"/>
  <c r="I717"/>
  <c r="I397"/>
  <c r="I3088"/>
  <c r="I2837"/>
  <c r="I2753"/>
  <c r="I2419"/>
  <c r="I1583"/>
  <c r="I1271"/>
  <c r="I1198"/>
  <c r="I1001"/>
  <c r="I937"/>
  <c r="I3400"/>
  <c r="I3178"/>
  <c r="I3065"/>
  <c r="I1952"/>
  <c r="I1506"/>
  <c r="I1398"/>
  <c r="I1112"/>
  <c r="I1027"/>
  <c r="I3157"/>
  <c r="I2934"/>
  <c r="I2599"/>
  <c r="I2376"/>
  <c r="I2154"/>
  <c r="I2041"/>
  <c r="I1930"/>
  <c r="I1819"/>
  <c r="I850"/>
  <c r="I631"/>
  <c r="I338"/>
  <c r="I3242"/>
  <c r="I2350"/>
  <c r="I3315"/>
  <c r="I2312"/>
  <c r="I1977"/>
  <c r="I1866"/>
  <c r="I1754"/>
  <c r="I1323"/>
  <c r="I881"/>
  <c r="I3137"/>
  <c r="I1071"/>
  <c r="I147"/>
  <c r="I49"/>
  <c r="I2359"/>
  <c r="I2166"/>
  <c r="I295"/>
  <c r="I2918"/>
  <c r="I2695"/>
  <c r="I150"/>
  <c r="I52"/>
  <c r="I3257"/>
  <c r="I2589"/>
  <c r="I200"/>
  <c r="I103"/>
  <c r="I3374"/>
  <c r="I3152"/>
  <c r="I943"/>
  <c r="I820"/>
  <c r="I586"/>
  <c r="I2709"/>
  <c r="I2269"/>
  <c r="I3272"/>
  <c r="I2825"/>
  <c r="I2603"/>
  <c r="I2379"/>
  <c r="I650"/>
  <c r="I3268"/>
  <c r="I3140"/>
  <c r="I3012"/>
  <c r="I2628"/>
  <c r="I2234"/>
  <c r="I2088"/>
  <c r="I1869"/>
  <c r="I1795"/>
  <c r="I1649"/>
  <c r="I3062"/>
  <c r="I2895"/>
  <c r="I2310"/>
  <c r="I2226"/>
  <c r="I1641"/>
  <c r="I981"/>
  <c r="I853"/>
  <c r="I213"/>
  <c r="I85"/>
  <c r="I3349"/>
  <c r="I3265"/>
  <c r="I2931"/>
  <c r="I2346"/>
  <c r="I2095"/>
  <c r="I1928"/>
  <c r="I1426"/>
  <c r="I1207"/>
  <c r="I1137"/>
  <c r="I1073"/>
  <c r="I1009"/>
  <c r="I945"/>
  <c r="I3080"/>
  <c r="I2745"/>
  <c r="I2077"/>
  <c r="I1966"/>
  <c r="I1519"/>
  <c r="I873"/>
  <c r="I3393"/>
  <c r="I3059"/>
  <c r="I2056"/>
  <c r="I1610"/>
  <c r="I1498"/>
  <c r="I859"/>
  <c r="I786"/>
  <c r="I420"/>
  <c r="I3144"/>
  <c r="I2922"/>
  <c r="I2809"/>
  <c r="I2103"/>
  <c r="I1992"/>
  <c r="I817"/>
  <c r="I3165"/>
  <c r="I2275"/>
  <c r="I1563"/>
  <c r="I1388"/>
  <c r="I1232"/>
  <c r="I359"/>
  <c r="I2610"/>
  <c r="I1831"/>
  <c r="I1020"/>
  <c r="I1746"/>
  <c r="I1393"/>
  <c r="I1092"/>
  <c r="I714"/>
  <c r="I3285"/>
  <c r="I1162"/>
  <c r="I423"/>
  <c r="I3179"/>
  <c r="I3293"/>
  <c r="I2846"/>
  <c r="I1168"/>
  <c r="I2960"/>
  <c r="I2291"/>
  <c r="I2113"/>
  <c r="I964"/>
  <c r="I487"/>
  <c r="I371"/>
  <c r="I266"/>
  <c r="I3299"/>
  <c r="I2026"/>
  <c r="I1171"/>
  <c r="I1034"/>
  <c r="I431"/>
  <c r="I3084"/>
  <c r="I3020"/>
  <c r="I1676"/>
  <c r="I1548"/>
  <c r="I3194"/>
  <c r="I2682"/>
  <c r="I1585"/>
  <c r="I2738"/>
  <c r="I2320"/>
  <c r="I2069"/>
  <c r="I1651"/>
  <c r="I1257"/>
  <c r="I3443"/>
  <c r="I3360"/>
  <c r="I3109"/>
  <c r="I2858"/>
  <c r="I2607"/>
  <c r="I2440"/>
  <c r="I2105"/>
  <c r="I1938"/>
  <c r="I1605"/>
  <c r="I1362"/>
  <c r="I953"/>
  <c r="I3429"/>
  <c r="I2871"/>
  <c r="I2760"/>
  <c r="I1867"/>
  <c r="I1757"/>
  <c r="I1645"/>
  <c r="I1134"/>
  <c r="I809"/>
  <c r="I297"/>
  <c r="I3408"/>
  <c r="I3073"/>
  <c r="I1736"/>
  <c r="I1513"/>
  <c r="I1404"/>
  <c r="I722"/>
  <c r="I210"/>
  <c r="I2824"/>
  <c r="I2489"/>
  <c r="I2674"/>
  <c r="I2005"/>
  <c r="I899"/>
  <c r="I753"/>
  <c r="I387"/>
  <c r="I3193"/>
  <c r="I2747"/>
  <c r="I2120"/>
  <c r="I1104"/>
  <c r="I842"/>
  <c r="I374"/>
  <c r="I74"/>
  <c r="I3306"/>
  <c r="I1332"/>
  <c r="I2305"/>
  <c r="I2123"/>
  <c r="I1946"/>
  <c r="I1591"/>
  <c r="I495"/>
  <c r="I272"/>
  <c r="I175"/>
  <c r="I3314"/>
  <c r="I2645"/>
  <c r="I2218"/>
  <c r="I1042"/>
  <c r="I906"/>
  <c r="I2538"/>
  <c r="I1595"/>
  <c r="I1418"/>
  <c r="I1260"/>
  <c r="I976"/>
  <c r="I177"/>
  <c r="I80"/>
  <c r="I1864"/>
  <c r="I559"/>
  <c r="I3434"/>
  <c r="I1424"/>
  <c r="I852"/>
  <c r="I180"/>
  <c r="I2881"/>
  <c r="I1872"/>
  <c r="I914"/>
  <c r="I679"/>
  <c r="I328"/>
  <c r="I231"/>
  <c r="I1509" l="1"/>
  <c r="I2897"/>
  <c r="I3206"/>
  <c r="I142"/>
  <c r="I3388"/>
  <c r="I140"/>
  <c r="I602"/>
  <c r="I3273"/>
  <c r="I3173"/>
  <c r="I989"/>
  <c r="I2206"/>
  <c r="I1430"/>
  <c r="I1994"/>
  <c r="I662"/>
  <c r="I2784"/>
  <c r="I3117"/>
  <c r="I1768"/>
  <c r="I2485"/>
  <c r="I582"/>
  <c r="I2464"/>
  <c r="I1607"/>
  <c r="I3203"/>
  <c r="I796"/>
  <c r="I2987"/>
  <c r="I1114"/>
  <c r="I1560"/>
  <c r="I430"/>
  <c r="I1979"/>
  <c r="I1688"/>
  <c r="I2508"/>
  <c r="I1493"/>
  <c r="I892"/>
  <c r="I1654"/>
  <c r="I341"/>
  <c r="I3331"/>
  <c r="I108"/>
  <c r="I203"/>
  <c r="I1718"/>
  <c r="I1312"/>
  <c r="I2812"/>
  <c r="I3022"/>
  <c r="I1273"/>
  <c r="I2441"/>
  <c r="I1471"/>
  <c r="I2718"/>
  <c r="I261"/>
  <c r="I1460"/>
  <c r="I2311"/>
  <c r="I3401"/>
  <c r="I3180"/>
  <c r="I308"/>
  <c r="I2889"/>
  <c r="I472"/>
  <c r="I2370"/>
  <c r="I3259"/>
  <c r="I2342"/>
  <c r="I2759"/>
  <c r="I2012"/>
  <c r="I2072"/>
  <c r="I2343"/>
  <c r="I986"/>
  <c r="I2242"/>
  <c r="I1667"/>
  <c r="I2754"/>
  <c r="I608"/>
  <c r="I1732"/>
  <c r="I1849"/>
  <c r="I3435"/>
  <c r="I1785"/>
  <c r="I2574"/>
  <c r="I2067"/>
  <c r="I1413"/>
  <c r="I3394"/>
  <c r="I1306"/>
  <c r="I1880"/>
  <c r="I674"/>
  <c r="I600"/>
  <c r="I398"/>
  <c r="I2707"/>
  <c r="I1529"/>
  <c r="I2636"/>
  <c r="I68"/>
  <c r="I1789"/>
  <c r="I794"/>
  <c r="I253"/>
  <c r="I538"/>
  <c r="I3438"/>
  <c r="I2844"/>
  <c r="I1195"/>
  <c r="I3232"/>
  <c r="I1568"/>
  <c r="I84"/>
  <c r="I1543"/>
  <c r="I1710"/>
  <c r="I3322"/>
  <c r="I1409"/>
  <c r="I416"/>
  <c r="I1690"/>
  <c r="I3160"/>
  <c r="I1370"/>
  <c r="I1620"/>
  <c r="I1176"/>
  <c r="I1245"/>
  <c r="I1434"/>
  <c r="I1604"/>
  <c r="I3237"/>
  <c r="I3032"/>
  <c r="I1335"/>
  <c r="I3291"/>
  <c r="I1174"/>
  <c r="I1729"/>
  <c r="I2277"/>
  <c r="I2270"/>
  <c r="I124"/>
  <c r="I1762"/>
  <c r="I503"/>
  <c r="I224"/>
  <c r="I477"/>
  <c r="I2822"/>
  <c r="I2572"/>
  <c r="I55"/>
  <c r="I725"/>
  <c r="I1365"/>
  <c r="I1476"/>
  <c r="I764"/>
  <c r="I876"/>
  <c r="I198"/>
  <c r="I2535"/>
  <c r="I926"/>
  <c r="I3045"/>
  <c r="I2810"/>
  <c r="I2876"/>
  <c r="I2791"/>
  <c r="I2663"/>
  <c r="I3006"/>
  <c r="I325"/>
  <c r="I1588"/>
  <c r="I131"/>
  <c r="I2135"/>
  <c r="I2533"/>
  <c r="I1299"/>
  <c r="I1399"/>
  <c r="I189"/>
  <c r="I1277"/>
  <c r="I3436"/>
  <c r="I422"/>
  <c r="I3271"/>
  <c r="I2491"/>
  <c r="I1382"/>
  <c r="I406"/>
  <c r="I2926"/>
  <c r="I2588"/>
  <c r="I2249"/>
  <c r="I2789"/>
  <c r="I1427"/>
  <c r="I2641"/>
  <c r="I2367"/>
  <c r="I3130"/>
  <c r="I478"/>
  <c r="J478"/>
  <c r="I1357"/>
  <c r="J1357"/>
  <c r="I1126"/>
  <c r="J1126"/>
  <c r="I3358"/>
  <c r="J3358"/>
  <c r="I750"/>
  <c r="J750"/>
  <c r="I1774"/>
  <c r="J1774"/>
  <c r="I3118"/>
  <c r="J3118"/>
  <c r="I349"/>
  <c r="J349"/>
  <c r="I1373"/>
  <c r="J1373"/>
  <c r="I2828"/>
  <c r="J2828"/>
  <c r="I443"/>
  <c r="J443"/>
  <c r="I1467"/>
  <c r="J1467"/>
  <c r="I534"/>
  <c r="J534"/>
  <c r="I1558"/>
  <c r="J1558"/>
  <c r="I2686"/>
  <c r="J2686"/>
  <c r="I60"/>
  <c r="J60"/>
  <c r="I572"/>
  <c r="J572"/>
  <c r="I1084"/>
  <c r="J1084"/>
  <c r="I1596"/>
  <c r="J1596"/>
  <c r="I2507"/>
  <c r="J2507"/>
  <c r="I533"/>
  <c r="J533"/>
  <c r="I917"/>
  <c r="J917"/>
  <c r="I1301"/>
  <c r="J1301"/>
  <c r="I1813"/>
  <c r="J1813"/>
  <c r="I2684"/>
  <c r="J2684"/>
  <c r="I3196"/>
  <c r="J3196"/>
  <c r="I372"/>
  <c r="J372"/>
  <c r="I756"/>
  <c r="J756"/>
  <c r="I1268"/>
  <c r="J1268"/>
  <c r="I1780"/>
  <c r="J1780"/>
  <c r="I2619"/>
  <c r="J2619"/>
  <c r="I195"/>
  <c r="J195"/>
  <c r="I707"/>
  <c r="J707"/>
  <c r="I1219"/>
  <c r="J1219"/>
  <c r="I1731"/>
  <c r="J1731"/>
  <c r="I2519"/>
  <c r="J2519"/>
  <c r="I2224"/>
  <c r="J2224"/>
  <c r="I427"/>
  <c r="J427"/>
  <c r="I3214"/>
  <c r="J3214"/>
  <c r="I1374"/>
  <c r="J1374"/>
  <c r="I411"/>
  <c r="J411"/>
  <c r="I1014"/>
  <c r="J1014"/>
  <c r="I684"/>
  <c r="J684"/>
  <c r="I1124"/>
  <c r="J1124"/>
  <c r="I2075"/>
  <c r="J2075"/>
  <c r="I135"/>
  <c r="J135"/>
  <c r="I1479"/>
  <c r="J1479"/>
  <c r="I1801"/>
  <c r="J1801"/>
  <c r="I168"/>
  <c r="J168"/>
  <c r="I808"/>
  <c r="J808"/>
  <c r="I2805"/>
  <c r="J2805"/>
  <c r="I3381"/>
  <c r="J3381"/>
  <c r="I2634"/>
  <c r="J2634"/>
  <c r="I3353"/>
  <c r="J3353"/>
  <c r="I2280"/>
  <c r="J2280"/>
  <c r="I1389"/>
  <c r="J1389"/>
  <c r="I1694"/>
  <c r="J1694"/>
  <c r="I1259"/>
  <c r="J1259"/>
  <c r="I446"/>
  <c r="J446"/>
  <c r="I509"/>
  <c r="J509"/>
  <c r="I1164"/>
  <c r="J1164"/>
  <c r="I741"/>
  <c r="J741"/>
  <c r="I869"/>
  <c r="J869"/>
  <c r="I1253"/>
  <c r="J1253"/>
  <c r="I3263"/>
  <c r="J3263"/>
  <c r="I990"/>
  <c r="J990"/>
  <c r="I1646"/>
  <c r="J1646"/>
  <c r="I2860"/>
  <c r="J2860"/>
  <c r="I2412"/>
  <c r="J2412"/>
  <c r="I1566"/>
  <c r="J1566"/>
  <c r="I1003"/>
  <c r="J1003"/>
  <c r="I2087"/>
  <c r="J2087"/>
  <c r="I78"/>
  <c r="J78"/>
  <c r="I414"/>
  <c r="J414"/>
  <c r="I1901"/>
  <c r="J1901"/>
  <c r="I158"/>
  <c r="J158"/>
  <c r="I2348"/>
  <c r="J2348"/>
  <c r="I1677"/>
  <c r="J1677"/>
  <c r="I299"/>
  <c r="J299"/>
  <c r="I2727"/>
  <c r="J2727"/>
  <c r="I1054"/>
  <c r="J1054"/>
  <c r="I1805"/>
  <c r="J1805"/>
  <c r="I749"/>
  <c r="J749"/>
  <c r="I813"/>
  <c r="J813"/>
  <c r="I1837"/>
  <c r="J1837"/>
  <c r="I747"/>
  <c r="J747"/>
  <c r="I1771"/>
  <c r="J1771"/>
  <c r="I606"/>
  <c r="J606"/>
  <c r="I1630"/>
  <c r="J1630"/>
  <c r="I3342"/>
  <c r="J3342"/>
  <c r="I461"/>
  <c r="J461"/>
  <c r="I1485"/>
  <c r="J1485"/>
  <c r="I3052"/>
  <c r="J3052"/>
  <c r="I166"/>
  <c r="J166"/>
  <c r="I678"/>
  <c r="J678"/>
  <c r="I1190"/>
  <c r="J1190"/>
  <c r="I1702"/>
  <c r="J1702"/>
  <c r="I2462"/>
  <c r="J2462"/>
  <c r="I523"/>
  <c r="J523"/>
  <c r="I1035"/>
  <c r="J1035"/>
  <c r="I1547"/>
  <c r="J1547"/>
  <c r="I2151"/>
  <c r="J2151"/>
  <c r="I3175"/>
  <c r="J3175"/>
  <c r="I326"/>
  <c r="J326"/>
  <c r="I838"/>
  <c r="J838"/>
  <c r="I1350"/>
  <c r="J1350"/>
  <c r="I1862"/>
  <c r="J1862"/>
  <c r="I2782"/>
  <c r="J2782"/>
  <c r="I190"/>
  <c r="J190"/>
  <c r="I702"/>
  <c r="J702"/>
  <c r="I1214"/>
  <c r="J1214"/>
  <c r="I1726"/>
  <c r="J1726"/>
  <c r="I2510"/>
  <c r="J2510"/>
  <c r="I270"/>
  <c r="J270"/>
  <c r="I526"/>
  <c r="J526"/>
  <c r="I782"/>
  <c r="J782"/>
  <c r="I1038"/>
  <c r="J1038"/>
  <c r="I1294"/>
  <c r="J1294"/>
  <c r="I1550"/>
  <c r="J1550"/>
  <c r="I1806"/>
  <c r="J1806"/>
  <c r="I2158"/>
  <c r="J2158"/>
  <c r="I2670"/>
  <c r="J2670"/>
  <c r="I3182"/>
  <c r="J3182"/>
  <c r="I125"/>
  <c r="J125"/>
  <c r="I381"/>
  <c r="J381"/>
  <c r="I637"/>
  <c r="J637"/>
  <c r="I893"/>
  <c r="J893"/>
  <c r="I1149"/>
  <c r="J1149"/>
  <c r="I1405"/>
  <c r="J1405"/>
  <c r="I1661"/>
  <c r="J1661"/>
  <c r="I1917"/>
  <c r="J1917"/>
  <c r="I2380"/>
  <c r="J2380"/>
  <c r="I2892"/>
  <c r="J2892"/>
  <c r="I3404"/>
  <c r="J3404"/>
  <c r="I219"/>
  <c r="J219"/>
  <c r="I475"/>
  <c r="J475"/>
  <c r="I731"/>
  <c r="J731"/>
  <c r="I987"/>
  <c r="J987"/>
  <c r="I1243"/>
  <c r="J1243"/>
  <c r="I1499"/>
  <c r="J1499"/>
  <c r="I1755"/>
  <c r="J1755"/>
  <c r="I2055"/>
  <c r="J2055"/>
  <c r="I2567"/>
  <c r="J2567"/>
  <c r="I3079"/>
  <c r="J3079"/>
  <c r="I54"/>
  <c r="J54"/>
  <c r="I310"/>
  <c r="J310"/>
  <c r="I566"/>
  <c r="J566"/>
  <c r="I822"/>
  <c r="J822"/>
  <c r="I1078"/>
  <c r="J1078"/>
  <c r="I1334"/>
  <c r="J1334"/>
  <c r="I1590"/>
  <c r="J1590"/>
  <c r="I1846"/>
  <c r="J1846"/>
  <c r="I2238"/>
  <c r="J2238"/>
  <c r="I2750"/>
  <c r="J2750"/>
  <c r="I3262"/>
  <c r="J3262"/>
  <c r="I76"/>
  <c r="J76"/>
  <c r="I204"/>
  <c r="J204"/>
  <c r="I332"/>
  <c r="J332"/>
  <c r="I460"/>
  <c r="J460"/>
  <c r="I588"/>
  <c r="J588"/>
  <c r="I716"/>
  <c r="J716"/>
  <c r="I844"/>
  <c r="J844"/>
  <c r="I972"/>
  <c r="J972"/>
  <c r="I1100"/>
  <c r="J1100"/>
  <c r="I1228"/>
  <c r="J1228"/>
  <c r="I1356"/>
  <c r="J1356"/>
  <c r="I1484"/>
  <c r="J1484"/>
  <c r="I1612"/>
  <c r="J1612"/>
  <c r="I1740"/>
  <c r="J1740"/>
  <c r="I1868"/>
  <c r="J1868"/>
  <c r="I2027"/>
  <c r="J2027"/>
  <c r="I2283"/>
  <c r="J2283"/>
  <c r="I2539"/>
  <c r="J2539"/>
  <c r="I2795"/>
  <c r="J2795"/>
  <c r="I3051"/>
  <c r="J3051"/>
  <c r="I3307"/>
  <c r="J3307"/>
  <c r="I165"/>
  <c r="J165"/>
  <c r="I293"/>
  <c r="J293"/>
  <c r="I421"/>
  <c r="J421"/>
  <c r="I549"/>
  <c r="J549"/>
  <c r="I677"/>
  <c r="J677"/>
  <c r="I805"/>
  <c r="J805"/>
  <c r="I933"/>
  <c r="J933"/>
  <c r="I1061"/>
  <c r="J1061"/>
  <c r="I1189"/>
  <c r="J1189"/>
  <c r="I1317"/>
  <c r="J1317"/>
  <c r="I1445"/>
  <c r="J1445"/>
  <c r="I1573"/>
  <c r="J1573"/>
  <c r="I1701"/>
  <c r="J1701"/>
  <c r="I1829"/>
  <c r="J1829"/>
  <c r="I1957"/>
  <c r="J1957"/>
  <c r="I2204"/>
  <c r="J2204"/>
  <c r="I2460"/>
  <c r="J2460"/>
  <c r="I2716"/>
  <c r="J2716"/>
  <c r="I2972"/>
  <c r="J2972"/>
  <c r="I3228"/>
  <c r="J3228"/>
  <c r="I132"/>
  <c r="J132"/>
  <c r="I260"/>
  <c r="J260"/>
  <c r="I388"/>
  <c r="J388"/>
  <c r="I516"/>
  <c r="J516"/>
  <c r="I644"/>
  <c r="J644"/>
  <c r="I772"/>
  <c r="J772"/>
  <c r="I900"/>
  <c r="J900"/>
  <c r="I1028"/>
  <c r="J1028"/>
  <c r="I1156"/>
  <c r="J1156"/>
  <c r="I1284"/>
  <c r="J1284"/>
  <c r="I1412"/>
  <c r="J1412"/>
  <c r="I1540"/>
  <c r="J1540"/>
  <c r="I1668"/>
  <c r="J1668"/>
  <c r="I1796"/>
  <c r="J1796"/>
  <c r="I1924"/>
  <c r="J1924"/>
  <c r="I2139"/>
  <c r="J2139"/>
  <c r="I2395"/>
  <c r="J2395"/>
  <c r="I2651"/>
  <c r="J2651"/>
  <c r="I2907"/>
  <c r="J2907"/>
  <c r="I3163"/>
  <c r="J3163"/>
  <c r="I3419"/>
  <c r="J3419"/>
  <c r="I83"/>
  <c r="J83"/>
  <c r="I211"/>
  <c r="J211"/>
  <c r="I339"/>
  <c r="J339"/>
  <c r="I467"/>
  <c r="J467"/>
  <c r="I595"/>
  <c r="J595"/>
  <c r="I723"/>
  <c r="J723"/>
  <c r="I851"/>
  <c r="J851"/>
  <c r="I979"/>
  <c r="J979"/>
  <c r="I1107"/>
  <c r="J1107"/>
  <c r="I1235"/>
  <c r="J1235"/>
  <c r="I1363"/>
  <c r="J1363"/>
  <c r="I1491"/>
  <c r="J1491"/>
  <c r="I1619"/>
  <c r="J1619"/>
  <c r="I1747"/>
  <c r="J1747"/>
  <c r="I1875"/>
  <c r="J1875"/>
  <c r="I2039"/>
  <c r="J2039"/>
  <c r="I2295"/>
  <c r="J2295"/>
  <c r="I2551"/>
  <c r="J2551"/>
  <c r="I2807"/>
  <c r="J2807"/>
  <c r="I3063"/>
  <c r="J3063"/>
  <c r="I3319"/>
  <c r="J3319"/>
  <c r="I87"/>
  <c r="J87"/>
  <c r="I151"/>
  <c r="J151"/>
  <c r="I215"/>
  <c r="J215"/>
  <c r="I279"/>
  <c r="J279"/>
  <c r="I343"/>
  <c r="J343"/>
  <c r="I407"/>
  <c r="J407"/>
  <c r="I1843"/>
  <c r="I1580"/>
  <c r="I2148"/>
  <c r="I521"/>
  <c r="I557"/>
  <c r="I356"/>
  <c r="I1453"/>
  <c r="I3281"/>
  <c r="I1450"/>
  <c r="I2408"/>
  <c r="I222"/>
  <c r="I2405"/>
  <c r="I2523"/>
  <c r="I2170"/>
  <c r="I162"/>
  <c r="I1143"/>
  <c r="I2835"/>
  <c r="I3258"/>
  <c r="I2818"/>
  <c r="I1364"/>
  <c r="I2155"/>
  <c r="I282"/>
  <c r="I3301"/>
  <c r="I3245"/>
  <c r="I2582"/>
  <c r="I1947"/>
  <c r="I3288"/>
  <c r="I1252"/>
  <c r="I1021"/>
  <c r="I664"/>
  <c r="I536"/>
  <c r="I324"/>
  <c r="I1291"/>
  <c r="I2656"/>
  <c r="I109"/>
  <c r="I2140"/>
  <c r="I382"/>
  <c r="I1118"/>
  <c r="I2648"/>
  <c r="I1289"/>
  <c r="I1902"/>
  <c r="I2438"/>
  <c r="I1465"/>
  <c r="I718"/>
  <c r="I1918"/>
  <c r="I2633"/>
  <c r="I185"/>
  <c r="I2953"/>
  <c r="I3150"/>
  <c r="I765"/>
  <c r="I757"/>
  <c r="I761"/>
  <c r="I3074"/>
  <c r="I984"/>
  <c r="I2076"/>
  <c r="I1525"/>
  <c r="I505"/>
  <c r="I994"/>
  <c r="I958"/>
  <c r="I1240"/>
  <c r="I229"/>
  <c r="I2106"/>
  <c r="I275"/>
  <c r="I127"/>
  <c r="I2974"/>
  <c r="I1894"/>
  <c r="I1958"/>
  <c r="I736"/>
  <c r="I1145"/>
  <c r="I2357"/>
  <c r="I221"/>
  <c r="I1512"/>
  <c r="I1932"/>
  <c r="I218"/>
  <c r="I313"/>
  <c r="I1752"/>
  <c r="I2723"/>
  <c r="I257"/>
  <c r="I2214"/>
  <c r="I654"/>
  <c r="I2746"/>
  <c r="I1734"/>
  <c r="I2928"/>
  <c r="I2073"/>
  <c r="I352"/>
  <c r="I1834"/>
  <c r="I653"/>
  <c r="I1640"/>
  <c r="I1192"/>
  <c r="I2751"/>
  <c r="I1783"/>
  <c r="I795"/>
  <c r="I1847"/>
  <c r="I590"/>
  <c r="I1081"/>
  <c r="I2190"/>
  <c r="I1309"/>
  <c r="I1804"/>
  <c r="I3148"/>
  <c r="I216"/>
  <c r="I1242"/>
  <c r="I2833"/>
  <c r="I347"/>
  <c r="I1721"/>
  <c r="I580"/>
  <c r="I2411"/>
  <c r="I1109"/>
  <c r="I1237"/>
  <c r="I2307"/>
  <c r="I2116"/>
  <c r="I3396"/>
  <c r="I1555"/>
  <c r="I1148"/>
  <c r="I1223"/>
  <c r="I2366"/>
  <c r="I1898"/>
  <c r="I3018"/>
  <c r="I59"/>
  <c r="I525"/>
  <c r="I1463"/>
  <c r="I1494"/>
  <c r="I1916"/>
  <c r="I636"/>
  <c r="I866"/>
  <c r="I3007"/>
  <c r="I2144"/>
  <c r="I2887"/>
  <c r="I110"/>
  <c r="I2250"/>
  <c r="I1102"/>
  <c r="I645"/>
  <c r="I1923"/>
  <c r="I3386"/>
  <c r="I280"/>
  <c r="I1870"/>
  <c r="I2318"/>
  <c r="I380"/>
  <c r="I321"/>
  <c r="I1411"/>
  <c r="I2208"/>
  <c r="I2062"/>
  <c r="I247"/>
  <c r="I3017"/>
  <c r="I573"/>
  <c r="I2779"/>
  <c r="I2284"/>
  <c r="I1939"/>
  <c r="I70"/>
  <c r="I1570"/>
  <c r="I1835"/>
  <c r="I111"/>
  <c r="I91"/>
  <c r="I2891"/>
  <c r="I117"/>
  <c r="I1397"/>
  <c r="I1444"/>
  <c r="I1737"/>
  <c r="I1822"/>
  <c r="I249"/>
  <c r="I2584"/>
  <c r="I2694"/>
  <c r="I771"/>
  <c r="I1348"/>
  <c r="I1197"/>
  <c r="I1692"/>
  <c r="I3238"/>
  <c r="I3347"/>
  <c r="I687"/>
  <c r="I510"/>
  <c r="I396"/>
  <c r="I3467"/>
  <c r="I439"/>
  <c r="I1153"/>
  <c r="I3454"/>
  <c r="I1339"/>
  <c r="I2132"/>
  <c r="I1182"/>
  <c r="J1182"/>
  <c r="I1421"/>
  <c r="J1421"/>
  <c r="I798"/>
  <c r="J798"/>
  <c r="I3116"/>
  <c r="J3116"/>
  <c r="I619"/>
  <c r="J619"/>
  <c r="I1502"/>
  <c r="J1502"/>
  <c r="I2796"/>
  <c r="J2796"/>
  <c r="I1638"/>
  <c r="J1638"/>
  <c r="I459"/>
  <c r="J459"/>
  <c r="I2023"/>
  <c r="J2023"/>
  <c r="I774"/>
  <c r="J774"/>
  <c r="I2654"/>
  <c r="J2654"/>
  <c r="I1150"/>
  <c r="J1150"/>
  <c r="I2382"/>
  <c r="J2382"/>
  <c r="I1006"/>
  <c r="J1006"/>
  <c r="I605"/>
  <c r="J605"/>
  <c r="I1629"/>
  <c r="J1629"/>
  <c r="I699"/>
  <c r="J699"/>
  <c r="I1723"/>
  <c r="J1723"/>
  <c r="I790"/>
  <c r="J790"/>
  <c r="I1814"/>
  <c r="J1814"/>
  <c r="I444"/>
  <c r="J444"/>
  <c r="I956"/>
  <c r="J956"/>
  <c r="I1468"/>
  <c r="J1468"/>
  <c r="I1724"/>
  <c r="J1724"/>
  <c r="I2251"/>
  <c r="J2251"/>
  <c r="I3275"/>
  <c r="J3275"/>
  <c r="I405"/>
  <c r="J405"/>
  <c r="I1045"/>
  <c r="J1045"/>
  <c r="I1557"/>
  <c r="J1557"/>
  <c r="I2172"/>
  <c r="J2172"/>
  <c r="I244"/>
  <c r="J244"/>
  <c r="I884"/>
  <c r="J884"/>
  <c r="I1396"/>
  <c r="J1396"/>
  <c r="I1908"/>
  <c r="J1908"/>
  <c r="I2875"/>
  <c r="J2875"/>
  <c r="I579"/>
  <c r="J579"/>
  <c r="I1347"/>
  <c r="J1347"/>
  <c r="I1859"/>
  <c r="J1859"/>
  <c r="I2775"/>
  <c r="J2775"/>
  <c r="I1931"/>
  <c r="J1931"/>
  <c r="I1526"/>
  <c r="J1526"/>
  <c r="I2622"/>
  <c r="J2622"/>
  <c r="I940"/>
  <c r="J940"/>
  <c r="I1324"/>
  <c r="J1324"/>
  <c r="I2475"/>
  <c r="J2475"/>
  <c r="I3164"/>
  <c r="J3164"/>
  <c r="I1075"/>
  <c r="J1075"/>
  <c r="I71"/>
  <c r="J71"/>
  <c r="I1287"/>
  <c r="J1287"/>
  <c r="I1671"/>
  <c r="J1671"/>
  <c r="I1863"/>
  <c r="J1863"/>
  <c r="I2143"/>
  <c r="J2143"/>
  <c r="I2527"/>
  <c r="J2527"/>
  <c r="I1130"/>
  <c r="J1130"/>
  <c r="I1514"/>
  <c r="J1514"/>
  <c r="I2982"/>
  <c r="J2982"/>
  <c r="I3366"/>
  <c r="J3366"/>
  <c r="I1417"/>
  <c r="J1417"/>
  <c r="I2276"/>
  <c r="J2276"/>
  <c r="I296"/>
  <c r="J296"/>
  <c r="I1384"/>
  <c r="J1384"/>
  <c r="I2570"/>
  <c r="J2570"/>
  <c r="I3210"/>
  <c r="J3210"/>
  <c r="I3225"/>
  <c r="J3225"/>
  <c r="I2920"/>
  <c r="J2920"/>
  <c r="I3368"/>
  <c r="J3368"/>
  <c r="I781"/>
  <c r="J781"/>
  <c r="I267"/>
  <c r="J267"/>
  <c r="I1206"/>
  <c r="J1206"/>
  <c r="I2494"/>
  <c r="J2494"/>
  <c r="I1420"/>
  <c r="J1420"/>
  <c r="I2923"/>
  <c r="J2923"/>
  <c r="I3356"/>
  <c r="J3356"/>
  <c r="I1079"/>
  <c r="J1079"/>
  <c r="I171"/>
  <c r="J171"/>
  <c r="I1739"/>
  <c r="J1739"/>
  <c r="I518"/>
  <c r="J518"/>
  <c r="I315"/>
  <c r="J315"/>
  <c r="I1851"/>
  <c r="J1851"/>
  <c r="I918"/>
  <c r="J918"/>
  <c r="I1686"/>
  <c r="J1686"/>
  <c r="I508"/>
  <c r="J508"/>
  <c r="I3403"/>
  <c r="J3403"/>
  <c r="I1749"/>
  <c r="J1749"/>
  <c r="I2608"/>
  <c r="I2728"/>
  <c r="I680"/>
  <c r="I1322"/>
  <c r="I1314"/>
  <c r="I468"/>
  <c r="I1122"/>
  <c r="I3399"/>
  <c r="I1141"/>
  <c r="I255"/>
  <c r="I2449"/>
  <c r="I2838"/>
  <c r="I675"/>
  <c r="I2011"/>
  <c r="I1827"/>
  <c r="I447"/>
  <c r="I2495"/>
  <c r="I486"/>
  <c r="I823"/>
  <c r="I2239"/>
  <c r="I1043"/>
  <c r="I2691"/>
  <c r="I1950"/>
  <c r="J1950"/>
  <c r="I1438"/>
  <c r="J1438"/>
  <c r="I2215"/>
  <c r="J2215"/>
  <c r="I493"/>
  <c r="J493"/>
  <c r="I1709"/>
  <c r="J1709"/>
  <c r="I3367"/>
  <c r="J3367"/>
  <c r="I333"/>
  <c r="J333"/>
  <c r="I614"/>
  <c r="J614"/>
  <c r="I1483"/>
  <c r="J1483"/>
  <c r="I262"/>
  <c r="J262"/>
  <c r="I1798"/>
  <c r="J1798"/>
  <c r="I126"/>
  <c r="J126"/>
  <c r="I1662"/>
  <c r="J1662"/>
  <c r="I238"/>
  <c r="J238"/>
  <c r="I1262"/>
  <c r="J1262"/>
  <c r="I2094"/>
  <c r="J2094"/>
  <c r="I861"/>
  <c r="J861"/>
  <c r="I2316"/>
  <c r="J2316"/>
  <c r="I955"/>
  <c r="J955"/>
  <c r="I1991"/>
  <c r="J1991"/>
  <c r="I3015"/>
  <c r="J3015"/>
  <c r="I278"/>
  <c r="J278"/>
  <c r="I1302"/>
  <c r="J1302"/>
  <c r="I2174"/>
  <c r="J2174"/>
  <c r="I3198"/>
  <c r="J3198"/>
  <c r="I188"/>
  <c r="J188"/>
  <c r="I700"/>
  <c r="J700"/>
  <c r="I1212"/>
  <c r="J1212"/>
  <c r="I1852"/>
  <c r="J1852"/>
  <c r="I2763"/>
  <c r="J2763"/>
  <c r="I149"/>
  <c r="J149"/>
  <c r="I661"/>
  <c r="J661"/>
  <c r="I1173"/>
  <c r="J1173"/>
  <c r="I1685"/>
  <c r="J1685"/>
  <c r="I2428"/>
  <c r="J2428"/>
  <c r="I116"/>
  <c r="J116"/>
  <c r="I628"/>
  <c r="J628"/>
  <c r="I1140"/>
  <c r="J1140"/>
  <c r="I1652"/>
  <c r="J1652"/>
  <c r="I2363"/>
  <c r="J2363"/>
  <c r="I3387"/>
  <c r="J3387"/>
  <c r="I323"/>
  <c r="J323"/>
  <c r="I835"/>
  <c r="J835"/>
  <c r="I1091"/>
  <c r="J1091"/>
  <c r="I1603"/>
  <c r="J1603"/>
  <c r="I2007"/>
  <c r="J2007"/>
  <c r="I2800"/>
  <c r="J2800"/>
  <c r="I2830"/>
  <c r="J2830"/>
  <c r="I1574"/>
  <c r="J1574"/>
  <c r="I1085"/>
  <c r="J1085"/>
  <c r="I1782"/>
  <c r="J1782"/>
  <c r="I773"/>
  <c r="J773"/>
  <c r="I1669"/>
  <c r="J1669"/>
  <c r="I3255"/>
  <c r="J3255"/>
  <c r="I199"/>
  <c r="J199"/>
  <c r="I393"/>
  <c r="J393"/>
  <c r="I841"/>
  <c r="J841"/>
  <c r="I232"/>
  <c r="J232"/>
  <c r="I424"/>
  <c r="J424"/>
  <c r="I616"/>
  <c r="J616"/>
  <c r="I2211"/>
  <c r="J2211"/>
  <c r="I3125"/>
  <c r="J3125"/>
  <c r="I2442"/>
  <c r="J2442"/>
  <c r="I2600"/>
  <c r="J2600"/>
  <c r="I301"/>
  <c r="J301"/>
  <c r="I1446"/>
  <c r="J1446"/>
  <c r="I3294"/>
  <c r="J3294"/>
  <c r="I1627"/>
  <c r="J1627"/>
  <c r="I3335"/>
  <c r="J3335"/>
  <c r="I1893"/>
  <c r="J1893"/>
  <c r="I1882"/>
  <c r="J1882"/>
  <c r="I2668"/>
  <c r="J2668"/>
  <c r="I862"/>
  <c r="J862"/>
  <c r="I1886"/>
  <c r="J1886"/>
  <c r="I1741"/>
  <c r="J1741"/>
  <c r="I294"/>
  <c r="J294"/>
  <c r="I806"/>
  <c r="J806"/>
  <c r="I1318"/>
  <c r="J1318"/>
  <c r="I1830"/>
  <c r="J1830"/>
  <c r="I139"/>
  <c r="J139"/>
  <c r="I651"/>
  <c r="J651"/>
  <c r="I1163"/>
  <c r="J1163"/>
  <c r="I1675"/>
  <c r="J1675"/>
  <c r="I2407"/>
  <c r="J2407"/>
  <c r="I3431"/>
  <c r="J3431"/>
  <c r="I966"/>
  <c r="J966"/>
  <c r="I1478"/>
  <c r="J1478"/>
  <c r="I2014"/>
  <c r="J2014"/>
  <c r="I318"/>
  <c r="J318"/>
  <c r="I830"/>
  <c r="J830"/>
  <c r="I1342"/>
  <c r="J1342"/>
  <c r="I1854"/>
  <c r="J1854"/>
  <c r="I846"/>
  <c r="J846"/>
  <c r="I1614"/>
  <c r="J1614"/>
  <c r="I2286"/>
  <c r="J2286"/>
  <c r="I3310"/>
  <c r="J3310"/>
  <c r="I445"/>
  <c r="J445"/>
  <c r="I957"/>
  <c r="J957"/>
  <c r="I1213"/>
  <c r="J1213"/>
  <c r="I1725"/>
  <c r="J1725"/>
  <c r="I1996"/>
  <c r="J1996"/>
  <c r="I283"/>
  <c r="J283"/>
  <c r="I539"/>
  <c r="J539"/>
  <c r="I1051"/>
  <c r="J1051"/>
  <c r="I1307"/>
  <c r="J1307"/>
  <c r="I2183"/>
  <c r="J2183"/>
  <c r="I3207"/>
  <c r="J3207"/>
  <c r="I118"/>
  <c r="J118"/>
  <c r="I630"/>
  <c r="J630"/>
  <c r="I886"/>
  <c r="J886"/>
  <c r="I1142"/>
  <c r="J1142"/>
  <c r="I1910"/>
  <c r="J1910"/>
  <c r="I2878"/>
  <c r="J2878"/>
  <c r="I3390"/>
  <c r="J3390"/>
  <c r="I236"/>
  <c r="J236"/>
  <c r="I492"/>
  <c r="J492"/>
  <c r="I620"/>
  <c r="J620"/>
  <c r="I748"/>
  <c r="J748"/>
  <c r="I1004"/>
  <c r="J1004"/>
  <c r="I1132"/>
  <c r="J1132"/>
  <c r="I1516"/>
  <c r="J1516"/>
  <c r="I1644"/>
  <c r="J1644"/>
  <c r="I1772"/>
  <c r="J1772"/>
  <c r="I1900"/>
  <c r="J1900"/>
  <c r="I2091"/>
  <c r="J2091"/>
  <c r="I2347"/>
  <c r="J2347"/>
  <c r="I3115"/>
  <c r="J3115"/>
  <c r="I3371"/>
  <c r="J3371"/>
  <c r="I197"/>
  <c r="J197"/>
  <c r="I453"/>
  <c r="J453"/>
  <c r="I581"/>
  <c r="J581"/>
  <c r="I965"/>
  <c r="J965"/>
  <c r="I1093"/>
  <c r="J1093"/>
  <c r="I1221"/>
  <c r="J1221"/>
  <c r="I1477"/>
  <c r="J1477"/>
  <c r="I1733"/>
  <c r="J1733"/>
  <c r="I2268"/>
  <c r="J2268"/>
  <c r="I2524"/>
  <c r="J2524"/>
  <c r="I2780"/>
  <c r="J2780"/>
  <c r="I3292"/>
  <c r="J3292"/>
  <c r="I164"/>
  <c r="J164"/>
  <c r="I548"/>
  <c r="J548"/>
  <c r="I676"/>
  <c r="J676"/>
  <c r="I804"/>
  <c r="J804"/>
  <c r="I1060"/>
  <c r="J1060"/>
  <c r="I1316"/>
  <c r="J1316"/>
  <c r="I1828"/>
  <c r="J1828"/>
  <c r="I1956"/>
  <c r="J1956"/>
  <c r="I2459"/>
  <c r="J2459"/>
  <c r="I2715"/>
  <c r="J2715"/>
  <c r="I115"/>
  <c r="J115"/>
  <c r="I243"/>
  <c r="J243"/>
  <c r="I499"/>
  <c r="J499"/>
  <c r="I627"/>
  <c r="J627"/>
  <c r="I755"/>
  <c r="J755"/>
  <c r="I883"/>
  <c r="J883"/>
  <c r="I1011"/>
  <c r="J1011"/>
  <c r="I1267"/>
  <c r="J1267"/>
  <c r="I1395"/>
  <c r="J1395"/>
  <c r="I1523"/>
  <c r="J1523"/>
  <c r="I1779"/>
  <c r="J1779"/>
  <c r="I1907"/>
  <c r="J1907"/>
  <c r="I2615"/>
  <c r="J2615"/>
  <c r="I3127"/>
  <c r="J3127"/>
  <c r="I551"/>
  <c r="J551"/>
  <c r="I615"/>
  <c r="J615"/>
  <c r="I743"/>
  <c r="J743"/>
  <c r="I935"/>
  <c r="J935"/>
  <c r="I999"/>
  <c r="J999"/>
  <c r="I1063"/>
  <c r="J1063"/>
  <c r="I1127"/>
  <c r="J1127"/>
  <c r="I1191"/>
  <c r="J1191"/>
  <c r="I1255"/>
  <c r="J1255"/>
  <c r="I1319"/>
  <c r="J1319"/>
  <c r="I1383"/>
  <c r="J1383"/>
  <c r="I1447"/>
  <c r="J1447"/>
  <c r="I1511"/>
  <c r="J1511"/>
  <c r="I1767"/>
  <c r="J1767"/>
  <c r="I1895"/>
  <c r="J1895"/>
  <c r="I1959"/>
  <c r="J1959"/>
  <c r="I2079"/>
  <c r="J2079"/>
  <c r="I2463"/>
  <c r="J2463"/>
  <c r="I2719"/>
  <c r="J2719"/>
  <c r="I2847"/>
  <c r="J2847"/>
  <c r="I2975"/>
  <c r="J2975"/>
  <c r="I3359"/>
  <c r="J3359"/>
  <c r="I138"/>
  <c r="J138"/>
  <c r="I202"/>
  <c r="J202"/>
  <c r="I394"/>
  <c r="J394"/>
  <c r="I458"/>
  <c r="J458"/>
  <c r="I522"/>
  <c r="J522"/>
  <c r="I778"/>
  <c r="J778"/>
  <c r="I1098"/>
  <c r="J1098"/>
  <c r="I1226"/>
  <c r="J1226"/>
  <c r="I1546"/>
  <c r="J1546"/>
  <c r="I1674"/>
  <c r="J1674"/>
  <c r="I1738"/>
  <c r="J1738"/>
  <c r="I1802"/>
  <c r="J1802"/>
  <c r="I2022"/>
  <c r="J2022"/>
  <c r="I2278"/>
  <c r="J2278"/>
  <c r="I2534"/>
  <c r="J2534"/>
  <c r="I2790"/>
  <c r="J2790"/>
  <c r="I3302"/>
  <c r="J3302"/>
  <c r="I3430"/>
  <c r="J3430"/>
  <c r="I1392"/>
  <c r="I133"/>
  <c r="I903"/>
  <c r="I2955"/>
  <c r="I1238"/>
  <c r="I2655"/>
  <c r="I1355"/>
  <c r="I769"/>
  <c r="I3104"/>
  <c r="I2127"/>
  <c r="I2229"/>
  <c r="I1048"/>
  <c r="I1158"/>
  <c r="I2500"/>
  <c r="I2423"/>
  <c r="I909"/>
  <c r="I1803"/>
  <c r="I1056"/>
  <c r="I2213"/>
  <c r="I480"/>
  <c r="I3450"/>
  <c r="I1013"/>
  <c r="I2592"/>
  <c r="I1659"/>
  <c r="I357"/>
  <c r="I3028"/>
  <c r="I377"/>
  <c r="I3416"/>
  <c r="I1929"/>
  <c r="I2725"/>
  <c r="I2372"/>
  <c r="I3289"/>
  <c r="I928"/>
  <c r="I922"/>
  <c r="I951"/>
  <c r="I2585"/>
  <c r="I2958"/>
  <c r="I2435"/>
  <c r="I1501"/>
  <c r="I3337"/>
  <c r="I1978"/>
  <c r="I2341"/>
  <c r="I939"/>
  <c r="J939"/>
  <c r="I1549"/>
  <c r="J1549"/>
  <c r="I685"/>
  <c r="J685"/>
  <c r="I1643"/>
  <c r="J1643"/>
  <c r="I3086"/>
  <c r="J3086"/>
  <c r="I102"/>
  <c r="J102"/>
  <c r="I2334"/>
  <c r="J2334"/>
  <c r="I971"/>
  <c r="J971"/>
  <c r="I3047"/>
  <c r="J3047"/>
  <c r="I1286"/>
  <c r="J1286"/>
  <c r="I638"/>
  <c r="J638"/>
  <c r="I3406"/>
  <c r="J3406"/>
  <c r="I494"/>
  <c r="J494"/>
  <c r="I1518"/>
  <c r="J1518"/>
  <c r="I2606"/>
  <c r="J2606"/>
  <c r="I93"/>
  <c r="J93"/>
  <c r="I1117"/>
  <c r="J1117"/>
  <c r="I1885"/>
  <c r="J1885"/>
  <c r="I3340"/>
  <c r="J3340"/>
  <c r="I187"/>
  <c r="J187"/>
  <c r="I1211"/>
  <c r="J1211"/>
  <c r="I2503"/>
  <c r="J2503"/>
  <c r="I1046"/>
  <c r="J1046"/>
  <c r="I316"/>
  <c r="J316"/>
  <c r="I828"/>
  <c r="J828"/>
  <c r="I1340"/>
  <c r="J1340"/>
  <c r="I1995"/>
  <c r="J1995"/>
  <c r="I3019"/>
  <c r="J3019"/>
  <c r="I277"/>
  <c r="J277"/>
  <c r="I789"/>
  <c r="J789"/>
  <c r="I1429"/>
  <c r="J1429"/>
  <c r="I1941"/>
  <c r="J1941"/>
  <c r="I2940"/>
  <c r="J2940"/>
  <c r="I3452"/>
  <c r="J3452"/>
  <c r="I500"/>
  <c r="J500"/>
  <c r="I1012"/>
  <c r="J1012"/>
  <c r="I1524"/>
  <c r="J1524"/>
  <c r="I2107"/>
  <c r="J2107"/>
  <c r="I3131"/>
  <c r="J3131"/>
  <c r="I67"/>
  <c r="J67"/>
  <c r="I451"/>
  <c r="J451"/>
  <c r="I963"/>
  <c r="J963"/>
  <c r="I1475"/>
  <c r="J1475"/>
  <c r="I3031"/>
  <c r="J3031"/>
  <c r="I1981"/>
  <c r="J1981"/>
  <c r="I1165"/>
  <c r="J1165"/>
  <c r="I710"/>
  <c r="J710"/>
  <c r="I206"/>
  <c r="J206"/>
  <c r="I2110"/>
  <c r="J2110"/>
  <c r="I300"/>
  <c r="J300"/>
  <c r="I612"/>
  <c r="J612"/>
  <c r="I2587"/>
  <c r="J2587"/>
  <c r="I691"/>
  <c r="J691"/>
  <c r="I3110"/>
  <c r="J3110"/>
  <c r="I713"/>
  <c r="J713"/>
  <c r="I1609"/>
  <c r="J1609"/>
  <c r="I2997"/>
  <c r="J2997"/>
  <c r="I2698"/>
  <c r="J2698"/>
  <c r="I3402"/>
  <c r="J3402"/>
  <c r="I2841"/>
  <c r="J2841"/>
  <c r="I1773"/>
  <c r="J1773"/>
  <c r="I2732"/>
  <c r="J2732"/>
  <c r="I934"/>
  <c r="J934"/>
  <c r="I2414"/>
  <c r="J2414"/>
  <c r="I1883"/>
  <c r="J1883"/>
  <c r="I652"/>
  <c r="J652"/>
  <c r="I2332"/>
  <c r="J2332"/>
  <c r="I452"/>
  <c r="J452"/>
  <c r="I1220"/>
  <c r="J1220"/>
  <c r="I2446"/>
  <c r="J2446"/>
  <c r="I1067"/>
  <c r="J1067"/>
  <c r="I173"/>
  <c r="J173"/>
  <c r="I107"/>
  <c r="J107"/>
  <c r="I141"/>
  <c r="J141"/>
  <c r="I269"/>
  <c r="J269"/>
  <c r="I1261"/>
  <c r="J1261"/>
  <c r="I2220"/>
  <c r="J2220"/>
  <c r="I2766"/>
  <c r="J2766"/>
  <c r="I3372"/>
  <c r="J3372"/>
  <c r="I1707"/>
  <c r="J1707"/>
  <c r="I2983"/>
  <c r="J2983"/>
  <c r="I877"/>
  <c r="J877"/>
  <c r="I1933"/>
  <c r="J1933"/>
  <c r="I555"/>
  <c r="J555"/>
  <c r="I3239"/>
  <c r="J3239"/>
  <c r="I1310"/>
  <c r="J1310"/>
  <c r="I2156"/>
  <c r="J2156"/>
  <c r="I1005"/>
  <c r="J1005"/>
  <c r="I941"/>
  <c r="J941"/>
  <c r="I1965"/>
  <c r="J1965"/>
  <c r="I875"/>
  <c r="J875"/>
  <c r="I1899"/>
  <c r="J1899"/>
  <c r="I734"/>
  <c r="J734"/>
  <c r="I1758"/>
  <c r="J1758"/>
  <c r="I589"/>
  <c r="J589"/>
  <c r="I1613"/>
  <c r="J1613"/>
  <c r="I3308"/>
  <c r="J3308"/>
  <c r="I230"/>
  <c r="J230"/>
  <c r="I742"/>
  <c r="J742"/>
  <c r="I1254"/>
  <c r="J1254"/>
  <c r="I1766"/>
  <c r="J1766"/>
  <c r="I2590"/>
  <c r="J2590"/>
  <c r="I75"/>
  <c r="J75"/>
  <c r="I587"/>
  <c r="J587"/>
  <c r="I1099"/>
  <c r="J1099"/>
  <c r="I1611"/>
  <c r="J1611"/>
  <c r="I2279"/>
  <c r="J2279"/>
  <c r="I3303"/>
  <c r="J3303"/>
  <c r="I390"/>
  <c r="J390"/>
  <c r="I902"/>
  <c r="J902"/>
  <c r="I1414"/>
  <c r="J1414"/>
  <c r="I1926"/>
  <c r="J1926"/>
  <c r="I2910"/>
  <c r="J2910"/>
  <c r="I254"/>
  <c r="J254"/>
  <c r="I766"/>
  <c r="J766"/>
  <c r="I1278"/>
  <c r="J1278"/>
  <c r="I1790"/>
  <c r="J1790"/>
  <c r="I2638"/>
  <c r="J2638"/>
  <c r="I302"/>
  <c r="J302"/>
  <c r="I558"/>
  <c r="J558"/>
  <c r="I814"/>
  <c r="J814"/>
  <c r="I1070"/>
  <c r="J1070"/>
  <c r="I1326"/>
  <c r="J1326"/>
  <c r="I1582"/>
  <c r="J1582"/>
  <c r="I1838"/>
  <c r="J1838"/>
  <c r="I2222"/>
  <c r="J2222"/>
  <c r="I2734"/>
  <c r="J2734"/>
  <c r="I3246"/>
  <c r="J3246"/>
  <c r="I157"/>
  <c r="J157"/>
  <c r="I413"/>
  <c r="J413"/>
  <c r="I669"/>
  <c r="J669"/>
  <c r="I925"/>
  <c r="J925"/>
  <c r="I1181"/>
  <c r="J1181"/>
  <c r="I1437"/>
  <c r="J1437"/>
  <c r="I1693"/>
  <c r="J1693"/>
  <c r="I1949"/>
  <c r="J1949"/>
  <c r="I2444"/>
  <c r="J2444"/>
  <c r="I2956"/>
  <c r="J2956"/>
  <c r="I3468"/>
  <c r="J3468"/>
  <c r="I251"/>
  <c r="J251"/>
  <c r="I507"/>
  <c r="J507"/>
  <c r="I763"/>
  <c r="J763"/>
  <c r="I1019"/>
  <c r="J1019"/>
  <c r="I1275"/>
  <c r="J1275"/>
  <c r="I1531"/>
  <c r="J1531"/>
  <c r="I1787"/>
  <c r="J1787"/>
  <c r="I2119"/>
  <c r="J2119"/>
  <c r="I2631"/>
  <c r="J2631"/>
  <c r="I3143"/>
  <c r="J3143"/>
  <c r="I86"/>
  <c r="J86"/>
  <c r="I342"/>
  <c r="J342"/>
  <c r="I598"/>
  <c r="J598"/>
  <c r="I854"/>
  <c r="J854"/>
  <c r="I1110"/>
  <c r="J1110"/>
  <c r="I1366"/>
  <c r="J1366"/>
  <c r="I1622"/>
  <c r="J1622"/>
  <c r="I1878"/>
  <c r="J1878"/>
  <c r="I2302"/>
  <c r="J2302"/>
  <c r="I2814"/>
  <c r="J2814"/>
  <c r="I3326"/>
  <c r="J3326"/>
  <c r="I92"/>
  <c r="J92"/>
  <c r="I220"/>
  <c r="J220"/>
  <c r="I348"/>
  <c r="J348"/>
  <c r="I476"/>
  <c r="J476"/>
  <c r="I604"/>
  <c r="J604"/>
  <c r="I732"/>
  <c r="J732"/>
  <c r="I860"/>
  <c r="J860"/>
  <c r="I988"/>
  <c r="J988"/>
  <c r="I1116"/>
  <c r="J1116"/>
  <c r="I1244"/>
  <c r="J1244"/>
  <c r="I1372"/>
  <c r="J1372"/>
  <c r="I1500"/>
  <c r="J1500"/>
  <c r="I1628"/>
  <c r="J1628"/>
  <c r="I1756"/>
  <c r="J1756"/>
  <c r="I1884"/>
  <c r="J1884"/>
  <c r="I2059"/>
  <c r="J2059"/>
  <c r="I2315"/>
  <c r="J2315"/>
  <c r="I2571"/>
  <c r="J2571"/>
  <c r="I2827"/>
  <c r="J2827"/>
  <c r="I3083"/>
  <c r="J3083"/>
  <c r="I3339"/>
  <c r="J3339"/>
  <c r="I53"/>
  <c r="J53"/>
  <c r="I181"/>
  <c r="J181"/>
  <c r="I309"/>
  <c r="J309"/>
  <c r="I437"/>
  <c r="J437"/>
  <c r="I565"/>
  <c r="J565"/>
  <c r="I693"/>
  <c r="J693"/>
  <c r="I821"/>
  <c r="J821"/>
  <c r="I949"/>
  <c r="J949"/>
  <c r="I1077"/>
  <c r="J1077"/>
  <c r="I1205"/>
  <c r="J1205"/>
  <c r="I1333"/>
  <c r="J1333"/>
  <c r="I1461"/>
  <c r="J1461"/>
  <c r="I1589"/>
  <c r="J1589"/>
  <c r="I1717"/>
  <c r="J1717"/>
  <c r="I1845"/>
  <c r="J1845"/>
  <c r="I1980"/>
  <c r="J1980"/>
  <c r="I2236"/>
  <c r="J2236"/>
  <c r="I2492"/>
  <c r="J2492"/>
  <c r="I2748"/>
  <c r="J2748"/>
  <c r="I3004"/>
  <c r="J3004"/>
  <c r="I3260"/>
  <c r="J3260"/>
  <c r="I148"/>
  <c r="J148"/>
  <c r="I276"/>
  <c r="J276"/>
  <c r="I404"/>
  <c r="J404"/>
  <c r="I532"/>
  <c r="J532"/>
  <c r="I660"/>
  <c r="J660"/>
  <c r="I788"/>
  <c r="J788"/>
  <c r="I916"/>
  <c r="J916"/>
  <c r="I1044"/>
  <c r="J1044"/>
  <c r="I1172"/>
  <c r="J1172"/>
  <c r="I1300"/>
  <c r="J1300"/>
  <c r="I1428"/>
  <c r="J1428"/>
  <c r="I1556"/>
  <c r="J1556"/>
  <c r="I1684"/>
  <c r="J1684"/>
  <c r="I1812"/>
  <c r="J1812"/>
  <c r="I1940"/>
  <c r="J1940"/>
  <c r="I2171"/>
  <c r="J2171"/>
  <c r="I2427"/>
  <c r="J2427"/>
  <c r="I2683"/>
  <c r="J2683"/>
  <c r="I2939"/>
  <c r="J2939"/>
  <c r="I3195"/>
  <c r="J3195"/>
  <c r="I3451"/>
  <c r="J3451"/>
  <c r="I99"/>
  <c r="J99"/>
  <c r="I227"/>
  <c r="J227"/>
  <c r="I355"/>
  <c r="J355"/>
  <c r="I483"/>
  <c r="J483"/>
  <c r="I611"/>
  <c r="J611"/>
  <c r="I739"/>
  <c r="J739"/>
  <c r="I867"/>
  <c r="J867"/>
  <c r="I995"/>
  <c r="J995"/>
  <c r="I1123"/>
  <c r="J1123"/>
  <c r="I1251"/>
  <c r="J1251"/>
  <c r="I1379"/>
  <c r="J1379"/>
  <c r="I1507"/>
  <c r="J1507"/>
  <c r="I1635"/>
  <c r="J1635"/>
  <c r="I1763"/>
  <c r="J1763"/>
  <c r="I1891"/>
  <c r="J1891"/>
  <c r="I2071"/>
  <c r="J2071"/>
  <c r="I2327"/>
  <c r="J2327"/>
  <c r="I2583"/>
  <c r="J2583"/>
  <c r="I2839"/>
  <c r="J2839"/>
  <c r="I3095"/>
  <c r="J3095"/>
  <c r="I3351"/>
  <c r="J3351"/>
  <c r="I95"/>
  <c r="J95"/>
  <c r="I159"/>
  <c r="J159"/>
  <c r="I223"/>
  <c r="J223"/>
  <c r="I287"/>
  <c r="J287"/>
  <c r="I351"/>
  <c r="J351"/>
  <c r="I415"/>
  <c r="J415"/>
  <c r="I479"/>
  <c r="J479"/>
  <c r="I543"/>
  <c r="J543"/>
  <c r="I2045"/>
  <c r="I2263"/>
  <c r="I2393"/>
  <c r="I502"/>
  <c r="I2339"/>
  <c r="I797"/>
  <c r="I363"/>
  <c r="I1215"/>
  <c r="I556"/>
  <c r="I1452"/>
  <c r="I63"/>
  <c r="I1343"/>
  <c r="I2555"/>
  <c r="I1764"/>
  <c r="I2990"/>
  <c r="I998"/>
  <c r="I491"/>
  <c r="I1209"/>
  <c r="I541"/>
  <c r="I2511"/>
  <c r="I950"/>
  <c r="I2661"/>
  <c r="I2093"/>
  <c r="I484"/>
  <c r="I1036"/>
  <c r="I2697"/>
  <c r="I1376"/>
  <c r="I226"/>
  <c r="I666"/>
  <c r="I1258"/>
  <c r="I3151"/>
  <c r="I2988"/>
  <c r="I2471"/>
  <c r="I2051"/>
  <c r="I3447"/>
  <c r="I2726"/>
  <c r="I1371"/>
  <c r="I438"/>
  <c r="I2935"/>
  <c r="I2182"/>
  <c r="I2124"/>
  <c r="I1030"/>
  <c r="I567"/>
  <c r="I800"/>
  <c r="I2142"/>
  <c r="I3112"/>
  <c r="I1913"/>
  <c r="I2469"/>
  <c r="I2298"/>
  <c r="I329"/>
  <c r="I3209"/>
  <c r="I3067"/>
  <c r="I2946"/>
  <c r="I2924"/>
  <c r="I603"/>
  <c r="I2221"/>
  <c r="I1636"/>
  <c r="I3172"/>
  <c r="I154"/>
  <c r="I346"/>
  <c r="I1921"/>
  <c r="I694"/>
  <c r="I2900"/>
  <c r="I441"/>
  <c r="I268"/>
  <c r="I947"/>
  <c r="I2313"/>
  <c r="I1818"/>
  <c r="I2840"/>
  <c r="I524"/>
  <c r="I1678"/>
  <c r="I2244"/>
  <c r="I1304"/>
  <c r="I639"/>
  <c r="I870"/>
  <c r="I1131"/>
  <c r="I2065"/>
  <c r="I235"/>
  <c r="I88"/>
  <c r="I2855"/>
  <c r="I183"/>
  <c r="I2070"/>
  <c r="I3459"/>
  <c r="I1606"/>
  <c r="I2046"/>
  <c r="I730"/>
  <c r="I1765"/>
  <c r="I2413"/>
  <c r="I2506"/>
  <c r="I3352"/>
  <c r="I3038"/>
  <c r="I701"/>
  <c r="I2426"/>
  <c r="I2476"/>
  <c r="I2520"/>
  <c r="I894"/>
  <c r="I780"/>
  <c r="I2021"/>
  <c r="I1719"/>
  <c r="I245"/>
  <c r="I2267"/>
  <c r="I2788"/>
  <c r="I1915"/>
  <c r="I57"/>
  <c r="I3153"/>
  <c r="I819"/>
  <c r="I2917"/>
  <c r="I827"/>
  <c r="I1422"/>
  <c r="I1325"/>
  <c r="I344"/>
  <c r="I193"/>
  <c r="I3462"/>
  <c r="I513"/>
  <c r="I803"/>
  <c r="I2149"/>
  <c r="I2392"/>
  <c r="I878"/>
  <c r="I1059"/>
  <c r="I1225"/>
  <c r="I101"/>
  <c r="I2247"/>
  <c r="I2644"/>
  <c r="I471"/>
  <c r="J471"/>
  <c r="I535"/>
  <c r="J535"/>
  <c r="I599"/>
  <c r="J599"/>
  <c r="I663"/>
  <c r="J663"/>
  <c r="I727"/>
  <c r="J727"/>
  <c r="I791"/>
  <c r="J791"/>
  <c r="I855"/>
  <c r="J855"/>
  <c r="I919"/>
  <c r="J919"/>
  <c r="I983"/>
  <c r="J983"/>
  <c r="I1047"/>
  <c r="J1047"/>
  <c r="I1111"/>
  <c r="J1111"/>
  <c r="I1175"/>
  <c r="J1175"/>
  <c r="I1239"/>
  <c r="J1239"/>
  <c r="I1303"/>
  <c r="J1303"/>
  <c r="I1367"/>
  <c r="J1367"/>
  <c r="I1431"/>
  <c r="J1431"/>
  <c r="I1495"/>
  <c r="J1495"/>
  <c r="I1559"/>
  <c r="J1559"/>
  <c r="I1623"/>
  <c r="J1623"/>
  <c r="I1687"/>
  <c r="J1687"/>
  <c r="I1751"/>
  <c r="J1751"/>
  <c r="I1815"/>
  <c r="J1815"/>
  <c r="I1879"/>
  <c r="J1879"/>
  <c r="I1943"/>
  <c r="J1943"/>
  <c r="I2047"/>
  <c r="J2047"/>
  <c r="I2175"/>
  <c r="J2175"/>
  <c r="I2303"/>
  <c r="J2303"/>
  <c r="I2431"/>
  <c r="J2431"/>
  <c r="I2559"/>
  <c r="J2559"/>
  <c r="I2687"/>
  <c r="J2687"/>
  <c r="I2815"/>
  <c r="J2815"/>
  <c r="I2943"/>
  <c r="J2943"/>
  <c r="I3071"/>
  <c r="J3071"/>
  <c r="I3199"/>
  <c r="J3199"/>
  <c r="I3327"/>
  <c r="J3327"/>
  <c r="I3455"/>
  <c r="J3455"/>
  <c r="I58"/>
  <c r="J58"/>
  <c r="I122"/>
  <c r="J122"/>
  <c r="I186"/>
  <c r="J186"/>
  <c r="I250"/>
  <c r="J250"/>
  <c r="I314"/>
  <c r="J314"/>
  <c r="I378"/>
  <c r="J378"/>
  <c r="I442"/>
  <c r="J442"/>
  <c r="I506"/>
  <c r="J506"/>
  <c r="I570"/>
  <c r="J570"/>
  <c r="I634"/>
  <c r="J634"/>
  <c r="I698"/>
  <c r="J698"/>
  <c r="I762"/>
  <c r="J762"/>
  <c r="I826"/>
  <c r="J826"/>
  <c r="I890"/>
  <c r="J890"/>
  <c r="I954"/>
  <c r="J954"/>
  <c r="I1018"/>
  <c r="J1018"/>
  <c r="I1082"/>
  <c r="J1082"/>
  <c r="I1146"/>
  <c r="J1146"/>
  <c r="I1210"/>
  <c r="J1210"/>
  <c r="I1274"/>
  <c r="J1274"/>
  <c r="I1338"/>
  <c r="J1338"/>
  <c r="I1402"/>
  <c r="J1402"/>
  <c r="I1466"/>
  <c r="J1466"/>
  <c r="I1530"/>
  <c r="J1530"/>
  <c r="I1594"/>
  <c r="J1594"/>
  <c r="I1658"/>
  <c r="J1658"/>
  <c r="I1722"/>
  <c r="J1722"/>
  <c r="I1786"/>
  <c r="J1786"/>
  <c r="I1850"/>
  <c r="J1850"/>
  <c r="I1914"/>
  <c r="J1914"/>
  <c r="I1990"/>
  <c r="J1990"/>
  <c r="I2118"/>
  <c r="J2118"/>
  <c r="I2246"/>
  <c r="J2246"/>
  <c r="I2374"/>
  <c r="J2374"/>
  <c r="I2502"/>
  <c r="J2502"/>
  <c r="I2630"/>
  <c r="J2630"/>
  <c r="I2758"/>
  <c r="J2758"/>
  <c r="I2886"/>
  <c r="J2886"/>
  <c r="I3014"/>
  <c r="J3014"/>
  <c r="I3142"/>
  <c r="J3142"/>
  <c r="I3270"/>
  <c r="J3270"/>
  <c r="I3398"/>
  <c r="J3398"/>
  <c r="I89"/>
  <c r="J89"/>
  <c r="I153"/>
  <c r="J153"/>
  <c r="I217"/>
  <c r="J217"/>
  <c r="I281"/>
  <c r="J281"/>
  <c r="I345"/>
  <c r="J345"/>
  <c r="I409"/>
  <c r="J409"/>
  <c r="I473"/>
  <c r="J473"/>
  <c r="I537"/>
  <c r="J537"/>
  <c r="I601"/>
  <c r="J601"/>
  <c r="I665"/>
  <c r="J665"/>
  <c r="I729"/>
  <c r="J729"/>
  <c r="I793"/>
  <c r="J793"/>
  <c r="I857"/>
  <c r="J857"/>
  <c r="I921"/>
  <c r="J921"/>
  <c r="I985"/>
  <c r="J985"/>
  <c r="I1049"/>
  <c r="J1049"/>
  <c r="I1113"/>
  <c r="J1113"/>
  <c r="I1177"/>
  <c r="J1177"/>
  <c r="I1241"/>
  <c r="J1241"/>
  <c r="I1305"/>
  <c r="J1305"/>
  <c r="I1369"/>
  <c r="J1369"/>
  <c r="I1433"/>
  <c r="J1433"/>
  <c r="I1497"/>
  <c r="J1497"/>
  <c r="I1561"/>
  <c r="J1561"/>
  <c r="I1625"/>
  <c r="J1625"/>
  <c r="I1689"/>
  <c r="J1689"/>
  <c r="I1753"/>
  <c r="J1753"/>
  <c r="I1817"/>
  <c r="J1817"/>
  <c r="I1881"/>
  <c r="J1881"/>
  <c r="I1945"/>
  <c r="J1945"/>
  <c r="I2052"/>
  <c r="J2052"/>
  <c r="I2180"/>
  <c r="J2180"/>
  <c r="I2308"/>
  <c r="J2308"/>
  <c r="I2436"/>
  <c r="J2436"/>
  <c r="I2564"/>
  <c r="J2564"/>
  <c r="I2692"/>
  <c r="J2692"/>
  <c r="I2820"/>
  <c r="J2820"/>
  <c r="I2948"/>
  <c r="J2948"/>
  <c r="I3076"/>
  <c r="J3076"/>
  <c r="I3204"/>
  <c r="J3204"/>
  <c r="I3332"/>
  <c r="J3332"/>
  <c r="I3460"/>
  <c r="J3460"/>
  <c r="I56"/>
  <c r="J56"/>
  <c r="I120"/>
  <c r="J120"/>
  <c r="I184"/>
  <c r="J184"/>
  <c r="I248"/>
  <c r="J248"/>
  <c r="I312"/>
  <c r="J312"/>
  <c r="I376"/>
  <c r="J376"/>
  <c r="I440"/>
  <c r="J440"/>
  <c r="I504"/>
  <c r="J504"/>
  <c r="I568"/>
  <c r="J568"/>
  <c r="I632"/>
  <c r="J632"/>
  <c r="I696"/>
  <c r="J696"/>
  <c r="I760"/>
  <c r="J760"/>
  <c r="I824"/>
  <c r="J824"/>
  <c r="I888"/>
  <c r="J888"/>
  <c r="I952"/>
  <c r="J952"/>
  <c r="I1016"/>
  <c r="J1016"/>
  <c r="I1080"/>
  <c r="J1080"/>
  <c r="I1144"/>
  <c r="J1144"/>
  <c r="I1208"/>
  <c r="J1208"/>
  <c r="I1272"/>
  <c r="J1272"/>
  <c r="I1336"/>
  <c r="J1336"/>
  <c r="I1400"/>
  <c r="J1400"/>
  <c r="I1464"/>
  <c r="J1464"/>
  <c r="I1528"/>
  <c r="J1528"/>
  <c r="I1592"/>
  <c r="J1592"/>
  <c r="I1656"/>
  <c r="J1656"/>
  <c r="I1720"/>
  <c r="J1720"/>
  <c r="I1784"/>
  <c r="J1784"/>
  <c r="I1848"/>
  <c r="J1848"/>
  <c r="I1912"/>
  <c r="J1912"/>
  <c r="I1987"/>
  <c r="J1987"/>
  <c r="I2115"/>
  <c r="J2115"/>
  <c r="I2243"/>
  <c r="J2243"/>
  <c r="I2371"/>
  <c r="J2371"/>
  <c r="I2499"/>
  <c r="J2499"/>
  <c r="I2627"/>
  <c r="J2627"/>
  <c r="I2755"/>
  <c r="J2755"/>
  <c r="I2883"/>
  <c r="J2883"/>
  <c r="I3011"/>
  <c r="J3011"/>
  <c r="I3139"/>
  <c r="J3139"/>
  <c r="I3267"/>
  <c r="J3267"/>
  <c r="I3395"/>
  <c r="J3395"/>
  <c r="I1989"/>
  <c r="J1989"/>
  <c r="I2053"/>
  <c r="J2053"/>
  <c r="I2117"/>
  <c r="J2117"/>
  <c r="I2181"/>
  <c r="J2181"/>
  <c r="I2245"/>
  <c r="J2245"/>
  <c r="I2309"/>
  <c r="J2309"/>
  <c r="I2373"/>
  <c r="J2373"/>
  <c r="I2437"/>
  <c r="J2437"/>
  <c r="I2501"/>
  <c r="J2501"/>
  <c r="I2565"/>
  <c r="J2565"/>
  <c r="I2629"/>
  <c r="J2629"/>
  <c r="I2693"/>
  <c r="J2693"/>
  <c r="I2757"/>
  <c r="J2757"/>
  <c r="I2821"/>
  <c r="J2821"/>
  <c r="I2885"/>
  <c r="J2885"/>
  <c r="I2949"/>
  <c r="J2949"/>
  <c r="I3013"/>
  <c r="J3013"/>
  <c r="I3077"/>
  <c r="J3077"/>
  <c r="I3141"/>
  <c r="J3141"/>
  <c r="I3205"/>
  <c r="J3205"/>
  <c r="I3269"/>
  <c r="J3269"/>
  <c r="I3333"/>
  <c r="J3333"/>
  <c r="I3397"/>
  <c r="J3397"/>
  <c r="I3461"/>
  <c r="J3461"/>
  <c r="I2010"/>
  <c r="J2010"/>
  <c r="I2074"/>
  <c r="J2074"/>
  <c r="I2138"/>
  <c r="J2138"/>
  <c r="I2202"/>
  <c r="J2202"/>
  <c r="I2266"/>
  <c r="J2266"/>
  <c r="I2330"/>
  <c r="J2330"/>
  <c r="I2394"/>
  <c r="J2394"/>
  <c r="I2458"/>
  <c r="J2458"/>
  <c r="I2522"/>
  <c r="J2522"/>
  <c r="I2586"/>
  <c r="J2586"/>
  <c r="I2650"/>
  <c r="J2650"/>
  <c r="I2714"/>
  <c r="J2714"/>
  <c r="I2778"/>
  <c r="J2778"/>
  <c r="I2842"/>
  <c r="J2842"/>
  <c r="I2906"/>
  <c r="J2906"/>
  <c r="I2970"/>
  <c r="J2970"/>
  <c r="I3034"/>
  <c r="J3034"/>
  <c r="I3098"/>
  <c r="J3098"/>
  <c r="I3162"/>
  <c r="J3162"/>
  <c r="I3226"/>
  <c r="J3226"/>
  <c r="I3290"/>
  <c r="J3290"/>
  <c r="I3354"/>
  <c r="J3354"/>
  <c r="I3418"/>
  <c r="J3418"/>
  <c r="I2025"/>
  <c r="J2025"/>
  <c r="I2089"/>
  <c r="J2089"/>
  <c r="I2153"/>
  <c r="J2153"/>
  <c r="I2217"/>
  <c r="J2217"/>
  <c r="I2281"/>
  <c r="J2281"/>
  <c r="I2345"/>
  <c r="J2345"/>
  <c r="I2409"/>
  <c r="J2409"/>
  <c r="I2473"/>
  <c r="J2473"/>
  <c r="I2537"/>
  <c r="J2537"/>
  <c r="I2601"/>
  <c r="J2601"/>
  <c r="I2665"/>
  <c r="J2665"/>
  <c r="I2729"/>
  <c r="J2729"/>
  <c r="I2793"/>
  <c r="J2793"/>
  <c r="I2857"/>
  <c r="J2857"/>
  <c r="I2921"/>
  <c r="J2921"/>
  <c r="I2985"/>
  <c r="J2985"/>
  <c r="I3049"/>
  <c r="J3049"/>
  <c r="I3113"/>
  <c r="J3113"/>
  <c r="I3177"/>
  <c r="J3177"/>
  <c r="I3241"/>
  <c r="J3241"/>
  <c r="I3305"/>
  <c r="J3305"/>
  <c r="I3369"/>
  <c r="J3369"/>
  <c r="I3433"/>
  <c r="J3433"/>
  <c r="I1976"/>
  <c r="J1976"/>
  <c r="I2040"/>
  <c r="J2040"/>
  <c r="I2104"/>
  <c r="J2104"/>
  <c r="I2168"/>
  <c r="J2168"/>
  <c r="I2232"/>
  <c r="J2232"/>
  <c r="I2296"/>
  <c r="J2296"/>
  <c r="I2360"/>
  <c r="J2360"/>
  <c r="I2424"/>
  <c r="J2424"/>
  <c r="I2488"/>
  <c r="J2488"/>
  <c r="I2552"/>
  <c r="J2552"/>
  <c r="I2616"/>
  <c r="J2616"/>
  <c r="I2680"/>
  <c r="J2680"/>
  <c r="I2744"/>
  <c r="J2744"/>
  <c r="I2808"/>
  <c r="J2808"/>
  <c r="I2872"/>
  <c r="J2872"/>
  <c r="I2936"/>
  <c r="J2936"/>
  <c r="I3000"/>
  <c r="J3000"/>
  <c r="I3064"/>
  <c r="J3064"/>
  <c r="I3128"/>
  <c r="J3128"/>
  <c r="I3192"/>
  <c r="J3192"/>
  <c r="I3256"/>
  <c r="J3256"/>
  <c r="I3320"/>
  <c r="J3320"/>
  <c r="I3384"/>
  <c r="J3384"/>
  <c r="I3448"/>
  <c r="J3448"/>
  <c r="I105"/>
  <c r="J105"/>
  <c r="I169"/>
  <c r="J169"/>
  <c r="I361"/>
  <c r="J361"/>
  <c r="I425"/>
  <c r="J425"/>
  <c r="I553"/>
  <c r="J553"/>
  <c r="I745"/>
  <c r="J745"/>
  <c r="I1065"/>
  <c r="J1065"/>
  <c r="I1129"/>
  <c r="J1129"/>
  <c r="I1321"/>
  <c r="J1321"/>
  <c r="I1449"/>
  <c r="J1449"/>
  <c r="I1577"/>
  <c r="J1577"/>
  <c r="I1705"/>
  <c r="J1705"/>
  <c r="I1769"/>
  <c r="J1769"/>
  <c r="I1833"/>
  <c r="J1833"/>
  <c r="I2084"/>
  <c r="J2084"/>
  <c r="I2212"/>
  <c r="J2212"/>
  <c r="I2596"/>
  <c r="J2596"/>
  <c r="I2852"/>
  <c r="J2852"/>
  <c r="I2980"/>
  <c r="J2980"/>
  <c r="I3108"/>
  <c r="J3108"/>
  <c r="I3236"/>
  <c r="J3236"/>
  <c r="I520"/>
  <c r="J520"/>
  <c r="I584"/>
  <c r="J584"/>
  <c r="I648"/>
  <c r="J648"/>
  <c r="I712"/>
  <c r="J712"/>
  <c r="I776"/>
  <c r="J776"/>
  <c r="I840"/>
  <c r="J840"/>
  <c r="I904"/>
  <c r="J904"/>
  <c r="I1032"/>
  <c r="J1032"/>
  <c r="I1096"/>
  <c r="J1096"/>
  <c r="I1224"/>
  <c r="J1224"/>
  <c r="I1416"/>
  <c r="J1416"/>
  <c r="I1480"/>
  <c r="J1480"/>
  <c r="I1544"/>
  <c r="J1544"/>
  <c r="I1672"/>
  <c r="J1672"/>
  <c r="I1800"/>
  <c r="J1800"/>
  <c r="I2019"/>
  <c r="J2019"/>
  <c r="I2403"/>
  <c r="J2403"/>
  <c r="I2531"/>
  <c r="J2531"/>
  <c r="I2915"/>
  <c r="J2915"/>
  <c r="I3043"/>
  <c r="J3043"/>
  <c r="I3171"/>
  <c r="J3171"/>
  <c r="I3427"/>
  <c r="J3427"/>
  <c r="I2133"/>
  <c r="J2133"/>
  <c r="I2325"/>
  <c r="J2325"/>
  <c r="I3093"/>
  <c r="J3093"/>
  <c r="I3221"/>
  <c r="J3221"/>
  <c r="I2090"/>
  <c r="J2090"/>
  <c r="I2282"/>
  <c r="J2282"/>
  <c r="I2730"/>
  <c r="J2730"/>
  <c r="I3050"/>
  <c r="J3050"/>
  <c r="I3370"/>
  <c r="J3370"/>
  <c r="I2297"/>
  <c r="J2297"/>
  <c r="I2361"/>
  <c r="J2361"/>
  <c r="I2425"/>
  <c r="J2425"/>
  <c r="I2553"/>
  <c r="J2553"/>
  <c r="I2681"/>
  <c r="J2681"/>
  <c r="I3001"/>
  <c r="J3001"/>
  <c r="I3321"/>
  <c r="J3321"/>
  <c r="I3449"/>
  <c r="J3449"/>
  <c r="I2888"/>
  <c r="J2888"/>
  <c r="I607"/>
  <c r="J607"/>
  <c r="I671"/>
  <c r="J671"/>
  <c r="I735"/>
  <c r="J735"/>
  <c r="I799"/>
  <c r="J799"/>
  <c r="I863"/>
  <c r="J863"/>
  <c r="I927"/>
  <c r="J927"/>
  <c r="I991"/>
  <c r="J991"/>
  <c r="I1055"/>
  <c r="J1055"/>
  <c r="I1119"/>
  <c r="J1119"/>
  <c r="I1183"/>
  <c r="J1183"/>
  <c r="I1247"/>
  <c r="J1247"/>
  <c r="I1311"/>
  <c r="J1311"/>
  <c r="I1375"/>
  <c r="J1375"/>
  <c r="I1439"/>
  <c r="J1439"/>
  <c r="I1503"/>
  <c r="J1503"/>
  <c r="I1567"/>
  <c r="J1567"/>
  <c r="I1631"/>
  <c r="J1631"/>
  <c r="I1695"/>
  <c r="J1695"/>
  <c r="I1759"/>
  <c r="J1759"/>
  <c r="I1823"/>
  <c r="J1823"/>
  <c r="I1887"/>
  <c r="J1887"/>
  <c r="I1951"/>
  <c r="J1951"/>
  <c r="I2063"/>
  <c r="J2063"/>
  <c r="I2191"/>
  <c r="J2191"/>
  <c r="I2319"/>
  <c r="J2319"/>
  <c r="I2447"/>
  <c r="J2447"/>
  <c r="I2575"/>
  <c r="J2575"/>
  <c r="I2703"/>
  <c r="J2703"/>
  <c r="I2831"/>
  <c r="J2831"/>
  <c r="I2959"/>
  <c r="J2959"/>
  <c r="I3087"/>
  <c r="J3087"/>
  <c r="I3215"/>
  <c r="J3215"/>
  <c r="I3343"/>
  <c r="J3343"/>
  <c r="I66"/>
  <c r="J66"/>
  <c r="I130"/>
  <c r="J130"/>
  <c r="I194"/>
  <c r="J194"/>
  <c r="I258"/>
  <c r="J258"/>
  <c r="I322"/>
  <c r="J322"/>
  <c r="I386"/>
  <c r="J386"/>
  <c r="I450"/>
  <c r="J450"/>
  <c r="I514"/>
  <c r="J514"/>
  <c r="I578"/>
  <c r="J578"/>
  <c r="I642"/>
  <c r="J642"/>
  <c r="I706"/>
  <c r="J706"/>
  <c r="I770"/>
  <c r="J770"/>
  <c r="I834"/>
  <c r="J834"/>
  <c r="I898"/>
  <c r="J898"/>
  <c r="I962"/>
  <c r="J962"/>
  <c r="I1026"/>
  <c r="J1026"/>
  <c r="I1090"/>
  <c r="J1090"/>
  <c r="I1154"/>
  <c r="J1154"/>
  <c r="I1218"/>
  <c r="J1218"/>
  <c r="I1282"/>
  <c r="J1282"/>
  <c r="I1346"/>
  <c r="J1346"/>
  <c r="I1410"/>
  <c r="J1410"/>
  <c r="I1474"/>
  <c r="J1474"/>
  <c r="I1538"/>
  <c r="J1538"/>
  <c r="I1602"/>
  <c r="J1602"/>
  <c r="I1666"/>
  <c r="J1666"/>
  <c r="I1730"/>
  <c r="J1730"/>
  <c r="I1794"/>
  <c r="J1794"/>
  <c r="I1858"/>
  <c r="J1858"/>
  <c r="I1922"/>
  <c r="J1922"/>
  <c r="I2006"/>
  <c r="J2006"/>
  <c r="I2134"/>
  <c r="J2134"/>
  <c r="I2262"/>
  <c r="J2262"/>
  <c r="I2390"/>
  <c r="J2390"/>
  <c r="I2518"/>
  <c r="J2518"/>
  <c r="I2646"/>
  <c r="J2646"/>
  <c r="I2774"/>
  <c r="J2774"/>
  <c r="I2902"/>
  <c r="J2902"/>
  <c r="I3030"/>
  <c r="J3030"/>
  <c r="I3158"/>
  <c r="J3158"/>
  <c r="I3286"/>
  <c r="J3286"/>
  <c r="I3414"/>
  <c r="J3414"/>
  <c r="I97"/>
  <c r="J97"/>
  <c r="I161"/>
  <c r="J161"/>
  <c r="I225"/>
  <c r="J225"/>
  <c r="I289"/>
  <c r="J289"/>
  <c r="I353"/>
  <c r="J353"/>
  <c r="I417"/>
  <c r="J417"/>
  <c r="I481"/>
  <c r="J481"/>
  <c r="I545"/>
  <c r="J545"/>
  <c r="I609"/>
  <c r="J609"/>
  <c r="I673"/>
  <c r="J673"/>
  <c r="I737"/>
  <c r="J737"/>
  <c r="I801"/>
  <c r="J801"/>
  <c r="I865"/>
  <c r="J865"/>
  <c r="I929"/>
  <c r="J929"/>
  <c r="I993"/>
  <c r="J993"/>
  <c r="I1057"/>
  <c r="J1057"/>
  <c r="I1121"/>
  <c r="J1121"/>
  <c r="I1185"/>
  <c r="J1185"/>
  <c r="I1249"/>
  <c r="J1249"/>
  <c r="I1313"/>
  <c r="J1313"/>
  <c r="I1377"/>
  <c r="J1377"/>
  <c r="I1441"/>
  <c r="J1441"/>
  <c r="I1505"/>
  <c r="J1505"/>
  <c r="I1569"/>
  <c r="J1569"/>
  <c r="I1633"/>
  <c r="J1633"/>
  <c r="I1697"/>
  <c r="J1697"/>
  <c r="I1761"/>
  <c r="J1761"/>
  <c r="I1825"/>
  <c r="J1825"/>
  <c r="I1889"/>
  <c r="J1889"/>
  <c r="I1953"/>
  <c r="J1953"/>
  <c r="I2068"/>
  <c r="J2068"/>
  <c r="I2196"/>
  <c r="J2196"/>
  <c r="I2324"/>
  <c r="J2324"/>
  <c r="I2452"/>
  <c r="J2452"/>
  <c r="I2580"/>
  <c r="J2580"/>
  <c r="I2708"/>
  <c r="J2708"/>
  <c r="I2836"/>
  <c r="J2836"/>
  <c r="I2964"/>
  <c r="J2964"/>
  <c r="I3092"/>
  <c r="J3092"/>
  <c r="I3220"/>
  <c r="J3220"/>
  <c r="I3348"/>
  <c r="J3348"/>
  <c r="I64"/>
  <c r="J64"/>
  <c r="I128"/>
  <c r="J128"/>
  <c r="I192"/>
  <c r="J192"/>
  <c r="I256"/>
  <c r="J256"/>
  <c r="I320"/>
  <c r="J320"/>
  <c r="I384"/>
  <c r="J384"/>
  <c r="I448"/>
  <c r="J448"/>
  <c r="I512"/>
  <c r="J512"/>
  <c r="I576"/>
  <c r="J576"/>
  <c r="I640"/>
  <c r="J640"/>
  <c r="I704"/>
  <c r="J704"/>
  <c r="I768"/>
  <c r="J768"/>
  <c r="I832"/>
  <c r="J832"/>
  <c r="I896"/>
  <c r="J896"/>
  <c r="I960"/>
  <c r="J960"/>
  <c r="I1024"/>
  <c r="J1024"/>
  <c r="I1088"/>
  <c r="J1088"/>
  <c r="I1152"/>
  <c r="J1152"/>
  <c r="I1216"/>
  <c r="J1216"/>
  <c r="I1280"/>
  <c r="J1280"/>
  <c r="I1344"/>
  <c r="J1344"/>
  <c r="I1408"/>
  <c r="J1408"/>
  <c r="I1472"/>
  <c r="J1472"/>
  <c r="I1536"/>
  <c r="J1536"/>
  <c r="I1600"/>
  <c r="J1600"/>
  <c r="I1664"/>
  <c r="J1664"/>
  <c r="I1728"/>
  <c r="J1728"/>
  <c r="I1792"/>
  <c r="J1792"/>
  <c r="I1856"/>
  <c r="J1856"/>
  <c r="I1920"/>
  <c r="J1920"/>
  <c r="I2003"/>
  <c r="J2003"/>
  <c r="I2131"/>
  <c r="J2131"/>
  <c r="I2259"/>
  <c r="J2259"/>
  <c r="I2387"/>
  <c r="J2387"/>
  <c r="I2515"/>
  <c r="J2515"/>
  <c r="I2643"/>
  <c r="J2643"/>
  <c r="I2771"/>
  <c r="J2771"/>
  <c r="I2899"/>
  <c r="J2899"/>
  <c r="I3027"/>
  <c r="J3027"/>
  <c r="I3155"/>
  <c r="J3155"/>
  <c r="I3283"/>
  <c r="J3283"/>
  <c r="I3411"/>
  <c r="J3411"/>
  <c r="I1997"/>
  <c r="J1997"/>
  <c r="I2061"/>
  <c r="J2061"/>
  <c r="I2125"/>
  <c r="J2125"/>
  <c r="I2189"/>
  <c r="J2189"/>
  <c r="I2253"/>
  <c r="J2253"/>
  <c r="I2317"/>
  <c r="J2317"/>
  <c r="I2381"/>
  <c r="J2381"/>
  <c r="I2445"/>
  <c r="J2445"/>
  <c r="I2509"/>
  <c r="J2509"/>
  <c r="I2573"/>
  <c r="J2573"/>
  <c r="I2637"/>
  <c r="J2637"/>
  <c r="I2701"/>
  <c r="J2701"/>
  <c r="I2765"/>
  <c r="J2765"/>
  <c r="I2829"/>
  <c r="J2829"/>
  <c r="I2893"/>
  <c r="J2893"/>
  <c r="I2957"/>
  <c r="J2957"/>
  <c r="I3021"/>
  <c r="J3021"/>
  <c r="I3085"/>
  <c r="J3085"/>
  <c r="I3149"/>
  <c r="J3149"/>
  <c r="I3213"/>
  <c r="J3213"/>
  <c r="I3277"/>
  <c r="J3277"/>
  <c r="I3341"/>
  <c r="J3341"/>
  <c r="I3405"/>
  <c r="J3405"/>
  <c r="I3469"/>
  <c r="J3469"/>
  <c r="I2018"/>
  <c r="J2018"/>
  <c r="I2082"/>
  <c r="J2082"/>
  <c r="I2146"/>
  <c r="J2146"/>
  <c r="I2210"/>
  <c r="J2210"/>
  <c r="I2274"/>
  <c r="J2274"/>
  <c r="I2338"/>
  <c r="J2338"/>
  <c r="I2402"/>
  <c r="J2402"/>
  <c r="I2466"/>
  <c r="J2466"/>
  <c r="I2530"/>
  <c r="J2530"/>
  <c r="I2594"/>
  <c r="J2594"/>
  <c r="I2658"/>
  <c r="J2658"/>
  <c r="I2722"/>
  <c r="J2722"/>
  <c r="I2786"/>
  <c r="J2786"/>
  <c r="I2850"/>
  <c r="J2850"/>
  <c r="I2914"/>
  <c r="J2914"/>
  <c r="I2978"/>
  <c r="J2978"/>
  <c r="I3042"/>
  <c r="J3042"/>
  <c r="I3106"/>
  <c r="J3106"/>
  <c r="I3170"/>
  <c r="J3170"/>
  <c r="I3234"/>
  <c r="J3234"/>
  <c r="I3298"/>
  <c r="J3298"/>
  <c r="I3362"/>
  <c r="J3362"/>
  <c r="I3426"/>
  <c r="J3426"/>
  <c r="I1969"/>
  <c r="J1969"/>
  <c r="I2033"/>
  <c r="J2033"/>
  <c r="I2097"/>
  <c r="J2097"/>
  <c r="I2161"/>
  <c r="J2161"/>
  <c r="I2225"/>
  <c r="J2225"/>
  <c r="I2289"/>
  <c r="J2289"/>
  <c r="I2353"/>
  <c r="J2353"/>
  <c r="I2417"/>
  <c r="J2417"/>
  <c r="I2481"/>
  <c r="J2481"/>
  <c r="I2545"/>
  <c r="J2545"/>
  <c r="I2609"/>
  <c r="J2609"/>
  <c r="I2673"/>
  <c r="J2673"/>
  <c r="I2737"/>
  <c r="J2737"/>
  <c r="I2801"/>
  <c r="J2801"/>
  <c r="I2865"/>
  <c r="J2865"/>
  <c r="I2929"/>
  <c r="J2929"/>
  <c r="I2993"/>
  <c r="J2993"/>
  <c r="I3057"/>
  <c r="J3057"/>
  <c r="I3121"/>
  <c r="J3121"/>
  <c r="I3185"/>
  <c r="J3185"/>
  <c r="I3249"/>
  <c r="J3249"/>
  <c r="I3313"/>
  <c r="J3313"/>
  <c r="I3377"/>
  <c r="J3377"/>
  <c r="I3441"/>
  <c r="J3441"/>
  <c r="I1984"/>
  <c r="J1984"/>
  <c r="I2048"/>
  <c r="J2048"/>
  <c r="I2112"/>
  <c r="J2112"/>
  <c r="I2176"/>
  <c r="J2176"/>
  <c r="I2240"/>
  <c r="J2240"/>
  <c r="I2304"/>
  <c r="J2304"/>
  <c r="I2368"/>
  <c r="J2368"/>
  <c r="I2432"/>
  <c r="J2432"/>
  <c r="I2496"/>
  <c r="J2496"/>
  <c r="I2560"/>
  <c r="J2560"/>
  <c r="I2624"/>
  <c r="J2624"/>
  <c r="I2688"/>
  <c r="J2688"/>
  <c r="I2752"/>
  <c r="J2752"/>
  <c r="I2816"/>
  <c r="J2816"/>
  <c r="I2880"/>
  <c r="J2880"/>
  <c r="I2944"/>
  <c r="J2944"/>
  <c r="I3008"/>
  <c r="J3008"/>
  <c r="I3072"/>
  <c r="J3072"/>
  <c r="I3136"/>
  <c r="J3136"/>
  <c r="I3200"/>
  <c r="J3200"/>
  <c r="I3264"/>
  <c r="J3264"/>
  <c r="I3328"/>
  <c r="J3328"/>
  <c r="I3392"/>
  <c r="J3392"/>
  <c r="I3456"/>
  <c r="J3456"/>
  <c r="I1876"/>
  <c r="I2179"/>
  <c r="I3417"/>
  <c r="I3202"/>
  <c r="I1865"/>
  <c r="I3442"/>
  <c r="I379"/>
  <c r="I658"/>
  <c r="I2950"/>
  <c r="I2354"/>
  <c r="I2141"/>
  <c r="I234"/>
  <c r="I1896"/>
  <c r="I3009"/>
  <c r="I2712"/>
  <c r="I1673"/>
  <c r="I1653"/>
  <c r="I3409"/>
  <c r="I3037"/>
  <c r="I1587"/>
  <c r="I697"/>
  <c r="I1455"/>
  <c r="I2699"/>
  <c r="I410"/>
  <c r="I825"/>
  <c r="I3075"/>
  <c r="I2769"/>
  <c r="I1432"/>
  <c r="I3224"/>
  <c r="I1970"/>
  <c r="I1170"/>
  <c r="I1799"/>
  <c r="I1665"/>
  <c r="I930"/>
  <c r="I3168"/>
  <c r="I3058"/>
  <c r="I889"/>
  <c r="I2845"/>
  <c r="I2625"/>
  <c r="I428"/>
  <c r="I170"/>
  <c r="I3365"/>
  <c r="I2566"/>
  <c r="I1562"/>
  <c r="I2035"/>
  <c r="I759"/>
  <c r="I2768"/>
  <c r="I497"/>
  <c r="I436"/>
  <c r="I792"/>
  <c r="I2541"/>
  <c r="I912"/>
  <c r="I856"/>
  <c r="I2996"/>
  <c r="I1972"/>
  <c r="I3167"/>
  <c r="I2216"/>
  <c r="I3375"/>
  <c r="I2456"/>
  <c r="I1157"/>
  <c r="I3078"/>
  <c r="I2049"/>
  <c r="I123"/>
  <c r="I402"/>
  <c r="I2448"/>
  <c r="I2186"/>
  <c r="I1194"/>
  <c r="I2331"/>
  <c r="I3230"/>
  <c r="I1621"/>
  <c r="I241"/>
  <c r="I1660"/>
  <c r="I1713"/>
  <c r="I3135"/>
  <c r="I3338"/>
  <c r="I2085"/>
  <c r="I2711"/>
  <c r="I3465"/>
  <c r="I2647"/>
  <c r="I369"/>
  <c r="I812"/>
  <c r="I938"/>
  <c r="I1637"/>
  <c r="I2264"/>
  <c r="I2177"/>
  <c r="I3378"/>
  <c r="I1083"/>
  <c r="I767"/>
  <c r="I2756"/>
  <c r="I1860"/>
  <c r="I2819"/>
  <c r="I1942"/>
  <c r="I3145"/>
  <c r="I469"/>
  <c r="I2430"/>
  <c r="I1510"/>
  <c r="I3191"/>
  <c r="I1632"/>
  <c r="I288"/>
  <c r="I2167"/>
  <c r="I1022"/>
  <c r="I201"/>
  <c r="I3329"/>
  <c r="I1657"/>
  <c r="I1919"/>
  <c r="I62"/>
  <c r="I2945"/>
  <c r="I259"/>
  <c r="I367"/>
  <c r="I1579"/>
  <c r="I121"/>
  <c r="I2060"/>
  <c r="I3407"/>
  <c r="I1985"/>
  <c r="I733"/>
  <c r="I2942"/>
  <c r="I1017"/>
  <c r="I1227"/>
  <c r="I1624"/>
  <c r="I868"/>
  <c r="I3159"/>
  <c r="I2562"/>
  <c r="I2525"/>
  <c r="I2422"/>
  <c r="I2761"/>
  <c r="I2136"/>
  <c r="I2050"/>
  <c r="I2981"/>
  <c r="I2884"/>
  <c r="I3039"/>
  <c r="I3229"/>
  <c r="I1808"/>
  <c r="I2597"/>
  <c r="I3415"/>
  <c r="I2391"/>
  <c r="I274"/>
  <c r="I2004"/>
  <c r="I2618"/>
  <c r="I2497"/>
  <c r="I2200"/>
  <c r="I1025"/>
  <c r="I1993"/>
  <c r="I2306"/>
  <c r="I3061"/>
  <c r="I3134"/>
  <c r="I2776"/>
  <c r="I336"/>
  <c r="I992"/>
  <c r="I2569"/>
  <c r="I633"/>
  <c r="I1436"/>
  <c r="I2042"/>
  <c r="I1839"/>
  <c r="I2879"/>
  <c r="I1380"/>
  <c r="I1874"/>
  <c r="I82"/>
  <c r="I3147"/>
  <c r="I1699"/>
  <c r="I2165"/>
  <c r="I403"/>
  <c r="I815"/>
  <c r="I1634"/>
  <c r="I152"/>
  <c r="I528"/>
  <c r="I1911"/>
  <c r="I3266"/>
  <c r="I303"/>
  <c r="I948"/>
  <c r="I3300"/>
  <c r="I2660"/>
  <c r="I3295"/>
  <c r="I1905"/>
  <c r="I2853"/>
  <c r="I1682"/>
  <c r="I3391"/>
  <c r="I2054"/>
  <c r="I2000"/>
  <c r="I311"/>
  <c r="I1015"/>
  <c r="I3280"/>
  <c r="I1023"/>
  <c r="I2505"/>
  <c r="I163"/>
  <c r="I659"/>
  <c r="I1401"/>
  <c r="I546"/>
  <c r="I2938"/>
  <c r="I1442"/>
  <c r="I2649"/>
  <c r="I2369"/>
  <c r="I2349"/>
  <c r="I2991"/>
  <c r="I643"/>
  <c r="I2030"/>
  <c r="I550"/>
  <c r="I728"/>
  <c r="I787"/>
  <c r="I2762"/>
  <c r="I179"/>
  <c r="I1050"/>
  <c r="I982"/>
  <c r="I3124"/>
  <c r="I2100"/>
  <c r="I3240"/>
  <c r="I2362"/>
  <c r="I2623"/>
  <c r="I1230"/>
  <c r="I3161"/>
  <c r="I1824"/>
  <c r="I2272"/>
  <c r="I196"/>
  <c r="I2029"/>
  <c r="I2894"/>
  <c r="I726"/>
  <c r="I1351"/>
  <c r="I858"/>
  <c r="I2057"/>
  <c r="I1279"/>
  <c r="I1204"/>
  <c r="I2904"/>
  <c r="I1626"/>
  <c r="I3068"/>
  <c r="I1788"/>
  <c r="I845"/>
  <c r="I3422"/>
  <c r="I2336"/>
  <c r="I2397"/>
  <c r="I571"/>
  <c r="I2823"/>
  <c r="I119"/>
  <c r="I1533"/>
  <c r="I515"/>
  <c r="I1292"/>
  <c r="I1816"/>
  <c r="I2705"/>
  <c r="I2595"/>
  <c r="I106"/>
  <c r="I1470"/>
  <c r="I1988"/>
  <c r="I2015"/>
  <c r="I597"/>
  <c r="I1593"/>
  <c r="I1196"/>
  <c r="I3156"/>
  <c r="I3423"/>
  <c r="I3250"/>
  <c r="I2163"/>
  <c r="I485"/>
  <c r="I3035"/>
  <c r="I3107"/>
  <c r="I1337"/>
  <c r="I160"/>
  <c r="I366"/>
  <c r="I908"/>
  <c r="I670"/>
  <c r="I621"/>
  <c r="I683"/>
  <c r="I542"/>
  <c r="I237"/>
  <c r="I2604"/>
  <c r="I1581"/>
  <c r="I3244"/>
  <c r="I1515"/>
  <c r="I3111"/>
  <c r="I350"/>
  <c r="I205"/>
  <c r="I2540"/>
  <c r="I1062"/>
  <c r="I395"/>
  <c r="I907"/>
  <c r="I1419"/>
  <c r="I2919"/>
  <c r="I1222"/>
  <c r="I2526"/>
  <c r="I574"/>
  <c r="I1086"/>
  <c r="I1598"/>
  <c r="I2254"/>
  <c r="I3278"/>
  <c r="I462"/>
  <c r="I974"/>
  <c r="I1486"/>
  <c r="I1742"/>
  <c r="I2542"/>
  <c r="I61"/>
  <c r="I317"/>
  <c r="I829"/>
  <c r="I1341"/>
  <c r="I1597"/>
  <c r="I1853"/>
  <c r="I2252"/>
  <c r="I2764"/>
  <c r="I3276"/>
  <c r="I155"/>
  <c r="I667"/>
  <c r="I923"/>
  <c r="I1179"/>
  <c r="I1435"/>
  <c r="I1691"/>
  <c r="I2439"/>
  <c r="I2951"/>
  <c r="I3463"/>
  <c r="I246"/>
  <c r="I758"/>
  <c r="I1270"/>
  <c r="I172"/>
  <c r="I1068"/>
  <c r="I1708"/>
  <c r="I1836"/>
  <c r="I2219"/>
  <c r="I2731"/>
  <c r="I3243"/>
  <c r="I389"/>
  <c r="I517"/>
  <c r="I901"/>
  <c r="I1029"/>
  <c r="I1285"/>
  <c r="I1541"/>
  <c r="I1797"/>
  <c r="I1925"/>
  <c r="I2396"/>
  <c r="I2652"/>
  <c r="I2908"/>
  <c r="I3420"/>
  <c r="I100"/>
  <c r="I228"/>
  <c r="I740"/>
  <c r="I996"/>
  <c r="I1508"/>
  <c r="I1892"/>
  <c r="I2843"/>
  <c r="I3099"/>
  <c r="I3355"/>
  <c r="I51"/>
  <c r="I307"/>
  <c r="I435"/>
  <c r="I563"/>
  <c r="I1203"/>
  <c r="I1331"/>
  <c r="I1459"/>
  <c r="I1715"/>
  <c r="I1975"/>
  <c r="I2231"/>
  <c r="I2487"/>
  <c r="I2743"/>
  <c r="I2999"/>
  <c r="I286"/>
  <c r="I2702"/>
  <c r="I1037"/>
  <c r="I2092"/>
  <c r="I429"/>
  <c r="I1387"/>
  <c r="I1246"/>
  <c r="I77"/>
  <c r="I1101"/>
  <c r="I2078"/>
  <c r="I3102"/>
  <c r="I331"/>
  <c r="I843"/>
  <c r="I134"/>
  <c r="I646"/>
  <c r="I1670"/>
  <c r="I2398"/>
  <c r="I1534"/>
  <c r="I2126"/>
  <c r="I686"/>
  <c r="I942"/>
  <c r="I1454"/>
  <c r="I2478"/>
  <c r="I285"/>
  <c r="I1053"/>
  <c r="I1565"/>
  <c r="I1821"/>
  <c r="I2188"/>
  <c r="I2700"/>
  <c r="I3212"/>
  <c r="I635"/>
  <c r="I891"/>
  <c r="I1147"/>
  <c r="I1403"/>
  <c r="I2375"/>
  <c r="I214"/>
  <c r="I470"/>
  <c r="I1750"/>
  <c r="I2558"/>
  <c r="I3070"/>
  <c r="I156"/>
  <c r="I412"/>
  <c r="I540"/>
  <c r="I668"/>
  <c r="I924"/>
  <c r="I1052"/>
  <c r="I1180"/>
  <c r="I1308"/>
  <c r="I1820"/>
  <c r="I1948"/>
  <c r="I2187"/>
  <c r="I2443"/>
  <c r="I3211"/>
  <c r="I373"/>
  <c r="I501"/>
  <c r="I629"/>
  <c r="I885"/>
  <c r="I1269"/>
  <c r="I1781"/>
  <c r="I1909"/>
  <c r="I2108"/>
  <c r="I2364"/>
  <c r="I2620"/>
  <c r="I3132"/>
  <c r="I212"/>
  <c r="I340"/>
  <c r="I596"/>
  <c r="I724"/>
  <c r="I980"/>
  <c r="I1108"/>
  <c r="I1236"/>
  <c r="I1492"/>
  <c r="I1748"/>
  <c r="I2043"/>
  <c r="I2299"/>
  <c r="I2811"/>
  <c r="I3323"/>
  <c r="I291"/>
  <c r="I419"/>
  <c r="I547"/>
  <c r="I931"/>
  <c r="I1187"/>
  <c r="I1315"/>
  <c r="I1443"/>
  <c r="I1571"/>
  <c r="I1955"/>
  <c r="I2199"/>
  <c r="I2455"/>
  <c r="I2967"/>
  <c r="I3223"/>
  <c r="I191"/>
  <c r="I319"/>
  <c r="I383"/>
  <c r="I511"/>
  <c r="I575"/>
  <c r="I703"/>
  <c r="I831"/>
  <c r="I895"/>
  <c r="I959"/>
  <c r="I1087"/>
  <c r="I1151"/>
  <c r="I1407"/>
  <c r="I1535"/>
  <c r="I1599"/>
  <c r="I1663"/>
  <c r="I1727"/>
  <c r="I1791"/>
  <c r="I1855"/>
  <c r="I1999"/>
  <c r="I2383"/>
  <c r="I2639"/>
  <c r="I2767"/>
  <c r="I3023"/>
  <c r="I3279"/>
  <c r="I98"/>
  <c r="I290"/>
  <c r="I354"/>
  <c r="I418"/>
  <c r="I482"/>
  <c r="I610"/>
  <c r="I738"/>
  <c r="I802"/>
  <c r="I1058"/>
  <c r="I1186"/>
  <c r="I1250"/>
  <c r="I1378"/>
  <c r="I1698"/>
  <c r="I1826"/>
  <c r="I1890"/>
  <c r="I1954"/>
  <c r="I2198"/>
  <c r="I2326"/>
  <c r="I2454"/>
  <c r="I2710"/>
  <c r="I2966"/>
  <c r="I3094"/>
  <c r="I3222"/>
  <c r="I3350"/>
  <c r="I65"/>
  <c r="I129"/>
  <c r="I385"/>
  <c r="I449"/>
  <c r="I577"/>
  <c r="I641"/>
  <c r="I705"/>
  <c r="I833"/>
  <c r="I897"/>
  <c r="I961"/>
  <c r="I1089"/>
  <c r="I1217"/>
  <c r="I1281"/>
  <c r="I1345"/>
  <c r="I1473"/>
  <c r="I1537"/>
  <c r="I1601"/>
  <c r="I1793"/>
  <c r="I1857"/>
  <c r="I2260"/>
  <c r="I2388"/>
  <c r="I2516"/>
  <c r="I2772"/>
  <c r="I3284"/>
  <c r="I3412"/>
  <c r="I96"/>
  <c r="I544"/>
  <c r="I672"/>
  <c r="I864"/>
  <c r="I1120"/>
  <c r="I1184"/>
  <c r="I1248"/>
  <c r="I1440"/>
  <c r="I1504"/>
  <c r="I1696"/>
  <c r="I1760"/>
  <c r="I1888"/>
  <c r="I2195"/>
  <c r="I2323"/>
  <c r="I2451"/>
  <c r="I2579"/>
  <c r="I2963"/>
  <c r="I3091"/>
  <c r="I2157"/>
  <c r="I2285"/>
  <c r="I2477"/>
  <c r="I2605"/>
  <c r="I2669"/>
  <c r="I2733"/>
  <c r="I2797"/>
  <c r="I2861"/>
  <c r="I2989"/>
  <c r="I3053"/>
  <c r="I3181"/>
  <c r="I3309"/>
  <c r="I3373"/>
  <c r="I3437"/>
  <c r="I1986"/>
  <c r="I2114"/>
  <c r="I2178"/>
  <c r="I2434"/>
  <c r="I2498"/>
  <c r="I2626"/>
  <c r="I2690"/>
  <c r="I2882"/>
  <c r="I3010"/>
  <c r="I3138"/>
  <c r="I3330"/>
  <c r="I3458"/>
  <c r="I2001"/>
  <c r="I2129"/>
  <c r="I2193"/>
  <c r="I2257"/>
  <c r="I2321"/>
  <c r="I2385"/>
  <c r="I2513"/>
  <c r="I2577"/>
  <c r="I2961"/>
  <c r="I3025"/>
  <c r="I3089"/>
  <c r="I3217"/>
  <c r="I3345"/>
  <c r="I2016"/>
  <c r="I2080"/>
  <c r="I2400"/>
  <c r="I2528"/>
  <c r="I2720"/>
  <c r="I2848"/>
  <c r="I2912"/>
  <c r="I2976"/>
  <c r="I3040"/>
  <c r="I3296"/>
  <c r="I3424"/>
  <c r="I3287"/>
  <c r="I79"/>
  <c r="I143"/>
  <c r="I207"/>
  <c r="I271"/>
  <c r="I335"/>
  <c r="I399"/>
  <c r="I463"/>
  <c r="I527"/>
  <c r="I591"/>
  <c r="I655"/>
  <c r="I719"/>
  <c r="I783"/>
  <c r="I847"/>
  <c r="I911"/>
  <c r="I975"/>
  <c r="I1039"/>
  <c r="I1103"/>
  <c r="I1167"/>
  <c r="I1231"/>
  <c r="I1295"/>
  <c r="I1359"/>
  <c r="I1423"/>
  <c r="I1487"/>
  <c r="I1551"/>
  <c r="I1615"/>
  <c r="I1679"/>
  <c r="I1743"/>
  <c r="I1807"/>
  <c r="I1871"/>
  <c r="I1935"/>
  <c r="I2031"/>
  <c r="I2159"/>
  <c r="I2287"/>
  <c r="I2415"/>
  <c r="I2543"/>
  <c r="I2671"/>
  <c r="I2799"/>
  <c r="I2927"/>
  <c r="I3055"/>
  <c r="I3183"/>
  <c r="I3311"/>
  <c r="I3439"/>
  <c r="I50"/>
  <c r="I114"/>
  <c r="I178"/>
  <c r="I242"/>
  <c r="I306"/>
  <c r="I370"/>
  <c r="I434"/>
  <c r="I498"/>
  <c r="I562"/>
  <c r="I626"/>
  <c r="I690"/>
  <c r="I754"/>
  <c r="I818"/>
  <c r="I882"/>
  <c r="I946"/>
  <c r="I1010"/>
  <c r="I1074"/>
  <c r="I1138"/>
  <c r="I1202"/>
  <c r="I1266"/>
  <c r="I1330"/>
  <c r="I1394"/>
  <c r="I1458"/>
  <c r="I1522"/>
  <c r="I1586"/>
  <c r="I1650"/>
  <c r="I1714"/>
  <c r="I1778"/>
  <c r="I1842"/>
  <c r="I1906"/>
  <c r="I1974"/>
  <c r="I2102"/>
  <c r="I2230"/>
  <c r="I2358"/>
  <c r="I2486"/>
  <c r="I2614"/>
  <c r="I2742"/>
  <c r="I2870"/>
  <c r="I2998"/>
  <c r="I3126"/>
  <c r="I3254"/>
  <c r="I3382"/>
  <c r="I81"/>
  <c r="I145"/>
  <c r="I209"/>
  <c r="I273"/>
  <c r="I337"/>
  <c r="I401"/>
  <c r="I465"/>
  <c r="I529"/>
  <c r="I593"/>
  <c r="I657"/>
  <c r="I721"/>
  <c r="I785"/>
  <c r="I849"/>
  <c r="I913"/>
  <c r="I977"/>
  <c r="I1041"/>
  <c r="I1105"/>
  <c r="I1169"/>
  <c r="I1233"/>
  <c r="I1297"/>
  <c r="I1361"/>
  <c r="I1425"/>
  <c r="I1489"/>
  <c r="I1553"/>
  <c r="I1617"/>
  <c r="I1681"/>
  <c r="I1745"/>
  <c r="I1809"/>
  <c r="I1873"/>
  <c r="I1937"/>
  <c r="I2036"/>
  <c r="I2164"/>
  <c r="I2292"/>
  <c r="I2420"/>
  <c r="I2548"/>
  <c r="I2676"/>
  <c r="I2804"/>
  <c r="I2932"/>
  <c r="I3060"/>
  <c r="I3188"/>
  <c r="I3316"/>
  <c r="I3444"/>
  <c r="I48"/>
  <c r="I112"/>
  <c r="I176"/>
  <c r="I240"/>
  <c r="I304"/>
  <c r="I368"/>
  <c r="I432"/>
  <c r="I496"/>
  <c r="I560"/>
  <c r="I624"/>
  <c r="I688"/>
  <c r="I752"/>
  <c r="I816"/>
  <c r="I880"/>
  <c r="I944"/>
  <c r="I1008"/>
  <c r="I1072"/>
  <c r="I1136"/>
  <c r="I1200"/>
  <c r="I1264"/>
  <c r="I1328"/>
  <c r="I1456"/>
  <c r="I1520"/>
  <c r="I1584"/>
  <c r="I1648"/>
  <c r="I1712"/>
  <c r="I1776"/>
  <c r="I1840"/>
  <c r="I1904"/>
  <c r="I1971"/>
  <c r="I2099"/>
  <c r="I2227"/>
  <c r="I2355"/>
  <c r="I2483"/>
  <c r="I2611"/>
  <c r="I2739"/>
  <c r="I2867"/>
  <c r="I2995"/>
  <c r="I3123"/>
  <c r="I3251"/>
  <c r="I3379"/>
  <c r="I2109"/>
  <c r="I2173"/>
  <c r="I2237"/>
  <c r="I2301"/>
  <c r="I2365"/>
  <c r="I2429"/>
  <c r="I2493"/>
  <c r="I2557"/>
  <c r="I2621"/>
  <c r="I2685"/>
  <c r="I2749"/>
  <c r="I2813"/>
  <c r="I2877"/>
  <c r="I2941"/>
  <c r="I3005"/>
  <c r="I3069"/>
  <c r="I3133"/>
  <c r="I3197"/>
  <c r="I3261"/>
  <c r="I3325"/>
  <c r="I3389"/>
  <c r="I3453"/>
  <c r="I2002"/>
  <c r="I2066"/>
  <c r="I2130"/>
  <c r="I2194"/>
  <c r="I2258"/>
  <c r="I2322"/>
  <c r="I2386"/>
  <c r="I2450"/>
  <c r="I2514"/>
  <c r="I2578"/>
  <c r="I2642"/>
  <c r="I2706"/>
  <c r="I2770"/>
  <c r="I2834"/>
  <c r="I2898"/>
  <c r="I2962"/>
  <c r="I3026"/>
  <c r="I3090"/>
  <c r="I3154"/>
  <c r="I3218"/>
  <c r="I3282"/>
  <c r="I3346"/>
  <c r="I3410"/>
  <c r="I2017"/>
  <c r="I2081"/>
  <c r="I2145"/>
  <c r="I2209"/>
  <c r="I2273"/>
  <c r="I2337"/>
  <c r="I2401"/>
  <c r="I2465"/>
  <c r="I2529"/>
  <c r="I2593"/>
  <c r="I2657"/>
  <c r="I2721"/>
  <c r="I2785"/>
  <c r="I2849"/>
  <c r="I2913"/>
  <c r="I2977"/>
  <c r="I3041"/>
  <c r="I3105"/>
  <c r="I3169"/>
  <c r="I3233"/>
  <c r="I3297"/>
  <c r="I3361"/>
  <c r="I3425"/>
  <c r="I1968"/>
  <c r="I2032"/>
  <c r="I2096"/>
  <c r="I2160"/>
  <c r="I2288"/>
  <c r="I2352"/>
  <c r="I2416"/>
  <c r="I2480"/>
  <c r="I2544"/>
  <c r="I2672"/>
  <c r="I2736"/>
  <c r="I2864"/>
  <c r="I2992"/>
  <c r="I3056"/>
  <c r="I3120"/>
  <c r="I3184"/>
  <c r="I3248"/>
  <c r="I3312"/>
  <c r="I3376"/>
  <c r="I3440"/>
  <c r="I263"/>
  <c r="I327"/>
  <c r="I391"/>
  <c r="I455"/>
  <c r="I519"/>
  <c r="I583"/>
  <c r="I647"/>
  <c r="I711"/>
  <c r="I775"/>
  <c r="I839"/>
  <c r="I967"/>
  <c r="I1031"/>
  <c r="I1095"/>
  <c r="I1159"/>
  <c r="I1415"/>
  <c r="I1735"/>
  <c r="I1927"/>
  <c r="I2271"/>
  <c r="I2399"/>
  <c r="I2911"/>
  <c r="I298"/>
  <c r="I362"/>
  <c r="I426"/>
  <c r="I490"/>
  <c r="I554"/>
  <c r="I618"/>
  <c r="I682"/>
  <c r="I746"/>
  <c r="I810"/>
  <c r="I874"/>
  <c r="I1002"/>
  <c r="I1066"/>
  <c r="I1386"/>
  <c r="I1578"/>
  <c r="I1642"/>
  <c r="I1706"/>
  <c r="I1770"/>
  <c r="I1962"/>
  <c r="I2086"/>
  <c r="I2470"/>
  <c r="I2598"/>
  <c r="I2854"/>
  <c r="I73"/>
  <c r="I137"/>
  <c r="I265"/>
  <c r="I457"/>
  <c r="I585"/>
  <c r="I649"/>
  <c r="I777"/>
  <c r="I905"/>
  <c r="I969"/>
  <c r="I1033"/>
  <c r="I1097"/>
  <c r="I1161"/>
  <c r="I1353"/>
  <c r="I1481"/>
  <c r="I1545"/>
  <c r="I2020"/>
  <c r="I2404"/>
  <c r="I2532"/>
  <c r="I2916"/>
  <c r="I3044"/>
  <c r="I3428"/>
  <c r="I104"/>
  <c r="I360"/>
  <c r="I488"/>
  <c r="I552"/>
  <c r="I744"/>
  <c r="I872"/>
  <c r="I936"/>
  <c r="I1000"/>
  <c r="I1064"/>
  <c r="I1128"/>
  <c r="I1256"/>
  <c r="I1320"/>
  <c r="I1576"/>
  <c r="I1704"/>
  <c r="I1832"/>
  <c r="I1960"/>
  <c r="I2083"/>
  <c r="I2467"/>
  <c r="I2851"/>
  <c r="I2979"/>
  <c r="I3235"/>
  <c r="I3363"/>
  <c r="I1973"/>
  <c r="I2037"/>
  <c r="I2101"/>
  <c r="I2293"/>
  <c r="I2421"/>
  <c r="I2549"/>
  <c r="I2613"/>
  <c r="I2677"/>
  <c r="I2741"/>
  <c r="I2869"/>
  <c r="I2933"/>
  <c r="I3189"/>
  <c r="I3253"/>
  <c r="I3317"/>
  <c r="I3445"/>
  <c r="I2058"/>
  <c r="I2122"/>
  <c r="I2314"/>
  <c r="I2378"/>
  <c r="I2826"/>
  <c r="I2890"/>
  <c r="I2954"/>
  <c r="I3082"/>
  <c r="I3146"/>
  <c r="I3274"/>
  <c r="I3466"/>
  <c r="I2009"/>
  <c r="I2137"/>
  <c r="I2201"/>
  <c r="I2265"/>
  <c r="I2329"/>
  <c r="I2457"/>
  <c r="I2521"/>
  <c r="I2713"/>
  <c r="I2777"/>
  <c r="I2905"/>
  <c r="I2969"/>
  <c r="I3033"/>
  <c r="I3097"/>
  <c r="I2024"/>
  <c r="I2152"/>
  <c r="I2344"/>
  <c r="I2472"/>
  <c r="I2536"/>
  <c r="I2664"/>
  <c r="I2792"/>
  <c r="I2856"/>
  <c r="I2984"/>
  <c r="I3048"/>
  <c r="I3176"/>
  <c r="I3304"/>
  <c r="I3432"/>
  <c r="I3470"/>
  <c r="H3470"/>
  <c r="I4779"/>
  <c r="H4779"/>
  <c r="I4007"/>
  <c r="H4007"/>
  <c r="I4973"/>
  <c r="H4973"/>
  <c r="I3982"/>
  <c r="H3982"/>
  <c r="I3884"/>
  <c r="H3884"/>
  <c r="I3495"/>
  <c r="H3495"/>
  <c r="I4907"/>
  <c r="H4907"/>
  <c r="I4510"/>
  <c r="H4510"/>
  <c r="I3948"/>
  <c r="H3948"/>
  <c r="I3751"/>
  <c r="H3751"/>
  <c r="I43"/>
  <c r="H43"/>
  <c r="I4461"/>
  <c r="H4461"/>
  <c r="I3726"/>
  <c r="H3726"/>
  <c r="I13"/>
  <c r="H13"/>
  <c r="I30"/>
  <c r="H30"/>
  <c r="I4395"/>
  <c r="H4395"/>
  <c r="I3692"/>
  <c r="H3692"/>
  <c r="I3500"/>
  <c r="H3500"/>
  <c r="I3623"/>
  <c r="H3623"/>
  <c r="I4267"/>
  <c r="H4267"/>
  <c r="I3628"/>
  <c r="H3628"/>
  <c r="I45"/>
  <c r="H45"/>
  <c r="I4523"/>
  <c r="H4523"/>
  <c r="I4766"/>
  <c r="H4766"/>
  <c r="I4012"/>
  <c r="H4012"/>
  <c r="I4254"/>
  <c r="H4254"/>
  <c r="I3756"/>
  <c r="H3756"/>
  <c r="I3879"/>
  <c r="H3879"/>
  <c r="I3598"/>
  <c r="H3598"/>
  <c r="I3564"/>
  <c r="H3564"/>
  <c r="I4717"/>
  <c r="H4717"/>
  <c r="I4651"/>
  <c r="H4651"/>
  <c r="I4205"/>
  <c r="H4205"/>
  <c r="I4139"/>
  <c r="H4139"/>
  <c r="I3854"/>
  <c r="H3854"/>
  <c r="I3820"/>
  <c r="H3820"/>
  <c r="I3870"/>
  <c r="H3870"/>
  <c r="I3815"/>
  <c r="H3815"/>
  <c r="I3742"/>
  <c r="H3742"/>
  <c r="I3687"/>
  <c r="H3687"/>
  <c r="I3614"/>
  <c r="H3614"/>
  <c r="I3559"/>
  <c r="H3559"/>
  <c r="I3486"/>
  <c r="H3486"/>
  <c r="I4894"/>
  <c r="H4894"/>
  <c r="I4749"/>
  <c r="H4749"/>
  <c r="I4638"/>
  <c r="H4638"/>
  <c r="I38"/>
  <c r="H38"/>
  <c r="I4493"/>
  <c r="H4493"/>
  <c r="I11"/>
  <c r="H11"/>
  <c r="I4382"/>
  <c r="H4382"/>
  <c r="I4237"/>
  <c r="H4237"/>
  <c r="I4126"/>
  <c r="H4126"/>
  <c r="I3998"/>
  <c r="H3998"/>
  <c r="I3943"/>
  <c r="H3943"/>
  <c r="I3806"/>
  <c r="H3806"/>
  <c r="I3918"/>
  <c r="H3918"/>
  <c r="I3502"/>
  <c r="H3502"/>
  <c r="I4014"/>
  <c r="H4014"/>
  <c r="I3678"/>
  <c r="H3678"/>
  <c r="I3790"/>
  <c r="H3790"/>
  <c r="I3950"/>
  <c r="H3950"/>
  <c r="I4909"/>
  <c r="H4909"/>
  <c r="I3550"/>
  <c r="H3550"/>
  <c r="I3662"/>
  <c r="H3662"/>
  <c r="I3886"/>
  <c r="H3886"/>
  <c r="I4781"/>
  <c r="H4781"/>
  <c r="I4877"/>
  <c r="H4877"/>
  <c r="I3534"/>
  <c r="H3534"/>
  <c r="I3822"/>
  <c r="H3822"/>
  <c r="I4653"/>
  <c r="H4653"/>
  <c r="I4621"/>
  <c r="H4621"/>
  <c r="I4845"/>
  <c r="H4845"/>
  <c r="I46"/>
  <c r="H46"/>
  <c r="I3758"/>
  <c r="H3758"/>
  <c r="I4525"/>
  <c r="H4525"/>
  <c r="I6"/>
  <c r="H6"/>
  <c r="I4365"/>
  <c r="H4365"/>
  <c r="I4589"/>
  <c r="H4589"/>
  <c r="I14"/>
  <c r="H14"/>
  <c r="I3694"/>
  <c r="H3694"/>
  <c r="I4397"/>
  <c r="H4397"/>
  <c r="I4109"/>
  <c r="H4109"/>
  <c r="I4333"/>
  <c r="H4333"/>
  <c r="I3630"/>
  <c r="H3630"/>
  <c r="I4269"/>
  <c r="H4269"/>
  <c r="I3934"/>
  <c r="H3934"/>
  <c r="I4077"/>
  <c r="H4077"/>
  <c r="I3566"/>
  <c r="H3566"/>
  <c r="I4141"/>
  <c r="H4141"/>
  <c r="I3532"/>
  <c r="H3532"/>
  <c r="I4075"/>
  <c r="H4075"/>
  <c r="I3527"/>
  <c r="H3527"/>
  <c r="I4062"/>
  <c r="H4062"/>
  <c r="I3966"/>
  <c r="H3966"/>
  <c r="I4941"/>
  <c r="H4941"/>
  <c r="I3980"/>
  <c r="H3980"/>
  <c r="I4971"/>
  <c r="H4971"/>
  <c r="I3975"/>
  <c r="H3975"/>
  <c r="I4958"/>
  <c r="H4958"/>
  <c r="I3902"/>
  <c r="H3902"/>
  <c r="I4813"/>
  <c r="H4813"/>
  <c r="I3916"/>
  <c r="H3916"/>
  <c r="I4843"/>
  <c r="H4843"/>
  <c r="I3911"/>
  <c r="H3911"/>
  <c r="I4830"/>
  <c r="H4830"/>
  <c r="I3838"/>
  <c r="H3838"/>
  <c r="I4685"/>
  <c r="H4685"/>
  <c r="I3852"/>
  <c r="H3852"/>
  <c r="I4715"/>
  <c r="H4715"/>
  <c r="I3847"/>
  <c r="H3847"/>
  <c r="I4702"/>
  <c r="H4702"/>
  <c r="I3774"/>
  <c r="H3774"/>
  <c r="I4557"/>
  <c r="H4557"/>
  <c r="I3788"/>
  <c r="H3788"/>
  <c r="I4587"/>
  <c r="H4587"/>
  <c r="I3783"/>
  <c r="H3783"/>
  <c r="I4574"/>
  <c r="H4574"/>
  <c r="I22"/>
  <c r="H22"/>
  <c r="I3710"/>
  <c r="H3710"/>
  <c r="I4429"/>
  <c r="H4429"/>
  <c r="I29"/>
  <c r="H29"/>
  <c r="I3724"/>
  <c r="H3724"/>
  <c r="I4459"/>
  <c r="H4459"/>
  <c r="I27"/>
  <c r="H27"/>
  <c r="I3719"/>
  <c r="H3719"/>
  <c r="I4446"/>
  <c r="H4446"/>
  <c r="I3646"/>
  <c r="H3646"/>
  <c r="I4301"/>
  <c r="H4301"/>
  <c r="I3660"/>
  <c r="H3660"/>
  <c r="I4331"/>
  <c r="H4331"/>
  <c r="I3655"/>
  <c r="H3655"/>
  <c r="I4318"/>
  <c r="H4318"/>
  <c r="I3582"/>
  <c r="H3582"/>
  <c r="I4173"/>
  <c r="H4173"/>
  <c r="I3596"/>
  <c r="H3596"/>
  <c r="I4203"/>
  <c r="H4203"/>
  <c r="I3591"/>
  <c r="H3591"/>
  <c r="I4190"/>
  <c r="H4190"/>
  <c r="I3518"/>
  <c r="H3518"/>
  <c r="I4045"/>
  <c r="H4045"/>
  <c r="I44"/>
  <c r="H44"/>
  <c r="I3499"/>
  <c r="H3499"/>
  <c r="I3755"/>
  <c r="H3755"/>
  <c r="I4011"/>
  <c r="H4011"/>
  <c r="I4518"/>
  <c r="H4518"/>
  <c r="I37"/>
  <c r="H37"/>
  <c r="I3484"/>
  <c r="H3484"/>
  <c r="I3740"/>
  <c r="H3740"/>
  <c r="I3996"/>
  <c r="H3996"/>
  <c r="I4491"/>
  <c r="H4491"/>
  <c r="I28"/>
  <c r="H28"/>
  <c r="I3723"/>
  <c r="H3723"/>
  <c r="I3979"/>
  <c r="H3979"/>
  <c r="I4454"/>
  <c r="H4454"/>
  <c r="I4966"/>
  <c r="H4966"/>
  <c r="I21"/>
  <c r="H21"/>
  <c r="I3708"/>
  <c r="H3708"/>
  <c r="I3964"/>
  <c r="H3964"/>
  <c r="I4427"/>
  <c r="H4427"/>
  <c r="I4939"/>
  <c r="H4939"/>
  <c r="I12"/>
  <c r="H12"/>
  <c r="I3691"/>
  <c r="H3691"/>
  <c r="I3947"/>
  <c r="H3947"/>
  <c r="I4390"/>
  <c r="H4390"/>
  <c r="I4902"/>
  <c r="H4902"/>
  <c r="I5"/>
  <c r="H5"/>
  <c r="I3676"/>
  <c r="H3676"/>
  <c r="I3932"/>
  <c r="H3932"/>
  <c r="I4363"/>
  <c r="H4363"/>
  <c r="I4875"/>
  <c r="H4875"/>
  <c r="I3659"/>
  <c r="H3659"/>
  <c r="I3915"/>
  <c r="H3915"/>
  <c r="I4326"/>
  <c r="H4326"/>
  <c r="I4838"/>
  <c r="H4838"/>
  <c r="I3644"/>
  <c r="H3644"/>
  <c r="I3900"/>
  <c r="H3900"/>
  <c r="I4299"/>
  <c r="H4299"/>
  <c r="I4811"/>
  <c r="H4811"/>
  <c r="I3627"/>
  <c r="H3627"/>
  <c r="I3883"/>
  <c r="H3883"/>
  <c r="I4262"/>
  <c r="H4262"/>
  <c r="I4774"/>
  <c r="H4774"/>
  <c r="I3612"/>
  <c r="H3612"/>
  <c r="I3868"/>
  <c r="H3868"/>
  <c r="I4235"/>
  <c r="H4235"/>
  <c r="I4747"/>
  <c r="H4747"/>
  <c r="I3595"/>
  <c r="H3595"/>
  <c r="I3851"/>
  <c r="H3851"/>
  <c r="I4198"/>
  <c r="H4198"/>
  <c r="I4710"/>
  <c r="H4710"/>
  <c r="I3580"/>
  <c r="H3580"/>
  <c r="I3836"/>
  <c r="H3836"/>
  <c r="I4171"/>
  <c r="H4171"/>
  <c r="I4683"/>
  <c r="H4683"/>
  <c r="I3563"/>
  <c r="H3563"/>
  <c r="I3819"/>
  <c r="H3819"/>
  <c r="I4134"/>
  <c r="H4134"/>
  <c r="I4646"/>
  <c r="H4646"/>
  <c r="I3548"/>
  <c r="H3548"/>
  <c r="I3804"/>
  <c r="H3804"/>
  <c r="I4107"/>
  <c r="H4107"/>
  <c r="I4619"/>
  <c r="H4619"/>
  <c r="I3531"/>
  <c r="H3531"/>
  <c r="I3787"/>
  <c r="H3787"/>
  <c r="I4070"/>
  <c r="H4070"/>
  <c r="I4582"/>
  <c r="H4582"/>
  <c r="I3516"/>
  <c r="H3516"/>
  <c r="I3772"/>
  <c r="H3772"/>
  <c r="I4043"/>
  <c r="H4043"/>
  <c r="I4555"/>
  <c r="H4555"/>
  <c r="I36"/>
  <c r="H36"/>
  <c r="I3483"/>
  <c r="H3483"/>
  <c r="I3739"/>
  <c r="H3739"/>
  <c r="I3995"/>
  <c r="H3995"/>
  <c r="I4486"/>
  <c r="H4486"/>
  <c r="I4998"/>
  <c r="H4998"/>
  <c r="I35"/>
  <c r="H35"/>
  <c r="I3479"/>
  <c r="H3479"/>
  <c r="I3735"/>
  <c r="H3735"/>
  <c r="I3991"/>
  <c r="H3991"/>
  <c r="I4478"/>
  <c r="H4478"/>
  <c r="I4990"/>
  <c r="H4990"/>
  <c r="I20"/>
  <c r="H20"/>
  <c r="I3707"/>
  <c r="H3707"/>
  <c r="I3963"/>
  <c r="H3963"/>
  <c r="I4422"/>
  <c r="H4422"/>
  <c r="I4934"/>
  <c r="H4934"/>
  <c r="I19"/>
  <c r="H19"/>
  <c r="I3703"/>
  <c r="H3703"/>
  <c r="I3959"/>
  <c r="H3959"/>
  <c r="I4414"/>
  <c r="H4414"/>
  <c r="I4926"/>
  <c r="H4926"/>
  <c r="I4"/>
  <c r="H4"/>
  <c r="I3675"/>
  <c r="H3675"/>
  <c r="I3931"/>
  <c r="H3931"/>
  <c r="I4358"/>
  <c r="H4358"/>
  <c r="I4870"/>
  <c r="H4870"/>
  <c r="H3"/>
  <c r="I3"/>
  <c r="I3671"/>
  <c r="H3671"/>
  <c r="I3927"/>
  <c r="H3927"/>
  <c r="I4350"/>
  <c r="H4350"/>
  <c r="I4862"/>
  <c r="H4862"/>
  <c r="I3643"/>
  <c r="H3643"/>
  <c r="I3899"/>
  <c r="H3899"/>
  <c r="I4294"/>
  <c r="H4294"/>
  <c r="I4806"/>
  <c r="H4806"/>
  <c r="I3639"/>
  <c r="H3639"/>
  <c r="I3895"/>
  <c r="H3895"/>
  <c r="I4286"/>
  <c r="H4286"/>
  <c r="I4798"/>
  <c r="H4798"/>
  <c r="I39"/>
  <c r="H39"/>
  <c r="I3487"/>
  <c r="H3487"/>
  <c r="I3615"/>
  <c r="H3615"/>
  <c r="I3743"/>
  <c r="H3743"/>
  <c r="I3871"/>
  <c r="H3871"/>
  <c r="I3999"/>
  <c r="H3999"/>
  <c r="I4238"/>
  <c r="H4238"/>
  <c r="I4494"/>
  <c r="H4494"/>
  <c r="I4750"/>
  <c r="H4750"/>
  <c r="I3611"/>
  <c r="H3611"/>
  <c r="I3867"/>
  <c r="H3867"/>
  <c r="I4230"/>
  <c r="H4230"/>
  <c r="I4742"/>
  <c r="H4742"/>
  <c r="I3607"/>
  <c r="H3607"/>
  <c r="I3863"/>
  <c r="H3863"/>
  <c r="I4222"/>
  <c r="H4222"/>
  <c r="I4734"/>
  <c r="H4734"/>
  <c r="I31"/>
  <c r="H31"/>
  <c r="I3471"/>
  <c r="H3471"/>
  <c r="I3599"/>
  <c r="H3599"/>
  <c r="I3727"/>
  <c r="H3727"/>
  <c r="I3855"/>
  <c r="H3855"/>
  <c r="I3983"/>
  <c r="H3983"/>
  <c r="I4206"/>
  <c r="H4206"/>
  <c r="I4462"/>
  <c r="H4462"/>
  <c r="I4718"/>
  <c r="H4718"/>
  <c r="I4974"/>
  <c r="H4974"/>
  <c r="I3579"/>
  <c r="H3579"/>
  <c r="I3835"/>
  <c r="H3835"/>
  <c r="I4166"/>
  <c r="H4166"/>
  <c r="I4678"/>
  <c r="H4678"/>
  <c r="I3575"/>
  <c r="H3575"/>
  <c r="I3831"/>
  <c r="H3831"/>
  <c r="I4158"/>
  <c r="H4158"/>
  <c r="I4670"/>
  <c r="H4670"/>
  <c r="I23"/>
  <c r="H23"/>
  <c r="I3583"/>
  <c r="H3583"/>
  <c r="I3711"/>
  <c r="H3711"/>
  <c r="I3839"/>
  <c r="H3839"/>
  <c r="I3967"/>
  <c r="H3967"/>
  <c r="I4174"/>
  <c r="H4174"/>
  <c r="I4430"/>
  <c r="H4430"/>
  <c r="I4686"/>
  <c r="H4686"/>
  <c r="I4942"/>
  <c r="H4942"/>
  <c r="I3547"/>
  <c r="H3547"/>
  <c r="I3803"/>
  <c r="H3803"/>
  <c r="I4102"/>
  <c r="H4102"/>
  <c r="I4614"/>
  <c r="H4614"/>
  <c r="I3543"/>
  <c r="H3543"/>
  <c r="I3799"/>
  <c r="H3799"/>
  <c r="I4094"/>
  <c r="H4094"/>
  <c r="I4606"/>
  <c r="H4606"/>
  <c r="I15"/>
  <c r="H15"/>
  <c r="I3567"/>
  <c r="H3567"/>
  <c r="I3695"/>
  <c r="H3695"/>
  <c r="I3823"/>
  <c r="H3823"/>
  <c r="I3951"/>
  <c r="H3951"/>
  <c r="I4142"/>
  <c r="H4142"/>
  <c r="I4398"/>
  <c r="H4398"/>
  <c r="I4654"/>
  <c r="H4654"/>
  <c r="I4910"/>
  <c r="H4910"/>
  <c r="I3515"/>
  <c r="H3515"/>
  <c r="I3771"/>
  <c r="H3771"/>
  <c r="I4038"/>
  <c r="H4038"/>
  <c r="I4550"/>
  <c r="H4550"/>
  <c r="I3511"/>
  <c r="H3511"/>
  <c r="I3767"/>
  <c r="H3767"/>
  <c r="I4030"/>
  <c r="H4030"/>
  <c r="I4542"/>
  <c r="H4542"/>
  <c r="I3535"/>
  <c r="H3535"/>
  <c r="I3663"/>
  <c r="H3663"/>
  <c r="I3791"/>
  <c r="H3791"/>
  <c r="I3919"/>
  <c r="H3919"/>
  <c r="I4078"/>
  <c r="H4078"/>
  <c r="I4334"/>
  <c r="H4334"/>
  <c r="I4590"/>
  <c r="H4590"/>
  <c r="I4846"/>
  <c r="H4846"/>
  <c r="I3526"/>
  <c r="H3526"/>
  <c r="I3654"/>
  <c r="H3654"/>
  <c r="I3782"/>
  <c r="H3782"/>
  <c r="I3910"/>
  <c r="H3910"/>
  <c r="I4061"/>
  <c r="H4061"/>
  <c r="I4317"/>
  <c r="H4317"/>
  <c r="I4573"/>
  <c r="H4573"/>
  <c r="I4829"/>
  <c r="H4829"/>
  <c r="I3524"/>
  <c r="H3524"/>
  <c r="I3652"/>
  <c r="H3652"/>
  <c r="I3780"/>
  <c r="H3780"/>
  <c r="I3908"/>
  <c r="H3908"/>
  <c r="I4059"/>
  <c r="H4059"/>
  <c r="I4315"/>
  <c r="H4315"/>
  <c r="I4571"/>
  <c r="H4571"/>
  <c r="I4827"/>
  <c r="H4827"/>
  <c r="I3519"/>
  <c r="H3519"/>
  <c r="I3647"/>
  <c r="H3647"/>
  <c r="I3775"/>
  <c r="H3775"/>
  <c r="I3903"/>
  <c r="H3903"/>
  <c r="I4046"/>
  <c r="H4046"/>
  <c r="I4302"/>
  <c r="H4302"/>
  <c r="I4558"/>
  <c r="H4558"/>
  <c r="I4814"/>
  <c r="H4814"/>
  <c r="I3510"/>
  <c r="H3510"/>
  <c r="I3638"/>
  <c r="H3638"/>
  <c r="I3766"/>
  <c r="H3766"/>
  <c r="I3894"/>
  <c r="H3894"/>
  <c r="I4029"/>
  <c r="H4029"/>
  <c r="I4285"/>
  <c r="H4285"/>
  <c r="I4541"/>
  <c r="H4541"/>
  <c r="I4797"/>
  <c r="H4797"/>
  <c r="I3508"/>
  <c r="H3508"/>
  <c r="I3636"/>
  <c r="H3636"/>
  <c r="I3764"/>
  <c r="H3764"/>
  <c r="I3892"/>
  <c r="H3892"/>
  <c r="I4027"/>
  <c r="H4027"/>
  <c r="I4283"/>
  <c r="H4283"/>
  <c r="I4539"/>
  <c r="H4539"/>
  <c r="I4795"/>
  <c r="H4795"/>
  <c r="I40"/>
  <c r="H40"/>
  <c r="I3491"/>
  <c r="H3491"/>
  <c r="I3619"/>
  <c r="H3619"/>
  <c r="I3747"/>
  <c r="H3747"/>
  <c r="I3875"/>
  <c r="H3875"/>
  <c r="I4003"/>
  <c r="H4003"/>
  <c r="I4246"/>
  <c r="H4246"/>
  <c r="I4502"/>
  <c r="H4502"/>
  <c r="I4758"/>
  <c r="H4758"/>
  <c r="I3501"/>
  <c r="H3501"/>
  <c r="I3565"/>
  <c r="H3565"/>
  <c r="I3629"/>
  <c r="H3629"/>
  <c r="I3693"/>
  <c r="H3693"/>
  <c r="I3757"/>
  <c r="H3757"/>
  <c r="I3821"/>
  <c r="H3821"/>
  <c r="I3885"/>
  <c r="H3885"/>
  <c r="I3949"/>
  <c r="H3949"/>
  <c r="I4013"/>
  <c r="H4013"/>
  <c r="I4140"/>
  <c r="H4140"/>
  <c r="I4268"/>
  <c r="H4268"/>
  <c r="I4396"/>
  <c r="H4396"/>
  <c r="I4524"/>
  <c r="H4524"/>
  <c r="I4652"/>
  <c r="H4652"/>
  <c r="I4780"/>
  <c r="H4780"/>
  <c r="I4908"/>
  <c r="H4908"/>
  <c r="I47"/>
  <c r="H47"/>
  <c r="I3503"/>
  <c r="H3503"/>
  <c r="I3631"/>
  <c r="H3631"/>
  <c r="I3759"/>
  <c r="H3759"/>
  <c r="I3887"/>
  <c r="H3887"/>
  <c r="I4015"/>
  <c r="H4015"/>
  <c r="I4270"/>
  <c r="H4270"/>
  <c r="I4526"/>
  <c r="H4526"/>
  <c r="I4782"/>
  <c r="H4782"/>
  <c r="I42"/>
  <c r="H42"/>
  <c r="I3494"/>
  <c r="H3494"/>
  <c r="I3622"/>
  <c r="H3622"/>
  <c r="I3750"/>
  <c r="H3750"/>
  <c r="I3878"/>
  <c r="H3878"/>
  <c r="I4006"/>
  <c r="H4006"/>
  <c r="I4253"/>
  <c r="H4253"/>
  <c r="I4509"/>
  <c r="H4509"/>
  <c r="I4765"/>
  <c r="H4765"/>
  <c r="I41"/>
  <c r="H41"/>
  <c r="I3492"/>
  <c r="H3492"/>
  <c r="I3620"/>
  <c r="H3620"/>
  <c r="I3748"/>
  <c r="H3748"/>
  <c r="I3876"/>
  <c r="H3876"/>
  <c r="I4004"/>
  <c r="H4004"/>
  <c r="I4251"/>
  <c r="H4251"/>
  <c r="I4507"/>
  <c r="H4507"/>
  <c r="I4763"/>
  <c r="H4763"/>
  <c r="I32"/>
  <c r="H32"/>
  <c r="I34"/>
  <c r="H34"/>
  <c r="I3478"/>
  <c r="H3478"/>
  <c r="I3606"/>
  <c r="H3606"/>
  <c r="I3734"/>
  <c r="H3734"/>
  <c r="I3862"/>
  <c r="H3862"/>
  <c r="I3990"/>
  <c r="H3990"/>
  <c r="I4221"/>
  <c r="H4221"/>
  <c r="I4477"/>
  <c r="H4477"/>
  <c r="I4733"/>
  <c r="H4733"/>
  <c r="I4989"/>
  <c r="H4989"/>
  <c r="I33"/>
  <c r="H33"/>
  <c r="I3476"/>
  <c r="H3476"/>
  <c r="I3604"/>
  <c r="H3604"/>
  <c r="I3732"/>
  <c r="H3732"/>
  <c r="I3860"/>
  <c r="H3860"/>
  <c r="I3988"/>
  <c r="H3988"/>
  <c r="I4219"/>
  <c r="H4219"/>
  <c r="I4475"/>
  <c r="H4475"/>
  <c r="I4731"/>
  <c r="H4731"/>
  <c r="I4987"/>
  <c r="H4987"/>
  <c r="I24"/>
  <c r="H24"/>
  <c r="I3587"/>
  <c r="H3587"/>
  <c r="I3715"/>
  <c r="H3715"/>
  <c r="I3843"/>
  <c r="H3843"/>
  <c r="I3971"/>
  <c r="H3971"/>
  <c r="I4182"/>
  <c r="H4182"/>
  <c r="I4438"/>
  <c r="H4438"/>
  <c r="I4694"/>
  <c r="H4694"/>
  <c r="I4950"/>
  <c r="H4950"/>
  <c r="I26"/>
  <c r="H26"/>
  <c r="I3590"/>
  <c r="H3590"/>
  <c r="I3718"/>
  <c r="H3718"/>
  <c r="I3846"/>
  <c r="H3846"/>
  <c r="I3974"/>
  <c r="H3974"/>
  <c r="I4189"/>
  <c r="H4189"/>
  <c r="I4445"/>
  <c r="H4445"/>
  <c r="I4701"/>
  <c r="H4701"/>
  <c r="I4957"/>
  <c r="H4957"/>
  <c r="I25"/>
  <c r="H25"/>
  <c r="I3588"/>
  <c r="H3588"/>
  <c r="I3716"/>
  <c r="H3716"/>
  <c r="I3844"/>
  <c r="H3844"/>
  <c r="I3972"/>
  <c r="H3972"/>
  <c r="I4187"/>
  <c r="H4187"/>
  <c r="I4443"/>
  <c r="H4443"/>
  <c r="I4699"/>
  <c r="H4699"/>
  <c r="I4955"/>
  <c r="H4955"/>
  <c r="I16"/>
  <c r="H16"/>
  <c r="I3571"/>
  <c r="H3571"/>
  <c r="I3699"/>
  <c r="H3699"/>
  <c r="I3827"/>
  <c r="H3827"/>
  <c r="I3955"/>
  <c r="H3955"/>
  <c r="I4150"/>
  <c r="H4150"/>
  <c r="I4406"/>
  <c r="H4406"/>
  <c r="I4662"/>
  <c r="H4662"/>
  <c r="I4918"/>
  <c r="H4918"/>
  <c r="I18"/>
  <c r="H18"/>
  <c r="I3574"/>
  <c r="H3574"/>
  <c r="I3702"/>
  <c r="H3702"/>
  <c r="I3830"/>
  <c r="H3830"/>
  <c r="I3958"/>
  <c r="H3958"/>
  <c r="I4157"/>
  <c r="H4157"/>
  <c r="I4413"/>
  <c r="H4413"/>
  <c r="I4669"/>
  <c r="H4669"/>
  <c r="I4925"/>
  <c r="H4925"/>
  <c r="I17"/>
  <c r="H17"/>
  <c r="I3572"/>
  <c r="H3572"/>
  <c r="I3700"/>
  <c r="H3700"/>
  <c r="I3828"/>
  <c r="H3828"/>
  <c r="I3956"/>
  <c r="H3956"/>
  <c r="I4155"/>
  <c r="H4155"/>
  <c r="I4411"/>
  <c r="H4411"/>
  <c r="I4667"/>
  <c r="H4667"/>
  <c r="I4923"/>
  <c r="H4923"/>
  <c r="I8"/>
  <c r="H8"/>
  <c r="I3555"/>
  <c r="H3555"/>
  <c r="I3683"/>
  <c r="H3683"/>
  <c r="I3811"/>
  <c r="H3811"/>
  <c r="I3939"/>
  <c r="H3939"/>
  <c r="I4118"/>
  <c r="H4118"/>
  <c r="I4374"/>
  <c r="H4374"/>
  <c r="I4630"/>
  <c r="H4630"/>
  <c r="I4886"/>
  <c r="H4886"/>
  <c r="I10"/>
  <c r="H10"/>
  <c r="I3558"/>
  <c r="H3558"/>
  <c r="I3686"/>
  <c r="H3686"/>
  <c r="I3814"/>
  <c r="H3814"/>
  <c r="I3942"/>
  <c r="H3942"/>
  <c r="I4125"/>
  <c r="H4125"/>
  <c r="I4381"/>
  <c r="H4381"/>
  <c r="I4637"/>
  <c r="H4637"/>
  <c r="I4893"/>
  <c r="H4893"/>
  <c r="I9"/>
  <c r="H9"/>
  <c r="I3556"/>
  <c r="H3556"/>
  <c r="I3684"/>
  <c r="H3684"/>
  <c r="I3812"/>
  <c r="H3812"/>
  <c r="I3940"/>
  <c r="H3940"/>
  <c r="I4123"/>
  <c r="H4123"/>
  <c r="I4379"/>
  <c r="H4379"/>
  <c r="I4635"/>
  <c r="H4635"/>
  <c r="I4891"/>
  <c r="H4891"/>
  <c r="I3539"/>
  <c r="H3539"/>
  <c r="I3667"/>
  <c r="H3667"/>
  <c r="I3795"/>
  <c r="H3795"/>
  <c r="I3923"/>
  <c r="H3923"/>
  <c r="I4086"/>
  <c r="H4086"/>
  <c r="I4342"/>
  <c r="H4342"/>
  <c r="I4598"/>
  <c r="H4598"/>
  <c r="I4854"/>
  <c r="H4854"/>
  <c r="I7"/>
  <c r="H7"/>
  <c r="I3551"/>
  <c r="H3551"/>
  <c r="I3679"/>
  <c r="H3679"/>
  <c r="I3807"/>
  <c r="H3807"/>
  <c r="I3935"/>
  <c r="H3935"/>
  <c r="I4110"/>
  <c r="H4110"/>
  <c r="I4366"/>
  <c r="H4366"/>
  <c r="I4622"/>
  <c r="H4622"/>
  <c r="I4878"/>
  <c r="H4878"/>
  <c r="I3542"/>
  <c r="H3542"/>
  <c r="I3670"/>
  <c r="H3670"/>
  <c r="I3798"/>
  <c r="H3798"/>
  <c r="I3926"/>
  <c r="H3926"/>
  <c r="I4093"/>
  <c r="H4093"/>
  <c r="I4349"/>
  <c r="H4349"/>
  <c r="I4605"/>
  <c r="H4605"/>
  <c r="I4861"/>
  <c r="H4861"/>
  <c r="I3540"/>
  <c r="H3540"/>
  <c r="I3668"/>
  <c r="H3668"/>
  <c r="I3796"/>
  <c r="H3796"/>
  <c r="I3924"/>
  <c r="H3924"/>
  <c r="I4091"/>
  <c r="H4091"/>
  <c r="I4347"/>
  <c r="H4347"/>
  <c r="I4603"/>
  <c r="H4603"/>
  <c r="I4859"/>
  <c r="H4859"/>
  <c r="I3507"/>
  <c r="H3507"/>
  <c r="I3635"/>
  <c r="H3635"/>
  <c r="I3763"/>
  <c r="H3763"/>
  <c r="I3891"/>
  <c r="H3891"/>
  <c r="I4022"/>
  <c r="H4022"/>
  <c r="I4278"/>
  <c r="H4278"/>
  <c r="I4534"/>
  <c r="H4534"/>
  <c r="I4790"/>
  <c r="H4790"/>
  <c r="I3509"/>
  <c r="H3509"/>
  <c r="I3573"/>
  <c r="H3573"/>
  <c r="I3637"/>
  <c r="H3637"/>
  <c r="I3701"/>
  <c r="H3701"/>
  <c r="I3765"/>
  <c r="H3765"/>
  <c r="I3829"/>
  <c r="H3829"/>
  <c r="I3893"/>
  <c r="H3893"/>
  <c r="I3957"/>
  <c r="H3957"/>
  <c r="I4028"/>
  <c r="H4028"/>
  <c r="I4156"/>
  <c r="H4156"/>
  <c r="I4284"/>
  <c r="H4284"/>
  <c r="I4412"/>
  <c r="H4412"/>
  <c r="I4540"/>
  <c r="H4540"/>
  <c r="I4668"/>
  <c r="H4668"/>
  <c r="I4796"/>
  <c r="H4796"/>
  <c r="I4924"/>
  <c r="H4924"/>
  <c r="I3506"/>
  <c r="H3506"/>
  <c r="I3570"/>
  <c r="H3570"/>
  <c r="I3634"/>
  <c r="H3634"/>
  <c r="I3698"/>
  <c r="H3698"/>
  <c r="I3762"/>
  <c r="H3762"/>
  <c r="I3826"/>
  <c r="H3826"/>
  <c r="I3890"/>
  <c r="H3890"/>
  <c r="I3954"/>
  <c r="H3954"/>
  <c r="I4021"/>
  <c r="H4021"/>
  <c r="I4149"/>
  <c r="H4149"/>
  <c r="I4277"/>
  <c r="H4277"/>
  <c r="I4405"/>
  <c r="H4405"/>
  <c r="I4533"/>
  <c r="H4533"/>
  <c r="I4661"/>
  <c r="H4661"/>
  <c r="I4789"/>
  <c r="H4789"/>
  <c r="I4917"/>
  <c r="H4917"/>
  <c r="I3505"/>
  <c r="H3505"/>
  <c r="I3569"/>
  <c r="H3569"/>
  <c r="I3633"/>
  <c r="H3633"/>
  <c r="I3697"/>
  <c r="H3697"/>
  <c r="I3761"/>
  <c r="H3761"/>
  <c r="I3825"/>
  <c r="H3825"/>
  <c r="I3889"/>
  <c r="H3889"/>
  <c r="I3953"/>
  <c r="H3953"/>
  <c r="I4020"/>
  <c r="H4020"/>
  <c r="I4148"/>
  <c r="H4148"/>
  <c r="I4276"/>
  <c r="H4276"/>
  <c r="I4404"/>
  <c r="H4404"/>
  <c r="I4532"/>
  <c r="H4532"/>
  <c r="I4660"/>
  <c r="H4660"/>
  <c r="I4788"/>
  <c r="H4788"/>
  <c r="I4916"/>
  <c r="H4916"/>
  <c r="I3504"/>
  <c r="H3504"/>
  <c r="I3568"/>
  <c r="H3568"/>
  <c r="I3632"/>
  <c r="H3632"/>
  <c r="I3696"/>
  <c r="H3696"/>
  <c r="I3760"/>
  <c r="H3760"/>
  <c r="I3824"/>
  <c r="H3824"/>
  <c r="I3888"/>
  <c r="H3888"/>
  <c r="I3952"/>
  <c r="H3952"/>
  <c r="I4019"/>
  <c r="H4019"/>
  <c r="I4147"/>
  <c r="H4147"/>
  <c r="I4275"/>
  <c r="H4275"/>
  <c r="I4403"/>
  <c r="H4403"/>
  <c r="I4531"/>
  <c r="H4531"/>
  <c r="I4659"/>
  <c r="H4659"/>
  <c r="I4787"/>
  <c r="H4787"/>
  <c r="I4915"/>
  <c r="H4915"/>
  <c r="I3498"/>
  <c r="H3498"/>
  <c r="I3562"/>
  <c r="H3562"/>
  <c r="I3626"/>
  <c r="H3626"/>
  <c r="I3690"/>
  <c r="H3690"/>
  <c r="I3754"/>
  <c r="H3754"/>
  <c r="I3818"/>
  <c r="H3818"/>
  <c r="I3882"/>
  <c r="H3882"/>
  <c r="I3946"/>
  <c r="H3946"/>
  <c r="I4010"/>
  <c r="H4010"/>
  <c r="I4133"/>
  <c r="H4133"/>
  <c r="I4261"/>
  <c r="H4261"/>
  <c r="I4389"/>
  <c r="H4389"/>
  <c r="I4517"/>
  <c r="H4517"/>
  <c r="I4645"/>
  <c r="H4645"/>
  <c r="I4773"/>
  <c r="H4773"/>
  <c r="I4901"/>
  <c r="H4901"/>
  <c r="I3497"/>
  <c r="H3497"/>
  <c r="I3561"/>
  <c r="H3561"/>
  <c r="I3625"/>
  <c r="H3625"/>
  <c r="I3689"/>
  <c r="H3689"/>
  <c r="I3753"/>
  <c r="H3753"/>
  <c r="I3817"/>
  <c r="H3817"/>
  <c r="I3881"/>
  <c r="H3881"/>
  <c r="I3945"/>
  <c r="H3945"/>
  <c r="I4009"/>
  <c r="H4009"/>
  <c r="I4132"/>
  <c r="H4132"/>
  <c r="I4260"/>
  <c r="H4260"/>
  <c r="I4388"/>
  <c r="H4388"/>
  <c r="I4516"/>
  <c r="H4516"/>
  <c r="I4644"/>
  <c r="H4644"/>
  <c r="I4772"/>
  <c r="H4772"/>
  <c r="I4900"/>
  <c r="H4900"/>
  <c r="I3496"/>
  <c r="H3496"/>
  <c r="I3560"/>
  <c r="H3560"/>
  <c r="I3624"/>
  <c r="H3624"/>
  <c r="I3688"/>
  <c r="H3688"/>
  <c r="I3752"/>
  <c r="H3752"/>
  <c r="I3816"/>
  <c r="H3816"/>
  <c r="I3880"/>
  <c r="H3880"/>
  <c r="I3944"/>
  <c r="H3944"/>
  <c r="I4008"/>
  <c r="H4008"/>
  <c r="I4131"/>
  <c r="H4131"/>
  <c r="I4259"/>
  <c r="H4259"/>
  <c r="I4387"/>
  <c r="H4387"/>
  <c r="I4515"/>
  <c r="H4515"/>
  <c r="I4643"/>
  <c r="H4643"/>
  <c r="I4771"/>
  <c r="H4771"/>
  <c r="I4899"/>
  <c r="H4899"/>
  <c r="I4079"/>
  <c r="H4079"/>
  <c r="I4143"/>
  <c r="H4143"/>
  <c r="I4207"/>
  <c r="H4207"/>
  <c r="I4271"/>
  <c r="H4271"/>
  <c r="I4335"/>
  <c r="H4335"/>
  <c r="I4399"/>
  <c r="H4399"/>
  <c r="I4463"/>
  <c r="H4463"/>
  <c r="I4527"/>
  <c r="H4527"/>
  <c r="I4591"/>
  <c r="H4591"/>
  <c r="I4655"/>
  <c r="H4655"/>
  <c r="I4719"/>
  <c r="H4719"/>
  <c r="I4783"/>
  <c r="H4783"/>
  <c r="I4847"/>
  <c r="H4847"/>
  <c r="I4911"/>
  <c r="H4911"/>
  <c r="I4975"/>
  <c r="H4975"/>
  <c r="I4018"/>
  <c r="H4018"/>
  <c r="I4082"/>
  <c r="H4082"/>
  <c r="I4146"/>
  <c r="H4146"/>
  <c r="I4210"/>
  <c r="H4210"/>
  <c r="I4274"/>
  <c r="H4274"/>
  <c r="I4338"/>
  <c r="H4338"/>
  <c r="I4402"/>
  <c r="H4402"/>
  <c r="I4466"/>
  <c r="H4466"/>
  <c r="I4530"/>
  <c r="H4530"/>
  <c r="I4594"/>
  <c r="H4594"/>
  <c r="I4658"/>
  <c r="H4658"/>
  <c r="I4722"/>
  <c r="H4722"/>
  <c r="I4786"/>
  <c r="H4786"/>
  <c r="I4850"/>
  <c r="H4850"/>
  <c r="I4914"/>
  <c r="H4914"/>
  <c r="I4978"/>
  <c r="H4978"/>
  <c r="I3475"/>
  <c r="H3475"/>
  <c r="I3603"/>
  <c r="H3603"/>
  <c r="I3731"/>
  <c r="H3731"/>
  <c r="I3859"/>
  <c r="H3859"/>
  <c r="I3987"/>
  <c r="H3987"/>
  <c r="I4214"/>
  <c r="H4214"/>
  <c r="I4470"/>
  <c r="H4470"/>
  <c r="I4726"/>
  <c r="H4726"/>
  <c r="I4982"/>
  <c r="H4982"/>
  <c r="I3493"/>
  <c r="H3493"/>
  <c r="I3557"/>
  <c r="H3557"/>
  <c r="I3621"/>
  <c r="H3621"/>
  <c r="I3685"/>
  <c r="H3685"/>
  <c r="I3749"/>
  <c r="H3749"/>
  <c r="I3813"/>
  <c r="H3813"/>
  <c r="I3877"/>
  <c r="H3877"/>
  <c r="I3941"/>
  <c r="H3941"/>
  <c r="I4005"/>
  <c r="H4005"/>
  <c r="I4124"/>
  <c r="H4124"/>
  <c r="I4252"/>
  <c r="H4252"/>
  <c r="I4380"/>
  <c r="H4380"/>
  <c r="I4508"/>
  <c r="H4508"/>
  <c r="I4636"/>
  <c r="H4636"/>
  <c r="I4764"/>
  <c r="H4764"/>
  <c r="I4892"/>
  <c r="H4892"/>
  <c r="I3490"/>
  <c r="H3490"/>
  <c r="I3554"/>
  <c r="H3554"/>
  <c r="I3618"/>
  <c r="H3618"/>
  <c r="I3682"/>
  <c r="H3682"/>
  <c r="I3746"/>
  <c r="H3746"/>
  <c r="I3810"/>
  <c r="H3810"/>
  <c r="I3874"/>
  <c r="H3874"/>
  <c r="I3938"/>
  <c r="H3938"/>
  <c r="I4002"/>
  <c r="H4002"/>
  <c r="I4117"/>
  <c r="H4117"/>
  <c r="I4245"/>
  <c r="H4245"/>
  <c r="I4373"/>
  <c r="H4373"/>
  <c r="I4501"/>
  <c r="H4501"/>
  <c r="I4629"/>
  <c r="H4629"/>
  <c r="I4757"/>
  <c r="H4757"/>
  <c r="I4885"/>
  <c r="H4885"/>
  <c r="I3489"/>
  <c r="H3489"/>
  <c r="I3553"/>
  <c r="H3553"/>
  <c r="I3617"/>
  <c r="H3617"/>
  <c r="I3681"/>
  <c r="H3681"/>
  <c r="I3745"/>
  <c r="H3745"/>
  <c r="I3809"/>
  <c r="H3809"/>
  <c r="I3873"/>
  <c r="H3873"/>
  <c r="I3937"/>
  <c r="H3937"/>
  <c r="I4001"/>
  <c r="H4001"/>
  <c r="I4116"/>
  <c r="H4116"/>
  <c r="I4244"/>
  <c r="H4244"/>
  <c r="I4372"/>
  <c r="H4372"/>
  <c r="I4500"/>
  <c r="H4500"/>
  <c r="I4628"/>
  <c r="H4628"/>
  <c r="I4756"/>
  <c r="H4756"/>
  <c r="I4884"/>
  <c r="H4884"/>
  <c r="I3488"/>
  <c r="H3488"/>
  <c r="I3552"/>
  <c r="H3552"/>
  <c r="I3616"/>
  <c r="H3616"/>
  <c r="I3680"/>
  <c r="H3680"/>
  <c r="I3744"/>
  <c r="H3744"/>
  <c r="I3808"/>
  <c r="H3808"/>
  <c r="I3872"/>
  <c r="H3872"/>
  <c r="I3936"/>
  <c r="H3936"/>
  <c r="I4000"/>
  <c r="H4000"/>
  <c r="I4115"/>
  <c r="H4115"/>
  <c r="I4243"/>
  <c r="H4243"/>
  <c r="I4371"/>
  <c r="H4371"/>
  <c r="I4499"/>
  <c r="H4499"/>
  <c r="I4627"/>
  <c r="H4627"/>
  <c r="I4755"/>
  <c r="H4755"/>
  <c r="I4883"/>
  <c r="H4883"/>
  <c r="I3485"/>
  <c r="H3485"/>
  <c r="I3549"/>
  <c r="H3549"/>
  <c r="I3613"/>
  <c r="H3613"/>
  <c r="I3677"/>
  <c r="H3677"/>
  <c r="I3741"/>
  <c r="H3741"/>
  <c r="I3805"/>
  <c r="H3805"/>
  <c r="I3869"/>
  <c r="H3869"/>
  <c r="I3933"/>
  <c r="H3933"/>
  <c r="I3997"/>
  <c r="H3997"/>
  <c r="I4108"/>
  <c r="H4108"/>
  <c r="I4236"/>
  <c r="H4236"/>
  <c r="I4364"/>
  <c r="H4364"/>
  <c r="I4492"/>
  <c r="H4492"/>
  <c r="I4620"/>
  <c r="H4620"/>
  <c r="I4748"/>
  <c r="H4748"/>
  <c r="I4876"/>
  <c r="H4876"/>
  <c r="I3482"/>
  <c r="H3482"/>
  <c r="I3546"/>
  <c r="H3546"/>
  <c r="I3610"/>
  <c r="H3610"/>
  <c r="I3674"/>
  <c r="H3674"/>
  <c r="I3738"/>
  <c r="H3738"/>
  <c r="I3802"/>
  <c r="H3802"/>
  <c r="I3866"/>
  <c r="H3866"/>
  <c r="I3930"/>
  <c r="H3930"/>
  <c r="I3994"/>
  <c r="H3994"/>
  <c r="I4101"/>
  <c r="H4101"/>
  <c r="I4229"/>
  <c r="H4229"/>
  <c r="I4357"/>
  <c r="H4357"/>
  <c r="I4485"/>
  <c r="H4485"/>
  <c r="I4613"/>
  <c r="H4613"/>
  <c r="I4741"/>
  <c r="H4741"/>
  <c r="I4869"/>
  <c r="H4869"/>
  <c r="I4997"/>
  <c r="H4997"/>
  <c r="I3481"/>
  <c r="H3481"/>
  <c r="I3545"/>
  <c r="H3545"/>
  <c r="I3609"/>
  <c r="H3609"/>
  <c r="I3673"/>
  <c r="H3673"/>
  <c r="I3737"/>
  <c r="H3737"/>
  <c r="I3801"/>
  <c r="H3801"/>
  <c r="I3865"/>
  <c r="H3865"/>
  <c r="I3929"/>
  <c r="H3929"/>
  <c r="I3993"/>
  <c r="H3993"/>
  <c r="I4100"/>
  <c r="H4100"/>
  <c r="I4228"/>
  <c r="H4228"/>
  <c r="I4356"/>
  <c r="H4356"/>
  <c r="I4484"/>
  <c r="H4484"/>
  <c r="I4612"/>
  <c r="H4612"/>
  <c r="I4740"/>
  <c r="H4740"/>
  <c r="I4868"/>
  <c r="H4868"/>
  <c r="I4996"/>
  <c r="H4996"/>
  <c r="I3480"/>
  <c r="H3480"/>
  <c r="I3544"/>
  <c r="H3544"/>
  <c r="I3608"/>
  <c r="H3608"/>
  <c r="I3672"/>
  <c r="H3672"/>
  <c r="I3736"/>
  <c r="H3736"/>
  <c r="I3800"/>
  <c r="H3800"/>
  <c r="I3864"/>
  <c r="H3864"/>
  <c r="I3928"/>
  <c r="H3928"/>
  <c r="I3992"/>
  <c r="H3992"/>
  <c r="I4099"/>
  <c r="H4099"/>
  <c r="I4227"/>
  <c r="H4227"/>
  <c r="I4355"/>
  <c r="H4355"/>
  <c r="I4483"/>
  <c r="H4483"/>
  <c r="I4611"/>
  <c r="H4611"/>
  <c r="I4739"/>
  <c r="H4739"/>
  <c r="I4867"/>
  <c r="H4867"/>
  <c r="I4995"/>
  <c r="H4995"/>
  <c r="I4063"/>
  <c r="H4063"/>
  <c r="I4127"/>
  <c r="H4127"/>
  <c r="I4191"/>
  <c r="H4191"/>
  <c r="I4255"/>
  <c r="H4255"/>
  <c r="I4319"/>
  <c r="H4319"/>
  <c r="I4383"/>
  <c r="H4383"/>
  <c r="I4447"/>
  <c r="H4447"/>
  <c r="I4511"/>
  <c r="H4511"/>
  <c r="I4575"/>
  <c r="H4575"/>
  <c r="I4639"/>
  <c r="H4639"/>
  <c r="I4703"/>
  <c r="H4703"/>
  <c r="I4767"/>
  <c r="H4767"/>
  <c r="I4831"/>
  <c r="H4831"/>
  <c r="I4895"/>
  <c r="H4895"/>
  <c r="I4959"/>
  <c r="H4959"/>
  <c r="I3477"/>
  <c r="H3477"/>
  <c r="I3541"/>
  <c r="H3541"/>
  <c r="I3605"/>
  <c r="H3605"/>
  <c r="I3669"/>
  <c r="H3669"/>
  <c r="I3733"/>
  <c r="H3733"/>
  <c r="I3797"/>
  <c r="H3797"/>
  <c r="I3861"/>
  <c r="H3861"/>
  <c r="I3925"/>
  <c r="H3925"/>
  <c r="I3989"/>
  <c r="H3989"/>
  <c r="I4092"/>
  <c r="H4092"/>
  <c r="I4220"/>
  <c r="H4220"/>
  <c r="I4348"/>
  <c r="H4348"/>
  <c r="I4476"/>
  <c r="H4476"/>
  <c r="I4604"/>
  <c r="H4604"/>
  <c r="I4732"/>
  <c r="H4732"/>
  <c r="I4860"/>
  <c r="H4860"/>
  <c r="I4988"/>
  <c r="H4988"/>
  <c r="I3474"/>
  <c r="H3474"/>
  <c r="I3538"/>
  <c r="H3538"/>
  <c r="I3602"/>
  <c r="H3602"/>
  <c r="I3666"/>
  <c r="H3666"/>
  <c r="I3730"/>
  <c r="H3730"/>
  <c r="I3794"/>
  <c r="H3794"/>
  <c r="I3858"/>
  <c r="H3858"/>
  <c r="I3922"/>
  <c r="H3922"/>
  <c r="I3986"/>
  <c r="H3986"/>
  <c r="I4085"/>
  <c r="H4085"/>
  <c r="I4213"/>
  <c r="H4213"/>
  <c r="I4341"/>
  <c r="H4341"/>
  <c r="I4469"/>
  <c r="H4469"/>
  <c r="I4597"/>
  <c r="H4597"/>
  <c r="I4725"/>
  <c r="H4725"/>
  <c r="I4853"/>
  <c r="H4853"/>
  <c r="I4981"/>
  <c r="H4981"/>
  <c r="I3473"/>
  <c r="H3473"/>
  <c r="I3537"/>
  <c r="H3537"/>
  <c r="I3601"/>
  <c r="H3601"/>
  <c r="I3665"/>
  <c r="H3665"/>
  <c r="I3729"/>
  <c r="H3729"/>
  <c r="I3793"/>
  <c r="H3793"/>
  <c r="I3857"/>
  <c r="H3857"/>
  <c r="I3921"/>
  <c r="H3921"/>
  <c r="I3985"/>
  <c r="H3985"/>
  <c r="I4084"/>
  <c r="H4084"/>
  <c r="I4212"/>
  <c r="H4212"/>
  <c r="I4340"/>
  <c r="H4340"/>
  <c r="I4468"/>
  <c r="H4468"/>
  <c r="I4596"/>
  <c r="H4596"/>
  <c r="I4724"/>
  <c r="H4724"/>
  <c r="I4852"/>
  <c r="H4852"/>
  <c r="I4980"/>
  <c r="H4980"/>
  <c r="I3472"/>
  <c r="H3472"/>
  <c r="I3536"/>
  <c r="H3536"/>
  <c r="I3600"/>
  <c r="H3600"/>
  <c r="I3664"/>
  <c r="H3664"/>
  <c r="I3728"/>
  <c r="H3728"/>
  <c r="I3792"/>
  <c r="H3792"/>
  <c r="I3856"/>
  <c r="H3856"/>
  <c r="I3920"/>
  <c r="H3920"/>
  <c r="I3984"/>
  <c r="H3984"/>
  <c r="I4083"/>
  <c r="H4083"/>
  <c r="I4211"/>
  <c r="H4211"/>
  <c r="I4339"/>
  <c r="H4339"/>
  <c r="I4467"/>
  <c r="H4467"/>
  <c r="I4595"/>
  <c r="H4595"/>
  <c r="I4723"/>
  <c r="H4723"/>
  <c r="I4851"/>
  <c r="H4851"/>
  <c r="I4979"/>
  <c r="H4979"/>
  <c r="I4055"/>
  <c r="H4055"/>
  <c r="I4119"/>
  <c r="H4119"/>
  <c r="I4183"/>
  <c r="H4183"/>
  <c r="I4247"/>
  <c r="H4247"/>
  <c r="I4311"/>
  <c r="H4311"/>
  <c r="I4375"/>
  <c r="H4375"/>
  <c r="I4439"/>
  <c r="H4439"/>
  <c r="I4503"/>
  <c r="H4503"/>
  <c r="I4567"/>
  <c r="H4567"/>
  <c r="I4631"/>
  <c r="H4631"/>
  <c r="I4695"/>
  <c r="H4695"/>
  <c r="I4759"/>
  <c r="H4759"/>
  <c r="I4823"/>
  <c r="H4823"/>
  <c r="I4887"/>
  <c r="H4887"/>
  <c r="I4951"/>
  <c r="H4951"/>
  <c r="I3533"/>
  <c r="H3533"/>
  <c r="I3597"/>
  <c r="H3597"/>
  <c r="I3661"/>
  <c r="H3661"/>
  <c r="I3725"/>
  <c r="H3725"/>
  <c r="I3789"/>
  <c r="H3789"/>
  <c r="I3853"/>
  <c r="H3853"/>
  <c r="I3917"/>
  <c r="H3917"/>
  <c r="I3981"/>
  <c r="H3981"/>
  <c r="I4076"/>
  <c r="H4076"/>
  <c r="I4204"/>
  <c r="H4204"/>
  <c r="I4332"/>
  <c r="H4332"/>
  <c r="I4460"/>
  <c r="H4460"/>
  <c r="I4588"/>
  <c r="H4588"/>
  <c r="I4716"/>
  <c r="H4716"/>
  <c r="I4844"/>
  <c r="H4844"/>
  <c r="I4972"/>
  <c r="H4972"/>
  <c r="I3530"/>
  <c r="H3530"/>
  <c r="I3594"/>
  <c r="H3594"/>
  <c r="I3658"/>
  <c r="H3658"/>
  <c r="I3722"/>
  <c r="H3722"/>
  <c r="I3786"/>
  <c r="H3786"/>
  <c r="I3850"/>
  <c r="H3850"/>
  <c r="I3914"/>
  <c r="H3914"/>
  <c r="I3978"/>
  <c r="H3978"/>
  <c r="I4069"/>
  <c r="H4069"/>
  <c r="I4197"/>
  <c r="H4197"/>
  <c r="I4325"/>
  <c r="H4325"/>
  <c r="I4453"/>
  <c r="H4453"/>
  <c r="I4581"/>
  <c r="H4581"/>
  <c r="I4709"/>
  <c r="H4709"/>
  <c r="I4837"/>
  <c r="H4837"/>
  <c r="I4965"/>
  <c r="H4965"/>
  <c r="I3529"/>
  <c r="H3529"/>
  <c r="I3593"/>
  <c r="H3593"/>
  <c r="I3657"/>
  <c r="H3657"/>
  <c r="I3721"/>
  <c r="H3721"/>
  <c r="I3785"/>
  <c r="H3785"/>
  <c r="I3849"/>
  <c r="H3849"/>
  <c r="I3913"/>
  <c r="H3913"/>
  <c r="I3977"/>
  <c r="H3977"/>
  <c r="I4068"/>
  <c r="H4068"/>
  <c r="I4196"/>
  <c r="H4196"/>
  <c r="I4324"/>
  <c r="H4324"/>
  <c r="I4452"/>
  <c r="H4452"/>
  <c r="I4580"/>
  <c r="H4580"/>
  <c r="I4708"/>
  <c r="H4708"/>
  <c r="I4836"/>
  <c r="H4836"/>
  <c r="I4964"/>
  <c r="H4964"/>
  <c r="I3528"/>
  <c r="H3528"/>
  <c r="I3592"/>
  <c r="H3592"/>
  <c r="I3656"/>
  <c r="H3656"/>
  <c r="I3720"/>
  <c r="H3720"/>
  <c r="I3784"/>
  <c r="H3784"/>
  <c r="I3848"/>
  <c r="H3848"/>
  <c r="I3912"/>
  <c r="H3912"/>
  <c r="I3976"/>
  <c r="H3976"/>
  <c r="I4067"/>
  <c r="H4067"/>
  <c r="I4195"/>
  <c r="H4195"/>
  <c r="I4323"/>
  <c r="H4323"/>
  <c r="I4451"/>
  <c r="H4451"/>
  <c r="I4579"/>
  <c r="H4579"/>
  <c r="I4707"/>
  <c r="H4707"/>
  <c r="I4835"/>
  <c r="H4835"/>
  <c r="I4963"/>
  <c r="H4963"/>
  <c r="I4047"/>
  <c r="H4047"/>
  <c r="I4111"/>
  <c r="H4111"/>
  <c r="I4175"/>
  <c r="H4175"/>
  <c r="I4239"/>
  <c r="H4239"/>
  <c r="I4303"/>
  <c r="H4303"/>
  <c r="I4367"/>
  <c r="H4367"/>
  <c r="I4431"/>
  <c r="H4431"/>
  <c r="I4495"/>
  <c r="H4495"/>
  <c r="I4559"/>
  <c r="H4559"/>
  <c r="I4623"/>
  <c r="H4623"/>
  <c r="I4687"/>
  <c r="H4687"/>
  <c r="I4751"/>
  <c r="H4751"/>
  <c r="I4815"/>
  <c r="H4815"/>
  <c r="I4879"/>
  <c r="H4879"/>
  <c r="I4943"/>
  <c r="H4943"/>
  <c r="I3525"/>
  <c r="H3525"/>
  <c r="I3589"/>
  <c r="H3589"/>
  <c r="I3653"/>
  <c r="H3653"/>
  <c r="I3717"/>
  <c r="H3717"/>
  <c r="I3781"/>
  <c r="H3781"/>
  <c r="I3845"/>
  <c r="H3845"/>
  <c r="I3909"/>
  <c r="H3909"/>
  <c r="I3973"/>
  <c r="H3973"/>
  <c r="I4060"/>
  <c r="H4060"/>
  <c r="I4188"/>
  <c r="H4188"/>
  <c r="I4316"/>
  <c r="H4316"/>
  <c r="I4444"/>
  <c r="H4444"/>
  <c r="I4572"/>
  <c r="H4572"/>
  <c r="I4700"/>
  <c r="H4700"/>
  <c r="I4828"/>
  <c r="H4828"/>
  <c r="I4956"/>
  <c r="H4956"/>
  <c r="I3522"/>
  <c r="H3522"/>
  <c r="I3586"/>
  <c r="H3586"/>
  <c r="I3650"/>
  <c r="H3650"/>
  <c r="I3714"/>
  <c r="H3714"/>
  <c r="I3778"/>
  <c r="H3778"/>
  <c r="I3842"/>
  <c r="H3842"/>
  <c r="I3906"/>
  <c r="H3906"/>
  <c r="I3970"/>
  <c r="H3970"/>
  <c r="I4053"/>
  <c r="H4053"/>
  <c r="I4181"/>
  <c r="H4181"/>
  <c r="I4309"/>
  <c r="H4309"/>
  <c r="I4437"/>
  <c r="H4437"/>
  <c r="I4565"/>
  <c r="H4565"/>
  <c r="I4693"/>
  <c r="H4693"/>
  <c r="I4821"/>
  <c r="H4821"/>
  <c r="I4949"/>
  <c r="H4949"/>
  <c r="I3521"/>
  <c r="H3521"/>
  <c r="I3585"/>
  <c r="H3585"/>
  <c r="I3649"/>
  <c r="H3649"/>
  <c r="I3713"/>
  <c r="H3713"/>
  <c r="I3777"/>
  <c r="H3777"/>
  <c r="I3841"/>
  <c r="H3841"/>
  <c r="I3905"/>
  <c r="H3905"/>
  <c r="I3969"/>
  <c r="H3969"/>
  <c r="I4052"/>
  <c r="H4052"/>
  <c r="I4180"/>
  <c r="H4180"/>
  <c r="I4308"/>
  <c r="H4308"/>
  <c r="I4436"/>
  <c r="H4436"/>
  <c r="I4564"/>
  <c r="H4564"/>
  <c r="I4692"/>
  <c r="H4692"/>
  <c r="I4820"/>
  <c r="H4820"/>
  <c r="I4948"/>
  <c r="H4948"/>
  <c r="I3520"/>
  <c r="H3520"/>
  <c r="I3584"/>
  <c r="H3584"/>
  <c r="I3648"/>
  <c r="H3648"/>
  <c r="I3712"/>
  <c r="H3712"/>
  <c r="I3776"/>
  <c r="H3776"/>
  <c r="I3840"/>
  <c r="H3840"/>
  <c r="I3904"/>
  <c r="H3904"/>
  <c r="I3968"/>
  <c r="H3968"/>
  <c r="I4051"/>
  <c r="H4051"/>
  <c r="I4179"/>
  <c r="H4179"/>
  <c r="I4307"/>
  <c r="H4307"/>
  <c r="I4435"/>
  <c r="H4435"/>
  <c r="I4563"/>
  <c r="H4563"/>
  <c r="I4691"/>
  <c r="H4691"/>
  <c r="I4819"/>
  <c r="H4819"/>
  <c r="I4947"/>
  <c r="H4947"/>
  <c r="I4039"/>
  <c r="H4039"/>
  <c r="I4103"/>
  <c r="H4103"/>
  <c r="I4167"/>
  <c r="H4167"/>
  <c r="I4231"/>
  <c r="H4231"/>
  <c r="I4295"/>
  <c r="H4295"/>
  <c r="I4359"/>
  <c r="H4359"/>
  <c r="I4423"/>
  <c r="H4423"/>
  <c r="I4487"/>
  <c r="H4487"/>
  <c r="I4551"/>
  <c r="H4551"/>
  <c r="I4615"/>
  <c r="H4615"/>
  <c r="I4679"/>
  <c r="H4679"/>
  <c r="I4743"/>
  <c r="H4743"/>
  <c r="I4807"/>
  <c r="H4807"/>
  <c r="I4871"/>
  <c r="H4871"/>
  <c r="I4935"/>
  <c r="H4935"/>
  <c r="I4999"/>
  <c r="H4999"/>
  <c r="I3523"/>
  <c r="H3523"/>
  <c r="I3651"/>
  <c r="H3651"/>
  <c r="I3779"/>
  <c r="H3779"/>
  <c r="I3907"/>
  <c r="H3907"/>
  <c r="I4054"/>
  <c r="H4054"/>
  <c r="I4310"/>
  <c r="H4310"/>
  <c r="I4566"/>
  <c r="H4566"/>
  <c r="I4822"/>
  <c r="H4822"/>
  <c r="I3517"/>
  <c r="H3517"/>
  <c r="I3581"/>
  <c r="H3581"/>
  <c r="I3645"/>
  <c r="H3645"/>
  <c r="I3709"/>
  <c r="H3709"/>
  <c r="I3773"/>
  <c r="H3773"/>
  <c r="I3837"/>
  <c r="H3837"/>
  <c r="I3901"/>
  <c r="H3901"/>
  <c r="I3965"/>
  <c r="H3965"/>
  <c r="I4044"/>
  <c r="H4044"/>
  <c r="I4172"/>
  <c r="H4172"/>
  <c r="I4300"/>
  <c r="H4300"/>
  <c r="I4428"/>
  <c r="H4428"/>
  <c r="I4556"/>
  <c r="H4556"/>
  <c r="I4684"/>
  <c r="H4684"/>
  <c r="I4812"/>
  <c r="H4812"/>
  <c r="I4940"/>
  <c r="H4940"/>
  <c r="I3514"/>
  <c r="H3514"/>
  <c r="I3578"/>
  <c r="H3578"/>
  <c r="I3642"/>
  <c r="H3642"/>
  <c r="I3706"/>
  <c r="H3706"/>
  <c r="I3770"/>
  <c r="H3770"/>
  <c r="I3834"/>
  <c r="H3834"/>
  <c r="I3898"/>
  <c r="H3898"/>
  <c r="I3962"/>
  <c r="H3962"/>
  <c r="I4037"/>
  <c r="H4037"/>
  <c r="I4165"/>
  <c r="H4165"/>
  <c r="I4293"/>
  <c r="H4293"/>
  <c r="I4421"/>
  <c r="H4421"/>
  <c r="I4549"/>
  <c r="H4549"/>
  <c r="I4677"/>
  <c r="H4677"/>
  <c r="I4805"/>
  <c r="H4805"/>
  <c r="I4933"/>
  <c r="H4933"/>
  <c r="I3513"/>
  <c r="H3513"/>
  <c r="I3577"/>
  <c r="H3577"/>
  <c r="I3641"/>
  <c r="H3641"/>
  <c r="I3705"/>
  <c r="H3705"/>
  <c r="I3769"/>
  <c r="H3769"/>
  <c r="I3833"/>
  <c r="H3833"/>
  <c r="I3897"/>
  <c r="H3897"/>
  <c r="I3961"/>
  <c r="H3961"/>
  <c r="I4036"/>
  <c r="H4036"/>
  <c r="I4164"/>
  <c r="H4164"/>
  <c r="I4292"/>
  <c r="H4292"/>
  <c r="I4420"/>
  <c r="H4420"/>
  <c r="I4548"/>
  <c r="H4548"/>
  <c r="I4676"/>
  <c r="H4676"/>
  <c r="I4804"/>
  <c r="H4804"/>
  <c r="I4932"/>
  <c r="H4932"/>
  <c r="I3512"/>
  <c r="H3512"/>
  <c r="I3576"/>
  <c r="H3576"/>
  <c r="I3640"/>
  <c r="H3640"/>
  <c r="I3704"/>
  <c r="H3704"/>
  <c r="I3768"/>
  <c r="H3768"/>
  <c r="I3832"/>
  <c r="H3832"/>
  <c r="I3896"/>
  <c r="H3896"/>
  <c r="I3960"/>
  <c r="H3960"/>
  <c r="I4035"/>
  <c r="H4035"/>
  <c r="I4163"/>
  <c r="H4163"/>
  <c r="I4291"/>
  <c r="H4291"/>
  <c r="I4419"/>
  <c r="H4419"/>
  <c r="I4547"/>
  <c r="H4547"/>
  <c r="I4675"/>
  <c r="H4675"/>
  <c r="I4803"/>
  <c r="H4803"/>
  <c r="I4931"/>
  <c r="H4931"/>
  <c r="I4023"/>
  <c r="H4023"/>
  <c r="I4087"/>
  <c r="H4087"/>
  <c r="I4151"/>
  <c r="H4151"/>
  <c r="I4215"/>
  <c r="H4215"/>
  <c r="I4279"/>
  <c r="H4279"/>
  <c r="I4343"/>
  <c r="H4343"/>
  <c r="I4407"/>
  <c r="H4407"/>
  <c r="I4471"/>
  <c r="H4471"/>
  <c r="I4535"/>
  <c r="H4535"/>
  <c r="I4599"/>
  <c r="H4599"/>
  <c r="I4663"/>
  <c r="H4663"/>
  <c r="I4727"/>
  <c r="H4727"/>
  <c r="I4791"/>
  <c r="H4791"/>
  <c r="I4855"/>
  <c r="H4855"/>
  <c r="I4919"/>
  <c r="H4919"/>
  <c r="I4983"/>
  <c r="H4983"/>
  <c r="I4026"/>
  <c r="H4026"/>
  <c r="I4090"/>
  <c r="H4090"/>
  <c r="I4154"/>
  <c r="H4154"/>
  <c r="I4218"/>
  <c r="H4218"/>
  <c r="I4282"/>
  <c r="H4282"/>
  <c r="I4346"/>
  <c r="H4346"/>
  <c r="I4410"/>
  <c r="H4410"/>
  <c r="I4474"/>
  <c r="H4474"/>
  <c r="I4538"/>
  <c r="H4538"/>
  <c r="I4602"/>
  <c r="H4602"/>
  <c r="I4666"/>
  <c r="H4666"/>
  <c r="I4730"/>
  <c r="H4730"/>
  <c r="I4794"/>
  <c r="H4794"/>
  <c r="I4858"/>
  <c r="H4858"/>
  <c r="I4922"/>
  <c r="H4922"/>
  <c r="I4986"/>
  <c r="H4986"/>
  <c r="I4025"/>
  <c r="H4025"/>
  <c r="I4089"/>
  <c r="H4089"/>
  <c r="I4153"/>
  <c r="H4153"/>
  <c r="I4217"/>
  <c r="H4217"/>
  <c r="I4281"/>
  <c r="H4281"/>
  <c r="I4345"/>
  <c r="H4345"/>
  <c r="I4409"/>
  <c r="H4409"/>
  <c r="I4473"/>
  <c r="H4473"/>
  <c r="I4537"/>
  <c r="H4537"/>
  <c r="I4601"/>
  <c r="H4601"/>
  <c r="I4665"/>
  <c r="H4665"/>
  <c r="I4729"/>
  <c r="H4729"/>
  <c r="I4793"/>
  <c r="H4793"/>
  <c r="I4857"/>
  <c r="H4857"/>
  <c r="I4921"/>
  <c r="H4921"/>
  <c r="I4985"/>
  <c r="H4985"/>
  <c r="I4024"/>
  <c r="H4024"/>
  <c r="I4088"/>
  <c r="H4088"/>
  <c r="I4152"/>
  <c r="H4152"/>
  <c r="I4216"/>
  <c r="H4216"/>
  <c r="I4280"/>
  <c r="H4280"/>
  <c r="I4344"/>
  <c r="H4344"/>
  <c r="I4408"/>
  <c r="H4408"/>
  <c r="I4472"/>
  <c r="H4472"/>
  <c r="I4536"/>
  <c r="H4536"/>
  <c r="I4600"/>
  <c r="H4600"/>
  <c r="I4664"/>
  <c r="H4664"/>
  <c r="I4728"/>
  <c r="H4728"/>
  <c r="I4792"/>
  <c r="H4792"/>
  <c r="I4856"/>
  <c r="H4856"/>
  <c r="I4920"/>
  <c r="H4920"/>
  <c r="I4984"/>
  <c r="H4984"/>
  <c r="I4017"/>
  <c r="H4017"/>
  <c r="I4081"/>
  <c r="H4081"/>
  <c r="I4145"/>
  <c r="H4145"/>
  <c r="I4209"/>
  <c r="H4209"/>
  <c r="I4273"/>
  <c r="H4273"/>
  <c r="I4337"/>
  <c r="H4337"/>
  <c r="I4401"/>
  <c r="H4401"/>
  <c r="I4465"/>
  <c r="H4465"/>
  <c r="I4529"/>
  <c r="H4529"/>
  <c r="I4593"/>
  <c r="H4593"/>
  <c r="I4657"/>
  <c r="H4657"/>
  <c r="I4721"/>
  <c r="H4721"/>
  <c r="I4785"/>
  <c r="H4785"/>
  <c r="I4849"/>
  <c r="H4849"/>
  <c r="I4913"/>
  <c r="H4913"/>
  <c r="I4977"/>
  <c r="H4977"/>
  <c r="I4016"/>
  <c r="H4016"/>
  <c r="I4080"/>
  <c r="H4080"/>
  <c r="I4144"/>
  <c r="H4144"/>
  <c r="I4208"/>
  <c r="H4208"/>
  <c r="I4272"/>
  <c r="H4272"/>
  <c r="I4336"/>
  <c r="H4336"/>
  <c r="I4400"/>
  <c r="H4400"/>
  <c r="I4464"/>
  <c r="H4464"/>
  <c r="I4528"/>
  <c r="H4528"/>
  <c r="I4592"/>
  <c r="H4592"/>
  <c r="I4656"/>
  <c r="H4656"/>
  <c r="I4720"/>
  <c r="H4720"/>
  <c r="I4784"/>
  <c r="H4784"/>
  <c r="I4848"/>
  <c r="H4848"/>
  <c r="I4912"/>
  <c r="H4912"/>
  <c r="I4976"/>
  <c r="H4976"/>
  <c r="I4071"/>
  <c r="H4071"/>
  <c r="I4135"/>
  <c r="H4135"/>
  <c r="I4199"/>
  <c r="H4199"/>
  <c r="I4263"/>
  <c r="H4263"/>
  <c r="I4327"/>
  <c r="H4327"/>
  <c r="I4391"/>
  <c r="H4391"/>
  <c r="I4455"/>
  <c r="H4455"/>
  <c r="I4519"/>
  <c r="H4519"/>
  <c r="I4583"/>
  <c r="H4583"/>
  <c r="I4647"/>
  <c r="H4647"/>
  <c r="I4711"/>
  <c r="H4711"/>
  <c r="I4775"/>
  <c r="H4775"/>
  <c r="I4839"/>
  <c r="H4839"/>
  <c r="I4903"/>
  <c r="H4903"/>
  <c r="I4967"/>
  <c r="H4967"/>
  <c r="I4074"/>
  <c r="H4074"/>
  <c r="I4138"/>
  <c r="H4138"/>
  <c r="I4202"/>
  <c r="H4202"/>
  <c r="I4266"/>
  <c r="H4266"/>
  <c r="I4330"/>
  <c r="H4330"/>
  <c r="I4394"/>
  <c r="H4394"/>
  <c r="I4458"/>
  <c r="H4458"/>
  <c r="I4522"/>
  <c r="H4522"/>
  <c r="I4586"/>
  <c r="H4586"/>
  <c r="I4650"/>
  <c r="H4650"/>
  <c r="I4714"/>
  <c r="H4714"/>
  <c r="I4778"/>
  <c r="H4778"/>
  <c r="I4842"/>
  <c r="H4842"/>
  <c r="I4906"/>
  <c r="H4906"/>
  <c r="I4970"/>
  <c r="H4970"/>
  <c r="I4073"/>
  <c r="H4073"/>
  <c r="I4137"/>
  <c r="H4137"/>
  <c r="I4201"/>
  <c r="H4201"/>
  <c r="I4265"/>
  <c r="H4265"/>
  <c r="I4329"/>
  <c r="H4329"/>
  <c r="I4393"/>
  <c r="H4393"/>
  <c r="I4457"/>
  <c r="H4457"/>
  <c r="I4521"/>
  <c r="H4521"/>
  <c r="I4585"/>
  <c r="H4585"/>
  <c r="I4649"/>
  <c r="H4649"/>
  <c r="I4713"/>
  <c r="H4713"/>
  <c r="I4777"/>
  <c r="H4777"/>
  <c r="I4841"/>
  <c r="H4841"/>
  <c r="I4905"/>
  <c r="H4905"/>
  <c r="I4969"/>
  <c r="H4969"/>
  <c r="I4072"/>
  <c r="H4072"/>
  <c r="I4136"/>
  <c r="H4136"/>
  <c r="I4200"/>
  <c r="H4200"/>
  <c r="I4264"/>
  <c r="H4264"/>
  <c r="I4328"/>
  <c r="H4328"/>
  <c r="I4392"/>
  <c r="H4392"/>
  <c r="I4456"/>
  <c r="H4456"/>
  <c r="I4520"/>
  <c r="H4520"/>
  <c r="I4584"/>
  <c r="H4584"/>
  <c r="I4648"/>
  <c r="H4648"/>
  <c r="I4712"/>
  <c r="H4712"/>
  <c r="I4776"/>
  <c r="H4776"/>
  <c r="I4840"/>
  <c r="H4840"/>
  <c r="I4904"/>
  <c r="H4904"/>
  <c r="I4968"/>
  <c r="H4968"/>
  <c r="I4066"/>
  <c r="H4066"/>
  <c r="I4130"/>
  <c r="H4130"/>
  <c r="I4194"/>
  <c r="H4194"/>
  <c r="I4258"/>
  <c r="H4258"/>
  <c r="I4322"/>
  <c r="H4322"/>
  <c r="I4386"/>
  <c r="H4386"/>
  <c r="I4450"/>
  <c r="H4450"/>
  <c r="I4514"/>
  <c r="H4514"/>
  <c r="I4578"/>
  <c r="H4578"/>
  <c r="I4642"/>
  <c r="H4642"/>
  <c r="I4706"/>
  <c r="H4706"/>
  <c r="I4770"/>
  <c r="H4770"/>
  <c r="I4834"/>
  <c r="H4834"/>
  <c r="I4898"/>
  <c r="H4898"/>
  <c r="I4962"/>
  <c r="H4962"/>
  <c r="I4065"/>
  <c r="H4065"/>
  <c r="I4129"/>
  <c r="H4129"/>
  <c r="I4193"/>
  <c r="H4193"/>
  <c r="I4257"/>
  <c r="H4257"/>
  <c r="I4321"/>
  <c r="H4321"/>
  <c r="I4385"/>
  <c r="H4385"/>
  <c r="I4449"/>
  <c r="H4449"/>
  <c r="I4513"/>
  <c r="H4513"/>
  <c r="I4577"/>
  <c r="H4577"/>
  <c r="I4641"/>
  <c r="H4641"/>
  <c r="I4705"/>
  <c r="H4705"/>
  <c r="I4769"/>
  <c r="H4769"/>
  <c r="I4833"/>
  <c r="H4833"/>
  <c r="I4897"/>
  <c r="H4897"/>
  <c r="I4961"/>
  <c r="H4961"/>
  <c r="I4064"/>
  <c r="H4064"/>
  <c r="I4128"/>
  <c r="H4128"/>
  <c r="I4192"/>
  <c r="H4192"/>
  <c r="I4256"/>
  <c r="H4256"/>
  <c r="I4320"/>
  <c r="H4320"/>
  <c r="I4384"/>
  <c r="H4384"/>
  <c r="I4448"/>
  <c r="H4448"/>
  <c r="I4512"/>
  <c r="H4512"/>
  <c r="I4576"/>
  <c r="H4576"/>
  <c r="I4640"/>
  <c r="H4640"/>
  <c r="I4704"/>
  <c r="H4704"/>
  <c r="I4768"/>
  <c r="H4768"/>
  <c r="I4832"/>
  <c r="H4832"/>
  <c r="I4896"/>
  <c r="H4896"/>
  <c r="I4960"/>
  <c r="H4960"/>
  <c r="I4058"/>
  <c r="H4058"/>
  <c r="I4122"/>
  <c r="H4122"/>
  <c r="I4186"/>
  <c r="H4186"/>
  <c r="I4250"/>
  <c r="H4250"/>
  <c r="I4314"/>
  <c r="H4314"/>
  <c r="I4378"/>
  <c r="H4378"/>
  <c r="I4442"/>
  <c r="H4442"/>
  <c r="I4506"/>
  <c r="H4506"/>
  <c r="I4570"/>
  <c r="H4570"/>
  <c r="I4634"/>
  <c r="H4634"/>
  <c r="I4698"/>
  <c r="H4698"/>
  <c r="I4762"/>
  <c r="H4762"/>
  <c r="I4826"/>
  <c r="H4826"/>
  <c r="I4890"/>
  <c r="H4890"/>
  <c r="I4954"/>
  <c r="H4954"/>
  <c r="I4057"/>
  <c r="H4057"/>
  <c r="I4121"/>
  <c r="H4121"/>
  <c r="I4185"/>
  <c r="H4185"/>
  <c r="I4249"/>
  <c r="H4249"/>
  <c r="I4313"/>
  <c r="H4313"/>
  <c r="I4377"/>
  <c r="H4377"/>
  <c r="I4441"/>
  <c r="H4441"/>
  <c r="I4505"/>
  <c r="H4505"/>
  <c r="I4569"/>
  <c r="H4569"/>
  <c r="I4633"/>
  <c r="H4633"/>
  <c r="I4697"/>
  <c r="H4697"/>
  <c r="I4761"/>
  <c r="H4761"/>
  <c r="I4825"/>
  <c r="H4825"/>
  <c r="I4889"/>
  <c r="H4889"/>
  <c r="I4953"/>
  <c r="H4953"/>
  <c r="I4056"/>
  <c r="H4056"/>
  <c r="I4120"/>
  <c r="H4120"/>
  <c r="I4184"/>
  <c r="H4184"/>
  <c r="I4248"/>
  <c r="H4248"/>
  <c r="I4312"/>
  <c r="H4312"/>
  <c r="I4376"/>
  <c r="H4376"/>
  <c r="I4440"/>
  <c r="H4440"/>
  <c r="I4504"/>
  <c r="H4504"/>
  <c r="I4568"/>
  <c r="H4568"/>
  <c r="I4632"/>
  <c r="H4632"/>
  <c r="I4696"/>
  <c r="H4696"/>
  <c r="I4760"/>
  <c r="H4760"/>
  <c r="I4824"/>
  <c r="H4824"/>
  <c r="I4888"/>
  <c r="H4888"/>
  <c r="I4952"/>
  <c r="H4952"/>
  <c r="I4050"/>
  <c r="H4050"/>
  <c r="I4114"/>
  <c r="H4114"/>
  <c r="I4178"/>
  <c r="H4178"/>
  <c r="I4242"/>
  <c r="H4242"/>
  <c r="I4306"/>
  <c r="H4306"/>
  <c r="I4370"/>
  <c r="H4370"/>
  <c r="I4434"/>
  <c r="H4434"/>
  <c r="I4498"/>
  <c r="H4498"/>
  <c r="I4562"/>
  <c r="H4562"/>
  <c r="I4626"/>
  <c r="H4626"/>
  <c r="I4690"/>
  <c r="H4690"/>
  <c r="I4754"/>
  <c r="H4754"/>
  <c r="I4818"/>
  <c r="H4818"/>
  <c r="I4882"/>
  <c r="H4882"/>
  <c r="I4946"/>
  <c r="H4946"/>
  <c r="I4049"/>
  <c r="H4049"/>
  <c r="I4113"/>
  <c r="H4113"/>
  <c r="I4177"/>
  <c r="H4177"/>
  <c r="I4241"/>
  <c r="H4241"/>
  <c r="I4305"/>
  <c r="H4305"/>
  <c r="I4369"/>
  <c r="H4369"/>
  <c r="I4433"/>
  <c r="H4433"/>
  <c r="I4497"/>
  <c r="H4497"/>
  <c r="I4561"/>
  <c r="H4561"/>
  <c r="I4625"/>
  <c r="H4625"/>
  <c r="I4689"/>
  <c r="H4689"/>
  <c r="I4753"/>
  <c r="H4753"/>
  <c r="I4817"/>
  <c r="H4817"/>
  <c r="I4881"/>
  <c r="H4881"/>
  <c r="I4945"/>
  <c r="H4945"/>
  <c r="I4048"/>
  <c r="H4048"/>
  <c r="I4112"/>
  <c r="H4112"/>
  <c r="I4176"/>
  <c r="H4176"/>
  <c r="I4240"/>
  <c r="H4240"/>
  <c r="I4304"/>
  <c r="H4304"/>
  <c r="I4368"/>
  <c r="H4368"/>
  <c r="I4432"/>
  <c r="H4432"/>
  <c r="I4496"/>
  <c r="H4496"/>
  <c r="I4560"/>
  <c r="H4560"/>
  <c r="I4624"/>
  <c r="H4624"/>
  <c r="I4688"/>
  <c r="H4688"/>
  <c r="I4752"/>
  <c r="H4752"/>
  <c r="I4816"/>
  <c r="H4816"/>
  <c r="I4880"/>
  <c r="H4880"/>
  <c r="I4944"/>
  <c r="H4944"/>
  <c r="I4042"/>
  <c r="H4042"/>
  <c r="I4106"/>
  <c r="H4106"/>
  <c r="I4170"/>
  <c r="H4170"/>
  <c r="I4234"/>
  <c r="H4234"/>
  <c r="I4298"/>
  <c r="H4298"/>
  <c r="I4362"/>
  <c r="H4362"/>
  <c r="I4426"/>
  <c r="H4426"/>
  <c r="I4490"/>
  <c r="H4490"/>
  <c r="I4554"/>
  <c r="H4554"/>
  <c r="I4618"/>
  <c r="H4618"/>
  <c r="I4682"/>
  <c r="H4682"/>
  <c r="I4746"/>
  <c r="H4746"/>
  <c r="I4810"/>
  <c r="H4810"/>
  <c r="I4874"/>
  <c r="H4874"/>
  <c r="I4938"/>
  <c r="H4938"/>
  <c r="I4041"/>
  <c r="H4041"/>
  <c r="I4105"/>
  <c r="H4105"/>
  <c r="I4169"/>
  <c r="H4169"/>
  <c r="I4233"/>
  <c r="H4233"/>
  <c r="I4297"/>
  <c r="H4297"/>
  <c r="I4361"/>
  <c r="H4361"/>
  <c r="I4425"/>
  <c r="H4425"/>
  <c r="I4489"/>
  <c r="H4489"/>
  <c r="I4553"/>
  <c r="H4553"/>
  <c r="I4617"/>
  <c r="H4617"/>
  <c r="I4681"/>
  <c r="H4681"/>
  <c r="I4745"/>
  <c r="H4745"/>
  <c r="I4809"/>
  <c r="H4809"/>
  <c r="I4873"/>
  <c r="H4873"/>
  <c r="I4937"/>
  <c r="H4937"/>
  <c r="I4040"/>
  <c r="H4040"/>
  <c r="I4104"/>
  <c r="H4104"/>
  <c r="I4168"/>
  <c r="H4168"/>
  <c r="I4232"/>
  <c r="H4232"/>
  <c r="I4296"/>
  <c r="H4296"/>
  <c r="I4360"/>
  <c r="H4360"/>
  <c r="I4424"/>
  <c r="H4424"/>
  <c r="I4488"/>
  <c r="H4488"/>
  <c r="I4552"/>
  <c r="H4552"/>
  <c r="I4616"/>
  <c r="H4616"/>
  <c r="I4680"/>
  <c r="H4680"/>
  <c r="I4744"/>
  <c r="H4744"/>
  <c r="I4808"/>
  <c r="H4808"/>
  <c r="I4872"/>
  <c r="H4872"/>
  <c r="I4936"/>
  <c r="H4936"/>
  <c r="I5000"/>
  <c r="H5000"/>
  <c r="I4031"/>
  <c r="H4031"/>
  <c r="I4095"/>
  <c r="H4095"/>
  <c r="I4159"/>
  <c r="H4159"/>
  <c r="I4223"/>
  <c r="H4223"/>
  <c r="I4287"/>
  <c r="H4287"/>
  <c r="I4351"/>
  <c r="H4351"/>
  <c r="I4415"/>
  <c r="H4415"/>
  <c r="I4479"/>
  <c r="H4479"/>
  <c r="I4543"/>
  <c r="H4543"/>
  <c r="I4607"/>
  <c r="H4607"/>
  <c r="I4671"/>
  <c r="H4671"/>
  <c r="I4735"/>
  <c r="H4735"/>
  <c r="I4799"/>
  <c r="H4799"/>
  <c r="I4863"/>
  <c r="H4863"/>
  <c r="I4927"/>
  <c r="H4927"/>
  <c r="I4991"/>
  <c r="H4991"/>
  <c r="I4034"/>
  <c r="H4034"/>
  <c r="I4098"/>
  <c r="H4098"/>
  <c r="I4162"/>
  <c r="H4162"/>
  <c r="I4226"/>
  <c r="H4226"/>
  <c r="I4290"/>
  <c r="H4290"/>
  <c r="I4354"/>
  <c r="H4354"/>
  <c r="I4418"/>
  <c r="H4418"/>
  <c r="I4482"/>
  <c r="H4482"/>
  <c r="I4546"/>
  <c r="H4546"/>
  <c r="I4610"/>
  <c r="H4610"/>
  <c r="I4674"/>
  <c r="H4674"/>
  <c r="I4738"/>
  <c r="H4738"/>
  <c r="I4802"/>
  <c r="H4802"/>
  <c r="I4866"/>
  <c r="H4866"/>
  <c r="I4930"/>
  <c r="H4930"/>
  <c r="I4994"/>
  <c r="H4994"/>
  <c r="I4033"/>
  <c r="H4033"/>
  <c r="I4097"/>
  <c r="H4097"/>
  <c r="I4161"/>
  <c r="H4161"/>
  <c r="I4225"/>
  <c r="H4225"/>
  <c r="I4289"/>
  <c r="H4289"/>
  <c r="I4353"/>
  <c r="H4353"/>
  <c r="I4417"/>
  <c r="H4417"/>
  <c r="I4481"/>
  <c r="H4481"/>
  <c r="I4545"/>
  <c r="H4545"/>
  <c r="I4609"/>
  <c r="H4609"/>
  <c r="I4673"/>
  <c r="H4673"/>
  <c r="I4737"/>
  <c r="H4737"/>
  <c r="I4801"/>
  <c r="H4801"/>
  <c r="I4865"/>
  <c r="H4865"/>
  <c r="I4929"/>
  <c r="H4929"/>
  <c r="I4993"/>
  <c r="H4993"/>
  <c r="I4032"/>
  <c r="H4032"/>
  <c r="I4096"/>
  <c r="H4096"/>
  <c r="I4160"/>
  <c r="H4160"/>
  <c r="I4224"/>
  <c r="H4224"/>
  <c r="I4288"/>
  <c r="H4288"/>
  <c r="I4352"/>
  <c r="H4352"/>
  <c r="I4416"/>
  <c r="H4416"/>
  <c r="I4480"/>
  <c r="H4480"/>
  <c r="I4544"/>
  <c r="H4544"/>
  <c r="I4608"/>
  <c r="H4608"/>
  <c r="I4672"/>
  <c r="H4672"/>
  <c r="I4736"/>
  <c r="H4736"/>
  <c r="I4800"/>
  <c r="H4800"/>
  <c r="I4864"/>
  <c r="H4864"/>
  <c r="I4928"/>
  <c r="H4928"/>
  <c r="I4992"/>
  <c r="H4992"/>
  <c r="H3469"/>
  <c r="H372"/>
  <c r="H3287"/>
  <c r="H1598"/>
  <c r="H278"/>
  <c r="H2864"/>
  <c r="H1422"/>
  <c r="H711"/>
  <c r="H334"/>
  <c r="H105"/>
  <c r="H1189"/>
  <c r="H2995"/>
  <c r="H2461"/>
  <c r="H2015"/>
  <c r="H1643"/>
  <c r="H1354"/>
  <c r="H1033"/>
  <c r="H728"/>
  <c r="H489"/>
  <c r="H243"/>
  <c r="H3467"/>
  <c r="H1695"/>
  <c r="H3006"/>
  <c r="H1864"/>
  <c r="H1106"/>
  <c r="H395"/>
  <c r="H1968"/>
  <c r="H166"/>
  <c r="H294"/>
  <c r="H2853"/>
  <c r="H1879"/>
  <c r="H969"/>
  <c r="H336"/>
  <c r="H2063"/>
  <c r="H3318"/>
  <c r="H2134"/>
  <c r="H1305"/>
  <c r="H530"/>
  <c r="H81"/>
  <c r="H2680"/>
  <c r="H2704"/>
  <c r="H1633"/>
  <c r="H901"/>
  <c r="H283"/>
  <c r="H733"/>
  <c r="H3324"/>
  <c r="H2096"/>
  <c r="H1167"/>
  <c r="H533"/>
  <c r="H65"/>
  <c r="H775"/>
  <c r="H2661"/>
  <c r="H1555"/>
  <c r="H639"/>
  <c r="H217"/>
  <c r="H3070"/>
  <c r="H1177"/>
  <c r="H1332"/>
  <c r="H1712"/>
  <c r="H1352"/>
  <c r="H1307"/>
  <c r="H3204"/>
  <c r="H1512"/>
  <c r="H823"/>
  <c r="H415"/>
  <c r="H114"/>
  <c r="H1713"/>
  <c r="H3121"/>
  <c r="H2499"/>
  <c r="H2053"/>
  <c r="H1727"/>
  <c r="H1368"/>
  <c r="H1062"/>
  <c r="H795"/>
  <c r="H503"/>
  <c r="H262"/>
  <c r="H88"/>
  <c r="H1777"/>
  <c r="H3110"/>
  <c r="H2113"/>
  <c r="H1138"/>
  <c r="H443"/>
  <c r="H72"/>
  <c r="H312"/>
  <c r="H667"/>
  <c r="H3134"/>
  <c r="H1931"/>
  <c r="H1041"/>
  <c r="H456"/>
  <c r="H2414"/>
  <c r="H3427"/>
  <c r="H2377"/>
  <c r="H1345"/>
  <c r="H578"/>
  <c r="H173"/>
  <c r="H3132"/>
  <c r="H2812"/>
  <c r="H1848"/>
  <c r="H941"/>
  <c r="H320"/>
  <c r="H2168"/>
  <c r="H3385"/>
  <c r="H2191"/>
  <c r="H1358"/>
  <c r="H558"/>
  <c r="H102"/>
  <c r="H2470"/>
  <c r="H2707"/>
  <c r="H1647"/>
  <c r="H802"/>
  <c r="H235"/>
  <c r="H256"/>
  <c r="H3278"/>
  <c r="H1396"/>
  <c r="H1798"/>
  <c r="H1435"/>
  <c r="H1672"/>
  <c r="H3331"/>
  <c r="H1675"/>
  <c r="H837"/>
  <c r="H429"/>
  <c r="H133"/>
  <c r="H1792"/>
  <c r="H3165"/>
  <c r="H2592"/>
  <c r="H2145"/>
  <c r="H1742"/>
  <c r="H1397"/>
  <c r="H1130"/>
  <c r="H811"/>
  <c r="H526"/>
  <c r="H307"/>
  <c r="H97"/>
  <c r="H1963"/>
  <c r="H3404"/>
  <c r="H2153"/>
  <c r="H1218"/>
  <c r="H567"/>
  <c r="H90"/>
  <c r="H705"/>
  <c r="H2373"/>
  <c r="H3195"/>
  <c r="H2024"/>
  <c r="H1232"/>
  <c r="H479"/>
  <c r="H3174"/>
  <c r="H815"/>
  <c r="H2432"/>
  <c r="H1417"/>
  <c r="H718"/>
  <c r="H191"/>
  <c r="H91"/>
  <c r="H3091"/>
  <c r="H1896"/>
  <c r="H1013"/>
  <c r="H433"/>
  <c r="H2509"/>
  <c r="H129"/>
  <c r="H2446"/>
  <c r="H1389"/>
  <c r="H606"/>
  <c r="H193"/>
  <c r="H2900"/>
  <c r="H2830"/>
  <c r="H1863"/>
  <c r="H842"/>
  <c r="H272"/>
  <c r="H1291"/>
  <c r="H873"/>
  <c r="H423"/>
  <c r="H2421"/>
  <c r="H3339"/>
  <c r="H3099"/>
  <c r="H1499"/>
  <c r="H896"/>
  <c r="H1940"/>
  <c r="H949"/>
  <c r="H513"/>
  <c r="H187"/>
  <c r="H1943"/>
  <c r="H3292"/>
  <c r="H2655"/>
  <c r="H2164"/>
  <c r="H1775"/>
  <c r="H1464"/>
  <c r="H1145"/>
  <c r="H838"/>
  <c r="H587"/>
  <c r="H317"/>
  <c r="H115"/>
  <c r="H2409"/>
  <c r="H3454"/>
  <c r="H2262"/>
  <c r="H1400"/>
  <c r="H590"/>
  <c r="H127"/>
  <c r="H2319"/>
  <c r="H2789"/>
  <c r="H3301"/>
  <c r="H2279"/>
  <c r="H1263"/>
  <c r="H529"/>
  <c r="H135"/>
  <c r="H1109"/>
  <c r="H2527"/>
  <c r="H1632"/>
  <c r="H749"/>
  <c r="H227"/>
  <c r="H958"/>
  <c r="H3152"/>
  <c r="H1987"/>
  <c r="H1203"/>
  <c r="H458"/>
  <c r="H3299"/>
  <c r="H1150"/>
  <c r="H2488"/>
  <c r="H1471"/>
  <c r="H760"/>
  <c r="H211"/>
  <c r="H55"/>
  <c r="H3109"/>
  <c r="H1911"/>
  <c r="H914"/>
  <c r="H369"/>
  <c r="H1569"/>
  <c r="H1149"/>
  <c r="H2494"/>
  <c r="H3448"/>
  <c r="H3225"/>
  <c r="H66"/>
  <c r="H2188"/>
  <c r="H2052"/>
  <c r="H977"/>
  <c r="H525"/>
  <c r="H206"/>
  <c r="H2372"/>
  <c r="H3332"/>
  <c r="H2759"/>
  <c r="H2292"/>
  <c r="H1855"/>
  <c r="H1482"/>
  <c r="H1171"/>
  <c r="H907"/>
  <c r="H599"/>
  <c r="H335"/>
  <c r="H161"/>
  <c r="H2500"/>
  <c r="H800"/>
  <c r="H2508"/>
  <c r="H1441"/>
  <c r="H640"/>
  <c r="H218"/>
  <c r="H2727"/>
  <c r="H165"/>
  <c r="H521"/>
  <c r="H2323"/>
  <c r="H1344"/>
  <c r="H650"/>
  <c r="H153"/>
  <c r="H1750"/>
  <c r="H2807"/>
  <c r="H1667"/>
  <c r="H827"/>
  <c r="H319"/>
  <c r="H1221"/>
  <c r="H3260"/>
  <c r="H2244"/>
  <c r="H1234"/>
  <c r="H506"/>
  <c r="H119"/>
  <c r="H1443"/>
  <c r="H2597"/>
  <c r="H1682"/>
  <c r="H801"/>
  <c r="H248"/>
  <c r="H886"/>
  <c r="H3167"/>
  <c r="H2006"/>
  <c r="H1136"/>
  <c r="H394"/>
  <c r="H2209"/>
  <c r="H257"/>
  <c r="H339"/>
  <c r="H2106"/>
  <c r="H3421"/>
  <c r="H1392"/>
  <c r="H1223"/>
  <c r="H2765"/>
  <c r="H2236"/>
  <c r="H1087"/>
  <c r="H550"/>
  <c r="H261"/>
  <c r="H2702"/>
  <c r="H3439"/>
  <c r="H2823"/>
  <c r="H2315"/>
  <c r="H1873"/>
  <c r="H1513"/>
  <c r="H1242"/>
  <c r="H921"/>
  <c r="H624"/>
  <c r="H393"/>
  <c r="H170"/>
  <c r="H2677"/>
  <c r="H1147"/>
  <c r="H2557"/>
  <c r="H1521"/>
  <c r="H803"/>
  <c r="H237"/>
  <c r="H110"/>
  <c r="H1067"/>
  <c r="H743"/>
  <c r="H2429"/>
  <c r="H1536"/>
  <c r="H677"/>
  <c r="H190"/>
  <c r="H201"/>
  <c r="H2854"/>
  <c r="H1762"/>
  <c r="H1011"/>
  <c r="H337"/>
  <c r="H1782"/>
  <c r="H275"/>
  <c r="H2287"/>
  <c r="H1315"/>
  <c r="H630"/>
  <c r="H137"/>
  <c r="H2118"/>
  <c r="H2875"/>
  <c r="H1729"/>
  <c r="H2249"/>
  <c r="H2170"/>
  <c r="H1581"/>
  <c r="H1479"/>
  <c r="H1335"/>
  <c r="H77"/>
  <c r="H2535"/>
  <c r="H1158"/>
  <c r="H611"/>
  <c r="H279"/>
  <c r="H3230"/>
  <c r="H3459"/>
  <c r="H2931"/>
  <c r="H2350"/>
  <c r="H1903"/>
  <c r="H1595"/>
  <c r="H1255"/>
  <c r="H950"/>
  <c r="H686"/>
  <c r="H405"/>
  <c r="H189"/>
  <c r="H3209"/>
  <c r="H1202"/>
  <c r="H2662"/>
  <c r="H1731"/>
  <c r="H843"/>
  <c r="H273"/>
  <c r="H1107"/>
  <c r="H1333"/>
  <c r="H1334"/>
  <c r="H2686"/>
  <c r="H1583"/>
  <c r="H747"/>
  <c r="H281"/>
  <c r="H329"/>
  <c r="H2979"/>
  <c r="H1985"/>
  <c r="H1051"/>
  <c r="H384"/>
  <c r="H3468"/>
  <c r="H448"/>
  <c r="H2390"/>
  <c r="H1505"/>
  <c r="H653"/>
  <c r="H174"/>
  <c r="H238"/>
  <c r="H2935"/>
  <c r="H1814"/>
  <c r="H1054"/>
  <c r="H361"/>
  <c r="H1699"/>
  <c r="H202"/>
  <c r="H2301"/>
  <c r="H1249"/>
  <c r="H566"/>
  <c r="H89"/>
  <c r="H887"/>
  <c r="H442"/>
  <c r="H3010"/>
  <c r="H308"/>
  <c r="H3161"/>
  <c r="H1022"/>
  <c r="H223"/>
  <c r="H2653"/>
  <c r="H1270"/>
  <c r="H648"/>
  <c r="H325"/>
  <c r="H59"/>
  <c r="H1118"/>
  <c r="H2952"/>
  <c r="H2444"/>
  <c r="H1997"/>
  <c r="H1610"/>
  <c r="H1285"/>
  <c r="H1021"/>
  <c r="H699"/>
  <c r="H430"/>
  <c r="H234"/>
  <c r="H3293"/>
  <c r="H1343"/>
  <c r="H2943"/>
  <c r="H1779"/>
  <c r="H915"/>
  <c r="H370"/>
  <c r="H1370"/>
  <c r="H1913"/>
  <c r="H93"/>
  <c r="H2744"/>
  <c r="H1666"/>
  <c r="H929"/>
  <c r="H299"/>
  <c r="H666"/>
  <c r="H3259"/>
  <c r="H2040"/>
  <c r="H1123"/>
  <c r="H505"/>
  <c r="H1472"/>
  <c r="H928"/>
  <c r="H2643"/>
  <c r="H1550"/>
  <c r="H719"/>
  <c r="H265"/>
  <c r="H374"/>
  <c r="H3043"/>
  <c r="H2043"/>
  <c r="H1095"/>
  <c r="H411"/>
  <c r="H1431"/>
  <c r="H350"/>
  <c r="H2398"/>
  <c r="H1519"/>
  <c r="H589"/>
  <c r="H126"/>
  <c r="H2622"/>
  <c r="H71"/>
  <c r="H3224"/>
  <c r="H2630"/>
  <c r="H2114"/>
  <c r="H3075"/>
  <c r="H2430"/>
  <c r="H1852"/>
  <c r="H1340"/>
  <c r="H828"/>
  <c r="H316"/>
  <c r="H2752"/>
  <c r="H3441"/>
  <c r="H2285"/>
  <c r="H3351"/>
  <c r="H2478"/>
  <c r="H1722"/>
  <c r="H1101"/>
  <c r="H3175"/>
  <c r="H2213"/>
  <c r="H1403"/>
  <c r="H734"/>
  <c r="H3112"/>
  <c r="H2158"/>
  <c r="H1362"/>
  <c r="H694"/>
  <c r="H1093"/>
  <c r="H2288"/>
  <c r="H1239"/>
  <c r="H387"/>
  <c r="H979"/>
  <c r="H2252"/>
  <c r="H1211"/>
  <c r="H366"/>
  <c r="H3252"/>
  <c r="H2639"/>
  <c r="H2122"/>
  <c r="H3085"/>
  <c r="H2439"/>
  <c r="H1860"/>
  <c r="H1348"/>
  <c r="H836"/>
  <c r="H324"/>
  <c r="H2773"/>
  <c r="H3463"/>
  <c r="H2303"/>
  <c r="H3365"/>
  <c r="H2489"/>
  <c r="H1734"/>
  <c r="H1110"/>
  <c r="H3192"/>
  <c r="H2225"/>
  <c r="H1414"/>
  <c r="H745"/>
  <c r="H3131"/>
  <c r="H2171"/>
  <c r="H1373"/>
  <c r="H704"/>
  <c r="H1160"/>
  <c r="H2305"/>
  <c r="H1251"/>
  <c r="H401"/>
  <c r="H1050"/>
  <c r="H2272"/>
  <c r="H1224"/>
  <c r="H3058"/>
  <c r="H3014"/>
  <c r="H2450"/>
  <c r="H1938"/>
  <c r="H2845"/>
  <c r="H2229"/>
  <c r="H1676"/>
  <c r="H1164"/>
  <c r="H652"/>
  <c r="H140"/>
  <c r="H2276"/>
  <c r="H3013"/>
  <c r="H1928"/>
  <c r="H3046"/>
  <c r="H2208"/>
  <c r="H1488"/>
  <c r="H899"/>
  <c r="H2827"/>
  <c r="H1905"/>
  <c r="H1173"/>
  <c r="H527"/>
  <c r="H2764"/>
  <c r="H1857"/>
  <c r="H1133"/>
  <c r="H491"/>
  <c r="H3135"/>
  <c r="H1883"/>
  <c r="H930"/>
  <c r="H176"/>
  <c r="H3093"/>
  <c r="H1851"/>
  <c r="H905"/>
  <c r="H3074"/>
  <c r="H3023"/>
  <c r="H2458"/>
  <c r="H1946"/>
  <c r="H2855"/>
  <c r="H2238"/>
  <c r="H1684"/>
  <c r="H1172"/>
  <c r="H660"/>
  <c r="H148"/>
  <c r="H2294"/>
  <c r="H3035"/>
  <c r="H1947"/>
  <c r="H3059"/>
  <c r="H2222"/>
  <c r="H1498"/>
  <c r="H909"/>
  <c r="H2841"/>
  <c r="H1920"/>
  <c r="H1184"/>
  <c r="H536"/>
  <c r="H2779"/>
  <c r="H1870"/>
  <c r="H1143"/>
  <c r="H501"/>
  <c r="H3155"/>
  <c r="H1898"/>
  <c r="H946"/>
  <c r="H185"/>
  <c r="H3119"/>
  <c r="H1866"/>
  <c r="H919"/>
  <c r="H3090"/>
  <c r="H3032"/>
  <c r="H2466"/>
  <c r="H1954"/>
  <c r="H2865"/>
  <c r="H2247"/>
  <c r="H1692"/>
  <c r="H1180"/>
  <c r="H668"/>
  <c r="H156"/>
  <c r="H2312"/>
  <c r="H3055"/>
  <c r="H1965"/>
  <c r="H3072"/>
  <c r="H2233"/>
  <c r="H1510"/>
  <c r="H918"/>
  <c r="H2857"/>
  <c r="H1933"/>
  <c r="H1194"/>
  <c r="H545"/>
  <c r="H2797"/>
  <c r="H1881"/>
  <c r="H1153"/>
  <c r="H510"/>
  <c r="H3177"/>
  <c r="H1915"/>
  <c r="H959"/>
  <c r="H194"/>
  <c r="H3136"/>
  <c r="H1886"/>
  <c r="H931"/>
  <c r="H2730"/>
  <c r="H2822"/>
  <c r="H2282"/>
  <c r="H3294"/>
  <c r="H2625"/>
  <c r="H2037"/>
  <c r="H1508"/>
  <c r="H996"/>
  <c r="H484"/>
  <c r="H3254"/>
  <c r="H1837"/>
  <c r="H2637"/>
  <c r="H1629"/>
  <c r="H2753"/>
  <c r="H1952"/>
  <c r="H1293"/>
  <c r="H707"/>
  <c r="H2505"/>
  <c r="H1649"/>
  <c r="H953"/>
  <c r="H3447"/>
  <c r="H2451"/>
  <c r="H1601"/>
  <c r="H913"/>
  <c r="H2933"/>
  <c r="H2691"/>
  <c r="H1543"/>
  <c r="H643"/>
  <c r="H2743"/>
  <c r="H2649"/>
  <c r="H1511"/>
  <c r="H622"/>
  <c r="H2738"/>
  <c r="H3206"/>
  <c r="H2265"/>
  <c r="H172"/>
  <c r="H3101"/>
  <c r="H2889"/>
  <c r="H2828"/>
  <c r="H3219"/>
  <c r="H3182"/>
  <c r="H159"/>
  <c r="H3056"/>
  <c r="H1823"/>
  <c r="H878"/>
  <c r="H142"/>
  <c r="H3015"/>
  <c r="H1791"/>
  <c r="H853"/>
  <c r="H125"/>
  <c r="H2304"/>
  <c r="H145"/>
  <c r="H3363"/>
  <c r="H552"/>
  <c r="H2581"/>
  <c r="H246"/>
  <c r="H2041"/>
  <c r="H952"/>
  <c r="H1506"/>
  <c r="H183"/>
  <c r="H984"/>
  <c r="H3352"/>
  <c r="H2275"/>
  <c r="H180"/>
  <c r="H3113"/>
  <c r="H2903"/>
  <c r="H2843"/>
  <c r="H3245"/>
  <c r="H3203"/>
  <c r="H168"/>
  <c r="H3077"/>
  <c r="H1838"/>
  <c r="H894"/>
  <c r="H151"/>
  <c r="H3038"/>
  <c r="H1806"/>
  <c r="H866"/>
  <c r="H134"/>
  <c r="H2359"/>
  <c r="H163"/>
  <c r="H3424"/>
  <c r="H577"/>
  <c r="H2640"/>
  <c r="H264"/>
  <c r="H2095"/>
  <c r="H64"/>
  <c r="H1554"/>
  <c r="H311"/>
  <c r="H1024"/>
  <c r="H2913"/>
  <c r="H2011"/>
  <c r="H3081"/>
  <c r="H269"/>
  <c r="H2626"/>
  <c r="H2339"/>
  <c r="H236"/>
  <c r="H3213"/>
  <c r="H3016"/>
  <c r="H2955"/>
  <c r="H3391"/>
  <c r="H3349"/>
  <c r="H177"/>
  <c r="H3100"/>
  <c r="H1854"/>
  <c r="H906"/>
  <c r="H160"/>
  <c r="H3057"/>
  <c r="H1824"/>
  <c r="H879"/>
  <c r="H143"/>
  <c r="H2411"/>
  <c r="H182"/>
  <c r="H184"/>
  <c r="H602"/>
  <c r="H2687"/>
  <c r="H282"/>
  <c r="H2136"/>
  <c r="H82"/>
  <c r="H1599"/>
  <c r="H470"/>
  <c r="H1065"/>
  <c r="H2882"/>
  <c r="H2700"/>
  <c r="H1382"/>
  <c r="H1656"/>
  <c r="H1755"/>
  <c r="H2981"/>
  <c r="H756"/>
  <c r="H2139"/>
  <c r="H1018"/>
  <c r="H646"/>
  <c r="H610"/>
  <c r="H295"/>
  <c r="H414"/>
  <c r="H3457"/>
  <c r="H2163"/>
  <c r="H1144"/>
  <c r="H315"/>
  <c r="H3419"/>
  <c r="H2126"/>
  <c r="H1117"/>
  <c r="H298"/>
  <c r="H3342"/>
  <c r="H542"/>
  <c r="H1969"/>
  <c r="H1191"/>
  <c r="H569"/>
  <c r="H678"/>
  <c r="H3040"/>
  <c r="H410"/>
  <c r="H2397"/>
  <c r="H175"/>
  <c r="H1815"/>
  <c r="H1035"/>
  <c r="H713"/>
  <c r="H1908"/>
  <c r="H2418"/>
  <c r="H1644"/>
  <c r="H2184"/>
  <c r="H2160"/>
  <c r="H1856"/>
  <c r="H1809"/>
  <c r="H1816"/>
  <c r="H1787"/>
  <c r="H2870"/>
  <c r="H2673"/>
  <c r="H1529"/>
  <c r="H634"/>
  <c r="H2593"/>
  <c r="H2632"/>
  <c r="H1497"/>
  <c r="H613"/>
  <c r="H2579"/>
  <c r="H1473"/>
  <c r="H3189"/>
  <c r="H2374"/>
  <c r="H171"/>
  <c r="H1715"/>
  <c r="H1486"/>
  <c r="H1275"/>
  <c r="H1793"/>
  <c r="H832"/>
  <c r="H3217"/>
  <c r="H419"/>
  <c r="H1395"/>
  <c r="H888"/>
  <c r="H2961"/>
  <c r="H1314"/>
  <c r="H2387"/>
  <c r="H1017"/>
  <c r="H1076"/>
  <c r="H1327"/>
  <c r="H807"/>
  <c r="H3148"/>
  <c r="H723"/>
  <c r="H3064"/>
  <c r="H355"/>
  <c r="H58"/>
  <c r="H1867"/>
  <c r="H2426"/>
  <c r="H323"/>
  <c r="H799"/>
  <c r="H3215"/>
  <c r="H2890"/>
  <c r="H3402"/>
  <c r="H2746"/>
  <c r="H3258"/>
  <c r="H3378"/>
  <c r="H3243"/>
  <c r="H2914"/>
  <c r="H3426"/>
  <c r="H2842"/>
  <c r="H3354"/>
  <c r="H3371"/>
  <c r="H2703"/>
  <c r="H2178"/>
  <c r="H3158"/>
  <c r="H2503"/>
  <c r="H1918"/>
  <c r="H1404"/>
  <c r="H892"/>
  <c r="H380"/>
  <c r="H2940"/>
  <c r="H1597"/>
  <c r="H2422"/>
  <c r="H3464"/>
  <c r="H2574"/>
  <c r="H1808"/>
  <c r="H1174"/>
  <c r="H3302"/>
  <c r="H2324"/>
  <c r="H1490"/>
  <c r="H818"/>
  <c r="H3240"/>
  <c r="H2269"/>
  <c r="H1446"/>
  <c r="H777"/>
  <c r="H1679"/>
  <c r="H2437"/>
  <c r="H1349"/>
  <c r="H486"/>
  <c r="H1567"/>
  <c r="H2400"/>
  <c r="H1323"/>
  <c r="H462"/>
  <c r="H3398"/>
  <c r="H2712"/>
  <c r="H2186"/>
  <c r="H3168"/>
  <c r="H2512"/>
  <c r="H1927"/>
  <c r="H1412"/>
  <c r="H900"/>
  <c r="H388"/>
  <c r="H2972"/>
  <c r="H1621"/>
  <c r="H2431"/>
  <c r="H1469"/>
  <c r="H2588"/>
  <c r="H1818"/>
  <c r="H1183"/>
  <c r="H3319"/>
  <c r="H2336"/>
  <c r="H1503"/>
  <c r="H829"/>
  <c r="H3257"/>
  <c r="H2283"/>
  <c r="H1456"/>
  <c r="H787"/>
  <c r="H1761"/>
  <c r="H2455"/>
  <c r="H1363"/>
  <c r="H497"/>
  <c r="H1646"/>
  <c r="H2419"/>
  <c r="H1336"/>
  <c r="H3282"/>
  <c r="H3087"/>
  <c r="H2514"/>
  <c r="H2002"/>
  <c r="H2928"/>
  <c r="H2302"/>
  <c r="H1740"/>
  <c r="H1228"/>
  <c r="H716"/>
  <c r="H204"/>
  <c r="H2440"/>
  <c r="H3171"/>
  <c r="H2065"/>
  <c r="H3156"/>
  <c r="H2307"/>
  <c r="H1574"/>
  <c r="H973"/>
  <c r="H2953"/>
  <c r="H2016"/>
  <c r="H1257"/>
  <c r="H600"/>
  <c r="H2891"/>
  <c r="H1961"/>
  <c r="H1216"/>
  <c r="H565"/>
  <c r="H3308"/>
  <c r="H2027"/>
  <c r="H1042"/>
  <c r="H249"/>
  <c r="H3265"/>
  <c r="H1995"/>
  <c r="H1015"/>
  <c r="H3330"/>
  <c r="H3096"/>
  <c r="H2522"/>
  <c r="H2010"/>
  <c r="H2939"/>
  <c r="H2311"/>
  <c r="H1748"/>
  <c r="H1236"/>
  <c r="H724"/>
  <c r="H212"/>
  <c r="H2459"/>
  <c r="H3191"/>
  <c r="H2075"/>
  <c r="H3172"/>
  <c r="H2318"/>
  <c r="H1584"/>
  <c r="H982"/>
  <c r="H2967"/>
  <c r="H2031"/>
  <c r="H1267"/>
  <c r="H609"/>
  <c r="H2907"/>
  <c r="H1976"/>
  <c r="H1226"/>
  <c r="H574"/>
  <c r="H3328"/>
  <c r="H2048"/>
  <c r="H1056"/>
  <c r="H258"/>
  <c r="H3286"/>
  <c r="H2012"/>
  <c r="H1031"/>
  <c r="H3346"/>
  <c r="H3105"/>
  <c r="H2530"/>
  <c r="H2018"/>
  <c r="H2949"/>
  <c r="H2320"/>
  <c r="H1756"/>
  <c r="H1244"/>
  <c r="H732"/>
  <c r="H220"/>
  <c r="H2477"/>
  <c r="H3212"/>
  <c r="H2093"/>
  <c r="H3184"/>
  <c r="H2332"/>
  <c r="H1594"/>
  <c r="H991"/>
  <c r="H2984"/>
  <c r="H2044"/>
  <c r="H1278"/>
  <c r="H618"/>
  <c r="H2924"/>
  <c r="H1990"/>
  <c r="H1237"/>
  <c r="H583"/>
  <c r="H3345"/>
  <c r="H2067"/>
  <c r="H1071"/>
  <c r="H267"/>
  <c r="H3309"/>
  <c r="H2030"/>
  <c r="H1043"/>
  <c r="H2858"/>
  <c r="H2895"/>
  <c r="H2346"/>
  <c r="H3377"/>
  <c r="H2709"/>
  <c r="H2110"/>
  <c r="H1572"/>
  <c r="H1060"/>
  <c r="H548"/>
  <c r="H3431"/>
  <c r="H1992"/>
  <c r="H2783"/>
  <c r="H1741"/>
  <c r="H2863"/>
  <c r="H2051"/>
  <c r="H1366"/>
  <c r="H781"/>
  <c r="H2619"/>
  <c r="H1746"/>
  <c r="H1038"/>
  <c r="H408"/>
  <c r="H2561"/>
  <c r="H1698"/>
  <c r="H997"/>
  <c r="H373"/>
  <c r="H2861"/>
  <c r="H1671"/>
  <c r="H750"/>
  <c r="H57"/>
  <c r="H2819"/>
  <c r="H1641"/>
  <c r="H722"/>
  <c r="H2866"/>
  <c r="H2904"/>
  <c r="H2558"/>
  <c r="H428"/>
  <c r="H1533"/>
  <c r="H3397"/>
  <c r="H3335"/>
  <c r="H2205"/>
  <c r="H2077"/>
  <c r="H232"/>
  <c r="H3228"/>
  <c r="H1958"/>
  <c r="H990"/>
  <c r="H215"/>
  <c r="H3185"/>
  <c r="H1924"/>
  <c r="H962"/>
  <c r="H198"/>
  <c r="H2724"/>
  <c r="H291"/>
  <c r="H1665"/>
  <c r="H785"/>
  <c r="H3027"/>
  <c r="H407"/>
  <c r="H2433"/>
  <c r="H192"/>
  <c r="H1859"/>
  <c r="H2022"/>
  <c r="H1287"/>
  <c r="H1190"/>
  <c r="H2567"/>
  <c r="H436"/>
  <c r="H1549"/>
  <c r="H3414"/>
  <c r="H3353"/>
  <c r="H2316"/>
  <c r="H2167"/>
  <c r="H241"/>
  <c r="H3247"/>
  <c r="H1979"/>
  <c r="H1003"/>
  <c r="H224"/>
  <c r="H3205"/>
  <c r="H1942"/>
  <c r="H978"/>
  <c r="H207"/>
  <c r="H2771"/>
  <c r="H310"/>
  <c r="H2023"/>
  <c r="H816"/>
  <c r="H3089"/>
  <c r="H432"/>
  <c r="H2487"/>
  <c r="H210"/>
  <c r="H1897"/>
  <c r="H2360"/>
  <c r="H1318"/>
  <c r="H1487"/>
  <c r="H300"/>
  <c r="H1048"/>
  <c r="H1182"/>
  <c r="H1627"/>
  <c r="H2636"/>
  <c r="H492"/>
  <c r="H1645"/>
  <c r="H717"/>
  <c r="H3465"/>
  <c r="H3039"/>
  <c r="H2848"/>
  <c r="H250"/>
  <c r="H3267"/>
  <c r="H1996"/>
  <c r="H1019"/>
  <c r="H233"/>
  <c r="H3229"/>
  <c r="H1959"/>
  <c r="H992"/>
  <c r="H216"/>
  <c r="H2832"/>
  <c r="H328"/>
  <c r="H2415"/>
  <c r="H857"/>
  <c r="H3150"/>
  <c r="H457"/>
  <c r="H2542"/>
  <c r="H229"/>
  <c r="H1950"/>
  <c r="H2726"/>
  <c r="H1359"/>
  <c r="H1831"/>
  <c r="H556"/>
  <c r="H2182"/>
  <c r="H855"/>
  <c r="H2180"/>
  <c r="H3315"/>
  <c r="H1012"/>
  <c r="H2669"/>
  <c r="H1311"/>
  <c r="H975"/>
  <c r="H934"/>
  <c r="H669"/>
  <c r="H645"/>
  <c r="H1176"/>
  <c r="H2313"/>
  <c r="H1254"/>
  <c r="H403"/>
  <c r="H1063"/>
  <c r="H2277"/>
  <c r="H1230"/>
  <c r="H379"/>
  <c r="H1077"/>
  <c r="H773"/>
  <c r="H814"/>
  <c r="H1489"/>
  <c r="H73"/>
  <c r="H970"/>
  <c r="H147"/>
  <c r="H605"/>
  <c r="H2816"/>
  <c r="H321"/>
  <c r="H2206"/>
  <c r="H53"/>
  <c r="H2633"/>
  <c r="H122"/>
  <c r="H2685"/>
  <c r="H1900"/>
  <c r="H2899"/>
  <c r="H2551"/>
  <c r="H2296"/>
  <c r="H2241"/>
  <c r="H2399"/>
  <c r="H2363"/>
  <c r="H67"/>
  <c r="H2844"/>
  <c r="H1657"/>
  <c r="H739"/>
  <c r="H50"/>
  <c r="H2801"/>
  <c r="H1630"/>
  <c r="H712"/>
  <c r="H3376"/>
  <c r="H1826"/>
  <c r="H1654"/>
  <c r="H2790"/>
  <c r="H318"/>
  <c r="H2080"/>
  <c r="H63"/>
  <c r="H1586"/>
  <c r="H543"/>
  <c r="H1135"/>
  <c r="H544"/>
  <c r="H614"/>
  <c r="H1061"/>
  <c r="H925"/>
  <c r="H3004"/>
  <c r="H3269"/>
  <c r="H1803"/>
  <c r="H2901"/>
  <c r="H52"/>
  <c r="H2993"/>
  <c r="H2254"/>
  <c r="H1909"/>
  <c r="H2143"/>
  <c r="H1844"/>
  <c r="H178"/>
  <c r="H770"/>
  <c r="H499"/>
  <c r="H2814"/>
  <c r="H2976"/>
  <c r="H1770"/>
  <c r="H2362"/>
  <c r="H2826"/>
  <c r="H3338"/>
  <c r="H2682"/>
  <c r="H3194"/>
  <c r="H3314"/>
  <c r="H3434"/>
  <c r="H2850"/>
  <c r="H3362"/>
  <c r="H2778"/>
  <c r="H3290"/>
  <c r="H2642"/>
  <c r="H2776"/>
  <c r="H2242"/>
  <c r="H3241"/>
  <c r="H2576"/>
  <c r="H1991"/>
  <c r="H1468"/>
  <c r="H956"/>
  <c r="H444"/>
  <c r="H3139"/>
  <c r="H1749"/>
  <c r="H2550"/>
  <c r="H1557"/>
  <c r="H2683"/>
  <c r="H1894"/>
  <c r="H1247"/>
  <c r="H3429"/>
  <c r="H2435"/>
  <c r="H1587"/>
  <c r="H902"/>
  <c r="H3369"/>
  <c r="H2381"/>
  <c r="H1539"/>
  <c r="H861"/>
  <c r="H2427"/>
  <c r="H2583"/>
  <c r="H1461"/>
  <c r="H584"/>
  <c r="H2261"/>
  <c r="H2552"/>
  <c r="H1433"/>
  <c r="H560"/>
  <c r="H2666"/>
  <c r="H2785"/>
  <c r="H2250"/>
  <c r="H3253"/>
  <c r="H2585"/>
  <c r="H2000"/>
  <c r="H1476"/>
  <c r="H964"/>
  <c r="H452"/>
  <c r="H3159"/>
  <c r="H1765"/>
  <c r="H2568"/>
  <c r="H1573"/>
  <c r="H2696"/>
  <c r="H1904"/>
  <c r="H1256"/>
  <c r="H3446"/>
  <c r="H2447"/>
  <c r="H1600"/>
  <c r="H912"/>
  <c r="H3384"/>
  <c r="H2396"/>
  <c r="H1553"/>
  <c r="H871"/>
  <c r="H2520"/>
  <c r="H2607"/>
  <c r="H1474"/>
  <c r="H595"/>
  <c r="H2353"/>
  <c r="H2569"/>
  <c r="H1449"/>
  <c r="H571"/>
  <c r="H3160"/>
  <c r="H2578"/>
  <c r="H2066"/>
  <c r="H3012"/>
  <c r="H2375"/>
  <c r="H1804"/>
  <c r="H1292"/>
  <c r="H780"/>
  <c r="H268"/>
  <c r="H2606"/>
  <c r="H3317"/>
  <c r="H2193"/>
  <c r="H3268"/>
  <c r="H2405"/>
  <c r="H1658"/>
  <c r="H1046"/>
  <c r="H3080"/>
  <c r="H2127"/>
  <c r="H1341"/>
  <c r="H673"/>
  <c r="H3019"/>
  <c r="H2072"/>
  <c r="H1299"/>
  <c r="H638"/>
  <c r="H675"/>
  <c r="H2177"/>
  <c r="H1154"/>
  <c r="H322"/>
  <c r="H3437"/>
  <c r="H2141"/>
  <c r="H1127"/>
  <c r="H305"/>
  <c r="H3169"/>
  <c r="H2586"/>
  <c r="H2074"/>
  <c r="H3022"/>
  <c r="H2384"/>
  <c r="H1812"/>
  <c r="H1300"/>
  <c r="H788"/>
  <c r="H276"/>
  <c r="H2627"/>
  <c r="H3337"/>
  <c r="H2203"/>
  <c r="H3281"/>
  <c r="H2416"/>
  <c r="H1670"/>
  <c r="H1055"/>
  <c r="H3094"/>
  <c r="H2142"/>
  <c r="H1351"/>
  <c r="H682"/>
  <c r="H3036"/>
  <c r="H2088"/>
  <c r="H1310"/>
  <c r="H647"/>
  <c r="H742"/>
  <c r="H2195"/>
  <c r="H1168"/>
  <c r="H331"/>
  <c r="H3456"/>
  <c r="H2161"/>
  <c r="H1141"/>
  <c r="H314"/>
  <c r="H3179"/>
  <c r="H2594"/>
  <c r="H2082"/>
  <c r="H3033"/>
  <c r="H2393"/>
  <c r="H1820"/>
  <c r="H1308"/>
  <c r="H796"/>
  <c r="H284"/>
  <c r="H2647"/>
  <c r="H3358"/>
  <c r="H2221"/>
  <c r="H3296"/>
  <c r="H2428"/>
  <c r="H1680"/>
  <c r="H1064"/>
  <c r="H3111"/>
  <c r="H2155"/>
  <c r="H1361"/>
  <c r="H693"/>
  <c r="H3049"/>
  <c r="H2103"/>
  <c r="H1321"/>
  <c r="H656"/>
  <c r="H813"/>
  <c r="H2215"/>
  <c r="H1181"/>
  <c r="H341"/>
  <c r="H715"/>
  <c r="H2179"/>
  <c r="H1157"/>
  <c r="H2986"/>
  <c r="H2968"/>
  <c r="H2410"/>
  <c r="H3461"/>
  <c r="H2792"/>
  <c r="H2183"/>
  <c r="H1636"/>
  <c r="H1124"/>
  <c r="H612"/>
  <c r="H100"/>
  <c r="H2166"/>
  <c r="H2929"/>
  <c r="H1861"/>
  <c r="H2975"/>
  <c r="H2149"/>
  <c r="H1439"/>
  <c r="H854"/>
  <c r="H2745"/>
  <c r="H1843"/>
  <c r="H1121"/>
  <c r="H481"/>
  <c r="H2684"/>
  <c r="H1795"/>
  <c r="H1080"/>
  <c r="H446"/>
  <c r="H3028"/>
  <c r="H1801"/>
  <c r="H862"/>
  <c r="H130"/>
  <c r="H2990"/>
  <c r="H1769"/>
  <c r="H834"/>
  <c r="H2994"/>
  <c r="H2977"/>
  <c r="H2887"/>
  <c r="H684"/>
  <c r="H2001"/>
  <c r="H936"/>
  <c r="H563"/>
  <c r="H528"/>
  <c r="H213"/>
  <c r="H342"/>
  <c r="H3395"/>
  <c r="H2107"/>
  <c r="H1103"/>
  <c r="H288"/>
  <c r="H3356"/>
  <c r="H2070"/>
  <c r="H1075"/>
  <c r="H271"/>
  <c r="H3173"/>
  <c r="H469"/>
  <c r="H968"/>
  <c r="H1081"/>
  <c r="H74"/>
  <c r="H603"/>
  <c r="H2871"/>
  <c r="H338"/>
  <c r="H2246"/>
  <c r="H120"/>
  <c r="H1683"/>
  <c r="H397"/>
  <c r="H2897"/>
  <c r="H692"/>
  <c r="H2020"/>
  <c r="H945"/>
  <c r="H573"/>
  <c r="H537"/>
  <c r="H222"/>
  <c r="H352"/>
  <c r="H3417"/>
  <c r="H2125"/>
  <c r="H1115"/>
  <c r="H297"/>
  <c r="H3375"/>
  <c r="H2091"/>
  <c r="H1088"/>
  <c r="H280"/>
  <c r="H3235"/>
  <c r="H494"/>
  <c r="H1303"/>
  <c r="H1120"/>
  <c r="H221"/>
  <c r="H626"/>
  <c r="H2917"/>
  <c r="H360"/>
  <c r="H2300"/>
  <c r="H138"/>
  <c r="H1730"/>
  <c r="H568"/>
  <c r="H812"/>
  <c r="H1759"/>
  <c r="H2216"/>
  <c r="H1887"/>
  <c r="H2971"/>
  <c r="H748"/>
  <c r="H2129"/>
  <c r="H1009"/>
  <c r="H637"/>
  <c r="H601"/>
  <c r="H286"/>
  <c r="H377"/>
  <c r="H3438"/>
  <c r="H2144"/>
  <c r="H1129"/>
  <c r="H306"/>
  <c r="H3396"/>
  <c r="H2108"/>
  <c r="H1104"/>
  <c r="H289"/>
  <c r="H3280"/>
  <c r="H517"/>
  <c r="H1618"/>
  <c r="H1151"/>
  <c r="H375"/>
  <c r="H651"/>
  <c r="H2980"/>
  <c r="H385"/>
  <c r="H2342"/>
  <c r="H157"/>
  <c r="H1778"/>
  <c r="H774"/>
  <c r="H1068"/>
  <c r="H790"/>
  <c r="H763"/>
  <c r="H2631"/>
  <c r="H2042"/>
  <c r="H1268"/>
  <c r="H3264"/>
  <c r="H1626"/>
  <c r="H1309"/>
  <c r="H1269"/>
  <c r="H1113"/>
  <c r="H1086"/>
  <c r="H1825"/>
  <c r="H2460"/>
  <c r="H1367"/>
  <c r="H502"/>
  <c r="H1631"/>
  <c r="H2425"/>
  <c r="H1339"/>
  <c r="H478"/>
  <c r="H1615"/>
  <c r="H1066"/>
  <c r="H3405"/>
  <c r="H1842"/>
  <c r="H1745"/>
  <c r="H1273"/>
  <c r="H2264"/>
  <c r="H869"/>
  <c r="H3277"/>
  <c r="H507"/>
  <c r="H2598"/>
  <c r="H199"/>
  <c r="H1082"/>
  <c r="H738"/>
  <c r="H3060"/>
  <c r="H2192"/>
  <c r="H108"/>
  <c r="H2989"/>
  <c r="H2760"/>
  <c r="H2701"/>
  <c r="H3052"/>
  <c r="H3009"/>
  <c r="H141"/>
  <c r="H3011"/>
  <c r="H1790"/>
  <c r="H851"/>
  <c r="H123"/>
  <c r="H2974"/>
  <c r="H1758"/>
  <c r="H824"/>
  <c r="H106"/>
  <c r="H2207"/>
  <c r="H109"/>
  <c r="H3251"/>
  <c r="H504"/>
  <c r="H2484"/>
  <c r="H209"/>
  <c r="H1944"/>
  <c r="H2896"/>
  <c r="H1429"/>
  <c r="H3300"/>
  <c r="H874"/>
  <c r="H752"/>
  <c r="H1198"/>
  <c r="H1457"/>
  <c r="H2784"/>
  <c r="H1312"/>
  <c r="H778"/>
  <c r="H2815"/>
  <c r="H2347"/>
  <c r="H767"/>
  <c r="H884"/>
  <c r="H683"/>
  <c r="H820"/>
  <c r="H2483"/>
  <c r="H2820"/>
  <c r="H1822"/>
  <c r="H1652"/>
  <c r="H3374"/>
  <c r="H426"/>
  <c r="H2729"/>
  <c r="H2762"/>
  <c r="H3274"/>
  <c r="H2618"/>
  <c r="H3130"/>
  <c r="H3250"/>
  <c r="H3370"/>
  <c r="H2786"/>
  <c r="H3298"/>
  <c r="H2714"/>
  <c r="H3226"/>
  <c r="H2770"/>
  <c r="H2849"/>
  <c r="H2306"/>
  <c r="H3326"/>
  <c r="H2656"/>
  <c r="H2064"/>
  <c r="H1532"/>
  <c r="H1020"/>
  <c r="H508"/>
  <c r="H3327"/>
  <c r="H1893"/>
  <c r="H2689"/>
  <c r="H1669"/>
  <c r="H2796"/>
  <c r="H1989"/>
  <c r="H1320"/>
  <c r="H735"/>
  <c r="H2545"/>
  <c r="H1686"/>
  <c r="H985"/>
  <c r="H362"/>
  <c r="H2492"/>
  <c r="H1639"/>
  <c r="H944"/>
  <c r="H3313"/>
  <c r="H2755"/>
  <c r="H1591"/>
  <c r="H680"/>
  <c r="H3061"/>
  <c r="H2713"/>
  <c r="H1559"/>
  <c r="H658"/>
  <c r="H2794"/>
  <c r="H2859"/>
  <c r="H2314"/>
  <c r="H3336"/>
  <c r="H2668"/>
  <c r="H2073"/>
  <c r="H1540"/>
  <c r="H1028"/>
  <c r="H516"/>
  <c r="H3348"/>
  <c r="H1910"/>
  <c r="H2710"/>
  <c r="H1685"/>
  <c r="H2808"/>
  <c r="H2003"/>
  <c r="H1329"/>
  <c r="H744"/>
  <c r="H2560"/>
  <c r="H1697"/>
  <c r="H995"/>
  <c r="H371"/>
  <c r="H2507"/>
  <c r="H1650"/>
  <c r="H955"/>
  <c r="H3423"/>
  <c r="H2774"/>
  <c r="H1607"/>
  <c r="H695"/>
  <c r="H3147"/>
  <c r="H2735"/>
  <c r="H1575"/>
  <c r="H670"/>
  <c r="H3261"/>
  <c r="H2648"/>
  <c r="H2130"/>
  <c r="H3095"/>
  <c r="H2448"/>
  <c r="H1868"/>
  <c r="H1356"/>
  <c r="H844"/>
  <c r="H332"/>
  <c r="H2805"/>
  <c r="H1485"/>
  <c r="H2321"/>
  <c r="H3381"/>
  <c r="H2501"/>
  <c r="H1744"/>
  <c r="H1119"/>
  <c r="H3207"/>
  <c r="H2240"/>
  <c r="H1424"/>
  <c r="H755"/>
  <c r="H3145"/>
  <c r="H2187"/>
  <c r="H1383"/>
  <c r="H714"/>
  <c r="H1231"/>
  <c r="H2326"/>
  <c r="H1264"/>
  <c r="H413"/>
  <c r="H1134"/>
  <c r="H2289"/>
  <c r="H1240"/>
  <c r="H389"/>
  <c r="H3279"/>
  <c r="H2657"/>
  <c r="H2138"/>
  <c r="H3107"/>
  <c r="H2457"/>
  <c r="H1876"/>
  <c r="H1364"/>
  <c r="H852"/>
  <c r="H340"/>
  <c r="H2825"/>
  <c r="H1501"/>
  <c r="H2340"/>
  <c r="H3393"/>
  <c r="H2515"/>
  <c r="H1754"/>
  <c r="H1128"/>
  <c r="H3223"/>
  <c r="H2253"/>
  <c r="H1434"/>
  <c r="H766"/>
  <c r="H3163"/>
  <c r="H2199"/>
  <c r="H1394"/>
  <c r="H725"/>
  <c r="H1301"/>
  <c r="H2344"/>
  <c r="H1280"/>
  <c r="H424"/>
  <c r="H1217"/>
  <c r="H2308"/>
  <c r="H1253"/>
  <c r="H402"/>
  <c r="H3297"/>
  <c r="H2667"/>
  <c r="H2146"/>
  <c r="H3117"/>
  <c r="H2467"/>
  <c r="H1884"/>
  <c r="H1372"/>
  <c r="H860"/>
  <c r="H348"/>
  <c r="H2856"/>
  <c r="H1525"/>
  <c r="H2358"/>
  <c r="H3406"/>
  <c r="H2526"/>
  <c r="H1766"/>
  <c r="H1137"/>
  <c r="H3238"/>
  <c r="H2268"/>
  <c r="H1445"/>
  <c r="H776"/>
  <c r="H3176"/>
  <c r="H2214"/>
  <c r="H1405"/>
  <c r="H736"/>
  <c r="H1369"/>
  <c r="H2361"/>
  <c r="H1294"/>
  <c r="H438"/>
  <c r="H1286"/>
  <c r="H2327"/>
  <c r="H1266"/>
  <c r="H3138"/>
  <c r="H3041"/>
  <c r="H2474"/>
  <c r="H1962"/>
  <c r="H2876"/>
  <c r="H2256"/>
  <c r="H1700"/>
  <c r="H1188"/>
  <c r="H676"/>
  <c r="H164"/>
  <c r="H2331"/>
  <c r="H3076"/>
  <c r="H1983"/>
  <c r="H3088"/>
  <c r="H2245"/>
  <c r="H1520"/>
  <c r="H927"/>
  <c r="H2872"/>
  <c r="H1948"/>
  <c r="H1205"/>
  <c r="H554"/>
  <c r="H2811"/>
  <c r="H1895"/>
  <c r="H1163"/>
  <c r="H519"/>
  <c r="H3199"/>
  <c r="H1935"/>
  <c r="H971"/>
  <c r="H203"/>
  <c r="H3157"/>
  <c r="H1899"/>
  <c r="H947"/>
  <c r="H3154"/>
  <c r="H3051"/>
  <c r="H3221"/>
  <c r="H940"/>
  <c r="H2513"/>
  <c r="H1229"/>
  <c r="H880"/>
  <c r="H840"/>
  <c r="H559"/>
  <c r="H535"/>
  <c r="H967"/>
  <c r="H2255"/>
  <c r="H1213"/>
  <c r="H367"/>
  <c r="H841"/>
  <c r="H2219"/>
  <c r="H1187"/>
  <c r="H344"/>
  <c r="H867"/>
  <c r="H663"/>
  <c r="H274"/>
  <c r="H1376"/>
  <c r="H2173"/>
  <c r="H858"/>
  <c r="H3321"/>
  <c r="H531"/>
  <c r="H2644"/>
  <c r="H266"/>
  <c r="H2057"/>
  <c r="H2564"/>
  <c r="H3231"/>
  <c r="H948"/>
  <c r="H2532"/>
  <c r="H1238"/>
  <c r="H891"/>
  <c r="H850"/>
  <c r="H570"/>
  <c r="H549"/>
  <c r="H1034"/>
  <c r="H2273"/>
  <c r="H1227"/>
  <c r="H378"/>
  <c r="H910"/>
  <c r="H2237"/>
  <c r="H1200"/>
  <c r="H357"/>
  <c r="H938"/>
  <c r="H691"/>
  <c r="H422"/>
  <c r="H1416"/>
  <c r="H2565"/>
  <c r="H898"/>
  <c r="H3382"/>
  <c r="H557"/>
  <c r="H2705"/>
  <c r="H285"/>
  <c r="H2097"/>
  <c r="H2957"/>
  <c r="H1324"/>
  <c r="H3144"/>
  <c r="H365"/>
  <c r="H2328"/>
  <c r="H3304"/>
  <c r="H1004"/>
  <c r="H2659"/>
  <c r="H1302"/>
  <c r="H965"/>
  <c r="H923"/>
  <c r="H657"/>
  <c r="H633"/>
  <c r="H1105"/>
  <c r="H2291"/>
  <c r="H1241"/>
  <c r="H392"/>
  <c r="H993"/>
  <c r="H2260"/>
  <c r="H1214"/>
  <c r="H368"/>
  <c r="H1008"/>
  <c r="H731"/>
  <c r="H593"/>
  <c r="H1454"/>
  <c r="H3021"/>
  <c r="H939"/>
  <c r="H3428"/>
  <c r="H579"/>
  <c r="H2768"/>
  <c r="H303"/>
  <c r="H2152"/>
  <c r="H3344"/>
  <c r="H1580"/>
  <c r="H1375"/>
  <c r="H2251"/>
  <c r="H2973"/>
  <c r="H2298"/>
  <c r="H1524"/>
  <c r="H1877"/>
  <c r="H1977"/>
  <c r="H1673"/>
  <c r="H1625"/>
  <c r="H1571"/>
  <c r="H1544"/>
  <c r="H2556"/>
  <c r="H2609"/>
  <c r="H1481"/>
  <c r="H598"/>
  <c r="H2299"/>
  <c r="H2572"/>
  <c r="H1451"/>
  <c r="H576"/>
  <c r="H2334"/>
  <c r="H1360"/>
  <c r="H1926"/>
  <c r="H2228"/>
  <c r="H117"/>
  <c r="H1585"/>
  <c r="H702"/>
  <c r="H1166"/>
  <c r="H856"/>
  <c r="H720"/>
  <c r="H3047"/>
  <c r="H346"/>
  <c r="H2879"/>
  <c r="H2839"/>
  <c r="H3202"/>
  <c r="H2485"/>
  <c r="H364"/>
  <c r="H3436"/>
  <c r="H3271"/>
  <c r="H3208"/>
  <c r="H1518"/>
  <c r="H1426"/>
  <c r="H214"/>
  <c r="H3183"/>
  <c r="H1923"/>
  <c r="H961"/>
  <c r="H197"/>
  <c r="H3141"/>
  <c r="H1888"/>
  <c r="H937"/>
  <c r="H179"/>
  <c r="H2600"/>
  <c r="H255"/>
  <c r="H1040"/>
  <c r="H706"/>
  <c r="H2916"/>
  <c r="H359"/>
  <c r="H2341"/>
  <c r="H155"/>
  <c r="H1767"/>
  <c r="H1401"/>
  <c r="H1208"/>
  <c r="H617"/>
  <c r="H205"/>
  <c r="H2777"/>
  <c r="H3133"/>
  <c r="H1045"/>
  <c r="H3029"/>
  <c r="H2892"/>
  <c r="H1774"/>
  <c r="H2417"/>
  <c r="H2919"/>
  <c r="H2271"/>
  <c r="H2720"/>
  <c r="H758"/>
  <c r="H2200"/>
  <c r="H464"/>
  <c r="H628"/>
  <c r="H2693"/>
  <c r="H1723"/>
  <c r="H1588"/>
  <c r="H2698"/>
  <c r="H3210"/>
  <c r="H3416"/>
  <c r="H3066"/>
  <c r="H3186"/>
  <c r="H3306"/>
  <c r="H2722"/>
  <c r="H3234"/>
  <c r="H2650"/>
  <c r="H3162"/>
  <c r="H2898"/>
  <c r="H2923"/>
  <c r="H2370"/>
  <c r="H3409"/>
  <c r="H2741"/>
  <c r="H2137"/>
  <c r="H1596"/>
  <c r="H1084"/>
  <c r="H572"/>
  <c r="H60"/>
  <c r="H2056"/>
  <c r="H2836"/>
  <c r="H1781"/>
  <c r="H2905"/>
  <c r="H2087"/>
  <c r="H1393"/>
  <c r="H808"/>
  <c r="H2664"/>
  <c r="H1783"/>
  <c r="H1069"/>
  <c r="H435"/>
  <c r="H2604"/>
  <c r="H1736"/>
  <c r="H1029"/>
  <c r="H400"/>
  <c r="H2925"/>
  <c r="H1719"/>
  <c r="H792"/>
  <c r="H85"/>
  <c r="H2883"/>
  <c r="H1689"/>
  <c r="H765"/>
  <c r="H2922"/>
  <c r="H2932"/>
  <c r="H2378"/>
  <c r="H3420"/>
  <c r="H2751"/>
  <c r="H2147"/>
  <c r="H1604"/>
  <c r="H1092"/>
  <c r="H580"/>
  <c r="H68"/>
  <c r="H2084"/>
  <c r="H2846"/>
  <c r="H1797"/>
  <c r="H2920"/>
  <c r="H2099"/>
  <c r="H1402"/>
  <c r="H817"/>
  <c r="H2681"/>
  <c r="H1794"/>
  <c r="H1079"/>
  <c r="H445"/>
  <c r="H2620"/>
  <c r="H1747"/>
  <c r="H1039"/>
  <c r="H409"/>
  <c r="H2944"/>
  <c r="H1737"/>
  <c r="H805"/>
  <c r="H94"/>
  <c r="H2902"/>
  <c r="H1705"/>
  <c r="H779"/>
  <c r="H3407"/>
  <c r="H2721"/>
  <c r="H2194"/>
  <c r="H3180"/>
  <c r="H2521"/>
  <c r="H1936"/>
  <c r="H1420"/>
  <c r="H908"/>
  <c r="H396"/>
  <c r="H2992"/>
  <c r="H1637"/>
  <c r="H2449"/>
  <c r="H1477"/>
  <c r="H2599"/>
  <c r="H1830"/>
  <c r="H1192"/>
  <c r="H3333"/>
  <c r="H2351"/>
  <c r="H1514"/>
  <c r="H839"/>
  <c r="H3272"/>
  <c r="H2297"/>
  <c r="H1467"/>
  <c r="H798"/>
  <c r="H1841"/>
  <c r="H2472"/>
  <c r="H1377"/>
  <c r="H511"/>
  <c r="H1728"/>
  <c r="H2438"/>
  <c r="H1350"/>
  <c r="H487"/>
  <c r="H3425"/>
  <c r="H2731"/>
  <c r="H2202"/>
  <c r="H3190"/>
  <c r="H2531"/>
  <c r="H1945"/>
  <c r="H1428"/>
  <c r="H916"/>
  <c r="H404"/>
  <c r="H3024"/>
  <c r="H1661"/>
  <c r="H2468"/>
  <c r="H1493"/>
  <c r="H2613"/>
  <c r="H1840"/>
  <c r="H1201"/>
  <c r="H3350"/>
  <c r="H2364"/>
  <c r="H1527"/>
  <c r="H849"/>
  <c r="H3289"/>
  <c r="H2310"/>
  <c r="H1480"/>
  <c r="H809"/>
  <c r="H1925"/>
  <c r="H2493"/>
  <c r="H1390"/>
  <c r="H522"/>
  <c r="H1810"/>
  <c r="H2456"/>
  <c r="H1365"/>
  <c r="H498"/>
  <c r="H3444"/>
  <c r="H2740"/>
  <c r="H2210"/>
  <c r="H3200"/>
  <c r="H2540"/>
  <c r="H1955"/>
  <c r="H1436"/>
  <c r="H924"/>
  <c r="H412"/>
  <c r="H3045"/>
  <c r="H1677"/>
  <c r="H2486"/>
  <c r="H1509"/>
  <c r="H2628"/>
  <c r="H1850"/>
  <c r="H1210"/>
  <c r="H3366"/>
  <c r="H2379"/>
  <c r="H1538"/>
  <c r="H859"/>
  <c r="H3303"/>
  <c r="H2325"/>
  <c r="H1491"/>
  <c r="H819"/>
  <c r="H2021"/>
  <c r="H2510"/>
  <c r="H1406"/>
  <c r="H534"/>
  <c r="H1874"/>
  <c r="H2473"/>
  <c r="H1378"/>
  <c r="H3394"/>
  <c r="H3115"/>
  <c r="H2538"/>
  <c r="H2026"/>
  <c r="H2960"/>
  <c r="H2329"/>
  <c r="H1764"/>
  <c r="H1252"/>
  <c r="H740"/>
  <c r="H228"/>
  <c r="H2495"/>
  <c r="H3232"/>
  <c r="H2111"/>
  <c r="H3198"/>
  <c r="H2343"/>
  <c r="H1606"/>
  <c r="H1000"/>
  <c r="H2999"/>
  <c r="H2059"/>
  <c r="H1288"/>
  <c r="H627"/>
  <c r="H2937"/>
  <c r="H2005"/>
  <c r="H1248"/>
  <c r="H592"/>
  <c r="H3372"/>
  <c r="H2081"/>
  <c r="H1085"/>
  <c r="H277"/>
  <c r="H3329"/>
  <c r="H2049"/>
  <c r="H1057"/>
  <c r="H3410"/>
  <c r="H3124"/>
  <c r="H1970"/>
  <c r="H1196"/>
  <c r="H3086"/>
  <c r="H1530"/>
  <c r="H1215"/>
  <c r="H1175"/>
  <c r="H987"/>
  <c r="H960"/>
  <c r="H1582"/>
  <c r="H2401"/>
  <c r="H1325"/>
  <c r="H465"/>
  <c r="H1385"/>
  <c r="H2371"/>
  <c r="H1297"/>
  <c r="H441"/>
  <c r="H1398"/>
  <c r="H957"/>
  <c r="H2263"/>
  <c r="H1714"/>
  <c r="H926"/>
  <c r="H1161"/>
  <c r="H1222"/>
  <c r="H759"/>
  <c r="H3104"/>
  <c r="H434"/>
  <c r="H2452"/>
  <c r="H144"/>
  <c r="H1978"/>
  <c r="H1204"/>
  <c r="H3108"/>
  <c r="H1542"/>
  <c r="H1225"/>
  <c r="H1185"/>
  <c r="H1001"/>
  <c r="H974"/>
  <c r="H1664"/>
  <c r="H2424"/>
  <c r="H1337"/>
  <c r="H477"/>
  <c r="H1453"/>
  <c r="H2388"/>
  <c r="H1313"/>
  <c r="H453"/>
  <c r="H1470"/>
  <c r="H994"/>
  <c r="H2617"/>
  <c r="H1751"/>
  <c r="H1179"/>
  <c r="H1193"/>
  <c r="H1535"/>
  <c r="H791"/>
  <c r="H3153"/>
  <c r="H459"/>
  <c r="H2502"/>
  <c r="H162"/>
  <c r="H1836"/>
  <c r="H1702"/>
  <c r="H1688"/>
  <c r="H2800"/>
  <c r="H2034"/>
  <c r="H1260"/>
  <c r="H3244"/>
  <c r="H1616"/>
  <c r="H1298"/>
  <c r="H1258"/>
  <c r="H1097"/>
  <c r="H1072"/>
  <c r="H1743"/>
  <c r="H2443"/>
  <c r="H1353"/>
  <c r="H488"/>
  <c r="H1547"/>
  <c r="H2406"/>
  <c r="H1326"/>
  <c r="H466"/>
  <c r="H1534"/>
  <c r="H1025"/>
  <c r="H3007"/>
  <c r="H1799"/>
  <c r="H1442"/>
  <c r="H1233"/>
  <c r="H1878"/>
  <c r="H831"/>
  <c r="H3216"/>
  <c r="H485"/>
  <c r="H2544"/>
  <c r="H181"/>
  <c r="H2119"/>
  <c r="H2062"/>
  <c r="H382"/>
  <c r="H687"/>
  <c r="H2554"/>
  <c r="H1780"/>
  <c r="H2541"/>
  <c r="H2368"/>
  <c r="H2086"/>
  <c r="H2032"/>
  <c r="H2121"/>
  <c r="H2085"/>
  <c r="H3403"/>
  <c r="H2781"/>
  <c r="H1609"/>
  <c r="H697"/>
  <c r="H3123"/>
  <c r="H2739"/>
  <c r="H1579"/>
  <c r="H672"/>
  <c r="H3103"/>
  <c r="H1696"/>
  <c r="H846"/>
  <c r="H2623"/>
  <c r="H263"/>
  <c r="H1932"/>
  <c r="H3236"/>
  <c r="H1459"/>
  <c r="H128"/>
  <c r="H1023"/>
  <c r="H56"/>
  <c r="H541"/>
  <c r="H3452"/>
  <c r="H1209"/>
  <c r="H1496"/>
  <c r="H2803"/>
  <c r="H620"/>
  <c r="H1869"/>
  <c r="H863"/>
  <c r="H490"/>
  <c r="H455"/>
  <c r="H139"/>
  <c r="H296"/>
  <c r="H3355"/>
  <c r="H2069"/>
  <c r="H1074"/>
  <c r="H270"/>
  <c r="H3312"/>
  <c r="H2035"/>
  <c r="H1047"/>
  <c r="H253"/>
  <c r="H3062"/>
  <c r="H421"/>
  <c r="H471"/>
  <c r="H1010"/>
  <c r="H3364"/>
  <c r="H553"/>
  <c r="H2750"/>
  <c r="H302"/>
  <c r="H2151"/>
  <c r="H83"/>
  <c r="H1602"/>
  <c r="H146"/>
  <c r="H1998"/>
  <c r="H1142"/>
  <c r="H1914"/>
  <c r="H727"/>
  <c r="H864"/>
  <c r="H1384"/>
  <c r="H1282"/>
  <c r="H474"/>
  <c r="H2404"/>
  <c r="H376"/>
  <c r="H2267"/>
  <c r="H3102"/>
  <c r="H1642"/>
  <c r="H1834"/>
  <c r="H2212"/>
  <c r="H2089"/>
  <c r="H391"/>
  <c r="H564"/>
  <c r="H2634"/>
  <c r="H3146"/>
  <c r="H3343"/>
  <c r="H3002"/>
  <c r="H3122"/>
  <c r="H3242"/>
  <c r="H2658"/>
  <c r="H3170"/>
  <c r="H3453"/>
  <c r="H3098"/>
  <c r="H3026"/>
  <c r="H2996"/>
  <c r="H2434"/>
  <c r="H1922"/>
  <c r="H2824"/>
  <c r="H2211"/>
  <c r="H1660"/>
  <c r="H1148"/>
  <c r="H636"/>
  <c r="H124"/>
  <c r="H2230"/>
  <c r="H2982"/>
  <c r="H1901"/>
  <c r="H3017"/>
  <c r="H2185"/>
  <c r="H1466"/>
  <c r="H881"/>
  <c r="H2791"/>
  <c r="H1880"/>
  <c r="H1152"/>
  <c r="H509"/>
  <c r="H2733"/>
  <c r="H1833"/>
  <c r="H1112"/>
  <c r="H473"/>
  <c r="H3092"/>
  <c r="H1849"/>
  <c r="H904"/>
  <c r="H158"/>
  <c r="H3053"/>
  <c r="H1817"/>
  <c r="H877"/>
  <c r="H3050"/>
  <c r="H3005"/>
  <c r="H2442"/>
  <c r="H1930"/>
  <c r="H2835"/>
  <c r="H2220"/>
  <c r="H1668"/>
  <c r="H1156"/>
  <c r="H644"/>
  <c r="H132"/>
  <c r="H2248"/>
  <c r="H3003"/>
  <c r="H1919"/>
  <c r="H3030"/>
  <c r="H2197"/>
  <c r="H1478"/>
  <c r="H890"/>
  <c r="H2809"/>
  <c r="H1891"/>
  <c r="H1162"/>
  <c r="H518"/>
  <c r="H2747"/>
  <c r="H1846"/>
  <c r="H1122"/>
  <c r="H482"/>
  <c r="H3116"/>
  <c r="H1865"/>
  <c r="H917"/>
  <c r="H167"/>
  <c r="H3073"/>
  <c r="H1835"/>
  <c r="H889"/>
  <c r="H2674"/>
  <c r="H2795"/>
  <c r="H2258"/>
  <c r="H3263"/>
  <c r="H2595"/>
  <c r="H2009"/>
  <c r="H1484"/>
  <c r="H972"/>
  <c r="H460"/>
  <c r="H3181"/>
  <c r="H1789"/>
  <c r="H2587"/>
  <c r="H1589"/>
  <c r="H2711"/>
  <c r="H1916"/>
  <c r="H1265"/>
  <c r="H3460"/>
  <c r="H2462"/>
  <c r="H1611"/>
  <c r="H922"/>
  <c r="H3401"/>
  <c r="H2408"/>
  <c r="H1566"/>
  <c r="H882"/>
  <c r="H2614"/>
  <c r="H2624"/>
  <c r="H1494"/>
  <c r="H607"/>
  <c r="H2445"/>
  <c r="H2584"/>
  <c r="H1462"/>
  <c r="H585"/>
  <c r="H2690"/>
  <c r="H2804"/>
  <c r="H2266"/>
  <c r="H3273"/>
  <c r="H2605"/>
  <c r="H2019"/>
  <c r="H1492"/>
  <c r="H980"/>
  <c r="H468"/>
  <c r="H3201"/>
  <c r="H1805"/>
  <c r="H2596"/>
  <c r="H1605"/>
  <c r="H2725"/>
  <c r="H1929"/>
  <c r="H1274"/>
  <c r="H689"/>
  <c r="H2475"/>
  <c r="H1624"/>
  <c r="H933"/>
  <c r="H3415"/>
  <c r="H2423"/>
  <c r="H1577"/>
  <c r="H893"/>
  <c r="H2723"/>
  <c r="H2645"/>
  <c r="H1507"/>
  <c r="H621"/>
  <c r="H2539"/>
  <c r="H2608"/>
  <c r="H1475"/>
  <c r="H597"/>
  <c r="H2706"/>
  <c r="H2813"/>
  <c r="H2274"/>
  <c r="H3284"/>
  <c r="H2615"/>
  <c r="H2028"/>
  <c r="H1500"/>
  <c r="H988"/>
  <c r="H476"/>
  <c r="H3222"/>
  <c r="H1821"/>
  <c r="H2616"/>
  <c r="H1613"/>
  <c r="H2737"/>
  <c r="H1941"/>
  <c r="H1283"/>
  <c r="H698"/>
  <c r="H2491"/>
  <c r="H1635"/>
  <c r="H943"/>
  <c r="H3432"/>
  <c r="H2436"/>
  <c r="H1590"/>
  <c r="H903"/>
  <c r="H2829"/>
  <c r="H2671"/>
  <c r="H1523"/>
  <c r="H632"/>
  <c r="H2638"/>
  <c r="H2629"/>
  <c r="H1495"/>
  <c r="H608"/>
  <c r="H3188"/>
  <c r="H2603"/>
  <c r="H2090"/>
  <c r="H3044"/>
  <c r="H2403"/>
  <c r="H1828"/>
  <c r="H1316"/>
  <c r="H804"/>
  <c r="H292"/>
  <c r="H2679"/>
  <c r="H3379"/>
  <c r="H2239"/>
  <c r="H3310"/>
  <c r="H2441"/>
  <c r="H1690"/>
  <c r="H1073"/>
  <c r="H3126"/>
  <c r="H2169"/>
  <c r="H1371"/>
  <c r="H703"/>
  <c r="H3067"/>
  <c r="H2116"/>
  <c r="H1331"/>
  <c r="H665"/>
  <c r="H883"/>
  <c r="H2232"/>
  <c r="H1197"/>
  <c r="H351"/>
  <c r="H784"/>
  <c r="H2196"/>
  <c r="H1169"/>
  <c r="H333"/>
  <c r="H3197"/>
  <c r="H2226"/>
  <c r="H1452"/>
  <c r="H1709"/>
  <c r="H1872"/>
  <c r="H1563"/>
  <c r="H1515"/>
  <c r="H1432"/>
  <c r="H1407"/>
  <c r="H2278"/>
  <c r="H2553"/>
  <c r="H1437"/>
  <c r="H561"/>
  <c r="H2036"/>
  <c r="H2517"/>
  <c r="H1409"/>
  <c r="H539"/>
  <c r="H2054"/>
  <c r="H1250"/>
  <c r="H999"/>
  <c r="H2079"/>
  <c r="H62"/>
  <c r="H1458"/>
  <c r="H219"/>
  <c r="H1053"/>
  <c r="H239"/>
  <c r="H631"/>
  <c r="H2880"/>
  <c r="H290"/>
  <c r="H2234"/>
  <c r="H1460"/>
  <c r="H1725"/>
  <c r="H1882"/>
  <c r="H1576"/>
  <c r="H1528"/>
  <c r="H1447"/>
  <c r="H1419"/>
  <c r="H2389"/>
  <c r="H2571"/>
  <c r="H1450"/>
  <c r="H575"/>
  <c r="H2132"/>
  <c r="H2536"/>
  <c r="H1423"/>
  <c r="H551"/>
  <c r="H2150"/>
  <c r="H1290"/>
  <c r="H1262"/>
  <c r="H2133"/>
  <c r="H80"/>
  <c r="H1502"/>
  <c r="H349"/>
  <c r="H1094"/>
  <c r="H398"/>
  <c r="H654"/>
  <c r="H2942"/>
  <c r="H309"/>
  <c r="H2412"/>
  <c r="H2453"/>
  <c r="H2881"/>
  <c r="H3311"/>
  <c r="H2290"/>
  <c r="H1516"/>
  <c r="H1853"/>
  <c r="H1966"/>
  <c r="H1662"/>
  <c r="H1614"/>
  <c r="H1558"/>
  <c r="H1526"/>
  <c r="H2465"/>
  <c r="H2591"/>
  <c r="H1463"/>
  <c r="H586"/>
  <c r="H2223"/>
  <c r="H2555"/>
  <c r="H1438"/>
  <c r="H562"/>
  <c r="H2243"/>
  <c r="H1328"/>
  <c r="H1570"/>
  <c r="H2176"/>
  <c r="H98"/>
  <c r="H1537"/>
  <c r="H520"/>
  <c r="H1125"/>
  <c r="H594"/>
  <c r="H688"/>
  <c r="H2998"/>
  <c r="H327"/>
  <c r="H2719"/>
  <c r="H3323"/>
  <c r="H1007"/>
  <c r="H2660"/>
  <c r="H2840"/>
  <c r="H2055"/>
  <c r="H3295"/>
  <c r="H2780"/>
  <c r="H2533"/>
  <c r="H2479"/>
  <c r="H2734"/>
  <c r="H2692"/>
  <c r="H113"/>
  <c r="H2948"/>
  <c r="H1739"/>
  <c r="H810"/>
  <c r="H96"/>
  <c r="H2911"/>
  <c r="H1707"/>
  <c r="H783"/>
  <c r="H79"/>
  <c r="H2061"/>
  <c r="H54"/>
  <c r="H3084"/>
  <c r="H431"/>
  <c r="H2335"/>
  <c r="H154"/>
  <c r="H1811"/>
  <c r="H1827"/>
  <c r="H1317"/>
  <c r="H2078"/>
  <c r="H761"/>
  <c r="H2098"/>
  <c r="H951"/>
  <c r="H2033"/>
  <c r="H3137"/>
  <c r="H876"/>
  <c r="H2385"/>
  <c r="H1155"/>
  <c r="H797"/>
  <c r="H757"/>
  <c r="H461"/>
  <c r="H475"/>
  <c r="H825"/>
  <c r="H2217"/>
  <c r="H1186"/>
  <c r="H343"/>
  <c r="H701"/>
  <c r="H2181"/>
  <c r="H1159"/>
  <c r="H326"/>
  <c r="H729"/>
  <c r="H615"/>
  <c r="H3237"/>
  <c r="H1304"/>
  <c r="H1413"/>
  <c r="H789"/>
  <c r="H3214"/>
  <c r="H483"/>
  <c r="H2543"/>
  <c r="H230"/>
  <c r="H1951"/>
  <c r="H1875"/>
  <c r="H3164"/>
  <c r="H2716"/>
  <c r="H2201"/>
  <c r="H451"/>
  <c r="H150"/>
  <c r="H2651"/>
  <c r="H2987"/>
  <c r="H2862"/>
  <c r="H2563"/>
  <c r="H2383"/>
  <c r="H2464"/>
  <c r="H2611"/>
  <c r="H1199"/>
  <c r="H149"/>
  <c r="H1885"/>
  <c r="H1545"/>
  <c r="H1704"/>
  <c r="H2038"/>
  <c r="H3435"/>
  <c r="H3082"/>
  <c r="H3270"/>
  <c r="H2938"/>
  <c r="H3450"/>
  <c r="H3178"/>
  <c r="H3462"/>
  <c r="H3106"/>
  <c r="H3380"/>
  <c r="H3034"/>
  <c r="H3218"/>
  <c r="H3069"/>
  <c r="H2498"/>
  <c r="H1986"/>
  <c r="H2908"/>
  <c r="H2284"/>
  <c r="H1724"/>
  <c r="H1212"/>
  <c r="H700"/>
  <c r="H188"/>
  <c r="H2395"/>
  <c r="H3128"/>
  <c r="H2029"/>
  <c r="H3129"/>
  <c r="H2281"/>
  <c r="H1552"/>
  <c r="H954"/>
  <c r="H2921"/>
  <c r="H1988"/>
  <c r="H1235"/>
  <c r="H582"/>
  <c r="H2860"/>
  <c r="H1934"/>
  <c r="H1195"/>
  <c r="H546"/>
  <c r="H3262"/>
  <c r="H1993"/>
  <c r="H1014"/>
  <c r="H231"/>
  <c r="H3220"/>
  <c r="H1957"/>
  <c r="H989"/>
  <c r="H3266"/>
  <c r="H3078"/>
  <c r="H2506"/>
  <c r="H1994"/>
  <c r="H2918"/>
  <c r="H2293"/>
  <c r="H1732"/>
  <c r="H1220"/>
  <c r="H708"/>
  <c r="H196"/>
  <c r="H2413"/>
  <c r="H3149"/>
  <c r="H2047"/>
  <c r="H3143"/>
  <c r="H2295"/>
  <c r="H1562"/>
  <c r="H963"/>
  <c r="H2936"/>
  <c r="H2004"/>
  <c r="H1246"/>
  <c r="H591"/>
  <c r="H2873"/>
  <c r="H1949"/>
  <c r="H1206"/>
  <c r="H555"/>
  <c r="H3283"/>
  <c r="H2008"/>
  <c r="H1030"/>
  <c r="H240"/>
  <c r="H3246"/>
  <c r="H1972"/>
  <c r="H1002"/>
  <c r="H2802"/>
  <c r="H2868"/>
  <c r="H2322"/>
  <c r="H3347"/>
  <c r="H2678"/>
  <c r="H2083"/>
  <c r="H1548"/>
  <c r="H1036"/>
  <c r="H524"/>
  <c r="H3368"/>
  <c r="H1937"/>
  <c r="H2732"/>
  <c r="H1701"/>
  <c r="H2821"/>
  <c r="H2014"/>
  <c r="H1338"/>
  <c r="H753"/>
  <c r="H2573"/>
  <c r="H1710"/>
  <c r="H1006"/>
  <c r="H381"/>
  <c r="H2519"/>
  <c r="H1663"/>
  <c r="H966"/>
  <c r="H345"/>
  <c r="H2798"/>
  <c r="H1622"/>
  <c r="H709"/>
  <c r="H3249"/>
  <c r="H2756"/>
  <c r="H1592"/>
  <c r="H681"/>
  <c r="H2818"/>
  <c r="H2877"/>
  <c r="H2330"/>
  <c r="H3357"/>
  <c r="H2688"/>
  <c r="H2092"/>
  <c r="H1556"/>
  <c r="H1044"/>
  <c r="H532"/>
  <c r="H3390"/>
  <c r="H1956"/>
  <c r="H2742"/>
  <c r="H1717"/>
  <c r="H2837"/>
  <c r="H2025"/>
  <c r="H1347"/>
  <c r="H762"/>
  <c r="H2589"/>
  <c r="H1721"/>
  <c r="H1016"/>
  <c r="H390"/>
  <c r="H2534"/>
  <c r="H1674"/>
  <c r="H976"/>
  <c r="H354"/>
  <c r="H2817"/>
  <c r="H1640"/>
  <c r="H721"/>
  <c r="H3340"/>
  <c r="H2775"/>
  <c r="H1608"/>
  <c r="H696"/>
  <c r="H2834"/>
  <c r="H2886"/>
  <c r="H2338"/>
  <c r="H3367"/>
  <c r="H2699"/>
  <c r="H2101"/>
  <c r="H1564"/>
  <c r="H1052"/>
  <c r="H540"/>
  <c r="H3411"/>
  <c r="H1974"/>
  <c r="H2763"/>
  <c r="H1733"/>
  <c r="H2851"/>
  <c r="H2039"/>
  <c r="H1357"/>
  <c r="H771"/>
  <c r="H2601"/>
  <c r="H1735"/>
  <c r="H1026"/>
  <c r="H399"/>
  <c r="H2547"/>
  <c r="H1687"/>
  <c r="H986"/>
  <c r="H363"/>
  <c r="H2838"/>
  <c r="H1655"/>
  <c r="H737"/>
  <c r="H3443"/>
  <c r="H2799"/>
  <c r="H1623"/>
  <c r="H710"/>
  <c r="H3325"/>
  <c r="H2676"/>
  <c r="H2154"/>
  <c r="H3127"/>
  <c r="H2476"/>
  <c r="H1892"/>
  <c r="H1380"/>
  <c r="H868"/>
  <c r="H356"/>
  <c r="H2878"/>
  <c r="H1541"/>
  <c r="H2367"/>
  <c r="H3422"/>
  <c r="H2537"/>
  <c r="H1776"/>
  <c r="H1146"/>
  <c r="H3256"/>
  <c r="H2280"/>
  <c r="H1455"/>
  <c r="H786"/>
  <c r="H3193"/>
  <c r="H2227"/>
  <c r="H1415"/>
  <c r="H746"/>
  <c r="H1440"/>
  <c r="H2382"/>
  <c r="H1306"/>
  <c r="H449"/>
  <c r="H1355"/>
  <c r="H2345"/>
  <c r="H1281"/>
  <c r="H425"/>
  <c r="H3334"/>
  <c r="H2482"/>
  <c r="H1708"/>
  <c r="H2349"/>
  <c r="H2259"/>
  <c r="H1960"/>
  <c r="H1907"/>
  <c r="H1953"/>
  <c r="H1917"/>
  <c r="H3083"/>
  <c r="H2717"/>
  <c r="H1560"/>
  <c r="H659"/>
  <c r="H2806"/>
  <c r="H2675"/>
  <c r="H1531"/>
  <c r="H635"/>
  <c r="H2787"/>
  <c r="H1568"/>
  <c r="H293"/>
  <c r="H2471"/>
  <c r="H208"/>
  <c r="H1800"/>
  <c r="H2117"/>
  <c r="H1346"/>
  <c r="H2524"/>
  <c r="H911"/>
  <c r="H3341"/>
  <c r="H467"/>
  <c r="H2490"/>
  <c r="H1716"/>
  <c r="H2376"/>
  <c r="H2270"/>
  <c r="H1975"/>
  <c r="H1921"/>
  <c r="H1971"/>
  <c r="H1939"/>
  <c r="H3166"/>
  <c r="H2736"/>
  <c r="H1578"/>
  <c r="H671"/>
  <c r="H2912"/>
  <c r="H2695"/>
  <c r="H1546"/>
  <c r="H649"/>
  <c r="H2893"/>
  <c r="H1603"/>
  <c r="H447"/>
  <c r="H2525"/>
  <c r="H226"/>
  <c r="H1847"/>
  <c r="H2469"/>
  <c r="H1387"/>
  <c r="H2958"/>
  <c r="H942"/>
  <c r="H3387"/>
  <c r="H493"/>
  <c r="H3054"/>
  <c r="H1757"/>
  <c r="H674"/>
  <c r="H1243"/>
  <c r="H2546"/>
  <c r="H1772"/>
  <c r="H2523"/>
  <c r="H2355"/>
  <c r="H2071"/>
  <c r="H2017"/>
  <c r="H2104"/>
  <c r="H2068"/>
  <c r="H3276"/>
  <c r="H2757"/>
  <c r="H1593"/>
  <c r="H685"/>
  <c r="H3020"/>
  <c r="H2718"/>
  <c r="H1561"/>
  <c r="H661"/>
  <c r="H2997"/>
  <c r="H1651"/>
  <c r="H616"/>
  <c r="H2580"/>
  <c r="H245"/>
  <c r="H1890"/>
  <c r="H2833"/>
  <c r="H1427"/>
  <c r="H3360"/>
  <c r="H983"/>
  <c r="H3449"/>
  <c r="H515"/>
  <c r="H3388"/>
  <c r="H2257"/>
  <c r="H2131"/>
  <c r="H195"/>
  <c r="H2754"/>
  <c r="H2348"/>
  <c r="H244"/>
  <c r="H3227"/>
  <c r="H3031"/>
  <c r="H2969"/>
  <c r="H3412"/>
  <c r="H3373"/>
  <c r="H186"/>
  <c r="H3120"/>
  <c r="H1871"/>
  <c r="H920"/>
  <c r="H169"/>
  <c r="H3079"/>
  <c r="H1839"/>
  <c r="H895"/>
  <c r="H152"/>
  <c r="H2454"/>
  <c r="H200"/>
  <c r="H330"/>
  <c r="H625"/>
  <c r="H2748"/>
  <c r="H301"/>
  <c r="H2190"/>
  <c r="H101"/>
  <c r="H1634"/>
  <c r="H641"/>
  <c r="H1096"/>
  <c r="H111"/>
  <c r="H1342"/>
  <c r="H2480"/>
  <c r="H1906"/>
  <c r="H1132"/>
  <c r="H2951"/>
  <c r="H1448"/>
  <c r="H1131"/>
  <c r="H1090"/>
  <c r="H875"/>
  <c r="H848"/>
  <c r="H1410"/>
  <c r="H2369"/>
  <c r="H1296"/>
  <c r="H440"/>
  <c r="H1259"/>
  <c r="H2333"/>
  <c r="H1271"/>
  <c r="H416"/>
  <c r="H1272"/>
  <c r="H885"/>
  <c r="H1617"/>
  <c r="H1619"/>
  <c r="H495"/>
  <c r="H1083"/>
  <c r="H642"/>
  <c r="H679"/>
  <c r="H2983"/>
  <c r="H386"/>
  <c r="H2356"/>
  <c r="H107"/>
  <c r="H2497"/>
  <c r="H1102"/>
  <c r="H1140"/>
  <c r="H251"/>
  <c r="H1483"/>
  <c r="H1058"/>
  <c r="H3399"/>
  <c r="H751"/>
  <c r="H1165"/>
  <c r="H512"/>
  <c r="H1091"/>
  <c r="H2204"/>
  <c r="H935"/>
  <c r="H2235"/>
  <c r="H2172"/>
  <c r="H1170"/>
  <c r="H75"/>
  <c r="H1773"/>
  <c r="H3361"/>
  <c r="H3018"/>
  <c r="H3458"/>
  <c r="H2874"/>
  <c r="H3386"/>
  <c r="H3114"/>
  <c r="H3389"/>
  <c r="H3042"/>
  <c r="H3307"/>
  <c r="H2970"/>
  <c r="H48"/>
  <c r="H3142"/>
  <c r="H2562"/>
  <c r="H2050"/>
  <c r="H2991"/>
  <c r="H2357"/>
  <c r="H1788"/>
  <c r="H1276"/>
  <c r="H764"/>
  <c r="H252"/>
  <c r="H2559"/>
  <c r="H3285"/>
  <c r="H2157"/>
  <c r="H3239"/>
  <c r="H2380"/>
  <c r="H1638"/>
  <c r="H1027"/>
  <c r="H3048"/>
  <c r="H2100"/>
  <c r="H1319"/>
  <c r="H655"/>
  <c r="H2985"/>
  <c r="H2045"/>
  <c r="H1279"/>
  <c r="H619"/>
  <c r="H3433"/>
  <c r="H2140"/>
  <c r="H1126"/>
  <c r="H304"/>
  <c r="H3392"/>
  <c r="H2105"/>
  <c r="H1098"/>
  <c r="H287"/>
  <c r="H3151"/>
  <c r="H2570"/>
  <c r="H2058"/>
  <c r="H3001"/>
  <c r="H2366"/>
  <c r="H1796"/>
  <c r="H1284"/>
  <c r="H772"/>
  <c r="H260"/>
  <c r="H2577"/>
  <c r="H3305"/>
  <c r="H2175"/>
  <c r="H3255"/>
  <c r="H2391"/>
  <c r="H1648"/>
  <c r="H1037"/>
  <c r="H3063"/>
  <c r="H2115"/>
  <c r="H1330"/>
  <c r="H664"/>
  <c r="H3000"/>
  <c r="H2060"/>
  <c r="H1289"/>
  <c r="H629"/>
  <c r="H3455"/>
  <c r="H2159"/>
  <c r="H1139"/>
  <c r="H313"/>
  <c r="H3413"/>
  <c r="H2123"/>
  <c r="H1114"/>
  <c r="H2930"/>
  <c r="H2941"/>
  <c r="H2386"/>
  <c r="H3430"/>
  <c r="H2761"/>
  <c r="H2156"/>
  <c r="H1612"/>
  <c r="H1100"/>
  <c r="H588"/>
  <c r="H76"/>
  <c r="H2102"/>
  <c r="H2867"/>
  <c r="H1813"/>
  <c r="H2934"/>
  <c r="H2112"/>
  <c r="H1411"/>
  <c r="H826"/>
  <c r="H2697"/>
  <c r="H1807"/>
  <c r="H1089"/>
  <c r="H454"/>
  <c r="H2635"/>
  <c r="H1760"/>
  <c r="H1049"/>
  <c r="H418"/>
  <c r="H2965"/>
  <c r="H1752"/>
  <c r="H821"/>
  <c r="H103"/>
  <c r="H2926"/>
  <c r="H1720"/>
  <c r="H793"/>
  <c r="H2946"/>
  <c r="H2950"/>
  <c r="H2394"/>
  <c r="H3440"/>
  <c r="H2772"/>
  <c r="H2165"/>
  <c r="H1620"/>
  <c r="H1108"/>
  <c r="H596"/>
  <c r="H84"/>
  <c r="H2120"/>
  <c r="H2888"/>
  <c r="H1829"/>
  <c r="H2947"/>
  <c r="H2124"/>
  <c r="H1421"/>
  <c r="H835"/>
  <c r="H2715"/>
  <c r="H1819"/>
  <c r="H1099"/>
  <c r="H463"/>
  <c r="H2652"/>
  <c r="H1771"/>
  <c r="H1059"/>
  <c r="H427"/>
  <c r="H2988"/>
  <c r="H1768"/>
  <c r="H833"/>
  <c r="H112"/>
  <c r="H2945"/>
  <c r="H1738"/>
  <c r="H806"/>
  <c r="H2962"/>
  <c r="H2959"/>
  <c r="H2402"/>
  <c r="H3451"/>
  <c r="H2782"/>
  <c r="H2174"/>
  <c r="H1628"/>
  <c r="H1116"/>
  <c r="H604"/>
  <c r="H92"/>
  <c r="H2148"/>
  <c r="H2909"/>
  <c r="H1845"/>
  <c r="H2963"/>
  <c r="H2135"/>
  <c r="H1430"/>
  <c r="H845"/>
  <c r="H2728"/>
  <c r="H1832"/>
  <c r="H1111"/>
  <c r="H472"/>
  <c r="H2665"/>
  <c r="H1784"/>
  <c r="H1070"/>
  <c r="H437"/>
  <c r="H3008"/>
  <c r="H1785"/>
  <c r="H847"/>
  <c r="H121"/>
  <c r="H2966"/>
  <c r="H1753"/>
  <c r="H822"/>
  <c r="H2602"/>
  <c r="H2749"/>
  <c r="H2218"/>
  <c r="H3211"/>
  <c r="H2549"/>
  <c r="H1964"/>
  <c r="H1444"/>
  <c r="H932"/>
  <c r="H420"/>
  <c r="H3065"/>
  <c r="H1693"/>
  <c r="H2504"/>
  <c r="H1517"/>
  <c r="H2641"/>
  <c r="H1862"/>
  <c r="H1219"/>
  <c r="H3383"/>
  <c r="H2392"/>
  <c r="H1551"/>
  <c r="H870"/>
  <c r="H3320"/>
  <c r="H2337"/>
  <c r="H1504"/>
  <c r="H830"/>
  <c r="H2109"/>
  <c r="H2528"/>
  <c r="H1418"/>
  <c r="H547"/>
  <c r="H1981"/>
  <c r="H2496"/>
  <c r="H1391"/>
  <c r="H523"/>
  <c r="H2610"/>
  <c r="H2758"/>
  <c r="H1973"/>
  <c r="H3097"/>
  <c r="H2654"/>
  <c r="H2407"/>
  <c r="H2352"/>
  <c r="H2548"/>
  <c r="H2511"/>
  <c r="H86"/>
  <c r="H2884"/>
  <c r="H1691"/>
  <c r="H768"/>
  <c r="H69"/>
  <c r="H2847"/>
  <c r="H1659"/>
  <c r="H741"/>
  <c r="H51"/>
  <c r="H1912"/>
  <c r="H2317"/>
  <c r="H2915"/>
  <c r="H358"/>
  <c r="H2189"/>
  <c r="H99"/>
  <c r="H1681"/>
  <c r="H998"/>
  <c r="H1207"/>
  <c r="H1078"/>
  <c r="H662"/>
  <c r="H2767"/>
  <c r="H1982"/>
  <c r="H3118"/>
  <c r="H2670"/>
  <c r="H2420"/>
  <c r="H2365"/>
  <c r="H2566"/>
  <c r="H2529"/>
  <c r="H95"/>
  <c r="H2910"/>
  <c r="H1706"/>
  <c r="H782"/>
  <c r="H78"/>
  <c r="H2869"/>
  <c r="H1678"/>
  <c r="H754"/>
  <c r="H61"/>
  <c r="H1967"/>
  <c r="H2663"/>
  <c r="H2964"/>
  <c r="H383"/>
  <c r="H2231"/>
  <c r="H118"/>
  <c r="H1718"/>
  <c r="H1261"/>
  <c r="H1245"/>
  <c r="H1374"/>
  <c r="H690"/>
  <c r="H2354"/>
  <c r="H2793"/>
  <c r="H1711"/>
  <c r="H49"/>
  <c r="H2831"/>
  <c r="H2046"/>
  <c r="H3275"/>
  <c r="H2766"/>
  <c r="H2518"/>
  <c r="H2463"/>
  <c r="H2708"/>
  <c r="H2672"/>
  <c r="H104"/>
  <c r="H2927"/>
  <c r="H1726"/>
  <c r="H794"/>
  <c r="H87"/>
  <c r="H2885"/>
  <c r="H1694"/>
  <c r="H769"/>
  <c r="H70"/>
  <c r="H2007"/>
  <c r="H3068"/>
  <c r="H3025"/>
  <c r="H406"/>
  <c r="H2286"/>
  <c r="H136"/>
  <c r="H1763"/>
  <c r="H1522"/>
  <c r="H1277"/>
  <c r="H1703"/>
  <c r="H730"/>
  <c r="H2612"/>
  <c r="H3400"/>
  <c r="H417"/>
  <c r="H439"/>
  <c r="H1379"/>
  <c r="H2646"/>
  <c r="H500"/>
  <c r="H1653"/>
  <c r="H726"/>
  <c r="H353"/>
  <c r="H3187"/>
  <c r="H2956"/>
  <c r="H259"/>
  <c r="H3291"/>
  <c r="H2013"/>
  <c r="H1032"/>
  <c r="H242"/>
  <c r="H3248"/>
  <c r="H1980"/>
  <c r="H1005"/>
  <c r="H225"/>
  <c r="H2894"/>
  <c r="H347"/>
  <c r="H2852"/>
  <c r="H897"/>
  <c r="H3196"/>
  <c r="H480"/>
  <c r="H2582"/>
  <c r="H247"/>
  <c r="H1999"/>
  <c r="H3125"/>
  <c r="H1399"/>
  <c r="H2224"/>
  <c r="H2575"/>
  <c r="H3140"/>
  <c r="H2162"/>
  <c r="H1388"/>
  <c r="H1565"/>
  <c r="H1786"/>
  <c r="H1465"/>
  <c r="H1425"/>
  <c r="H1322"/>
  <c r="H1295"/>
  <c r="H2094"/>
  <c r="H2516"/>
  <c r="H1408"/>
  <c r="H538"/>
  <c r="H1889"/>
  <c r="H2481"/>
  <c r="H1381"/>
  <c r="H514"/>
  <c r="H1858"/>
  <c r="H1178"/>
  <c r="H496"/>
  <c r="H1984"/>
  <c r="H2788"/>
  <c r="H1386"/>
  <c r="H3408"/>
  <c r="H981"/>
  <c r="H3445"/>
  <c r="H581"/>
  <c r="H2769"/>
  <c r="H254"/>
  <c r="H1902"/>
  <c r="H3071"/>
  <c r="H116"/>
  <c r="H3359"/>
  <c r="H3037"/>
  <c r="H2590"/>
  <c r="H2128"/>
  <c r="H131"/>
  <c r="H2309"/>
  <c r="H2694"/>
  <c r="H2198"/>
  <c r="H2621"/>
  <c r="H623"/>
  <c r="H450"/>
  <c r="H872"/>
  <c r="H865"/>
  <c r="H1802"/>
  <c r="H2076"/>
  <c r="H3288"/>
  <c r="H2954"/>
  <c r="H3466"/>
  <c r="H2810"/>
  <c r="H3322"/>
  <c r="H3442"/>
  <c r="H3316"/>
  <c r="H2978"/>
  <c r="H3233"/>
  <c r="H2906"/>
  <c r="H3418"/>
  <c r="BI16" i="4" l="1"/>
  <c r="BI18"/>
  <c r="BL18"/>
  <c r="BJ18"/>
  <c r="BL17"/>
  <c r="BK17"/>
  <c r="BJ17"/>
  <c r="BI17"/>
  <c r="BL16"/>
  <c r="BK16"/>
  <c r="BJ16"/>
  <c r="BL15"/>
  <c r="BK15"/>
  <c r="BJ15"/>
  <c r="BI15"/>
  <c r="BG7"/>
  <c r="BH7" s="1"/>
  <c r="BF7"/>
  <c r="BG6"/>
  <c r="BF6"/>
  <c r="BG5"/>
  <c r="BH5" s="1"/>
  <c r="BF5"/>
  <c r="BG4"/>
  <c r="BF4"/>
  <c r="BK18" l="1"/>
  <c r="BM18" s="1"/>
  <c r="BM15"/>
  <c r="BM16"/>
  <c r="BM17"/>
  <c r="BN15"/>
  <c r="BN16"/>
  <c r="BN17"/>
  <c r="BN18"/>
  <c r="BH4"/>
  <c r="BH6"/>
  <c r="J1739" l="1"/>
  <c r="S1739"/>
  <c r="Z1739"/>
  <c r="AH1739"/>
  <c r="J860"/>
  <c r="R860"/>
  <c r="Z860"/>
  <c r="AH860"/>
  <c r="AD900" i="7"/>
  <c r="AD901"/>
  <c r="AD902"/>
  <c r="AD903"/>
  <c r="AD904"/>
  <c r="AD905"/>
  <c r="AD906"/>
  <c r="AD907"/>
  <c r="AD908"/>
  <c r="AD909"/>
  <c r="AD910"/>
  <c r="AD911"/>
  <c r="AD912"/>
  <c r="AD913"/>
  <c r="AD914"/>
  <c r="AD915"/>
  <c r="AD916"/>
  <c r="AD917"/>
  <c r="AD918"/>
  <c r="AD919"/>
  <c r="AD920"/>
  <c r="AD921"/>
  <c r="AD922"/>
  <c r="AD923"/>
  <c r="AD924"/>
  <c r="AD925"/>
  <c r="AD926"/>
  <c r="AD927"/>
  <c r="AD928"/>
  <c r="AD929"/>
  <c r="AD930"/>
  <c r="AD931"/>
  <c r="AD932"/>
  <c r="AD933"/>
  <c r="AD934"/>
  <c r="AD935"/>
  <c r="AD936"/>
  <c r="AD937"/>
  <c r="AD938"/>
  <c r="AD939"/>
  <c r="AD940"/>
  <c r="AD941"/>
  <c r="AD942"/>
  <c r="AD943"/>
  <c r="AD944"/>
  <c r="AD945"/>
  <c r="AD946"/>
  <c r="AD947"/>
  <c r="AD948"/>
  <c r="AD949"/>
  <c r="AD950"/>
  <c r="AD951"/>
  <c r="AD952"/>
  <c r="AD953"/>
  <c r="AD954"/>
  <c r="AD955"/>
  <c r="AD956"/>
  <c r="AD957"/>
  <c r="AD958"/>
  <c r="AD959"/>
  <c r="AD960"/>
  <c r="AD961"/>
  <c r="AD962"/>
  <c r="AD963"/>
  <c r="AD964"/>
  <c r="AD965"/>
  <c r="AD966"/>
  <c r="AD967"/>
  <c r="AD968"/>
  <c r="AD969"/>
  <c r="AD970"/>
  <c r="AD971"/>
  <c r="AD972"/>
  <c r="AD973"/>
  <c r="AD974"/>
  <c r="AD975"/>
  <c r="AD976"/>
  <c r="AD977"/>
  <c r="AD978"/>
  <c r="AD979"/>
  <c r="AD980"/>
  <c r="AD981"/>
  <c r="AD982"/>
  <c r="AD983"/>
  <c r="AD984"/>
  <c r="AD985"/>
  <c r="AD986"/>
  <c r="AD987"/>
  <c r="AD988"/>
  <c r="AD989"/>
  <c r="AD990"/>
  <c r="AD991"/>
  <c r="AD992"/>
  <c r="AD993"/>
  <c r="AD994"/>
  <c r="AD995"/>
  <c r="AD996"/>
  <c r="AD997"/>
  <c r="AD998"/>
  <c r="AD999"/>
  <c r="AD1000"/>
  <c r="AD1001"/>
  <c r="AD1002"/>
  <c r="AD1003"/>
  <c r="AD1004"/>
  <c r="AD1005"/>
  <c r="AD1006"/>
  <c r="AD1007"/>
  <c r="AD1008"/>
  <c r="AD1009"/>
  <c r="AD1010"/>
  <c r="AD1011"/>
  <c r="AD1012"/>
  <c r="AD1013"/>
  <c r="AD1014"/>
  <c r="AD1015"/>
  <c r="AD1016"/>
  <c r="AD1017"/>
  <c r="AD1018"/>
  <c r="AD1019"/>
  <c r="AD1020"/>
  <c r="AD1021"/>
  <c r="AD1022"/>
  <c r="AD1023"/>
  <c r="AD1024"/>
  <c r="AD1025"/>
  <c r="AD1026"/>
  <c r="AD1027"/>
  <c r="AD1028"/>
  <c r="AD1029"/>
  <c r="AD1030"/>
  <c r="AD1031"/>
  <c r="AD1032"/>
  <c r="AD1033"/>
  <c r="AD1034"/>
  <c r="AD1035"/>
  <c r="AD1036"/>
  <c r="AD1037"/>
  <c r="AD1038"/>
  <c r="AD1039"/>
  <c r="AD1040"/>
  <c r="AD1041"/>
  <c r="AD1042"/>
  <c r="AD1043"/>
  <c r="AD1044"/>
  <c r="AD1045"/>
  <c r="AD1046"/>
  <c r="AD1047"/>
  <c r="AD1048"/>
  <c r="AD1049"/>
  <c r="AD1050"/>
  <c r="AD1051"/>
  <c r="AD1052"/>
  <c r="AD1053"/>
  <c r="AD1054"/>
  <c r="AD1055"/>
  <c r="AD1056"/>
  <c r="AD1057"/>
  <c r="AD1058"/>
  <c r="AD1059"/>
  <c r="AD1060"/>
  <c r="AD1061"/>
  <c r="AD1062"/>
  <c r="AD1063"/>
  <c r="AD1064"/>
  <c r="AD1065"/>
  <c r="AD1066"/>
  <c r="AD1067"/>
  <c r="AD1068"/>
  <c r="AD1069"/>
  <c r="AD1070"/>
  <c r="AD1071"/>
  <c r="AD1072"/>
  <c r="AD1073"/>
  <c r="AD1074"/>
  <c r="AD1075"/>
  <c r="AD1076"/>
  <c r="AD1077"/>
  <c r="AD1078"/>
  <c r="AD1079"/>
  <c r="AD1080"/>
  <c r="AD1081"/>
  <c r="AD1082"/>
  <c r="AD1083"/>
  <c r="AD1084"/>
  <c r="AD1085"/>
  <c r="AD1086"/>
  <c r="AD1087"/>
  <c r="AD1088"/>
  <c r="AD1089"/>
  <c r="AD1090"/>
  <c r="AD1091"/>
  <c r="AD1092"/>
  <c r="AD1093"/>
  <c r="AD1094"/>
  <c r="AD1095"/>
  <c r="AD1096"/>
  <c r="AD1097"/>
  <c r="AD1098"/>
  <c r="AD1099"/>
  <c r="AD1100"/>
  <c r="AD1101"/>
  <c r="AD1102"/>
  <c r="AD1103"/>
  <c r="AD1104"/>
  <c r="AD1105"/>
  <c r="AD1106"/>
  <c r="AD1107"/>
  <c r="AD1108"/>
  <c r="AD1109"/>
  <c r="AD1110"/>
  <c r="AD1111"/>
  <c r="AD1112"/>
  <c r="AD1113"/>
  <c r="AD1114"/>
  <c r="AD1115"/>
  <c r="AD1116"/>
  <c r="AD1117"/>
  <c r="AD1118"/>
  <c r="AD1119"/>
  <c r="AD1120"/>
  <c r="AD1121"/>
  <c r="AD1122"/>
  <c r="AD1123"/>
  <c r="AD1124"/>
  <c r="AD1125"/>
  <c r="AD1126"/>
  <c r="AD1127"/>
  <c r="AD1128"/>
  <c r="AD1129"/>
  <c r="AD1130"/>
  <c r="AD1131"/>
  <c r="AD1132"/>
  <c r="AD1133"/>
  <c r="AD1134"/>
  <c r="AD1135"/>
  <c r="AD1136"/>
  <c r="AD1137"/>
  <c r="AD1138"/>
  <c r="AD1139"/>
  <c r="AD1140"/>
  <c r="AD1141"/>
  <c r="AD1142"/>
  <c r="AD1143"/>
  <c r="AD1144"/>
  <c r="AD1145"/>
  <c r="AD1146"/>
  <c r="AD1147"/>
  <c r="AD1148"/>
  <c r="AD1149"/>
  <c r="AD1150"/>
  <c r="AD1151"/>
  <c r="AD1152"/>
  <c r="AD1153"/>
  <c r="AD1154"/>
  <c r="AD1155"/>
  <c r="AD1156"/>
  <c r="AD1157"/>
  <c r="AD1158"/>
  <c r="AD1159"/>
  <c r="AD1160"/>
  <c r="AD1161"/>
  <c r="AD1162"/>
  <c r="AD1163"/>
  <c r="AD1164"/>
  <c r="AD1165"/>
  <c r="AD1166"/>
  <c r="AD1167"/>
  <c r="AD1168"/>
  <c r="AD1169"/>
  <c r="AD1170"/>
  <c r="AD1171"/>
  <c r="AD1172"/>
  <c r="AD1173"/>
  <c r="AD1174"/>
  <c r="AD1175"/>
  <c r="AD1176"/>
  <c r="AD1177"/>
  <c r="AD1178"/>
  <c r="AD1179"/>
  <c r="AD1180"/>
  <c r="AD1181"/>
  <c r="AD1182"/>
  <c r="AD1183"/>
  <c r="AD1184"/>
  <c r="AD1185"/>
  <c r="AD1186"/>
  <c r="AD1187"/>
  <c r="AD1188"/>
  <c r="AD1189"/>
  <c r="AD1190"/>
  <c r="AD1191"/>
  <c r="AD1192"/>
  <c r="AD1193"/>
  <c r="AD1194"/>
  <c r="AD1195"/>
  <c r="AD1196"/>
  <c r="AD1197"/>
  <c r="AD1198"/>
  <c r="AD1199"/>
  <c r="AD1200"/>
  <c r="AD1201"/>
  <c r="AD1202"/>
  <c r="AD1203"/>
  <c r="AD1204"/>
  <c r="AD1205"/>
  <c r="AD1206"/>
  <c r="AD1207"/>
  <c r="AD1208"/>
  <c r="AD1209"/>
  <c r="AD1210"/>
  <c r="AD1211"/>
  <c r="AD1212"/>
  <c r="AD1213"/>
  <c r="AD1214"/>
  <c r="AD1215"/>
  <c r="AD1216"/>
  <c r="AD1217"/>
  <c r="AD1218"/>
  <c r="AD1219"/>
  <c r="AD1220"/>
  <c r="AD1221"/>
  <c r="AD1222"/>
  <c r="AD1223"/>
  <c r="AD1224"/>
  <c r="AD1225"/>
  <c r="AD1226"/>
  <c r="AD1227"/>
  <c r="AD1228"/>
  <c r="AD1229"/>
  <c r="AD1230"/>
  <c r="AD1231"/>
  <c r="AD1232"/>
  <c r="AD1233"/>
  <c r="AD1234"/>
  <c r="AD1235"/>
  <c r="AD1236"/>
  <c r="AD1237"/>
  <c r="AD1238"/>
  <c r="AD1239"/>
  <c r="AD1240"/>
  <c r="AD1241"/>
  <c r="AD1242"/>
  <c r="AD1243"/>
  <c r="AD1244"/>
  <c r="AD1245"/>
  <c r="AD1246"/>
  <c r="AD1247"/>
  <c r="AD1248"/>
  <c r="AD1249"/>
  <c r="AD1250"/>
  <c r="AD1251"/>
  <c r="AD1252"/>
  <c r="AD1253"/>
  <c r="AD1254"/>
  <c r="AD1255"/>
  <c r="AD1256"/>
  <c r="AD1257"/>
  <c r="AD1258"/>
  <c r="AD1259"/>
  <c r="AD1260"/>
  <c r="AD1261"/>
  <c r="AD1262"/>
  <c r="AD1263"/>
  <c r="AD1264"/>
  <c r="AD1265"/>
  <c r="AD1266"/>
  <c r="AD1267"/>
  <c r="AD1268"/>
  <c r="AD1269"/>
  <c r="AD1270"/>
  <c r="AD1271"/>
  <c r="AD1272"/>
  <c r="AD1273"/>
  <c r="AD1274"/>
  <c r="AD1275"/>
  <c r="AD1276"/>
  <c r="AD1277"/>
  <c r="AD1278"/>
  <c r="AD1279"/>
  <c r="AD1280"/>
  <c r="AD1281"/>
  <c r="AD1282"/>
  <c r="AD1283"/>
  <c r="AD1284"/>
  <c r="AD1285"/>
  <c r="AD1286"/>
  <c r="AD1287"/>
  <c r="AD1288"/>
  <c r="AD1289"/>
  <c r="AD1290"/>
  <c r="AD1291"/>
  <c r="AD1292"/>
  <c r="AD1293"/>
  <c r="AD1294"/>
  <c r="AD1295"/>
  <c r="AD1296"/>
  <c r="AD1297"/>
  <c r="AD1298"/>
  <c r="AD1299"/>
  <c r="AD1300"/>
  <c r="AD1301"/>
  <c r="AD1302"/>
  <c r="AD1303"/>
  <c r="AD1304"/>
  <c r="AD1305"/>
  <c r="AD1306"/>
  <c r="AD1307"/>
  <c r="AD1308"/>
  <c r="AD1309"/>
  <c r="AD1310"/>
  <c r="AD1311"/>
  <c r="AD1312"/>
  <c r="AD1313"/>
  <c r="AD1314"/>
  <c r="AD1315"/>
  <c r="AD1316"/>
  <c r="AD1317"/>
  <c r="AD1318"/>
  <c r="AD1319"/>
  <c r="AD1320"/>
  <c r="AD1321"/>
  <c r="AD1322"/>
  <c r="AD1323"/>
  <c r="AD1324"/>
  <c r="AD1325"/>
  <c r="AD1326"/>
  <c r="AD1327"/>
  <c r="AD1328"/>
  <c r="AD1329"/>
  <c r="AD1330"/>
  <c r="AD1331"/>
  <c r="AD1332"/>
  <c r="AD1333"/>
  <c r="AD1334"/>
  <c r="AD1335"/>
  <c r="AD1336"/>
  <c r="AD1337"/>
  <c r="AD1338"/>
  <c r="AD1339"/>
  <c r="AD1340"/>
  <c r="AD1341"/>
  <c r="AD1342"/>
  <c r="AD1343"/>
  <c r="AD1344"/>
  <c r="AD1345"/>
  <c r="AD1346"/>
  <c r="AD1347"/>
  <c r="AD1348"/>
  <c r="AD1349"/>
  <c r="AD1350"/>
  <c r="AD1351"/>
  <c r="AD1352"/>
  <c r="AD1353"/>
  <c r="AD1354"/>
  <c r="AD1355"/>
  <c r="AD1356"/>
  <c r="AD1357"/>
  <c r="AD1358"/>
  <c r="AD1359"/>
  <c r="AD1360"/>
  <c r="AD1361"/>
  <c r="AD1362"/>
  <c r="AD1363"/>
  <c r="AD1364"/>
  <c r="AD1365"/>
  <c r="AD1366"/>
  <c r="AD1367"/>
  <c r="AD1368"/>
  <c r="AD1369"/>
  <c r="AD1370"/>
  <c r="AD1371"/>
  <c r="AD1372"/>
  <c r="AD1373"/>
  <c r="AD1374"/>
  <c r="AD1375"/>
  <c r="AD1376"/>
  <c r="AD1377"/>
  <c r="AD1378"/>
  <c r="AD1379"/>
  <c r="AD1380"/>
  <c r="AD1381"/>
  <c r="AD1382"/>
  <c r="AD1383"/>
  <c r="AD1384"/>
  <c r="AD1385"/>
  <c r="AD1386"/>
  <c r="AD1387"/>
  <c r="AD1388"/>
  <c r="AD1389"/>
  <c r="AD1390"/>
  <c r="AD1391"/>
  <c r="AD1392"/>
  <c r="AD1393"/>
  <c r="AD1394"/>
  <c r="AD1395"/>
  <c r="AD1396"/>
  <c r="AD1397"/>
  <c r="AD1398"/>
  <c r="AD1399"/>
  <c r="AD1400"/>
  <c r="AD1401"/>
  <c r="AD1402"/>
  <c r="AD1403"/>
  <c r="AD1404"/>
  <c r="AD1405"/>
  <c r="AD1406"/>
  <c r="AD1407"/>
  <c r="AD1408"/>
  <c r="AD1409"/>
  <c r="AD1410"/>
  <c r="AD1411"/>
  <c r="AD1412"/>
  <c r="AD1413"/>
  <c r="AD1414"/>
  <c r="AD1415"/>
  <c r="AD1416"/>
  <c r="AD1417"/>
  <c r="AD1418"/>
  <c r="AD1419"/>
  <c r="AD1420"/>
  <c r="AD1421"/>
  <c r="AD1422"/>
  <c r="AD1423"/>
  <c r="AD1424"/>
  <c r="AD1425"/>
  <c r="AD1426"/>
  <c r="AD1427"/>
  <c r="AD1428"/>
  <c r="AD1429"/>
  <c r="AD1430"/>
  <c r="AD1431"/>
  <c r="AD1432"/>
  <c r="AD1433"/>
  <c r="AD1434"/>
  <c r="AD1435"/>
  <c r="AD1436"/>
  <c r="AD1437"/>
  <c r="AD1438"/>
  <c r="AD1439"/>
  <c r="AD1440"/>
  <c r="AD1441"/>
  <c r="AD1442"/>
  <c r="AD1443"/>
  <c r="AD1444"/>
  <c r="AD1445"/>
  <c r="AD1446"/>
  <c r="AD1447"/>
  <c r="AD1448"/>
  <c r="AD1449"/>
  <c r="AD1450"/>
  <c r="AD1451"/>
  <c r="AD1452"/>
  <c r="AD1453"/>
  <c r="AD1454"/>
  <c r="AD1455"/>
  <c r="AD1456"/>
  <c r="AD1457"/>
  <c r="AD1458"/>
  <c r="AD1459"/>
  <c r="AD1460"/>
  <c r="AD1461"/>
  <c r="AD1462"/>
  <c r="AD1463"/>
  <c r="AD1464"/>
  <c r="AD1465"/>
  <c r="AD1466"/>
  <c r="AD1467"/>
  <c r="AD1468"/>
  <c r="AD1469"/>
  <c r="AD1470"/>
  <c r="AD1471"/>
  <c r="AD1472"/>
  <c r="AD1473"/>
  <c r="AD1474"/>
  <c r="AD1475"/>
  <c r="AD1476"/>
  <c r="AD1477"/>
  <c r="AD1478"/>
  <c r="AD1479"/>
  <c r="AD1480"/>
  <c r="AD1481"/>
  <c r="AD1482"/>
  <c r="AD1483"/>
  <c r="AD1484"/>
  <c r="AD1485"/>
  <c r="AD1486"/>
  <c r="AD1487"/>
  <c r="AD1488"/>
  <c r="AD1489"/>
  <c r="AD1490"/>
  <c r="AD1491"/>
  <c r="AD1492"/>
  <c r="AD1493"/>
  <c r="AD1494"/>
  <c r="AD1495"/>
  <c r="AD1496"/>
  <c r="AD1497"/>
  <c r="AD1498"/>
  <c r="AD1499"/>
  <c r="AD1500"/>
  <c r="AD1501"/>
  <c r="AD1502"/>
  <c r="AD1503"/>
  <c r="AD1504"/>
  <c r="AD1505"/>
  <c r="AD1506"/>
  <c r="AD1507"/>
  <c r="AD1508"/>
  <c r="AD1509"/>
  <c r="AD1510"/>
  <c r="AD1511"/>
  <c r="AD1512"/>
  <c r="AD1513"/>
  <c r="AD1514"/>
  <c r="AD1515"/>
  <c r="AD1516"/>
  <c r="AD1517"/>
  <c r="AD1518"/>
  <c r="AD1519"/>
  <c r="AD1520"/>
  <c r="AD1521"/>
  <c r="AD1522"/>
  <c r="AD1523"/>
  <c r="AD1524"/>
  <c r="AD1525"/>
  <c r="AD1526"/>
  <c r="AD1527"/>
  <c r="AD1528"/>
  <c r="AD1529"/>
  <c r="AD1530"/>
  <c r="AD1531"/>
  <c r="AD1532"/>
  <c r="AD1533"/>
  <c r="AD1534"/>
  <c r="AD1535"/>
  <c r="AD1536"/>
  <c r="AD1537"/>
  <c r="AD1538"/>
  <c r="AD1539"/>
  <c r="AD1540"/>
  <c r="AD1541"/>
  <c r="AD1542"/>
  <c r="AD1543"/>
  <c r="AD1544"/>
  <c r="AD1545"/>
  <c r="AD1546"/>
  <c r="AD1547"/>
  <c r="AD1548"/>
  <c r="AD1549"/>
  <c r="AD1550"/>
  <c r="AD1551"/>
  <c r="AD1552"/>
  <c r="AD1553"/>
  <c r="AD1554"/>
  <c r="AD1555"/>
  <c r="AD1556"/>
  <c r="AD1557"/>
  <c r="AD1558"/>
  <c r="AD1559"/>
  <c r="AD1560"/>
  <c r="AD1561"/>
  <c r="AD1562"/>
  <c r="AD1563"/>
  <c r="AD1564"/>
  <c r="AD1565"/>
  <c r="AD1566"/>
  <c r="AD1567"/>
  <c r="AD1568"/>
  <c r="AD1569"/>
  <c r="AD1570"/>
  <c r="AD1571"/>
  <c r="AD1572"/>
  <c r="AD1573"/>
  <c r="AD1574"/>
  <c r="AD1575"/>
  <c r="AD1576"/>
  <c r="AD1577"/>
  <c r="AD1578"/>
  <c r="AD1579"/>
  <c r="AD1580"/>
  <c r="AD1581"/>
  <c r="AD1582"/>
  <c r="AD1583"/>
  <c r="AD1584"/>
  <c r="AD1585"/>
  <c r="AD1586"/>
  <c r="AD1587"/>
  <c r="AD1588"/>
  <c r="AD1589"/>
  <c r="AD1590"/>
  <c r="AD1591"/>
  <c r="AD1592"/>
  <c r="AD1593"/>
  <c r="AD1594"/>
  <c r="AD1595"/>
  <c r="AD1596"/>
  <c r="AD1597"/>
  <c r="AD1598"/>
  <c r="AD1599"/>
  <c r="AD1600"/>
  <c r="AD1601"/>
  <c r="AD1602"/>
  <c r="AD1603"/>
  <c r="AD1604"/>
  <c r="AD1605"/>
  <c r="AD1606"/>
  <c r="AD1607"/>
  <c r="AD1608"/>
  <c r="AD1609"/>
  <c r="AD1610"/>
  <c r="AD1611"/>
  <c r="AD1612"/>
  <c r="AD1613"/>
  <c r="AD1614"/>
  <c r="AD1615"/>
  <c r="AD1616"/>
  <c r="AD1617"/>
  <c r="AD1618"/>
  <c r="AD1619"/>
  <c r="AD1620"/>
  <c r="AD1621"/>
  <c r="AD1622"/>
  <c r="AD1623"/>
  <c r="AD1624"/>
  <c r="AD1625"/>
  <c r="AD1626"/>
  <c r="AD1627"/>
  <c r="AD1628"/>
  <c r="AD1629"/>
  <c r="AD1630"/>
  <c r="AD1631"/>
  <c r="AD1632"/>
  <c r="AD1633"/>
  <c r="AD1634"/>
  <c r="AD1635"/>
  <c r="AD1636"/>
  <c r="AD1637"/>
  <c r="AD1638"/>
  <c r="AD1639"/>
  <c r="AD1640"/>
  <c r="AD1641"/>
  <c r="AD1642"/>
  <c r="AD1643"/>
  <c r="AD1644"/>
  <c r="AD1645"/>
  <c r="AD1646"/>
  <c r="AD1647"/>
  <c r="AD1648"/>
  <c r="AD1649"/>
  <c r="AD1650"/>
  <c r="AD1651"/>
  <c r="AD1652"/>
  <c r="AD1653"/>
  <c r="AD1654"/>
  <c r="AD1655"/>
  <c r="AD1656"/>
  <c r="AD1657"/>
  <c r="AD1658"/>
  <c r="AD1659"/>
  <c r="AD1660"/>
  <c r="AD1661"/>
  <c r="AD1662"/>
  <c r="AD1663"/>
  <c r="AD1664"/>
  <c r="AD1665"/>
  <c r="AD1666"/>
  <c r="AD1667"/>
  <c r="AD1668"/>
  <c r="AD1669"/>
  <c r="AD1670"/>
  <c r="AD1671"/>
  <c r="AD1672"/>
  <c r="AD1673"/>
  <c r="AD1674"/>
  <c r="AD1675"/>
  <c r="AD1676"/>
  <c r="AD1677"/>
  <c r="AD1678"/>
  <c r="AD1679"/>
  <c r="AD1680"/>
  <c r="AD1681"/>
  <c r="AD1682"/>
  <c r="AD1683"/>
  <c r="AD1684"/>
  <c r="AD1685"/>
  <c r="AD1686"/>
  <c r="AD1687"/>
  <c r="AD1688"/>
  <c r="AD1689"/>
  <c r="AD1690"/>
  <c r="AD1691"/>
  <c r="AD1692"/>
  <c r="AD1693"/>
  <c r="AD1694"/>
  <c r="AD1695"/>
  <c r="AD1696"/>
  <c r="AD1697"/>
  <c r="AD1698"/>
  <c r="AD1699"/>
  <c r="AD1700"/>
  <c r="AD1701"/>
  <c r="AD1702"/>
  <c r="AD1703"/>
  <c r="AD1704"/>
  <c r="AD1705"/>
  <c r="AD1706"/>
  <c r="AD1707"/>
  <c r="AD1708"/>
  <c r="AD1709"/>
  <c r="AD1710"/>
  <c r="AD1711"/>
  <c r="AD1712"/>
  <c r="AD1713"/>
  <c r="AD1714"/>
  <c r="AD1715"/>
  <c r="AD1716"/>
  <c r="AD1717"/>
  <c r="AD1718"/>
  <c r="AD1719"/>
  <c r="AD1720"/>
  <c r="AD1721"/>
  <c r="AD1722"/>
  <c r="AD1723"/>
  <c r="AD1724"/>
  <c r="AD1725"/>
  <c r="AD1726"/>
  <c r="AD1727"/>
  <c r="AD1728"/>
  <c r="AD1729"/>
  <c r="AD1730"/>
  <c r="AD1731"/>
  <c r="AD1732"/>
  <c r="AD1733"/>
  <c r="AD1734"/>
  <c r="AD1735"/>
  <c r="AD1736"/>
  <c r="AD1737"/>
  <c r="AD1738"/>
  <c r="AD1739"/>
  <c r="AD1740"/>
  <c r="AD1741"/>
  <c r="AD1742"/>
  <c r="AD1743"/>
  <c r="AD1744"/>
  <c r="AD1745"/>
  <c r="AD1746"/>
  <c r="AD1747"/>
  <c r="AD1748"/>
  <c r="AD1749"/>
  <c r="AD1750"/>
  <c r="AD1751"/>
  <c r="AD1752"/>
  <c r="AD1753"/>
  <c r="AD1754"/>
  <c r="AD1755"/>
  <c r="AD1756"/>
  <c r="AD1757"/>
  <c r="AD1758"/>
  <c r="AD1759"/>
  <c r="AD1760"/>
  <c r="AD1761"/>
  <c r="AD1762"/>
  <c r="AD1763"/>
  <c r="AD1764"/>
  <c r="AD1765"/>
  <c r="AD1766"/>
  <c r="AD1767"/>
  <c r="AD1768"/>
  <c r="AD1769"/>
  <c r="AD1770"/>
  <c r="AD1771"/>
  <c r="AD1772"/>
  <c r="AD1773"/>
  <c r="AD1774"/>
  <c r="AD1775"/>
  <c r="AD1776"/>
  <c r="AD899"/>
  <c r="V1776"/>
  <c r="V900"/>
  <c r="V901"/>
  <c r="V902"/>
  <c r="V903"/>
  <c r="V904"/>
  <c r="V905"/>
  <c r="V906"/>
  <c r="V907"/>
  <c r="V908"/>
  <c r="V909"/>
  <c r="V910"/>
  <c r="V911"/>
  <c r="V912"/>
  <c r="V913"/>
  <c r="V914"/>
  <c r="V915"/>
  <c r="V916"/>
  <c r="V917"/>
  <c r="V918"/>
  <c r="V919"/>
  <c r="V920"/>
  <c r="V921"/>
  <c r="V922"/>
  <c r="V923"/>
  <c r="V924"/>
  <c r="V925"/>
  <c r="V926"/>
  <c r="V927"/>
  <c r="V928"/>
  <c r="V929"/>
  <c r="V930"/>
  <c r="V931"/>
  <c r="V932"/>
  <c r="V933"/>
  <c r="V934"/>
  <c r="V935"/>
  <c r="V936"/>
  <c r="V937"/>
  <c r="V938"/>
  <c r="V939"/>
  <c r="V940"/>
  <c r="V941"/>
  <c r="V942"/>
  <c r="V943"/>
  <c r="V944"/>
  <c r="V945"/>
  <c r="V946"/>
  <c r="V947"/>
  <c r="V948"/>
  <c r="V949"/>
  <c r="V950"/>
  <c r="V951"/>
  <c r="V952"/>
  <c r="V953"/>
  <c r="V954"/>
  <c r="V955"/>
  <c r="V956"/>
  <c r="V957"/>
  <c r="V958"/>
  <c r="V959"/>
  <c r="V960"/>
  <c r="V961"/>
  <c r="V962"/>
  <c r="V963"/>
  <c r="V964"/>
  <c r="V965"/>
  <c r="V966"/>
  <c r="V967"/>
  <c r="V968"/>
  <c r="V969"/>
  <c r="V970"/>
  <c r="V971"/>
  <c r="V972"/>
  <c r="V973"/>
  <c r="V974"/>
  <c r="V975"/>
  <c r="V976"/>
  <c r="V977"/>
  <c r="V978"/>
  <c r="V979"/>
  <c r="V980"/>
  <c r="V981"/>
  <c r="V982"/>
  <c r="V983"/>
  <c r="V984"/>
  <c r="V985"/>
  <c r="V986"/>
  <c r="V987"/>
  <c r="V988"/>
  <c r="V989"/>
  <c r="V990"/>
  <c r="V991"/>
  <c r="V992"/>
  <c r="V993"/>
  <c r="V994"/>
  <c r="V995"/>
  <c r="V996"/>
  <c r="V997"/>
  <c r="V998"/>
  <c r="V999"/>
  <c r="V1000"/>
  <c r="V1001"/>
  <c r="V1002"/>
  <c r="V1003"/>
  <c r="V1004"/>
  <c r="V1005"/>
  <c r="V1006"/>
  <c r="V1007"/>
  <c r="V1008"/>
  <c r="V1009"/>
  <c r="V1010"/>
  <c r="V1011"/>
  <c r="V1012"/>
  <c r="V1013"/>
  <c r="V1014"/>
  <c r="V1015"/>
  <c r="V1016"/>
  <c r="V1017"/>
  <c r="V1018"/>
  <c r="V1019"/>
  <c r="V1020"/>
  <c r="V1021"/>
  <c r="V1022"/>
  <c r="V1023"/>
  <c r="V1024"/>
  <c r="V1025"/>
  <c r="V1026"/>
  <c r="V1027"/>
  <c r="V1028"/>
  <c r="V1029"/>
  <c r="V1030"/>
  <c r="V1031"/>
  <c r="V1032"/>
  <c r="V1033"/>
  <c r="V1034"/>
  <c r="V1035"/>
  <c r="V1036"/>
  <c r="V1037"/>
  <c r="V1038"/>
  <c r="V1039"/>
  <c r="V1040"/>
  <c r="V1041"/>
  <c r="V1042"/>
  <c r="V1043"/>
  <c r="V1044"/>
  <c r="V1045"/>
  <c r="V1046"/>
  <c r="V1047"/>
  <c r="V1048"/>
  <c r="V1049"/>
  <c r="V1050"/>
  <c r="V1051"/>
  <c r="V1052"/>
  <c r="V1053"/>
  <c r="V1054"/>
  <c r="V1055"/>
  <c r="V1056"/>
  <c r="V1057"/>
  <c r="V1058"/>
  <c r="V1059"/>
  <c r="V1060"/>
  <c r="V1061"/>
  <c r="V1062"/>
  <c r="V1063"/>
  <c r="V1064"/>
  <c r="V1065"/>
  <c r="V1066"/>
  <c r="V1067"/>
  <c r="V1068"/>
  <c r="V1069"/>
  <c r="V1070"/>
  <c r="V1071"/>
  <c r="V1072"/>
  <c r="V1073"/>
  <c r="V1074"/>
  <c r="V1075"/>
  <c r="V1076"/>
  <c r="V1077"/>
  <c r="V1078"/>
  <c r="V1079"/>
  <c r="V1080"/>
  <c r="V1081"/>
  <c r="V1082"/>
  <c r="V1083"/>
  <c r="V1084"/>
  <c r="V1085"/>
  <c r="V1086"/>
  <c r="V1087"/>
  <c r="V1088"/>
  <c r="V1089"/>
  <c r="V1090"/>
  <c r="V1091"/>
  <c r="V1092"/>
  <c r="V1093"/>
  <c r="V1094"/>
  <c r="V1095"/>
  <c r="V1096"/>
  <c r="V1097"/>
  <c r="V1098"/>
  <c r="V1099"/>
  <c r="V1100"/>
  <c r="V1101"/>
  <c r="V1102"/>
  <c r="V1103"/>
  <c r="V1104"/>
  <c r="V1105"/>
  <c r="V1106"/>
  <c r="V1107"/>
  <c r="V1108"/>
  <c r="V1109"/>
  <c r="V1110"/>
  <c r="V1111"/>
  <c r="V1112"/>
  <c r="V1113"/>
  <c r="V1114"/>
  <c r="V1115"/>
  <c r="V1116"/>
  <c r="V1117"/>
  <c r="V1118"/>
  <c r="V1119"/>
  <c r="V1120"/>
  <c r="V1121"/>
  <c r="V1122"/>
  <c r="V1123"/>
  <c r="V1124"/>
  <c r="V1125"/>
  <c r="V1126"/>
  <c r="V1127"/>
  <c r="V1128"/>
  <c r="V1129"/>
  <c r="V1130"/>
  <c r="V1131"/>
  <c r="V1132"/>
  <c r="V1133"/>
  <c r="V1134"/>
  <c r="V1135"/>
  <c r="V1136"/>
  <c r="V1137"/>
  <c r="V1138"/>
  <c r="V1139"/>
  <c r="V1140"/>
  <c r="V1141"/>
  <c r="V1142"/>
  <c r="V1143"/>
  <c r="V1144"/>
  <c r="V1145"/>
  <c r="V1146"/>
  <c r="V1147"/>
  <c r="V1148"/>
  <c r="V1149"/>
  <c r="V1150"/>
  <c r="V1151"/>
  <c r="V1152"/>
  <c r="V1153"/>
  <c r="V1154"/>
  <c r="V1155"/>
  <c r="V1156"/>
  <c r="V1157"/>
  <c r="V1158"/>
  <c r="V1159"/>
  <c r="V1160"/>
  <c r="V1161"/>
  <c r="V1162"/>
  <c r="V1163"/>
  <c r="V1164"/>
  <c r="V1165"/>
  <c r="V1166"/>
  <c r="V1167"/>
  <c r="V1168"/>
  <c r="V1169"/>
  <c r="V1170"/>
  <c r="V1171"/>
  <c r="V1172"/>
  <c r="V1173"/>
  <c r="V1174"/>
  <c r="V1175"/>
  <c r="V1176"/>
  <c r="V1177"/>
  <c r="V1178"/>
  <c r="V1179"/>
  <c r="V1180"/>
  <c r="V1181"/>
  <c r="V1182"/>
  <c r="V1183"/>
  <c r="V1184"/>
  <c r="V1185"/>
  <c r="V1186"/>
  <c r="V1187"/>
  <c r="V1188"/>
  <c r="V1189"/>
  <c r="V1190"/>
  <c r="V1191"/>
  <c r="V1192"/>
  <c r="V1193"/>
  <c r="V1194"/>
  <c r="V1195"/>
  <c r="V1196"/>
  <c r="V1197"/>
  <c r="V1198"/>
  <c r="V1199"/>
  <c r="V1200"/>
  <c r="V1201"/>
  <c r="V1202"/>
  <c r="V1203"/>
  <c r="V1204"/>
  <c r="V1205"/>
  <c r="V1206"/>
  <c r="V1207"/>
  <c r="V1208"/>
  <c r="V1209"/>
  <c r="V1210"/>
  <c r="V1211"/>
  <c r="V1212"/>
  <c r="V1213"/>
  <c r="V1214"/>
  <c r="V1215"/>
  <c r="V1216"/>
  <c r="V1217"/>
  <c r="V1218"/>
  <c r="V1219"/>
  <c r="V1220"/>
  <c r="V1221"/>
  <c r="V1222"/>
  <c r="V1223"/>
  <c r="V1224"/>
  <c r="V1225"/>
  <c r="V1226"/>
  <c r="V1227"/>
  <c r="V1228"/>
  <c r="V1229"/>
  <c r="V1230"/>
  <c r="V1231"/>
  <c r="V1232"/>
  <c r="V1233"/>
  <c r="V1234"/>
  <c r="V1235"/>
  <c r="V1236"/>
  <c r="V1237"/>
  <c r="V1238"/>
  <c r="V1239"/>
  <c r="V1240"/>
  <c r="V1241"/>
  <c r="V1242"/>
  <c r="V1243"/>
  <c r="V1244"/>
  <c r="V1245"/>
  <c r="V1246"/>
  <c r="V1247"/>
  <c r="V1248"/>
  <c r="V1249"/>
  <c r="V1250"/>
  <c r="V1251"/>
  <c r="V1252"/>
  <c r="V1253"/>
  <c r="V1254"/>
  <c r="V1255"/>
  <c r="V1256"/>
  <c r="V1257"/>
  <c r="V1258"/>
  <c r="V1259"/>
  <c r="V1260"/>
  <c r="V1261"/>
  <c r="V1262"/>
  <c r="V1263"/>
  <c r="V1264"/>
  <c r="V1265"/>
  <c r="V1266"/>
  <c r="V1267"/>
  <c r="V1268"/>
  <c r="V1269"/>
  <c r="V1270"/>
  <c r="V1271"/>
  <c r="V1272"/>
  <c r="V1273"/>
  <c r="V1274"/>
  <c r="V1275"/>
  <c r="V1276"/>
  <c r="V1277"/>
  <c r="V1278"/>
  <c r="V1279"/>
  <c r="V1280"/>
  <c r="V1281"/>
  <c r="V1282"/>
  <c r="V1283"/>
  <c r="V1284"/>
  <c r="V1285"/>
  <c r="V1286"/>
  <c r="V1287"/>
  <c r="V1288"/>
  <c r="V1289"/>
  <c r="V1290"/>
  <c r="V1291"/>
  <c r="V1292"/>
  <c r="V1293"/>
  <c r="V1294"/>
  <c r="V1295"/>
  <c r="V1296"/>
  <c r="V1297"/>
  <c r="V1298"/>
  <c r="V1299"/>
  <c r="V1300"/>
  <c r="V1301"/>
  <c r="V1302"/>
  <c r="V1303"/>
  <c r="V1304"/>
  <c r="V1305"/>
  <c r="V1306"/>
  <c r="V1307"/>
  <c r="V1308"/>
  <c r="V1309"/>
  <c r="V1310"/>
  <c r="V1311"/>
  <c r="V1312"/>
  <c r="V1313"/>
  <c r="V1314"/>
  <c r="V1315"/>
  <c r="V1316"/>
  <c r="V1317"/>
  <c r="V1318"/>
  <c r="V1319"/>
  <c r="V1320"/>
  <c r="V1321"/>
  <c r="V1322"/>
  <c r="V1323"/>
  <c r="V1324"/>
  <c r="V1325"/>
  <c r="V1326"/>
  <c r="V1327"/>
  <c r="V1328"/>
  <c r="V1329"/>
  <c r="V1330"/>
  <c r="V1331"/>
  <c r="V1332"/>
  <c r="V1333"/>
  <c r="V1334"/>
  <c r="V1335"/>
  <c r="V1336"/>
  <c r="V1337"/>
  <c r="V1338"/>
  <c r="V1339"/>
  <c r="V1340"/>
  <c r="V1341"/>
  <c r="V1342"/>
  <c r="V1343"/>
  <c r="V1344"/>
  <c r="V1345"/>
  <c r="V1346"/>
  <c r="V1347"/>
  <c r="V1348"/>
  <c r="V1349"/>
  <c r="V1350"/>
  <c r="V1351"/>
  <c r="V1352"/>
  <c r="V1353"/>
  <c r="V1354"/>
  <c r="V1355"/>
  <c r="V1356"/>
  <c r="V1357"/>
  <c r="V1358"/>
  <c r="V1359"/>
  <c r="V1360"/>
  <c r="V1361"/>
  <c r="V1362"/>
  <c r="V1363"/>
  <c r="V1364"/>
  <c r="V1365"/>
  <c r="V1366"/>
  <c r="V1367"/>
  <c r="V1368"/>
  <c r="V1369"/>
  <c r="V1370"/>
  <c r="V1371"/>
  <c r="V1372"/>
  <c r="V1373"/>
  <c r="V1374"/>
  <c r="V1375"/>
  <c r="V1376"/>
  <c r="V1377"/>
  <c r="V1378"/>
  <c r="V1379"/>
  <c r="V1380"/>
  <c r="V1381"/>
  <c r="V1382"/>
  <c r="V1383"/>
  <c r="V1384"/>
  <c r="V1385"/>
  <c r="V1386"/>
  <c r="V1387"/>
  <c r="V1388"/>
  <c r="V1389"/>
  <c r="V1390"/>
  <c r="V1391"/>
  <c r="V1392"/>
  <c r="V1393"/>
  <c r="V1394"/>
  <c r="V1395"/>
  <c r="V1396"/>
  <c r="V1397"/>
  <c r="V1398"/>
  <c r="V1399"/>
  <c r="V1400"/>
  <c r="V1401"/>
  <c r="V1402"/>
  <c r="V1403"/>
  <c r="V1404"/>
  <c r="V1405"/>
  <c r="V1406"/>
  <c r="V1407"/>
  <c r="V1408"/>
  <c r="V1409"/>
  <c r="V1410"/>
  <c r="V1411"/>
  <c r="V1412"/>
  <c r="V1413"/>
  <c r="V1414"/>
  <c r="V1415"/>
  <c r="V1416"/>
  <c r="V1417"/>
  <c r="V1418"/>
  <c r="V1419"/>
  <c r="V1420"/>
  <c r="V1421"/>
  <c r="V1422"/>
  <c r="V1423"/>
  <c r="V1424"/>
  <c r="V1425"/>
  <c r="V1426"/>
  <c r="V1427"/>
  <c r="V1428"/>
  <c r="V1429"/>
  <c r="V1430"/>
  <c r="V1431"/>
  <c r="V1432"/>
  <c r="V1433"/>
  <c r="V1434"/>
  <c r="V1435"/>
  <c r="V1436"/>
  <c r="V1437"/>
  <c r="V1438"/>
  <c r="V1439"/>
  <c r="V1440"/>
  <c r="V1441"/>
  <c r="V1442"/>
  <c r="V1443"/>
  <c r="V1444"/>
  <c r="V1445"/>
  <c r="V1446"/>
  <c r="V1447"/>
  <c r="V1448"/>
  <c r="V1449"/>
  <c r="V1450"/>
  <c r="V1451"/>
  <c r="V1452"/>
  <c r="V1453"/>
  <c r="V1454"/>
  <c r="V1455"/>
  <c r="V1456"/>
  <c r="V1457"/>
  <c r="V1458"/>
  <c r="V1459"/>
  <c r="V1460"/>
  <c r="V1461"/>
  <c r="V1462"/>
  <c r="V1463"/>
  <c r="V1464"/>
  <c r="V1465"/>
  <c r="V1466"/>
  <c r="V1467"/>
  <c r="V1468"/>
  <c r="V1469"/>
  <c r="V1470"/>
  <c r="V1471"/>
  <c r="V1472"/>
  <c r="V1473"/>
  <c r="V1474"/>
  <c r="V1475"/>
  <c r="V1476"/>
  <c r="V1477"/>
  <c r="V1478"/>
  <c r="V1479"/>
  <c r="V1480"/>
  <c r="V1481"/>
  <c r="V1482"/>
  <c r="V1483"/>
  <c r="V1484"/>
  <c r="V1485"/>
  <c r="V1486"/>
  <c r="V1487"/>
  <c r="V1488"/>
  <c r="V1489"/>
  <c r="V1490"/>
  <c r="V1491"/>
  <c r="V1492"/>
  <c r="V1493"/>
  <c r="V1494"/>
  <c r="V1495"/>
  <c r="V1496"/>
  <c r="V1497"/>
  <c r="V1498"/>
  <c r="V1499"/>
  <c r="V1500"/>
  <c r="V1501"/>
  <c r="V1502"/>
  <c r="V1503"/>
  <c r="V1504"/>
  <c r="V1505"/>
  <c r="V1506"/>
  <c r="V1507"/>
  <c r="V1508"/>
  <c r="V1509"/>
  <c r="V1510"/>
  <c r="V1511"/>
  <c r="V1512"/>
  <c r="V1513"/>
  <c r="V1514"/>
  <c r="V1515"/>
  <c r="V1516"/>
  <c r="V1517"/>
  <c r="V1518"/>
  <c r="V1519"/>
  <c r="V1520"/>
  <c r="V1521"/>
  <c r="V1522"/>
  <c r="V1523"/>
  <c r="V1524"/>
  <c r="V1525"/>
  <c r="V1526"/>
  <c r="V1527"/>
  <c r="V1528"/>
  <c r="V1529"/>
  <c r="V1530"/>
  <c r="V1531"/>
  <c r="V1532"/>
  <c r="V1533"/>
  <c r="V1534"/>
  <c r="V1535"/>
  <c r="V1536"/>
  <c r="V1537"/>
  <c r="V1538"/>
  <c r="V1539"/>
  <c r="V1540"/>
  <c r="V1541"/>
  <c r="V1542"/>
  <c r="V1543"/>
  <c r="V1544"/>
  <c r="V1545"/>
  <c r="V1546"/>
  <c r="V1547"/>
  <c r="V1548"/>
  <c r="V1549"/>
  <c r="V1550"/>
  <c r="V1551"/>
  <c r="V1552"/>
  <c r="V1553"/>
  <c r="V1554"/>
  <c r="V1555"/>
  <c r="V1556"/>
  <c r="V1557"/>
  <c r="V1558"/>
  <c r="V1559"/>
  <c r="V1560"/>
  <c r="V1561"/>
  <c r="V1562"/>
  <c r="V1563"/>
  <c r="V1564"/>
  <c r="V1565"/>
  <c r="V1566"/>
  <c r="V1567"/>
  <c r="V1568"/>
  <c r="V1569"/>
  <c r="V1570"/>
  <c r="V1571"/>
  <c r="V1572"/>
  <c r="V1573"/>
  <c r="V1574"/>
  <c r="V1575"/>
  <c r="V1576"/>
  <c r="V1577"/>
  <c r="V1578"/>
  <c r="V1579"/>
  <c r="V1580"/>
  <c r="V1581"/>
  <c r="V1582"/>
  <c r="V1583"/>
  <c r="V1584"/>
  <c r="V1585"/>
  <c r="V1586"/>
  <c r="V1587"/>
  <c r="V1588"/>
  <c r="V1589"/>
  <c r="V1590"/>
  <c r="V1591"/>
  <c r="V1592"/>
  <c r="V1593"/>
  <c r="V1594"/>
  <c r="V1595"/>
  <c r="V1596"/>
  <c r="V1597"/>
  <c r="V1598"/>
  <c r="V1599"/>
  <c r="V1600"/>
  <c r="V1601"/>
  <c r="V1602"/>
  <c r="V1603"/>
  <c r="V1604"/>
  <c r="V1605"/>
  <c r="V1606"/>
  <c r="V1607"/>
  <c r="V1608"/>
  <c r="V1609"/>
  <c r="V1610"/>
  <c r="V1611"/>
  <c r="V1612"/>
  <c r="V1613"/>
  <c r="V1614"/>
  <c r="V1615"/>
  <c r="V1616"/>
  <c r="V1617"/>
  <c r="V1618"/>
  <c r="V1619"/>
  <c r="V1620"/>
  <c r="V1621"/>
  <c r="V1622"/>
  <c r="V1623"/>
  <c r="V1624"/>
  <c r="V1625"/>
  <c r="V1626"/>
  <c r="V1627"/>
  <c r="V1628"/>
  <c r="V1629"/>
  <c r="V1630"/>
  <c r="V1631"/>
  <c r="V1632"/>
  <c r="V1633"/>
  <c r="V1634"/>
  <c r="V1635"/>
  <c r="V1636"/>
  <c r="V1637"/>
  <c r="V1638"/>
  <c r="V1639"/>
  <c r="V1640"/>
  <c r="V1641"/>
  <c r="V1642"/>
  <c r="V1643"/>
  <c r="V1644"/>
  <c r="V1645"/>
  <c r="V1646"/>
  <c r="V1647"/>
  <c r="V1648"/>
  <c r="V1649"/>
  <c r="V1650"/>
  <c r="V1651"/>
  <c r="V1652"/>
  <c r="V1653"/>
  <c r="V1654"/>
  <c r="V1655"/>
  <c r="V1656"/>
  <c r="V1657"/>
  <c r="V1658"/>
  <c r="V1659"/>
  <c r="V1660"/>
  <c r="V1661"/>
  <c r="V1662"/>
  <c r="V1663"/>
  <c r="V1664"/>
  <c r="V1665"/>
  <c r="V1666"/>
  <c r="V1667"/>
  <c r="V1668"/>
  <c r="V1669"/>
  <c r="V1670"/>
  <c r="V1671"/>
  <c r="V1672"/>
  <c r="V1673"/>
  <c r="V1674"/>
  <c r="V1675"/>
  <c r="V1676"/>
  <c r="V1677"/>
  <c r="V1678"/>
  <c r="V1679"/>
  <c r="V1680"/>
  <c r="V1681"/>
  <c r="V1682"/>
  <c r="V1683"/>
  <c r="V1684"/>
  <c r="V1685"/>
  <c r="V1686"/>
  <c r="V1687"/>
  <c r="V1688"/>
  <c r="V1689"/>
  <c r="V1690"/>
  <c r="V1691"/>
  <c r="V1692"/>
  <c r="V1693"/>
  <c r="V1694"/>
  <c r="V1695"/>
  <c r="V1696"/>
  <c r="V1697"/>
  <c r="V1698"/>
  <c r="V1699"/>
  <c r="V1700"/>
  <c r="V1701"/>
  <c r="V1702"/>
  <c r="V1703"/>
  <c r="V1704"/>
  <c r="V1705"/>
  <c r="V1706"/>
  <c r="V1707"/>
  <c r="V1708"/>
  <c r="V1709"/>
  <c r="V1710"/>
  <c r="V1711"/>
  <c r="V1712"/>
  <c r="V1713"/>
  <c r="V1714"/>
  <c r="V1715"/>
  <c r="V1716"/>
  <c r="V1717"/>
  <c r="V1718"/>
  <c r="V1719"/>
  <c r="V1720"/>
  <c r="V1721"/>
  <c r="V1722"/>
  <c r="V1723"/>
  <c r="V1724"/>
  <c r="V1725"/>
  <c r="V1726"/>
  <c r="V1727"/>
  <c r="V1728"/>
  <c r="V1729"/>
  <c r="V1730"/>
  <c r="V1731"/>
  <c r="V1732"/>
  <c r="V1733"/>
  <c r="V1734"/>
  <c r="V1735"/>
  <c r="V1736"/>
  <c r="V1737"/>
  <c r="V1738"/>
  <c r="V1739"/>
  <c r="V1740"/>
  <c r="V1741"/>
  <c r="V1742"/>
  <c r="V1743"/>
  <c r="V1744"/>
  <c r="V1745"/>
  <c r="V1746"/>
  <c r="V1747"/>
  <c r="V1748"/>
  <c r="V1749"/>
  <c r="V1750"/>
  <c r="V1751"/>
  <c r="V1752"/>
  <c r="V1753"/>
  <c r="V1754"/>
  <c r="V1755"/>
  <c r="V1756"/>
  <c r="V1757"/>
  <c r="V1758"/>
  <c r="V1759"/>
  <c r="V1760"/>
  <c r="V1761"/>
  <c r="V1762"/>
  <c r="V1763"/>
  <c r="V1764"/>
  <c r="V1765"/>
  <c r="V1766"/>
  <c r="V1767"/>
  <c r="V1768"/>
  <c r="V1769"/>
  <c r="V1770"/>
  <c r="V1771"/>
  <c r="V1772"/>
  <c r="V1773"/>
  <c r="V1774"/>
  <c r="V1775"/>
  <c r="V899"/>
  <c r="F900"/>
  <c r="F901"/>
  <c r="F902"/>
  <c r="F903"/>
  <c r="F904"/>
  <c r="F905"/>
  <c r="F906"/>
  <c r="F907"/>
  <c r="F908"/>
  <c r="F909"/>
  <c r="F910"/>
  <c r="F911"/>
  <c r="F912"/>
  <c r="F913"/>
  <c r="F914"/>
  <c r="F915"/>
  <c r="F916"/>
  <c r="F917"/>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F960"/>
  <c r="F961"/>
  <c r="F962"/>
  <c r="F963"/>
  <c r="F964"/>
  <c r="F965"/>
  <c r="F966"/>
  <c r="F967"/>
  <c r="F968"/>
  <c r="F969"/>
  <c r="F970"/>
  <c r="F971"/>
  <c r="F972"/>
  <c r="F973"/>
  <c r="F974"/>
  <c r="F975"/>
  <c r="F976"/>
  <c r="F977"/>
  <c r="F978"/>
  <c r="F979"/>
  <c r="F980"/>
  <c r="F981"/>
  <c r="F982"/>
  <c r="F983"/>
  <c r="F984"/>
  <c r="F985"/>
  <c r="F986"/>
  <c r="F987"/>
  <c r="F988"/>
  <c r="F989"/>
  <c r="F990"/>
  <c r="F991"/>
  <c r="F992"/>
  <c r="F993"/>
  <c r="F994"/>
  <c r="F995"/>
  <c r="F996"/>
  <c r="F997"/>
  <c r="F998"/>
  <c r="F999"/>
  <c r="F1000"/>
  <c r="F1001"/>
  <c r="F1002"/>
  <c r="F1003"/>
  <c r="F1004"/>
  <c r="F1005"/>
  <c r="F1006"/>
  <c r="F1007"/>
  <c r="F1008"/>
  <c r="F1009"/>
  <c r="F1010"/>
  <c r="F1011"/>
  <c r="F1012"/>
  <c r="F1013"/>
  <c r="F1014"/>
  <c r="F1015"/>
  <c r="F1016"/>
  <c r="F1017"/>
  <c r="F1018"/>
  <c r="F1019"/>
  <c r="F1020"/>
  <c r="F1021"/>
  <c r="F1022"/>
  <c r="F1023"/>
  <c r="F1024"/>
  <c r="F1025"/>
  <c r="F1026"/>
  <c r="F1027"/>
  <c r="F1028"/>
  <c r="F1029"/>
  <c r="F1030"/>
  <c r="F1031"/>
  <c r="F1032"/>
  <c r="F1033"/>
  <c r="F1034"/>
  <c r="F1035"/>
  <c r="F1036"/>
  <c r="F1037"/>
  <c r="F1038"/>
  <c r="F1039"/>
  <c r="F1040"/>
  <c r="F1041"/>
  <c r="F1042"/>
  <c r="F1043"/>
  <c r="F1044"/>
  <c r="F1045"/>
  <c r="F1046"/>
  <c r="F1047"/>
  <c r="F1048"/>
  <c r="F1049"/>
  <c r="F1050"/>
  <c r="F1051"/>
  <c r="F1052"/>
  <c r="F1053"/>
  <c r="F1054"/>
  <c r="F1055"/>
  <c r="F1056"/>
  <c r="F1057"/>
  <c r="F1058"/>
  <c r="F1059"/>
  <c r="F1060"/>
  <c r="F1061"/>
  <c r="F1062"/>
  <c r="F1063"/>
  <c r="F1064"/>
  <c r="F1065"/>
  <c r="F1066"/>
  <c r="F1067"/>
  <c r="F1068"/>
  <c r="F1069"/>
  <c r="F1070"/>
  <c r="F1071"/>
  <c r="F1072"/>
  <c r="F1073"/>
  <c r="F1074"/>
  <c r="F1075"/>
  <c r="F1076"/>
  <c r="F1077"/>
  <c r="F1078"/>
  <c r="F1079"/>
  <c r="F1080"/>
  <c r="F1081"/>
  <c r="F1082"/>
  <c r="F1083"/>
  <c r="F1084"/>
  <c r="F1085"/>
  <c r="F1086"/>
  <c r="F1087"/>
  <c r="F1088"/>
  <c r="F1089"/>
  <c r="F1090"/>
  <c r="F1091"/>
  <c r="F1092"/>
  <c r="F1093"/>
  <c r="F1094"/>
  <c r="F1095"/>
  <c r="F1096"/>
  <c r="F1097"/>
  <c r="F1098"/>
  <c r="F1099"/>
  <c r="F1100"/>
  <c r="F1101"/>
  <c r="F1102"/>
  <c r="F1103"/>
  <c r="F1104"/>
  <c r="F1105"/>
  <c r="F1106"/>
  <c r="F1107"/>
  <c r="F1108"/>
  <c r="F1109"/>
  <c r="F1110"/>
  <c r="F1111"/>
  <c r="F1112"/>
  <c r="F1113"/>
  <c r="F1114"/>
  <c r="F1115"/>
  <c r="F1116"/>
  <c r="F1117"/>
  <c r="F1118"/>
  <c r="F1119"/>
  <c r="F1120"/>
  <c r="F1121"/>
  <c r="F1122"/>
  <c r="F1123"/>
  <c r="F1124"/>
  <c r="F1125"/>
  <c r="F1126"/>
  <c r="F1127"/>
  <c r="F1128"/>
  <c r="F1129"/>
  <c r="F1130"/>
  <c r="F1131"/>
  <c r="F1132"/>
  <c r="F1133"/>
  <c r="F1134"/>
  <c r="F1135"/>
  <c r="F1136"/>
  <c r="F1137"/>
  <c r="F1138"/>
  <c r="F1139"/>
  <c r="F1140"/>
  <c r="F1141"/>
  <c r="F1142"/>
  <c r="F1143"/>
  <c r="F1144"/>
  <c r="F1145"/>
  <c r="F1146"/>
  <c r="F1147"/>
  <c r="F1148"/>
  <c r="F1149"/>
  <c r="F1150"/>
  <c r="F1151"/>
  <c r="F1152"/>
  <c r="F1153"/>
  <c r="F1154"/>
  <c r="F1155"/>
  <c r="F1156"/>
  <c r="F1157"/>
  <c r="F1158"/>
  <c r="F1159"/>
  <c r="F1160"/>
  <c r="F1161"/>
  <c r="F1162"/>
  <c r="F1163"/>
  <c r="F1164"/>
  <c r="F1165"/>
  <c r="F1166"/>
  <c r="F1167"/>
  <c r="F1168"/>
  <c r="F1169"/>
  <c r="F1170"/>
  <c r="F1171"/>
  <c r="F1172"/>
  <c r="F1173"/>
  <c r="F1174"/>
  <c r="F1175"/>
  <c r="F1176"/>
  <c r="F1177"/>
  <c r="F1178"/>
  <c r="F1179"/>
  <c r="F1180"/>
  <c r="F1181"/>
  <c r="F1182"/>
  <c r="F1183"/>
  <c r="F1184"/>
  <c r="F1185"/>
  <c r="F1186"/>
  <c r="F1187"/>
  <c r="F1188"/>
  <c r="F1189"/>
  <c r="F1190"/>
  <c r="F1191"/>
  <c r="F1192"/>
  <c r="F1193"/>
  <c r="F1194"/>
  <c r="F1195"/>
  <c r="F1196"/>
  <c r="F1197"/>
  <c r="F1198"/>
  <c r="F1199"/>
  <c r="F1200"/>
  <c r="F1201"/>
  <c r="F1202"/>
  <c r="F1203"/>
  <c r="F1204"/>
  <c r="F1205"/>
  <c r="F1206"/>
  <c r="F1207"/>
  <c r="F1208"/>
  <c r="F1209"/>
  <c r="F1210"/>
  <c r="F1211"/>
  <c r="F1212"/>
  <c r="F1213"/>
  <c r="F1214"/>
  <c r="F1215"/>
  <c r="F1216"/>
  <c r="F1217"/>
  <c r="F1218"/>
  <c r="F1219"/>
  <c r="F1220"/>
  <c r="F1221"/>
  <c r="F1222"/>
  <c r="F1223"/>
  <c r="F1224"/>
  <c r="F1225"/>
  <c r="F1226"/>
  <c r="F1227"/>
  <c r="F1228"/>
  <c r="F1229"/>
  <c r="F1230"/>
  <c r="F1231"/>
  <c r="F1232"/>
  <c r="F1233"/>
  <c r="F1234"/>
  <c r="F1235"/>
  <c r="F1236"/>
  <c r="F1237"/>
  <c r="F1238"/>
  <c r="F1239"/>
  <c r="F1240"/>
  <c r="F1241"/>
  <c r="F1242"/>
  <c r="F1243"/>
  <c r="F1244"/>
  <c r="F1245"/>
  <c r="F1246"/>
  <c r="F1247"/>
  <c r="F1248"/>
  <c r="F1249"/>
  <c r="F1250"/>
  <c r="F1251"/>
  <c r="F1252"/>
  <c r="F1253"/>
  <c r="F1254"/>
  <c r="F1255"/>
  <c r="F1256"/>
  <c r="F1257"/>
  <c r="F1258"/>
  <c r="F1259"/>
  <c r="F1260"/>
  <c r="F1261"/>
  <c r="F1262"/>
  <c r="F1263"/>
  <c r="F1264"/>
  <c r="F1265"/>
  <c r="F1266"/>
  <c r="F1267"/>
  <c r="F1268"/>
  <c r="F1269"/>
  <c r="F1270"/>
  <c r="F1271"/>
  <c r="F1272"/>
  <c r="F1273"/>
  <c r="F1274"/>
  <c r="F1275"/>
  <c r="F1276"/>
  <c r="F1277"/>
  <c r="F1278"/>
  <c r="F1279"/>
  <c r="F1280"/>
  <c r="F1281"/>
  <c r="F1282"/>
  <c r="F1283"/>
  <c r="F1284"/>
  <c r="F1285"/>
  <c r="F1286"/>
  <c r="F1287"/>
  <c r="F1288"/>
  <c r="F1289"/>
  <c r="F1290"/>
  <c r="F1291"/>
  <c r="F1292"/>
  <c r="F1293"/>
  <c r="F1294"/>
  <c r="F1295"/>
  <c r="F1296"/>
  <c r="F1297"/>
  <c r="F1298"/>
  <c r="F1299"/>
  <c r="F1300"/>
  <c r="F1301"/>
  <c r="F1302"/>
  <c r="F1303"/>
  <c r="F1304"/>
  <c r="F1305"/>
  <c r="F1306"/>
  <c r="F1307"/>
  <c r="F1308"/>
  <c r="F1309"/>
  <c r="F1310"/>
  <c r="F1311"/>
  <c r="F1312"/>
  <c r="F1313"/>
  <c r="F1314"/>
  <c r="F1315"/>
  <c r="F1316"/>
  <c r="F1317"/>
  <c r="F1318"/>
  <c r="F1319"/>
  <c r="F1320"/>
  <c r="F1321"/>
  <c r="F1322"/>
  <c r="F1323"/>
  <c r="F1324"/>
  <c r="F1325"/>
  <c r="F1326"/>
  <c r="F1327"/>
  <c r="F1328"/>
  <c r="F1329"/>
  <c r="F1330"/>
  <c r="F1331"/>
  <c r="F1332"/>
  <c r="F1333"/>
  <c r="F1334"/>
  <c r="F1335"/>
  <c r="F1336"/>
  <c r="F1337"/>
  <c r="F1338"/>
  <c r="F1339"/>
  <c r="F1340"/>
  <c r="F1341"/>
  <c r="F1342"/>
  <c r="F1343"/>
  <c r="F1344"/>
  <c r="F1345"/>
  <c r="F1346"/>
  <c r="F1347"/>
  <c r="F1348"/>
  <c r="F1349"/>
  <c r="F1350"/>
  <c r="F1351"/>
  <c r="F1352"/>
  <c r="F1353"/>
  <c r="F1354"/>
  <c r="F1355"/>
  <c r="F1356"/>
  <c r="F1357"/>
  <c r="F1358"/>
  <c r="F1359"/>
  <c r="F1360"/>
  <c r="F1361"/>
  <c r="F1362"/>
  <c r="F1363"/>
  <c r="F1364"/>
  <c r="F1365"/>
  <c r="F1366"/>
  <c r="F1367"/>
  <c r="F1368"/>
  <c r="F1369"/>
  <c r="F1370"/>
  <c r="F1371"/>
  <c r="F1372"/>
  <c r="F1373"/>
  <c r="F1374"/>
  <c r="F1375"/>
  <c r="F1376"/>
  <c r="F1377"/>
  <c r="F1378"/>
  <c r="F1379"/>
  <c r="F1380"/>
  <c r="F1381"/>
  <c r="F1382"/>
  <c r="F1383"/>
  <c r="F1384"/>
  <c r="F1385"/>
  <c r="F1386"/>
  <c r="F1387"/>
  <c r="F1388"/>
  <c r="F1389"/>
  <c r="F1390"/>
  <c r="F1391"/>
  <c r="F1392"/>
  <c r="F1393"/>
  <c r="F1394"/>
  <c r="F1395"/>
  <c r="F1396"/>
  <c r="F1397"/>
  <c r="F1398"/>
  <c r="F1399"/>
  <c r="F1400"/>
  <c r="F1401"/>
  <c r="F1402"/>
  <c r="F1403"/>
  <c r="F1404"/>
  <c r="F1405"/>
  <c r="F1406"/>
  <c r="F1407"/>
  <c r="F1408"/>
  <c r="F1409"/>
  <c r="F1410"/>
  <c r="F1411"/>
  <c r="F1412"/>
  <c r="F1413"/>
  <c r="F1414"/>
  <c r="F1415"/>
  <c r="F1416"/>
  <c r="F1417"/>
  <c r="F1418"/>
  <c r="F1419"/>
  <c r="F1420"/>
  <c r="F1421"/>
  <c r="F1422"/>
  <c r="F1423"/>
  <c r="F1424"/>
  <c r="F1425"/>
  <c r="F1426"/>
  <c r="F1427"/>
  <c r="F1428"/>
  <c r="F1429"/>
  <c r="F1430"/>
  <c r="F1431"/>
  <c r="F1432"/>
  <c r="F1433"/>
  <c r="F1434"/>
  <c r="F1435"/>
  <c r="F1436"/>
  <c r="F1437"/>
  <c r="F1438"/>
  <c r="F1439"/>
  <c r="F1440"/>
  <c r="F1441"/>
  <c r="F1442"/>
  <c r="F1443"/>
  <c r="F1444"/>
  <c r="F1445"/>
  <c r="F1446"/>
  <c r="F1447"/>
  <c r="F1448"/>
  <c r="F1449"/>
  <c r="F1450"/>
  <c r="F1451"/>
  <c r="F1452"/>
  <c r="F1453"/>
  <c r="F1454"/>
  <c r="F1455"/>
  <c r="F1456"/>
  <c r="F1457"/>
  <c r="F1458"/>
  <c r="F1459"/>
  <c r="F1460"/>
  <c r="F1461"/>
  <c r="F1462"/>
  <c r="F1463"/>
  <c r="F1464"/>
  <c r="F1465"/>
  <c r="F1466"/>
  <c r="F1467"/>
  <c r="F1468"/>
  <c r="F1469"/>
  <c r="F1470"/>
  <c r="F1471"/>
  <c r="F1472"/>
  <c r="F1473"/>
  <c r="F1474"/>
  <c r="F1475"/>
  <c r="F1476"/>
  <c r="F1477"/>
  <c r="F1478"/>
  <c r="F1479"/>
  <c r="F1480"/>
  <c r="F1481"/>
  <c r="F1482"/>
  <c r="F1483"/>
  <c r="F1484"/>
  <c r="F1485"/>
  <c r="F1486"/>
  <c r="F1487"/>
  <c r="F1488"/>
  <c r="F1489"/>
  <c r="F1490"/>
  <c r="F1491"/>
  <c r="F1492"/>
  <c r="F1493"/>
  <c r="F1494"/>
  <c r="F1495"/>
  <c r="F1496"/>
  <c r="F1497"/>
  <c r="F1498"/>
  <c r="F1499"/>
  <c r="F1500"/>
  <c r="F1501"/>
  <c r="F1502"/>
  <c r="F1503"/>
  <c r="F1504"/>
  <c r="F1505"/>
  <c r="F1506"/>
  <c r="F1507"/>
  <c r="F1508"/>
  <c r="F1509"/>
  <c r="F1510"/>
  <c r="F1511"/>
  <c r="F1512"/>
  <c r="F1513"/>
  <c r="F1514"/>
  <c r="F1515"/>
  <c r="F1516"/>
  <c r="F1517"/>
  <c r="F1518"/>
  <c r="F1519"/>
  <c r="F1520"/>
  <c r="F1521"/>
  <c r="F1522"/>
  <c r="F1523"/>
  <c r="F1524"/>
  <c r="F1525"/>
  <c r="F1526"/>
  <c r="F1527"/>
  <c r="F1528"/>
  <c r="F1529"/>
  <c r="F1530"/>
  <c r="F1531"/>
  <c r="F1532"/>
  <c r="F1533"/>
  <c r="F1534"/>
  <c r="F1535"/>
  <c r="F1536"/>
  <c r="F1537"/>
  <c r="F1538"/>
  <c r="F1539"/>
  <c r="F1540"/>
  <c r="F1541"/>
  <c r="F1542"/>
  <c r="F1543"/>
  <c r="F1544"/>
  <c r="F1545"/>
  <c r="F1546"/>
  <c r="F1547"/>
  <c r="F1548"/>
  <c r="F1549"/>
  <c r="F1550"/>
  <c r="F1551"/>
  <c r="F1552"/>
  <c r="F1553"/>
  <c r="F1554"/>
  <c r="F1555"/>
  <c r="F1556"/>
  <c r="F1557"/>
  <c r="F1558"/>
  <c r="F1559"/>
  <c r="F1560"/>
  <c r="F1561"/>
  <c r="F1562"/>
  <c r="F1563"/>
  <c r="F1564"/>
  <c r="F1565"/>
  <c r="F1566"/>
  <c r="F1567"/>
  <c r="F1568"/>
  <c r="F1569"/>
  <c r="F1570"/>
  <c r="F1571"/>
  <c r="F1572"/>
  <c r="F1573"/>
  <c r="F1574"/>
  <c r="F1575"/>
  <c r="F1576"/>
  <c r="F1577"/>
  <c r="F1578"/>
  <c r="F1579"/>
  <c r="F1580"/>
  <c r="F1581"/>
  <c r="F1582"/>
  <c r="F1583"/>
  <c r="F1584"/>
  <c r="F1585"/>
  <c r="F1586"/>
  <c r="F1587"/>
  <c r="F1588"/>
  <c r="F1589"/>
  <c r="F1590"/>
  <c r="F1591"/>
  <c r="F1592"/>
  <c r="F1593"/>
  <c r="F1594"/>
  <c r="F1595"/>
  <c r="F1596"/>
  <c r="F1597"/>
  <c r="F1598"/>
  <c r="F1599"/>
  <c r="F1600"/>
  <c r="F1601"/>
  <c r="F1602"/>
  <c r="F1603"/>
  <c r="F1604"/>
  <c r="F1605"/>
  <c r="F1606"/>
  <c r="F1607"/>
  <c r="F1608"/>
  <c r="F1609"/>
  <c r="F1610"/>
  <c r="F1611"/>
  <c r="F1612"/>
  <c r="F1613"/>
  <c r="F1614"/>
  <c r="F1615"/>
  <c r="F1616"/>
  <c r="F1617"/>
  <c r="F1618"/>
  <c r="F1619"/>
  <c r="F1620"/>
  <c r="F1621"/>
  <c r="F1622"/>
  <c r="F1623"/>
  <c r="F1624"/>
  <c r="F1625"/>
  <c r="F1626"/>
  <c r="F1627"/>
  <c r="F1628"/>
  <c r="F1629"/>
  <c r="F1630"/>
  <c r="F1631"/>
  <c r="F1632"/>
  <c r="F1633"/>
  <c r="F1634"/>
  <c r="F1635"/>
  <c r="F1636"/>
  <c r="F1637"/>
  <c r="F1638"/>
  <c r="F1639"/>
  <c r="F1640"/>
  <c r="F1641"/>
  <c r="F1642"/>
  <c r="F1643"/>
  <c r="F1644"/>
  <c r="F1645"/>
  <c r="F1646"/>
  <c r="F1647"/>
  <c r="F1648"/>
  <c r="F1649"/>
  <c r="F1650"/>
  <c r="F1651"/>
  <c r="F1652"/>
  <c r="F1653"/>
  <c r="F1654"/>
  <c r="F1655"/>
  <c r="F1656"/>
  <c r="F1657"/>
  <c r="F1658"/>
  <c r="F1659"/>
  <c r="F1660"/>
  <c r="F1661"/>
  <c r="F1662"/>
  <c r="F1663"/>
  <c r="F1664"/>
  <c r="F1665"/>
  <c r="F1666"/>
  <c r="F1667"/>
  <c r="F1668"/>
  <c r="F1669"/>
  <c r="F1670"/>
  <c r="F1671"/>
  <c r="F1672"/>
  <c r="F1673"/>
  <c r="F1674"/>
  <c r="F1675"/>
  <c r="F1676"/>
  <c r="F1677"/>
  <c r="F1678"/>
  <c r="F1679"/>
  <c r="F1680"/>
  <c r="F1681"/>
  <c r="F1682"/>
  <c r="F1683"/>
  <c r="F1684"/>
  <c r="F1685"/>
  <c r="F1686"/>
  <c r="F1687"/>
  <c r="F1688"/>
  <c r="F1689"/>
  <c r="F1690"/>
  <c r="F1691"/>
  <c r="F1692"/>
  <c r="F1693"/>
  <c r="F1694"/>
  <c r="F1695"/>
  <c r="F1696"/>
  <c r="F1697"/>
  <c r="F1698"/>
  <c r="F1699"/>
  <c r="F1700"/>
  <c r="F1701"/>
  <c r="F1702"/>
  <c r="F1703"/>
  <c r="F1704"/>
  <c r="F1705"/>
  <c r="F1706"/>
  <c r="F1707"/>
  <c r="F1708"/>
  <c r="F1709"/>
  <c r="F1710"/>
  <c r="F1711"/>
  <c r="F1712"/>
  <c r="F1713"/>
  <c r="F1714"/>
  <c r="F1715"/>
  <c r="F1716"/>
  <c r="F1717"/>
  <c r="F1718"/>
  <c r="F1719"/>
  <c r="F1720"/>
  <c r="F1721"/>
  <c r="F1722"/>
  <c r="F1723"/>
  <c r="F1724"/>
  <c r="F1725"/>
  <c r="F1726"/>
  <c r="F1727"/>
  <c r="F1728"/>
  <c r="F1729"/>
  <c r="F1730"/>
  <c r="F1731"/>
  <c r="F1732"/>
  <c r="F1733"/>
  <c r="F1734"/>
  <c r="F1735"/>
  <c r="F1736"/>
  <c r="F1737"/>
  <c r="F1738"/>
  <c r="F1739"/>
  <c r="F1740"/>
  <c r="F1741"/>
  <c r="F1742"/>
  <c r="F1743"/>
  <c r="F1744"/>
  <c r="F1745"/>
  <c r="F1746"/>
  <c r="F1747"/>
  <c r="F1748"/>
  <c r="F1749"/>
  <c r="F1750"/>
  <c r="F1751"/>
  <c r="F1752"/>
  <c r="F1753"/>
  <c r="F1754"/>
  <c r="F1755"/>
  <c r="F1756"/>
  <c r="F1757"/>
  <c r="F1758"/>
  <c r="F1759"/>
  <c r="F1760"/>
  <c r="F1761"/>
  <c r="F1762"/>
  <c r="F1763"/>
  <c r="F1764"/>
  <c r="F1765"/>
  <c r="F1766"/>
  <c r="F1767"/>
  <c r="F1768"/>
  <c r="F1769"/>
  <c r="F1770"/>
  <c r="F1771"/>
  <c r="F1772"/>
  <c r="F1773"/>
  <c r="F1774"/>
  <c r="F1775"/>
  <c r="F1776"/>
  <c r="F899"/>
  <c r="P900"/>
  <c r="P901"/>
  <c r="P902"/>
  <c r="P903"/>
  <c r="P904"/>
  <c r="P905"/>
  <c r="P906"/>
  <c r="P907"/>
  <c r="P908"/>
  <c r="P909"/>
  <c r="P910"/>
  <c r="P911"/>
  <c r="P912"/>
  <c r="P913"/>
  <c r="P914"/>
  <c r="P915"/>
  <c r="P916"/>
  <c r="P917"/>
  <c r="P918"/>
  <c r="P919"/>
  <c r="P920"/>
  <c r="P921"/>
  <c r="P922"/>
  <c r="P923"/>
  <c r="P924"/>
  <c r="P925"/>
  <c r="P926"/>
  <c r="P927"/>
  <c r="P928"/>
  <c r="P929"/>
  <c r="P930"/>
  <c r="P931"/>
  <c r="P932"/>
  <c r="P933"/>
  <c r="P934"/>
  <c r="P935"/>
  <c r="P936"/>
  <c r="P937"/>
  <c r="P938"/>
  <c r="P939"/>
  <c r="P940"/>
  <c r="P941"/>
  <c r="P942"/>
  <c r="P943"/>
  <c r="P944"/>
  <c r="P945"/>
  <c r="P946"/>
  <c r="P947"/>
  <c r="P948"/>
  <c r="P949"/>
  <c r="P950"/>
  <c r="P951"/>
  <c r="P952"/>
  <c r="P953"/>
  <c r="P954"/>
  <c r="P955"/>
  <c r="P956"/>
  <c r="P957"/>
  <c r="P958"/>
  <c r="P959"/>
  <c r="P960"/>
  <c r="P961"/>
  <c r="P962"/>
  <c r="P963"/>
  <c r="P964"/>
  <c r="P965"/>
  <c r="P966"/>
  <c r="P967"/>
  <c r="P968"/>
  <c r="P969"/>
  <c r="P970"/>
  <c r="P971"/>
  <c r="P972"/>
  <c r="P973"/>
  <c r="P974"/>
  <c r="P975"/>
  <c r="P976"/>
  <c r="P977"/>
  <c r="P978"/>
  <c r="P979"/>
  <c r="P980"/>
  <c r="P981"/>
  <c r="P982"/>
  <c r="P983"/>
  <c r="P984"/>
  <c r="P985"/>
  <c r="P986"/>
  <c r="P987"/>
  <c r="P988"/>
  <c r="P989"/>
  <c r="P990"/>
  <c r="P991"/>
  <c r="P992"/>
  <c r="P993"/>
  <c r="P994"/>
  <c r="P995"/>
  <c r="P996"/>
  <c r="P997"/>
  <c r="P998"/>
  <c r="P999"/>
  <c r="P1000"/>
  <c r="P1001"/>
  <c r="P1002"/>
  <c r="P1003"/>
  <c r="P1004"/>
  <c r="P1005"/>
  <c r="P1006"/>
  <c r="P1007"/>
  <c r="P1008"/>
  <c r="P1009"/>
  <c r="P1010"/>
  <c r="P1011"/>
  <c r="P1012"/>
  <c r="P1013"/>
  <c r="P1014"/>
  <c r="P1015"/>
  <c r="P1016"/>
  <c r="P1017"/>
  <c r="P1018"/>
  <c r="P1019"/>
  <c r="P1020"/>
  <c r="P1021"/>
  <c r="P1022"/>
  <c r="P1023"/>
  <c r="P1024"/>
  <c r="P1025"/>
  <c r="P1026"/>
  <c r="P1027"/>
  <c r="P1028"/>
  <c r="P1029"/>
  <c r="P1030"/>
  <c r="P1031"/>
  <c r="P1032"/>
  <c r="P1033"/>
  <c r="P1034"/>
  <c r="P1035"/>
  <c r="P1036"/>
  <c r="P1037"/>
  <c r="P1038"/>
  <c r="P1039"/>
  <c r="P1040"/>
  <c r="P1041"/>
  <c r="P1042"/>
  <c r="P1043"/>
  <c r="P1044"/>
  <c r="P1045"/>
  <c r="P1046"/>
  <c r="P1047"/>
  <c r="P1048"/>
  <c r="P1049"/>
  <c r="P1050"/>
  <c r="P1051"/>
  <c r="P1052"/>
  <c r="P1053"/>
  <c r="P1054"/>
  <c r="P1055"/>
  <c r="P1056"/>
  <c r="P1057"/>
  <c r="P1058"/>
  <c r="P1059"/>
  <c r="P1060"/>
  <c r="P1061"/>
  <c r="P1062"/>
  <c r="P1063"/>
  <c r="P1064"/>
  <c r="P1065"/>
  <c r="P1066"/>
  <c r="P1067"/>
  <c r="P1068"/>
  <c r="P1069"/>
  <c r="P1070"/>
  <c r="P1071"/>
  <c r="P1072"/>
  <c r="P1073"/>
  <c r="P1074"/>
  <c r="P1075"/>
  <c r="P1076"/>
  <c r="P1077"/>
  <c r="P1078"/>
  <c r="P1079"/>
  <c r="P1080"/>
  <c r="P1081"/>
  <c r="P1082"/>
  <c r="P1083"/>
  <c r="P1084"/>
  <c r="P1085"/>
  <c r="P1086"/>
  <c r="P1087"/>
  <c r="P1088"/>
  <c r="P1089"/>
  <c r="P1090"/>
  <c r="P1091"/>
  <c r="P1092"/>
  <c r="P1093"/>
  <c r="P1094"/>
  <c r="P1095"/>
  <c r="P1096"/>
  <c r="P1097"/>
  <c r="P1098"/>
  <c r="P1099"/>
  <c r="P1100"/>
  <c r="P1101"/>
  <c r="P1102"/>
  <c r="P1103"/>
  <c r="P1104"/>
  <c r="P1105"/>
  <c r="P1106"/>
  <c r="P1107"/>
  <c r="P1108"/>
  <c r="P1109"/>
  <c r="P1110"/>
  <c r="P1111"/>
  <c r="P1112"/>
  <c r="P1113"/>
  <c r="P1114"/>
  <c r="P1115"/>
  <c r="P1116"/>
  <c r="P1117"/>
  <c r="P1118"/>
  <c r="P1119"/>
  <c r="P1120"/>
  <c r="P1121"/>
  <c r="P1122"/>
  <c r="P1123"/>
  <c r="P1124"/>
  <c r="P1125"/>
  <c r="P1126"/>
  <c r="P1127"/>
  <c r="P1128"/>
  <c r="P1129"/>
  <c r="P1130"/>
  <c r="P1131"/>
  <c r="P1132"/>
  <c r="P1133"/>
  <c r="P1134"/>
  <c r="P1135"/>
  <c r="P1136"/>
  <c r="P1137"/>
  <c r="P1138"/>
  <c r="P1139"/>
  <c r="P1140"/>
  <c r="P1141"/>
  <c r="P1142"/>
  <c r="P1143"/>
  <c r="P1144"/>
  <c r="P1145"/>
  <c r="P1146"/>
  <c r="P1147"/>
  <c r="P1148"/>
  <c r="P1149"/>
  <c r="P1150"/>
  <c r="P1151"/>
  <c r="P1152"/>
  <c r="P1153"/>
  <c r="P1154"/>
  <c r="P1155"/>
  <c r="P1156"/>
  <c r="P1157"/>
  <c r="P1158"/>
  <c r="P1159"/>
  <c r="P1160"/>
  <c r="P1161"/>
  <c r="P1162"/>
  <c r="P1163"/>
  <c r="P1164"/>
  <c r="P1165"/>
  <c r="P1166"/>
  <c r="P1167"/>
  <c r="P1168"/>
  <c r="P1169"/>
  <c r="P1170"/>
  <c r="P1171"/>
  <c r="P1172"/>
  <c r="P1173"/>
  <c r="P1174"/>
  <c r="P1175"/>
  <c r="P1176"/>
  <c r="P1177"/>
  <c r="P1178"/>
  <c r="P1179"/>
  <c r="P1180"/>
  <c r="P1181"/>
  <c r="P1182"/>
  <c r="P1183"/>
  <c r="P1184"/>
  <c r="P1185"/>
  <c r="P1186"/>
  <c r="P1187"/>
  <c r="P1188"/>
  <c r="P1189"/>
  <c r="P1190"/>
  <c r="P1191"/>
  <c r="P1192"/>
  <c r="P1193"/>
  <c r="P1194"/>
  <c r="P1195"/>
  <c r="P1196"/>
  <c r="P1197"/>
  <c r="P1198"/>
  <c r="P1199"/>
  <c r="P1200"/>
  <c r="P1201"/>
  <c r="P1202"/>
  <c r="P1203"/>
  <c r="P1204"/>
  <c r="P1205"/>
  <c r="P1206"/>
  <c r="P1207"/>
  <c r="P1208"/>
  <c r="P1209"/>
  <c r="P1210"/>
  <c r="P1211"/>
  <c r="P1212"/>
  <c r="P1213"/>
  <c r="P1214"/>
  <c r="P1215"/>
  <c r="P1216"/>
  <c r="P1217"/>
  <c r="P1218"/>
  <c r="P1219"/>
  <c r="P1220"/>
  <c r="P1221"/>
  <c r="P1222"/>
  <c r="P1223"/>
  <c r="P1224"/>
  <c r="P1225"/>
  <c r="P1226"/>
  <c r="P1227"/>
  <c r="P1228"/>
  <c r="P1229"/>
  <c r="P1230"/>
  <c r="P1231"/>
  <c r="P1232"/>
  <c r="P1233"/>
  <c r="P1234"/>
  <c r="P1235"/>
  <c r="P1236"/>
  <c r="P1237"/>
  <c r="P1238"/>
  <c r="P1239"/>
  <c r="P1240"/>
  <c r="P1241"/>
  <c r="P1242"/>
  <c r="P1243"/>
  <c r="P1244"/>
  <c r="P1245"/>
  <c r="P1246"/>
  <c r="P1247"/>
  <c r="P1248"/>
  <c r="P1249"/>
  <c r="P1250"/>
  <c r="P1251"/>
  <c r="P1252"/>
  <c r="P1253"/>
  <c r="P1254"/>
  <c r="P1255"/>
  <c r="P1256"/>
  <c r="P1257"/>
  <c r="P1258"/>
  <c r="P1259"/>
  <c r="P1260"/>
  <c r="P1261"/>
  <c r="P1262"/>
  <c r="P1263"/>
  <c r="P1264"/>
  <c r="P1265"/>
  <c r="P1266"/>
  <c r="P1267"/>
  <c r="P1268"/>
  <c r="P1269"/>
  <c r="P1270"/>
  <c r="P1271"/>
  <c r="P1272"/>
  <c r="P1273"/>
  <c r="P1274"/>
  <c r="P1275"/>
  <c r="P1276"/>
  <c r="P1277"/>
  <c r="P1278"/>
  <c r="P1279"/>
  <c r="P1280"/>
  <c r="P1281"/>
  <c r="P1282"/>
  <c r="P1283"/>
  <c r="P1284"/>
  <c r="P1285"/>
  <c r="P1286"/>
  <c r="P1287"/>
  <c r="P1288"/>
  <c r="P1289"/>
  <c r="P1290"/>
  <c r="P1291"/>
  <c r="P1292"/>
  <c r="P1293"/>
  <c r="P1294"/>
  <c r="P1295"/>
  <c r="P1296"/>
  <c r="P1297"/>
  <c r="P1298"/>
  <c r="P1299"/>
  <c r="P1300"/>
  <c r="P1301"/>
  <c r="P1302"/>
  <c r="P1303"/>
  <c r="P1304"/>
  <c r="P1305"/>
  <c r="P1306"/>
  <c r="P1307"/>
  <c r="P1308"/>
  <c r="P1309"/>
  <c r="P1310"/>
  <c r="P1311"/>
  <c r="P1312"/>
  <c r="P1313"/>
  <c r="P1314"/>
  <c r="P1315"/>
  <c r="P1316"/>
  <c r="P1317"/>
  <c r="P1318"/>
  <c r="P1319"/>
  <c r="P1320"/>
  <c r="P1321"/>
  <c r="P1322"/>
  <c r="P1323"/>
  <c r="P1324"/>
  <c r="P1325"/>
  <c r="P1326"/>
  <c r="P1327"/>
  <c r="P1328"/>
  <c r="P1329"/>
  <c r="P1330"/>
  <c r="P1331"/>
  <c r="P1332"/>
  <c r="P1333"/>
  <c r="P1334"/>
  <c r="P1335"/>
  <c r="P1336"/>
  <c r="P1337"/>
  <c r="P1338"/>
  <c r="P1339"/>
  <c r="P1340"/>
  <c r="P1341"/>
  <c r="P1342"/>
  <c r="P1343"/>
  <c r="P1344"/>
  <c r="P1345"/>
  <c r="P1346"/>
  <c r="P1347"/>
  <c r="P1348"/>
  <c r="P1349"/>
  <c r="P1350"/>
  <c r="P1351"/>
  <c r="P1352"/>
  <c r="P1353"/>
  <c r="P1354"/>
  <c r="P1355"/>
  <c r="P1356"/>
  <c r="P1357"/>
  <c r="P1358"/>
  <c r="P1359"/>
  <c r="P1360"/>
  <c r="P1361"/>
  <c r="P1362"/>
  <c r="P1363"/>
  <c r="P1364"/>
  <c r="P1365"/>
  <c r="P1366"/>
  <c r="P1367"/>
  <c r="P1368"/>
  <c r="P1369"/>
  <c r="P1370"/>
  <c r="P1371"/>
  <c r="P1372"/>
  <c r="P1373"/>
  <c r="P1374"/>
  <c r="P1375"/>
  <c r="P1376"/>
  <c r="P1377"/>
  <c r="P1378"/>
  <c r="P1379"/>
  <c r="P1380"/>
  <c r="P1381"/>
  <c r="P1382"/>
  <c r="P1383"/>
  <c r="P1384"/>
  <c r="P1385"/>
  <c r="P1386"/>
  <c r="P1387"/>
  <c r="P1388"/>
  <c r="P1389"/>
  <c r="P1390"/>
  <c r="P1391"/>
  <c r="P1392"/>
  <c r="P1393"/>
  <c r="P1394"/>
  <c r="P1395"/>
  <c r="P1396"/>
  <c r="P1397"/>
  <c r="P1398"/>
  <c r="P1399"/>
  <c r="P1400"/>
  <c r="P1401"/>
  <c r="P1402"/>
  <c r="P1403"/>
  <c r="P1404"/>
  <c r="P1405"/>
  <c r="P1406"/>
  <c r="P1407"/>
  <c r="P1408"/>
  <c r="P1409"/>
  <c r="P1410"/>
  <c r="P1411"/>
  <c r="P1412"/>
  <c r="P1413"/>
  <c r="P1414"/>
  <c r="P1415"/>
  <c r="P1416"/>
  <c r="P1417"/>
  <c r="P1418"/>
  <c r="P1419"/>
  <c r="P1420"/>
  <c r="P1421"/>
  <c r="P1422"/>
  <c r="P1423"/>
  <c r="P1424"/>
  <c r="P1425"/>
  <c r="P1426"/>
  <c r="P1427"/>
  <c r="P1428"/>
  <c r="P1429"/>
  <c r="P1430"/>
  <c r="P1431"/>
  <c r="P1432"/>
  <c r="P1433"/>
  <c r="P1434"/>
  <c r="P1435"/>
  <c r="P1436"/>
  <c r="P1437"/>
  <c r="P1438"/>
  <c r="P1439"/>
  <c r="P1440"/>
  <c r="P1441"/>
  <c r="P1442"/>
  <c r="P1443"/>
  <c r="P1444"/>
  <c r="P1445"/>
  <c r="P1446"/>
  <c r="P1447"/>
  <c r="P1448"/>
  <c r="P1449"/>
  <c r="P1450"/>
  <c r="P1451"/>
  <c r="P1452"/>
  <c r="P1453"/>
  <c r="P1454"/>
  <c r="P1455"/>
  <c r="P1456"/>
  <c r="P1457"/>
  <c r="P1458"/>
  <c r="P1459"/>
  <c r="P1460"/>
  <c r="P1461"/>
  <c r="P1462"/>
  <c r="P1463"/>
  <c r="P1464"/>
  <c r="P1465"/>
  <c r="P1466"/>
  <c r="P1467"/>
  <c r="P1468"/>
  <c r="P1469"/>
  <c r="P1470"/>
  <c r="P1471"/>
  <c r="P1472"/>
  <c r="P1473"/>
  <c r="P1474"/>
  <c r="P1475"/>
  <c r="P1476"/>
  <c r="P1477"/>
  <c r="P1478"/>
  <c r="P1479"/>
  <c r="P1480"/>
  <c r="P1481"/>
  <c r="P1482"/>
  <c r="P1483"/>
  <c r="P1484"/>
  <c r="P1485"/>
  <c r="P1486"/>
  <c r="P1487"/>
  <c r="P1488"/>
  <c r="P1489"/>
  <c r="P1490"/>
  <c r="P1491"/>
  <c r="P1492"/>
  <c r="P1493"/>
  <c r="P1494"/>
  <c r="P1495"/>
  <c r="P1496"/>
  <c r="P1497"/>
  <c r="P1498"/>
  <c r="P1499"/>
  <c r="P1500"/>
  <c r="P1501"/>
  <c r="P1502"/>
  <c r="P1503"/>
  <c r="P1504"/>
  <c r="P1505"/>
  <c r="P1506"/>
  <c r="P1507"/>
  <c r="P1508"/>
  <c r="P1509"/>
  <c r="P1510"/>
  <c r="P1511"/>
  <c r="P1512"/>
  <c r="P1513"/>
  <c r="P1514"/>
  <c r="P1515"/>
  <c r="P1516"/>
  <c r="P1517"/>
  <c r="P1518"/>
  <c r="P1519"/>
  <c r="P1520"/>
  <c r="P1521"/>
  <c r="P1522"/>
  <c r="P1523"/>
  <c r="P1524"/>
  <c r="P1525"/>
  <c r="P1526"/>
  <c r="P1527"/>
  <c r="P1528"/>
  <c r="P1529"/>
  <c r="P1530"/>
  <c r="P1531"/>
  <c r="P1532"/>
  <c r="P1533"/>
  <c r="P1534"/>
  <c r="P1535"/>
  <c r="P1536"/>
  <c r="P1537"/>
  <c r="P1538"/>
  <c r="P1539"/>
  <c r="P1540"/>
  <c r="P1541"/>
  <c r="P1542"/>
  <c r="P1543"/>
  <c r="P1544"/>
  <c r="P1545"/>
  <c r="P1546"/>
  <c r="P1547"/>
  <c r="P1548"/>
  <c r="P1549"/>
  <c r="P1550"/>
  <c r="P1551"/>
  <c r="P1552"/>
  <c r="P1553"/>
  <c r="P1554"/>
  <c r="P1555"/>
  <c r="P1556"/>
  <c r="P1557"/>
  <c r="P1558"/>
  <c r="P1559"/>
  <c r="P1560"/>
  <c r="P1561"/>
  <c r="P1562"/>
  <c r="P1563"/>
  <c r="P1564"/>
  <c r="P1565"/>
  <c r="P1566"/>
  <c r="P1567"/>
  <c r="P1568"/>
  <c r="P1569"/>
  <c r="P1570"/>
  <c r="P1571"/>
  <c r="P1572"/>
  <c r="P1573"/>
  <c r="P1574"/>
  <c r="P1575"/>
  <c r="P1576"/>
  <c r="P1577"/>
  <c r="P1578"/>
  <c r="P1579"/>
  <c r="P1580"/>
  <c r="P1581"/>
  <c r="P1582"/>
  <c r="P1583"/>
  <c r="P1584"/>
  <c r="P1585"/>
  <c r="P1586"/>
  <c r="P1587"/>
  <c r="P1588"/>
  <c r="P1589"/>
  <c r="P1590"/>
  <c r="P1591"/>
  <c r="P1592"/>
  <c r="P1593"/>
  <c r="P1594"/>
  <c r="P1595"/>
  <c r="P1596"/>
  <c r="P1597"/>
  <c r="P1598"/>
  <c r="P1599"/>
  <c r="P1600"/>
  <c r="P1601"/>
  <c r="P1602"/>
  <c r="P1603"/>
  <c r="P1604"/>
  <c r="P1605"/>
  <c r="P1606"/>
  <c r="P1607"/>
  <c r="P1608"/>
  <c r="P1609"/>
  <c r="P1610"/>
  <c r="P1611"/>
  <c r="P1612"/>
  <c r="P1613"/>
  <c r="P1614"/>
  <c r="P1615"/>
  <c r="P1616"/>
  <c r="P1617"/>
  <c r="P1618"/>
  <c r="P1619"/>
  <c r="P1620"/>
  <c r="P1621"/>
  <c r="P1622"/>
  <c r="P1623"/>
  <c r="P1624"/>
  <c r="P1625"/>
  <c r="P1626"/>
  <c r="P1627"/>
  <c r="P1628"/>
  <c r="P1629"/>
  <c r="P1630"/>
  <c r="P1631"/>
  <c r="P1632"/>
  <c r="P1633"/>
  <c r="P1634"/>
  <c r="P1635"/>
  <c r="P1636"/>
  <c r="P1637"/>
  <c r="P1638"/>
  <c r="P1639"/>
  <c r="P1640"/>
  <c r="P1641"/>
  <c r="P1642"/>
  <c r="P1643"/>
  <c r="P1644"/>
  <c r="P1645"/>
  <c r="P1646"/>
  <c r="P1647"/>
  <c r="P1648"/>
  <c r="P1649"/>
  <c r="P1650"/>
  <c r="P1651"/>
  <c r="P1652"/>
  <c r="P1653"/>
  <c r="P1654"/>
  <c r="P1655"/>
  <c r="P1656"/>
  <c r="P1657"/>
  <c r="P1658"/>
  <c r="P1659"/>
  <c r="P1660"/>
  <c r="P1661"/>
  <c r="P1662"/>
  <c r="P1663"/>
  <c r="P1664"/>
  <c r="P1665"/>
  <c r="P1666"/>
  <c r="P1667"/>
  <c r="P1668"/>
  <c r="P1669"/>
  <c r="P1670"/>
  <c r="P1671"/>
  <c r="P1672"/>
  <c r="P1673"/>
  <c r="P1674"/>
  <c r="P1675"/>
  <c r="P1676"/>
  <c r="P1677"/>
  <c r="P1678"/>
  <c r="P1679"/>
  <c r="P1680"/>
  <c r="P1681"/>
  <c r="P1682"/>
  <c r="P1683"/>
  <c r="P1684"/>
  <c r="P1685"/>
  <c r="P1686"/>
  <c r="P1687"/>
  <c r="P1688"/>
  <c r="P1689"/>
  <c r="P1690"/>
  <c r="P1691"/>
  <c r="P1692"/>
  <c r="P1693"/>
  <c r="P1694"/>
  <c r="P1695"/>
  <c r="P1696"/>
  <c r="P1697"/>
  <c r="P1698"/>
  <c r="P1699"/>
  <c r="P1700"/>
  <c r="P1701"/>
  <c r="P1702"/>
  <c r="P1703"/>
  <c r="P1704"/>
  <c r="P1705"/>
  <c r="P1706"/>
  <c r="P1707"/>
  <c r="P1708"/>
  <c r="P1709"/>
  <c r="P1710"/>
  <c r="P1711"/>
  <c r="P1712"/>
  <c r="P1713"/>
  <c r="P1714"/>
  <c r="P1715"/>
  <c r="P1716"/>
  <c r="P1717"/>
  <c r="P1718"/>
  <c r="P1719"/>
  <c r="P1720"/>
  <c r="P1721"/>
  <c r="P1722"/>
  <c r="P1723"/>
  <c r="P1724"/>
  <c r="P1725"/>
  <c r="P1726"/>
  <c r="P1727"/>
  <c r="P1728"/>
  <c r="P1729"/>
  <c r="P1730"/>
  <c r="P1731"/>
  <c r="P1732"/>
  <c r="P1733"/>
  <c r="P1734"/>
  <c r="P1735"/>
  <c r="P1736"/>
  <c r="P1737"/>
  <c r="P1738"/>
  <c r="P1739"/>
  <c r="P1740"/>
  <c r="P1741"/>
  <c r="P1742"/>
  <c r="P1743"/>
  <c r="P1744"/>
  <c r="P1745"/>
  <c r="P1746"/>
  <c r="P1747"/>
  <c r="P1748"/>
  <c r="P1749"/>
  <c r="P1750"/>
  <c r="P1751"/>
  <c r="P1752"/>
  <c r="P1753"/>
  <c r="P1754"/>
  <c r="P1755"/>
  <c r="P1756"/>
  <c r="P1757"/>
  <c r="P1758"/>
  <c r="P1759"/>
  <c r="P1760"/>
  <c r="P1761"/>
  <c r="P1762"/>
  <c r="P1763"/>
  <c r="P1764"/>
  <c r="P1765"/>
  <c r="P1766"/>
  <c r="P1767"/>
  <c r="P1768"/>
  <c r="P1769"/>
  <c r="P1770"/>
  <c r="P1771"/>
  <c r="P1772"/>
  <c r="P1773"/>
  <c r="P1774"/>
  <c r="P1775"/>
  <c r="P1776"/>
  <c r="P899"/>
  <c r="AD6"/>
  <c r="AD7"/>
  <c r="AD8"/>
  <c r="AD9"/>
  <c r="AD10"/>
  <c r="AD11"/>
  <c r="AD12"/>
  <c r="AD13"/>
  <c r="AD14"/>
  <c r="AD15"/>
  <c r="AD16"/>
  <c r="AD17"/>
  <c r="AD18"/>
  <c r="AD19"/>
  <c r="AD20"/>
  <c r="AD21"/>
  <c r="AD22"/>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60"/>
  <c r="AD61"/>
  <c r="AD62"/>
  <c r="AD63"/>
  <c r="AD64"/>
  <c r="AD65"/>
  <c r="AD66"/>
  <c r="AD67"/>
  <c r="AD68"/>
  <c r="AD69"/>
  <c r="AD70"/>
  <c r="AD71"/>
  <c r="AD72"/>
  <c r="AD73"/>
  <c r="AD74"/>
  <c r="AD75"/>
  <c r="AD76"/>
  <c r="AD77"/>
  <c r="AD78"/>
  <c r="AD79"/>
  <c r="AD80"/>
  <c r="AD81"/>
  <c r="AD82"/>
  <c r="AD83"/>
  <c r="AD84"/>
  <c r="AD85"/>
  <c r="AD86"/>
  <c r="AD87"/>
  <c r="AD88"/>
  <c r="AD89"/>
  <c r="AD90"/>
  <c r="AD91"/>
  <c r="AD92"/>
  <c r="AD93"/>
  <c r="AD94"/>
  <c r="AD95"/>
  <c r="AD96"/>
  <c r="AD97"/>
  <c r="AD98"/>
  <c r="AD99"/>
  <c r="AD100"/>
  <c r="AD101"/>
  <c r="AD102"/>
  <c r="AD103"/>
  <c r="AD104"/>
  <c r="AD105"/>
  <c r="AD106"/>
  <c r="AD107"/>
  <c r="AD108"/>
  <c r="AD109"/>
  <c r="AD110"/>
  <c r="AD111"/>
  <c r="AD112"/>
  <c r="AD113"/>
  <c r="AD114"/>
  <c r="AD115"/>
  <c r="AD116"/>
  <c r="AD117"/>
  <c r="AD118"/>
  <c r="AD119"/>
  <c r="AD120"/>
  <c r="AD121"/>
  <c r="AD122"/>
  <c r="AD123"/>
  <c r="AD124"/>
  <c r="AD125"/>
  <c r="AD126"/>
  <c r="AD127"/>
  <c r="AD128"/>
  <c r="AD129"/>
  <c r="AD130"/>
  <c r="AD131"/>
  <c r="AD132"/>
  <c r="AD133"/>
  <c r="AD134"/>
  <c r="AD135"/>
  <c r="AD136"/>
  <c r="AD137"/>
  <c r="AD138"/>
  <c r="AD139"/>
  <c r="AD140"/>
  <c r="AD141"/>
  <c r="AD142"/>
  <c r="AD143"/>
  <c r="AD144"/>
  <c r="AD145"/>
  <c r="AD146"/>
  <c r="AD147"/>
  <c r="AD148"/>
  <c r="AD149"/>
  <c r="AD150"/>
  <c r="AD151"/>
  <c r="AD152"/>
  <c r="AD153"/>
  <c r="AD154"/>
  <c r="AD155"/>
  <c r="AD156"/>
  <c r="AD157"/>
  <c r="AD158"/>
  <c r="AD159"/>
  <c r="AD160"/>
  <c r="AD161"/>
  <c r="AD162"/>
  <c r="AD163"/>
  <c r="AD164"/>
  <c r="AD165"/>
  <c r="AD166"/>
  <c r="AD167"/>
  <c r="AD168"/>
  <c r="AD169"/>
  <c r="AD170"/>
  <c r="AD171"/>
  <c r="AD172"/>
  <c r="AD173"/>
  <c r="AD174"/>
  <c r="AD175"/>
  <c r="AD176"/>
  <c r="AD177"/>
  <c r="AD178"/>
  <c r="AD179"/>
  <c r="AD180"/>
  <c r="AD181"/>
  <c r="AD182"/>
  <c r="AD183"/>
  <c r="AD184"/>
  <c r="AD185"/>
  <c r="AD186"/>
  <c r="AD187"/>
  <c r="AD188"/>
  <c r="AD189"/>
  <c r="AD190"/>
  <c r="AD191"/>
  <c r="AD192"/>
  <c r="AD193"/>
  <c r="AD194"/>
  <c r="AD195"/>
  <c r="AD196"/>
  <c r="AD197"/>
  <c r="AD198"/>
  <c r="AD199"/>
  <c r="AD200"/>
  <c r="AD201"/>
  <c r="AD202"/>
  <c r="AD203"/>
  <c r="AD204"/>
  <c r="AD205"/>
  <c r="AD206"/>
  <c r="AD207"/>
  <c r="AD208"/>
  <c r="AD209"/>
  <c r="AD210"/>
  <c r="AD211"/>
  <c r="AD212"/>
  <c r="AD213"/>
  <c r="AD214"/>
  <c r="AD215"/>
  <c r="AD216"/>
  <c r="AD217"/>
  <c r="AD218"/>
  <c r="AD219"/>
  <c r="AD220"/>
  <c r="AD221"/>
  <c r="AD222"/>
  <c r="AD223"/>
  <c r="AD224"/>
  <c r="AD225"/>
  <c r="AD226"/>
  <c r="AD227"/>
  <c r="AD228"/>
  <c r="AD229"/>
  <c r="AD230"/>
  <c r="AD231"/>
  <c r="AD232"/>
  <c r="AD233"/>
  <c r="AD234"/>
  <c r="AD235"/>
  <c r="AD236"/>
  <c r="AD237"/>
  <c r="AD238"/>
  <c r="AD239"/>
  <c r="AD240"/>
  <c r="AD241"/>
  <c r="AD242"/>
  <c r="AD243"/>
  <c r="AD244"/>
  <c r="AD245"/>
  <c r="AD246"/>
  <c r="AD247"/>
  <c r="AD248"/>
  <c r="AD249"/>
  <c r="AD250"/>
  <c r="AD251"/>
  <c r="AD252"/>
  <c r="AD253"/>
  <c r="AD254"/>
  <c r="AD255"/>
  <c r="AD256"/>
  <c r="AD257"/>
  <c r="AD258"/>
  <c r="AD259"/>
  <c r="AD260"/>
  <c r="AD261"/>
  <c r="AD262"/>
  <c r="AD263"/>
  <c r="AD264"/>
  <c r="AD265"/>
  <c r="AD266"/>
  <c r="AD267"/>
  <c r="AD268"/>
  <c r="AD269"/>
  <c r="AD270"/>
  <c r="AD271"/>
  <c r="AD272"/>
  <c r="AD273"/>
  <c r="AD274"/>
  <c r="AD275"/>
  <c r="AD276"/>
  <c r="AD277"/>
  <c r="AD278"/>
  <c r="AD279"/>
  <c r="AD280"/>
  <c r="AD281"/>
  <c r="AD282"/>
  <c r="AD283"/>
  <c r="AD284"/>
  <c r="AD285"/>
  <c r="AD286"/>
  <c r="AD287"/>
  <c r="AD288"/>
  <c r="AD289"/>
  <c r="AD290"/>
  <c r="AD291"/>
  <c r="AD292"/>
  <c r="AD293"/>
  <c r="AD294"/>
  <c r="AD295"/>
  <c r="AD296"/>
  <c r="AD297"/>
  <c r="AD298"/>
  <c r="AD299"/>
  <c r="AD300"/>
  <c r="AD301"/>
  <c r="AD302"/>
  <c r="AD303"/>
  <c r="AD304"/>
  <c r="AD305"/>
  <c r="AD306"/>
  <c r="AD307"/>
  <c r="AD308"/>
  <c r="AD309"/>
  <c r="AD310"/>
  <c r="AD311"/>
  <c r="AD312"/>
  <c r="AD313"/>
  <c r="AD314"/>
  <c r="AD315"/>
  <c r="AD316"/>
  <c r="AD317"/>
  <c r="AD318"/>
  <c r="AD319"/>
  <c r="AD320"/>
  <c r="AD321"/>
  <c r="AD322"/>
  <c r="AD323"/>
  <c r="AD324"/>
  <c r="AD325"/>
  <c r="AD326"/>
  <c r="AD327"/>
  <c r="AD328"/>
  <c r="AD329"/>
  <c r="AD330"/>
  <c r="AD331"/>
  <c r="AD332"/>
  <c r="AD333"/>
  <c r="AD334"/>
  <c r="AD335"/>
  <c r="AD336"/>
  <c r="AD337"/>
  <c r="AD338"/>
  <c r="AD339"/>
  <c r="AD340"/>
  <c r="AD341"/>
  <c r="AD342"/>
  <c r="AD343"/>
  <c r="AD344"/>
  <c r="AD345"/>
  <c r="AD346"/>
  <c r="AD347"/>
  <c r="AD348"/>
  <c r="AD349"/>
  <c r="AD350"/>
  <c r="AD351"/>
  <c r="AD352"/>
  <c r="AD353"/>
  <c r="AD354"/>
  <c r="AD355"/>
  <c r="AD356"/>
  <c r="AD357"/>
  <c r="AD358"/>
  <c r="AD359"/>
  <c r="AD360"/>
  <c r="AD361"/>
  <c r="AD362"/>
  <c r="AD363"/>
  <c r="AD364"/>
  <c r="AD365"/>
  <c r="AD366"/>
  <c r="AD367"/>
  <c r="AD368"/>
  <c r="AD369"/>
  <c r="AD370"/>
  <c r="AD371"/>
  <c r="AD372"/>
  <c r="AD373"/>
  <c r="AD374"/>
  <c r="AD375"/>
  <c r="AD376"/>
  <c r="AD377"/>
  <c r="AD378"/>
  <c r="AD379"/>
  <c r="AD380"/>
  <c r="AD381"/>
  <c r="AD382"/>
  <c r="AD383"/>
  <c r="AD384"/>
  <c r="AD385"/>
  <c r="AD386"/>
  <c r="AD387"/>
  <c r="AD388"/>
  <c r="AD389"/>
  <c r="AD390"/>
  <c r="AD391"/>
  <c r="AD392"/>
  <c r="AD393"/>
  <c r="AD394"/>
  <c r="AD395"/>
  <c r="AD396"/>
  <c r="AD397"/>
  <c r="AD398"/>
  <c r="AD399"/>
  <c r="AD400"/>
  <c r="AD401"/>
  <c r="AD402"/>
  <c r="AD403"/>
  <c r="AD404"/>
  <c r="AD405"/>
  <c r="AD406"/>
  <c r="AD407"/>
  <c r="AD408"/>
  <c r="AD409"/>
  <c r="AD410"/>
  <c r="AD411"/>
  <c r="AD412"/>
  <c r="AD413"/>
  <c r="AD414"/>
  <c r="AD415"/>
  <c r="AD416"/>
  <c r="AD417"/>
  <c r="AD418"/>
  <c r="AD419"/>
  <c r="AD420"/>
  <c r="AD421"/>
  <c r="AD422"/>
  <c r="AD423"/>
  <c r="AD424"/>
  <c r="AD425"/>
  <c r="AD426"/>
  <c r="AD427"/>
  <c r="AD428"/>
  <c r="AD429"/>
  <c r="AD430"/>
  <c r="AD431"/>
  <c r="AD432"/>
  <c r="AD433"/>
  <c r="AD434"/>
  <c r="AD435"/>
  <c r="AD436"/>
  <c r="AD437"/>
  <c r="AD438"/>
  <c r="AD439"/>
  <c r="AD440"/>
  <c r="AD441"/>
  <c r="AD442"/>
  <c r="AD443"/>
  <c r="AD444"/>
  <c r="AD445"/>
  <c r="AD446"/>
  <c r="AD447"/>
  <c r="AD448"/>
  <c r="AD449"/>
  <c r="AD450"/>
  <c r="AD451"/>
  <c r="AD452"/>
  <c r="AD453"/>
  <c r="AD454"/>
  <c r="AD455"/>
  <c r="AD456"/>
  <c r="AD457"/>
  <c r="AD458"/>
  <c r="AD459"/>
  <c r="AD460"/>
  <c r="AD461"/>
  <c r="AD462"/>
  <c r="AD463"/>
  <c r="AD464"/>
  <c r="AD465"/>
  <c r="AD466"/>
  <c r="AD467"/>
  <c r="AD468"/>
  <c r="AD469"/>
  <c r="AD470"/>
  <c r="AD471"/>
  <c r="AD472"/>
  <c r="AD473"/>
  <c r="AD474"/>
  <c r="AD475"/>
  <c r="AD476"/>
  <c r="AD477"/>
  <c r="AD478"/>
  <c r="AD479"/>
  <c r="AD480"/>
  <c r="AD481"/>
  <c r="AD482"/>
  <c r="AD483"/>
  <c r="AD484"/>
  <c r="AD485"/>
  <c r="AD486"/>
  <c r="AD487"/>
  <c r="AD488"/>
  <c r="AD489"/>
  <c r="AD490"/>
  <c r="AD491"/>
  <c r="AD492"/>
  <c r="AD493"/>
  <c r="AD494"/>
  <c r="AD495"/>
  <c r="AD496"/>
  <c r="AD497"/>
  <c r="AD498"/>
  <c r="AD499"/>
  <c r="AD500"/>
  <c r="AD501"/>
  <c r="AD502"/>
  <c r="AD503"/>
  <c r="AD504"/>
  <c r="AD505"/>
  <c r="AD506"/>
  <c r="AD507"/>
  <c r="AD508"/>
  <c r="AD509"/>
  <c r="AD510"/>
  <c r="AD511"/>
  <c r="AD512"/>
  <c r="AD513"/>
  <c r="AD514"/>
  <c r="AD515"/>
  <c r="AD516"/>
  <c r="AD517"/>
  <c r="AD518"/>
  <c r="AD519"/>
  <c r="AD520"/>
  <c r="AD521"/>
  <c r="AD522"/>
  <c r="AD523"/>
  <c r="AD524"/>
  <c r="AD525"/>
  <c r="AD526"/>
  <c r="AD527"/>
  <c r="AD528"/>
  <c r="AD529"/>
  <c r="AD530"/>
  <c r="AD531"/>
  <c r="AD532"/>
  <c r="AD533"/>
  <c r="AD534"/>
  <c r="AD535"/>
  <c r="AD536"/>
  <c r="AD537"/>
  <c r="AD538"/>
  <c r="AD539"/>
  <c r="AD540"/>
  <c r="AD541"/>
  <c r="AD542"/>
  <c r="AD543"/>
  <c r="AD544"/>
  <c r="AD545"/>
  <c r="AD546"/>
  <c r="AD547"/>
  <c r="AD548"/>
  <c r="AD549"/>
  <c r="AD550"/>
  <c r="AD551"/>
  <c r="AD552"/>
  <c r="AD553"/>
  <c r="AD554"/>
  <c r="AD555"/>
  <c r="AD556"/>
  <c r="AD557"/>
  <c r="AD558"/>
  <c r="AD559"/>
  <c r="AD560"/>
  <c r="AD561"/>
  <c r="AD562"/>
  <c r="AD563"/>
  <c r="AD564"/>
  <c r="AD565"/>
  <c r="AD566"/>
  <c r="AD567"/>
  <c r="AD568"/>
  <c r="AD569"/>
  <c r="AD570"/>
  <c r="AD571"/>
  <c r="AD572"/>
  <c r="AD573"/>
  <c r="AD574"/>
  <c r="AD575"/>
  <c r="AD576"/>
  <c r="AD577"/>
  <c r="AD578"/>
  <c r="AD579"/>
  <c r="AD580"/>
  <c r="AD581"/>
  <c r="AD582"/>
  <c r="AD583"/>
  <c r="AD584"/>
  <c r="AD585"/>
  <c r="AD586"/>
  <c r="AD587"/>
  <c r="AD588"/>
  <c r="AD589"/>
  <c r="AD590"/>
  <c r="AD591"/>
  <c r="AD592"/>
  <c r="AD593"/>
  <c r="AD594"/>
  <c r="AD595"/>
  <c r="AD596"/>
  <c r="AD597"/>
  <c r="AD598"/>
  <c r="AD599"/>
  <c r="AD600"/>
  <c r="AD601"/>
  <c r="AD602"/>
  <c r="AD603"/>
  <c r="AD604"/>
  <c r="AD605"/>
  <c r="AD606"/>
  <c r="AD607"/>
  <c r="AD608"/>
  <c r="AD609"/>
  <c r="AD610"/>
  <c r="AD611"/>
  <c r="AD612"/>
  <c r="AD613"/>
  <c r="AD614"/>
  <c r="AD615"/>
  <c r="AD616"/>
  <c r="AD617"/>
  <c r="AD618"/>
  <c r="AD619"/>
  <c r="AD620"/>
  <c r="AD621"/>
  <c r="AD622"/>
  <c r="AD623"/>
  <c r="AD624"/>
  <c r="AD625"/>
  <c r="AD626"/>
  <c r="AD627"/>
  <c r="AD628"/>
  <c r="AD629"/>
  <c r="AD630"/>
  <c r="AD631"/>
  <c r="AD632"/>
  <c r="AD633"/>
  <c r="AD634"/>
  <c r="AD635"/>
  <c r="AD636"/>
  <c r="AD637"/>
  <c r="AD638"/>
  <c r="AD639"/>
  <c r="AD640"/>
  <c r="AD641"/>
  <c r="AD642"/>
  <c r="AD643"/>
  <c r="AD644"/>
  <c r="AD645"/>
  <c r="AD646"/>
  <c r="AD647"/>
  <c r="AD648"/>
  <c r="AD649"/>
  <c r="AD650"/>
  <c r="AD651"/>
  <c r="AD652"/>
  <c r="AD653"/>
  <c r="AD654"/>
  <c r="AD655"/>
  <c r="AD656"/>
  <c r="AD657"/>
  <c r="AD658"/>
  <c r="AD659"/>
  <c r="AD660"/>
  <c r="AD661"/>
  <c r="AD662"/>
  <c r="AD663"/>
  <c r="AD664"/>
  <c r="AD665"/>
  <c r="AD666"/>
  <c r="AD667"/>
  <c r="AD668"/>
  <c r="AD669"/>
  <c r="AD670"/>
  <c r="AD671"/>
  <c r="AD672"/>
  <c r="AD673"/>
  <c r="AD674"/>
  <c r="AD675"/>
  <c r="AD676"/>
  <c r="AD677"/>
  <c r="AD678"/>
  <c r="AD679"/>
  <c r="AD680"/>
  <c r="AD681"/>
  <c r="AD682"/>
  <c r="AD683"/>
  <c r="AD684"/>
  <c r="AD685"/>
  <c r="AD686"/>
  <c r="AD687"/>
  <c r="AD688"/>
  <c r="AD689"/>
  <c r="AD690"/>
  <c r="AD691"/>
  <c r="AD692"/>
  <c r="AD693"/>
  <c r="AD694"/>
  <c r="AD695"/>
  <c r="AD696"/>
  <c r="AD697"/>
  <c r="AD698"/>
  <c r="AD699"/>
  <c r="AD700"/>
  <c r="AD701"/>
  <c r="AD702"/>
  <c r="AD703"/>
  <c r="AD704"/>
  <c r="AD705"/>
  <c r="AD706"/>
  <c r="AD707"/>
  <c r="AD708"/>
  <c r="AD709"/>
  <c r="AD710"/>
  <c r="AD711"/>
  <c r="AD712"/>
  <c r="AD713"/>
  <c r="AD714"/>
  <c r="AD715"/>
  <c r="AD716"/>
  <c r="AD717"/>
  <c r="AD718"/>
  <c r="AD719"/>
  <c r="AD720"/>
  <c r="AD721"/>
  <c r="AD722"/>
  <c r="AD723"/>
  <c r="AD724"/>
  <c r="AD725"/>
  <c r="AD726"/>
  <c r="AD727"/>
  <c r="AD728"/>
  <c r="AD729"/>
  <c r="AD730"/>
  <c r="AD731"/>
  <c r="AD732"/>
  <c r="AD733"/>
  <c r="AD734"/>
  <c r="AD735"/>
  <c r="AD736"/>
  <c r="AD737"/>
  <c r="AD738"/>
  <c r="AD739"/>
  <c r="AD740"/>
  <c r="AD741"/>
  <c r="AD742"/>
  <c r="AD743"/>
  <c r="AD744"/>
  <c r="AD745"/>
  <c r="AD746"/>
  <c r="AD747"/>
  <c r="AD748"/>
  <c r="AD749"/>
  <c r="AD750"/>
  <c r="AD751"/>
  <c r="AD752"/>
  <c r="AD753"/>
  <c r="AD754"/>
  <c r="AD755"/>
  <c r="AD756"/>
  <c r="AD757"/>
  <c r="AD758"/>
  <c r="AD759"/>
  <c r="AD760"/>
  <c r="AD761"/>
  <c r="AD762"/>
  <c r="AD763"/>
  <c r="AD764"/>
  <c r="AD765"/>
  <c r="AD766"/>
  <c r="AD767"/>
  <c r="AD768"/>
  <c r="AD769"/>
  <c r="AD770"/>
  <c r="AD771"/>
  <c r="AD772"/>
  <c r="AD773"/>
  <c r="AD774"/>
  <c r="AD775"/>
  <c r="AD776"/>
  <c r="AD777"/>
  <c r="AD778"/>
  <c r="AD779"/>
  <c r="AD780"/>
  <c r="AD781"/>
  <c r="AD782"/>
  <c r="AD783"/>
  <c r="AD784"/>
  <c r="AD785"/>
  <c r="AD786"/>
  <c r="AD787"/>
  <c r="AD788"/>
  <c r="AD789"/>
  <c r="AD790"/>
  <c r="AD791"/>
  <c r="AD792"/>
  <c r="AD793"/>
  <c r="AD794"/>
  <c r="AD795"/>
  <c r="AD796"/>
  <c r="AD797"/>
  <c r="AD798"/>
  <c r="AD799"/>
  <c r="AD800"/>
  <c r="AD801"/>
  <c r="AD802"/>
  <c r="AD803"/>
  <c r="AD804"/>
  <c r="AD805"/>
  <c r="AD806"/>
  <c r="AD807"/>
  <c r="AD808"/>
  <c r="AD809"/>
  <c r="AD810"/>
  <c r="AD811"/>
  <c r="AD812"/>
  <c r="AD813"/>
  <c r="AD814"/>
  <c r="AD815"/>
  <c r="AD816"/>
  <c r="AD817"/>
  <c r="AD818"/>
  <c r="AD819"/>
  <c r="AD820"/>
  <c r="AD821"/>
  <c r="AD822"/>
  <c r="AD823"/>
  <c r="AD824"/>
  <c r="AD825"/>
  <c r="AD826"/>
  <c r="AD827"/>
  <c r="AD828"/>
  <c r="AD829"/>
  <c r="AD830"/>
  <c r="AD831"/>
  <c r="AD832"/>
  <c r="AD833"/>
  <c r="AD834"/>
  <c r="AD835"/>
  <c r="AD836"/>
  <c r="AD837"/>
  <c r="AD838"/>
  <c r="AD839"/>
  <c r="AD840"/>
  <c r="AD841"/>
  <c r="AD842"/>
  <c r="AD843"/>
  <c r="AD844"/>
  <c r="AD845"/>
  <c r="AD846"/>
  <c r="AD847"/>
  <c r="AD848"/>
  <c r="AD849"/>
  <c r="AD850"/>
  <c r="AD851"/>
  <c r="AD852"/>
  <c r="AD853"/>
  <c r="AD854"/>
  <c r="AD855"/>
  <c r="AD856"/>
  <c r="AD857"/>
  <c r="AD858"/>
  <c r="AD859"/>
  <c r="AD860"/>
  <c r="AD861"/>
  <c r="AD862"/>
  <c r="AD863"/>
  <c r="AD864"/>
  <c r="AD865"/>
  <c r="AD866"/>
  <c r="AD867"/>
  <c r="AD868"/>
  <c r="AD869"/>
  <c r="AD870"/>
  <c r="AD871"/>
  <c r="AD872"/>
  <c r="AD873"/>
  <c r="AD874"/>
  <c r="AD875"/>
  <c r="AD876"/>
  <c r="AD877"/>
  <c r="AD878"/>
  <c r="AD879"/>
  <c r="AD880"/>
  <c r="AD881"/>
  <c r="AD882"/>
  <c r="AD883"/>
  <c r="AD884"/>
  <c r="AD885"/>
  <c r="AD886"/>
  <c r="AD887"/>
  <c r="AD888"/>
  <c r="AD889"/>
  <c r="AD890"/>
  <c r="AD891"/>
  <c r="AD892"/>
  <c r="AD893"/>
  <c r="AD5"/>
  <c r="V6"/>
  <c r="V7"/>
  <c r="V8"/>
  <c r="V9"/>
  <c r="V10"/>
  <c r="V11"/>
  <c r="V12"/>
  <c r="V13"/>
  <c r="V14"/>
  <c r="V15"/>
  <c r="V16"/>
  <c r="V17"/>
  <c r="V18"/>
  <c r="V19"/>
  <c r="V20"/>
  <c r="V21"/>
  <c r="V22"/>
  <c r="V23"/>
  <c r="V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V179"/>
  <c r="V180"/>
  <c r="V181"/>
  <c r="V182"/>
  <c r="V183"/>
  <c r="V184"/>
  <c r="V185"/>
  <c r="V186"/>
  <c r="V187"/>
  <c r="V188"/>
  <c r="V189"/>
  <c r="V190"/>
  <c r="V191"/>
  <c r="V192"/>
  <c r="V193"/>
  <c r="V194"/>
  <c r="V195"/>
  <c r="V196"/>
  <c r="V197"/>
  <c r="V198"/>
  <c r="V199"/>
  <c r="V200"/>
  <c r="V201"/>
  <c r="V202"/>
  <c r="V203"/>
  <c r="V204"/>
  <c r="V205"/>
  <c r="V206"/>
  <c r="V207"/>
  <c r="V208"/>
  <c r="V209"/>
  <c r="V210"/>
  <c r="V211"/>
  <c r="V212"/>
  <c r="V213"/>
  <c r="V214"/>
  <c r="V215"/>
  <c r="V216"/>
  <c r="V217"/>
  <c r="V218"/>
  <c r="V219"/>
  <c r="V220"/>
  <c r="V221"/>
  <c r="V222"/>
  <c r="V223"/>
  <c r="V224"/>
  <c r="V225"/>
  <c r="V226"/>
  <c r="V227"/>
  <c r="V228"/>
  <c r="V229"/>
  <c r="V230"/>
  <c r="V231"/>
  <c r="V232"/>
  <c r="V233"/>
  <c r="V234"/>
  <c r="V235"/>
  <c r="V236"/>
  <c r="V237"/>
  <c r="V238"/>
  <c r="V239"/>
  <c r="V240"/>
  <c r="V241"/>
  <c r="V242"/>
  <c r="V243"/>
  <c r="V244"/>
  <c r="V245"/>
  <c r="V246"/>
  <c r="V247"/>
  <c r="V248"/>
  <c r="V249"/>
  <c r="V250"/>
  <c r="V251"/>
  <c r="V252"/>
  <c r="V253"/>
  <c r="V254"/>
  <c r="V255"/>
  <c r="V256"/>
  <c r="V257"/>
  <c r="V258"/>
  <c r="V259"/>
  <c r="V260"/>
  <c r="V261"/>
  <c r="V262"/>
  <c r="V263"/>
  <c r="V264"/>
  <c r="V265"/>
  <c r="V266"/>
  <c r="V267"/>
  <c r="V268"/>
  <c r="V269"/>
  <c r="V270"/>
  <c r="V271"/>
  <c r="V272"/>
  <c r="V273"/>
  <c r="V274"/>
  <c r="V275"/>
  <c r="V276"/>
  <c r="V277"/>
  <c r="V278"/>
  <c r="V279"/>
  <c r="V280"/>
  <c r="V281"/>
  <c r="V282"/>
  <c r="V283"/>
  <c r="V284"/>
  <c r="V285"/>
  <c r="V286"/>
  <c r="V287"/>
  <c r="V288"/>
  <c r="V289"/>
  <c r="V290"/>
  <c r="V291"/>
  <c r="V292"/>
  <c r="V293"/>
  <c r="V294"/>
  <c r="V295"/>
  <c r="V296"/>
  <c r="V297"/>
  <c r="V298"/>
  <c r="V299"/>
  <c r="V300"/>
  <c r="V301"/>
  <c r="V302"/>
  <c r="V303"/>
  <c r="V304"/>
  <c r="V305"/>
  <c r="V306"/>
  <c r="V307"/>
  <c r="V308"/>
  <c r="V309"/>
  <c r="V310"/>
  <c r="V311"/>
  <c r="V312"/>
  <c r="V313"/>
  <c r="V314"/>
  <c r="V315"/>
  <c r="V316"/>
  <c r="V317"/>
  <c r="V318"/>
  <c r="V319"/>
  <c r="V320"/>
  <c r="V321"/>
  <c r="V322"/>
  <c r="V323"/>
  <c r="V324"/>
  <c r="V325"/>
  <c r="V326"/>
  <c r="V327"/>
  <c r="V328"/>
  <c r="V329"/>
  <c r="V330"/>
  <c r="V331"/>
  <c r="V332"/>
  <c r="V333"/>
  <c r="V334"/>
  <c r="V335"/>
  <c r="V336"/>
  <c r="V337"/>
  <c r="V338"/>
  <c r="V339"/>
  <c r="V340"/>
  <c r="V341"/>
  <c r="V342"/>
  <c r="V343"/>
  <c r="V344"/>
  <c r="V345"/>
  <c r="V346"/>
  <c r="V347"/>
  <c r="V348"/>
  <c r="V349"/>
  <c r="V350"/>
  <c r="V351"/>
  <c r="V352"/>
  <c r="V353"/>
  <c r="V354"/>
  <c r="V355"/>
  <c r="V356"/>
  <c r="V357"/>
  <c r="V358"/>
  <c r="V359"/>
  <c r="V360"/>
  <c r="V361"/>
  <c r="V362"/>
  <c r="V363"/>
  <c r="V364"/>
  <c r="V365"/>
  <c r="V366"/>
  <c r="V367"/>
  <c r="V368"/>
  <c r="V369"/>
  <c r="V370"/>
  <c r="V371"/>
  <c r="V372"/>
  <c r="V373"/>
  <c r="V374"/>
  <c r="V375"/>
  <c r="V376"/>
  <c r="V377"/>
  <c r="V378"/>
  <c r="V379"/>
  <c r="V380"/>
  <c r="V381"/>
  <c r="V382"/>
  <c r="V383"/>
  <c r="V384"/>
  <c r="V385"/>
  <c r="V386"/>
  <c r="V387"/>
  <c r="V388"/>
  <c r="V389"/>
  <c r="V390"/>
  <c r="V391"/>
  <c r="V392"/>
  <c r="V393"/>
  <c r="V394"/>
  <c r="V395"/>
  <c r="V396"/>
  <c r="V397"/>
  <c r="V398"/>
  <c r="V399"/>
  <c r="V400"/>
  <c r="V401"/>
  <c r="V402"/>
  <c r="V403"/>
  <c r="V404"/>
  <c r="V405"/>
  <c r="V406"/>
  <c r="V407"/>
  <c r="V408"/>
  <c r="V409"/>
  <c r="V410"/>
  <c r="V411"/>
  <c r="V412"/>
  <c r="V413"/>
  <c r="V414"/>
  <c r="V415"/>
  <c r="V416"/>
  <c r="V417"/>
  <c r="V418"/>
  <c r="V419"/>
  <c r="V420"/>
  <c r="V421"/>
  <c r="V422"/>
  <c r="V423"/>
  <c r="V424"/>
  <c r="V425"/>
  <c r="V426"/>
  <c r="V427"/>
  <c r="V428"/>
  <c r="V429"/>
  <c r="V430"/>
  <c r="V431"/>
  <c r="V432"/>
  <c r="V433"/>
  <c r="V434"/>
  <c r="V435"/>
  <c r="V436"/>
  <c r="V437"/>
  <c r="V438"/>
  <c r="V439"/>
  <c r="V440"/>
  <c r="V441"/>
  <c r="V442"/>
  <c r="V443"/>
  <c r="V444"/>
  <c r="V445"/>
  <c r="V446"/>
  <c r="V447"/>
  <c r="V448"/>
  <c r="V449"/>
  <c r="V450"/>
  <c r="V451"/>
  <c r="V452"/>
  <c r="V453"/>
  <c r="V454"/>
  <c r="V455"/>
  <c r="V456"/>
  <c r="V457"/>
  <c r="V458"/>
  <c r="V459"/>
  <c r="V460"/>
  <c r="V461"/>
  <c r="V462"/>
  <c r="V463"/>
  <c r="V464"/>
  <c r="V465"/>
  <c r="V466"/>
  <c r="V467"/>
  <c r="V468"/>
  <c r="V469"/>
  <c r="V470"/>
  <c r="V471"/>
  <c r="V472"/>
  <c r="V473"/>
  <c r="V474"/>
  <c r="V475"/>
  <c r="V476"/>
  <c r="V477"/>
  <c r="V478"/>
  <c r="V479"/>
  <c r="V480"/>
  <c r="V481"/>
  <c r="V482"/>
  <c r="V483"/>
  <c r="V484"/>
  <c r="V485"/>
  <c r="V486"/>
  <c r="V487"/>
  <c r="V488"/>
  <c r="V489"/>
  <c r="V490"/>
  <c r="V491"/>
  <c r="V492"/>
  <c r="V493"/>
  <c r="V494"/>
  <c r="V495"/>
  <c r="V496"/>
  <c r="V497"/>
  <c r="V498"/>
  <c r="V499"/>
  <c r="V500"/>
  <c r="V501"/>
  <c r="V502"/>
  <c r="V503"/>
  <c r="V504"/>
  <c r="V505"/>
  <c r="V506"/>
  <c r="V507"/>
  <c r="V508"/>
  <c r="V509"/>
  <c r="V510"/>
  <c r="V511"/>
  <c r="V512"/>
  <c r="V513"/>
  <c r="V514"/>
  <c r="V515"/>
  <c r="V516"/>
  <c r="V517"/>
  <c r="V518"/>
  <c r="V519"/>
  <c r="V520"/>
  <c r="V521"/>
  <c r="V522"/>
  <c r="V523"/>
  <c r="V524"/>
  <c r="V525"/>
  <c r="V526"/>
  <c r="V527"/>
  <c r="V528"/>
  <c r="V529"/>
  <c r="V530"/>
  <c r="V531"/>
  <c r="V532"/>
  <c r="V533"/>
  <c r="V534"/>
  <c r="V535"/>
  <c r="V536"/>
  <c r="V537"/>
  <c r="V538"/>
  <c r="V539"/>
  <c r="V540"/>
  <c r="V541"/>
  <c r="V542"/>
  <c r="V543"/>
  <c r="V544"/>
  <c r="V545"/>
  <c r="V546"/>
  <c r="V547"/>
  <c r="V548"/>
  <c r="V549"/>
  <c r="V550"/>
  <c r="V551"/>
  <c r="V552"/>
  <c r="V553"/>
  <c r="V554"/>
  <c r="V555"/>
  <c r="V556"/>
  <c r="V557"/>
  <c r="V558"/>
  <c r="V559"/>
  <c r="V560"/>
  <c r="V561"/>
  <c r="V562"/>
  <c r="V563"/>
  <c r="V564"/>
  <c r="V565"/>
  <c r="V566"/>
  <c r="V567"/>
  <c r="V568"/>
  <c r="V569"/>
  <c r="V570"/>
  <c r="V571"/>
  <c r="V572"/>
  <c r="V573"/>
  <c r="V574"/>
  <c r="V575"/>
  <c r="V576"/>
  <c r="V577"/>
  <c r="V578"/>
  <c r="V579"/>
  <c r="V580"/>
  <c r="V581"/>
  <c r="V582"/>
  <c r="V583"/>
  <c r="V584"/>
  <c r="V585"/>
  <c r="V586"/>
  <c r="V587"/>
  <c r="V588"/>
  <c r="V589"/>
  <c r="V590"/>
  <c r="V591"/>
  <c r="V592"/>
  <c r="V593"/>
  <c r="V594"/>
  <c r="V595"/>
  <c r="V596"/>
  <c r="V597"/>
  <c r="V598"/>
  <c r="V599"/>
  <c r="V600"/>
  <c r="V601"/>
  <c r="V602"/>
  <c r="V603"/>
  <c r="V604"/>
  <c r="V605"/>
  <c r="V606"/>
  <c r="V607"/>
  <c r="V608"/>
  <c r="V609"/>
  <c r="V610"/>
  <c r="V611"/>
  <c r="V612"/>
  <c r="V613"/>
  <c r="V614"/>
  <c r="V615"/>
  <c r="V616"/>
  <c r="V617"/>
  <c r="V618"/>
  <c r="V619"/>
  <c r="V620"/>
  <c r="V621"/>
  <c r="V622"/>
  <c r="V623"/>
  <c r="V624"/>
  <c r="V625"/>
  <c r="V626"/>
  <c r="V627"/>
  <c r="V628"/>
  <c r="V629"/>
  <c r="V630"/>
  <c r="V631"/>
  <c r="V632"/>
  <c r="V633"/>
  <c r="V634"/>
  <c r="V635"/>
  <c r="V636"/>
  <c r="V637"/>
  <c r="V638"/>
  <c r="V639"/>
  <c r="V640"/>
  <c r="V641"/>
  <c r="V642"/>
  <c r="V643"/>
  <c r="V644"/>
  <c r="V645"/>
  <c r="V646"/>
  <c r="V647"/>
  <c r="V648"/>
  <c r="V649"/>
  <c r="V650"/>
  <c r="V651"/>
  <c r="V652"/>
  <c r="V653"/>
  <c r="V654"/>
  <c r="V655"/>
  <c r="V656"/>
  <c r="V657"/>
  <c r="V658"/>
  <c r="V659"/>
  <c r="V660"/>
  <c r="V661"/>
  <c r="V662"/>
  <c r="V663"/>
  <c r="V664"/>
  <c r="V665"/>
  <c r="V666"/>
  <c r="V667"/>
  <c r="V668"/>
  <c r="V669"/>
  <c r="V670"/>
  <c r="V671"/>
  <c r="V672"/>
  <c r="V673"/>
  <c r="V674"/>
  <c r="V675"/>
  <c r="V676"/>
  <c r="V677"/>
  <c r="V678"/>
  <c r="V679"/>
  <c r="V680"/>
  <c r="V681"/>
  <c r="V682"/>
  <c r="V683"/>
  <c r="V684"/>
  <c r="V685"/>
  <c r="V686"/>
  <c r="V687"/>
  <c r="V688"/>
  <c r="V689"/>
  <c r="V690"/>
  <c r="V691"/>
  <c r="V692"/>
  <c r="V693"/>
  <c r="V694"/>
  <c r="V695"/>
  <c r="V696"/>
  <c r="V697"/>
  <c r="V698"/>
  <c r="V699"/>
  <c r="V700"/>
  <c r="V701"/>
  <c r="V702"/>
  <c r="V703"/>
  <c r="V704"/>
  <c r="V705"/>
  <c r="V706"/>
  <c r="V707"/>
  <c r="V708"/>
  <c r="V709"/>
  <c r="V710"/>
  <c r="V711"/>
  <c r="V712"/>
  <c r="V713"/>
  <c r="V714"/>
  <c r="V715"/>
  <c r="V716"/>
  <c r="V717"/>
  <c r="V718"/>
  <c r="V719"/>
  <c r="V720"/>
  <c r="V721"/>
  <c r="V722"/>
  <c r="V723"/>
  <c r="V724"/>
  <c r="V725"/>
  <c r="V726"/>
  <c r="V727"/>
  <c r="V728"/>
  <c r="V729"/>
  <c r="V730"/>
  <c r="V731"/>
  <c r="V732"/>
  <c r="V733"/>
  <c r="V734"/>
  <c r="V735"/>
  <c r="V736"/>
  <c r="V737"/>
  <c r="V738"/>
  <c r="V739"/>
  <c r="V740"/>
  <c r="V741"/>
  <c r="V742"/>
  <c r="V743"/>
  <c r="V744"/>
  <c r="V745"/>
  <c r="V746"/>
  <c r="V747"/>
  <c r="V748"/>
  <c r="V749"/>
  <c r="V750"/>
  <c r="V751"/>
  <c r="V752"/>
  <c r="V753"/>
  <c r="V754"/>
  <c r="V755"/>
  <c r="V756"/>
  <c r="V757"/>
  <c r="V758"/>
  <c r="V759"/>
  <c r="V760"/>
  <c r="V761"/>
  <c r="V762"/>
  <c r="V763"/>
  <c r="V764"/>
  <c r="V765"/>
  <c r="V766"/>
  <c r="V767"/>
  <c r="V768"/>
  <c r="V769"/>
  <c r="V770"/>
  <c r="V771"/>
  <c r="V772"/>
  <c r="V773"/>
  <c r="V774"/>
  <c r="V775"/>
  <c r="V776"/>
  <c r="V777"/>
  <c r="V778"/>
  <c r="V779"/>
  <c r="V780"/>
  <c r="V781"/>
  <c r="V782"/>
  <c r="V783"/>
  <c r="V784"/>
  <c r="V785"/>
  <c r="V786"/>
  <c r="V787"/>
  <c r="V788"/>
  <c r="V789"/>
  <c r="V790"/>
  <c r="V791"/>
  <c r="V792"/>
  <c r="V793"/>
  <c r="V794"/>
  <c r="V795"/>
  <c r="V796"/>
  <c r="V797"/>
  <c r="V798"/>
  <c r="V799"/>
  <c r="V800"/>
  <c r="V801"/>
  <c r="V802"/>
  <c r="V803"/>
  <c r="V804"/>
  <c r="V805"/>
  <c r="V806"/>
  <c r="V807"/>
  <c r="V808"/>
  <c r="V809"/>
  <c r="V810"/>
  <c r="V811"/>
  <c r="V812"/>
  <c r="V813"/>
  <c r="V814"/>
  <c r="V815"/>
  <c r="V816"/>
  <c r="V817"/>
  <c r="V818"/>
  <c r="V819"/>
  <c r="V820"/>
  <c r="V821"/>
  <c r="V822"/>
  <c r="V823"/>
  <c r="V824"/>
  <c r="V825"/>
  <c r="V826"/>
  <c r="V827"/>
  <c r="V828"/>
  <c r="V829"/>
  <c r="V830"/>
  <c r="V831"/>
  <c r="V832"/>
  <c r="V833"/>
  <c r="V834"/>
  <c r="V835"/>
  <c r="V836"/>
  <c r="V837"/>
  <c r="V838"/>
  <c r="V839"/>
  <c r="V840"/>
  <c r="V841"/>
  <c r="V842"/>
  <c r="V843"/>
  <c r="V844"/>
  <c r="V845"/>
  <c r="V846"/>
  <c r="V847"/>
  <c r="V848"/>
  <c r="V849"/>
  <c r="V850"/>
  <c r="V851"/>
  <c r="V852"/>
  <c r="V853"/>
  <c r="V854"/>
  <c r="V855"/>
  <c r="V856"/>
  <c r="V857"/>
  <c r="V858"/>
  <c r="V859"/>
  <c r="V860"/>
  <c r="V861"/>
  <c r="V862"/>
  <c r="V863"/>
  <c r="V864"/>
  <c r="V865"/>
  <c r="V866"/>
  <c r="V867"/>
  <c r="V868"/>
  <c r="V869"/>
  <c r="V870"/>
  <c r="V871"/>
  <c r="V872"/>
  <c r="V873"/>
  <c r="V874"/>
  <c r="V875"/>
  <c r="V876"/>
  <c r="V877"/>
  <c r="V878"/>
  <c r="V879"/>
  <c r="V880"/>
  <c r="V881"/>
  <c r="V882"/>
  <c r="V883"/>
  <c r="V884"/>
  <c r="V885"/>
  <c r="V886"/>
  <c r="V887"/>
  <c r="V888"/>
  <c r="V889"/>
  <c r="V890"/>
  <c r="V891"/>
  <c r="V892"/>
  <c r="V893"/>
  <c r="V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877"/>
  <c r="F878"/>
  <c r="F879"/>
  <c r="F880"/>
  <c r="F881"/>
  <c r="F882"/>
  <c r="F883"/>
  <c r="F884"/>
  <c r="F885"/>
  <c r="F886"/>
  <c r="F887"/>
  <c r="F888"/>
  <c r="F889"/>
  <c r="F890"/>
  <c r="F891"/>
  <c r="F892"/>
  <c r="F893"/>
  <c r="F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O528"/>
  <c r="O529"/>
  <c r="O530"/>
  <c r="O531"/>
  <c r="O532"/>
  <c r="O533"/>
  <c r="O534"/>
  <c r="O535"/>
  <c r="O536"/>
  <c r="O537"/>
  <c r="O538"/>
  <c r="O539"/>
  <c r="O540"/>
  <c r="O541"/>
  <c r="O542"/>
  <c r="O543"/>
  <c r="O544"/>
  <c r="O545"/>
  <c r="O546"/>
  <c r="O547"/>
  <c r="O548"/>
  <c r="O549"/>
  <c r="O550"/>
  <c r="O551"/>
  <c r="O552"/>
  <c r="O553"/>
  <c r="O554"/>
  <c r="O555"/>
  <c r="O556"/>
  <c r="O557"/>
  <c r="O558"/>
  <c r="O559"/>
  <c r="O560"/>
  <c r="O561"/>
  <c r="O562"/>
  <c r="O563"/>
  <c r="O564"/>
  <c r="O565"/>
  <c r="O566"/>
  <c r="O567"/>
  <c r="O568"/>
  <c r="O569"/>
  <c r="O570"/>
  <c r="O571"/>
  <c r="O572"/>
  <c r="O573"/>
  <c r="O574"/>
  <c r="O575"/>
  <c r="O576"/>
  <c r="O577"/>
  <c r="O578"/>
  <c r="O579"/>
  <c r="O580"/>
  <c r="O581"/>
  <c r="O582"/>
  <c r="O583"/>
  <c r="O584"/>
  <c r="O585"/>
  <c r="O586"/>
  <c r="O587"/>
  <c r="O588"/>
  <c r="O589"/>
  <c r="O590"/>
  <c r="O591"/>
  <c r="O592"/>
  <c r="O593"/>
  <c r="O594"/>
  <c r="O595"/>
  <c r="O596"/>
  <c r="O597"/>
  <c r="O598"/>
  <c r="O599"/>
  <c r="O600"/>
  <c r="O601"/>
  <c r="O602"/>
  <c r="O603"/>
  <c r="O604"/>
  <c r="O605"/>
  <c r="O606"/>
  <c r="O607"/>
  <c r="O608"/>
  <c r="O609"/>
  <c r="O610"/>
  <c r="O611"/>
  <c r="O612"/>
  <c r="O613"/>
  <c r="O614"/>
  <c r="O615"/>
  <c r="O616"/>
  <c r="O617"/>
  <c r="O618"/>
  <c r="O619"/>
  <c r="O620"/>
  <c r="O621"/>
  <c r="O622"/>
  <c r="O623"/>
  <c r="O624"/>
  <c r="O625"/>
  <c r="O626"/>
  <c r="O627"/>
  <c r="O628"/>
  <c r="O629"/>
  <c r="O630"/>
  <c r="O631"/>
  <c r="O632"/>
  <c r="O633"/>
  <c r="O634"/>
  <c r="O635"/>
  <c r="O636"/>
  <c r="O637"/>
  <c r="O638"/>
  <c r="O639"/>
  <c r="O640"/>
  <c r="O641"/>
  <c r="O642"/>
  <c r="O643"/>
  <c r="O644"/>
  <c r="O645"/>
  <c r="O646"/>
  <c r="O647"/>
  <c r="O648"/>
  <c r="O649"/>
  <c r="O650"/>
  <c r="O651"/>
  <c r="O652"/>
  <c r="O653"/>
  <c r="O654"/>
  <c r="O655"/>
  <c r="O656"/>
  <c r="O657"/>
  <c r="O658"/>
  <c r="O659"/>
  <c r="O660"/>
  <c r="O661"/>
  <c r="O662"/>
  <c r="O663"/>
  <c r="O664"/>
  <c r="O665"/>
  <c r="O666"/>
  <c r="O667"/>
  <c r="O668"/>
  <c r="O669"/>
  <c r="O670"/>
  <c r="O671"/>
  <c r="O672"/>
  <c r="O673"/>
  <c r="O674"/>
  <c r="O675"/>
  <c r="O676"/>
  <c r="O677"/>
  <c r="O678"/>
  <c r="O679"/>
  <c r="O680"/>
  <c r="O681"/>
  <c r="O682"/>
  <c r="O683"/>
  <c r="O684"/>
  <c r="O685"/>
  <c r="O686"/>
  <c r="O687"/>
  <c r="O688"/>
  <c r="O689"/>
  <c r="O690"/>
  <c r="O691"/>
  <c r="O692"/>
  <c r="O693"/>
  <c r="O694"/>
  <c r="O695"/>
  <c r="O696"/>
  <c r="O697"/>
  <c r="O698"/>
  <c r="O699"/>
  <c r="O700"/>
  <c r="O701"/>
  <c r="O702"/>
  <c r="O703"/>
  <c r="O704"/>
  <c r="O705"/>
  <c r="O706"/>
  <c r="O707"/>
  <c r="O708"/>
  <c r="O709"/>
  <c r="O710"/>
  <c r="O711"/>
  <c r="O712"/>
  <c r="O713"/>
  <c r="O714"/>
  <c r="O715"/>
  <c r="O716"/>
  <c r="O717"/>
  <c r="O718"/>
  <c r="O719"/>
  <c r="O720"/>
  <c r="O721"/>
  <c r="O722"/>
  <c r="O723"/>
  <c r="O724"/>
  <c r="O725"/>
  <c r="O726"/>
  <c r="O727"/>
  <c r="O728"/>
  <c r="O729"/>
  <c r="O730"/>
  <c r="O731"/>
  <c r="O732"/>
  <c r="O733"/>
  <c r="O734"/>
  <c r="O735"/>
  <c r="O736"/>
  <c r="O737"/>
  <c r="O738"/>
  <c r="O739"/>
  <c r="O740"/>
  <c r="O741"/>
  <c r="O742"/>
  <c r="O743"/>
  <c r="O744"/>
  <c r="O745"/>
  <c r="O746"/>
  <c r="O747"/>
  <c r="O748"/>
  <c r="O749"/>
  <c r="O750"/>
  <c r="O751"/>
  <c r="O752"/>
  <c r="O753"/>
  <c r="O754"/>
  <c r="O755"/>
  <c r="O756"/>
  <c r="O757"/>
  <c r="O758"/>
  <c r="O759"/>
  <c r="O760"/>
  <c r="O761"/>
  <c r="O762"/>
  <c r="O763"/>
  <c r="O764"/>
  <c r="O765"/>
  <c r="O766"/>
  <c r="O767"/>
  <c r="O768"/>
  <c r="O769"/>
  <c r="O770"/>
  <c r="O771"/>
  <c r="O772"/>
  <c r="O773"/>
  <c r="O774"/>
  <c r="O775"/>
  <c r="O776"/>
  <c r="O777"/>
  <c r="O778"/>
  <c r="O779"/>
  <c r="O780"/>
  <c r="O781"/>
  <c r="O782"/>
  <c r="O783"/>
  <c r="O784"/>
  <c r="O785"/>
  <c r="O786"/>
  <c r="O787"/>
  <c r="O788"/>
  <c r="O789"/>
  <c r="O790"/>
  <c r="O791"/>
  <c r="O792"/>
  <c r="O793"/>
  <c r="O794"/>
  <c r="O795"/>
  <c r="O796"/>
  <c r="O797"/>
  <c r="O798"/>
  <c r="O799"/>
  <c r="O800"/>
  <c r="O801"/>
  <c r="O802"/>
  <c r="O803"/>
  <c r="O804"/>
  <c r="O805"/>
  <c r="O806"/>
  <c r="O807"/>
  <c r="O808"/>
  <c r="O809"/>
  <c r="O810"/>
  <c r="O811"/>
  <c r="O812"/>
  <c r="O813"/>
  <c r="O814"/>
  <c r="O815"/>
  <c r="O816"/>
  <c r="O817"/>
  <c r="O818"/>
  <c r="O819"/>
  <c r="O820"/>
  <c r="O821"/>
  <c r="O822"/>
  <c r="O823"/>
  <c r="O824"/>
  <c r="O825"/>
  <c r="O826"/>
  <c r="O827"/>
  <c r="O828"/>
  <c r="O829"/>
  <c r="O830"/>
  <c r="O831"/>
  <c r="O832"/>
  <c r="O833"/>
  <c r="O834"/>
  <c r="O835"/>
  <c r="O836"/>
  <c r="O837"/>
  <c r="O838"/>
  <c r="O839"/>
  <c r="O840"/>
  <c r="O841"/>
  <c r="O842"/>
  <c r="O843"/>
  <c r="O844"/>
  <c r="O845"/>
  <c r="O846"/>
  <c r="O847"/>
  <c r="O848"/>
  <c r="O849"/>
  <c r="O850"/>
  <c r="O851"/>
  <c r="O852"/>
  <c r="O853"/>
  <c r="O854"/>
  <c r="O855"/>
  <c r="O856"/>
  <c r="O857"/>
  <c r="O858"/>
  <c r="O859"/>
  <c r="O860"/>
  <c r="O861"/>
  <c r="O862"/>
  <c r="B1" s="1"/>
  <c r="O863"/>
  <c r="O864"/>
  <c r="O865"/>
  <c r="O866"/>
  <c r="O867"/>
  <c r="O868"/>
  <c r="O869"/>
  <c r="O870"/>
  <c r="O871"/>
  <c r="O872"/>
  <c r="O873"/>
  <c r="O874"/>
  <c r="O875"/>
  <c r="O876"/>
  <c r="O877"/>
  <c r="O878"/>
  <c r="O879"/>
  <c r="O880"/>
  <c r="O881"/>
  <c r="O882"/>
  <c r="O883"/>
  <c r="O884"/>
  <c r="O885"/>
  <c r="O886"/>
  <c r="O887"/>
  <c r="O888"/>
  <c r="O889"/>
  <c r="O890"/>
  <c r="O891"/>
  <c r="O892"/>
  <c r="O893"/>
  <c r="O5"/>
  <c r="AF1738" i="4"/>
  <c r="AF1737"/>
  <c r="AF1736"/>
  <c r="AF1735"/>
  <c r="AF1734"/>
  <c r="AF1733"/>
  <c r="AF1732"/>
  <c r="AF1731"/>
  <c r="AF1730"/>
  <c r="AF1729"/>
  <c r="AF1728"/>
  <c r="AF1727"/>
  <c r="AF1726"/>
  <c r="AF1725"/>
  <c r="AF1724"/>
  <c r="AF1723"/>
  <c r="AF1722"/>
  <c r="AF1721"/>
  <c r="AF1720"/>
  <c r="AF1719"/>
  <c r="AF1718"/>
  <c r="AF1717"/>
  <c r="AF1716"/>
  <c r="AF1715"/>
  <c r="AF1714"/>
  <c r="AF1713"/>
  <c r="AF1712"/>
  <c r="AF1711"/>
  <c r="AF1710"/>
  <c r="AF1709"/>
  <c r="AF1708"/>
  <c r="AF1707"/>
  <c r="AF1706"/>
  <c r="AF1705"/>
  <c r="AF1704"/>
  <c r="AF1703"/>
  <c r="AF1702"/>
  <c r="AF1701"/>
  <c r="AF1700"/>
  <c r="AF1699"/>
  <c r="AF1698"/>
  <c r="AF1697"/>
  <c r="AF1696"/>
  <c r="AF1695"/>
  <c r="AF1694"/>
  <c r="AF1693"/>
  <c r="AF1692"/>
  <c r="AF1691"/>
  <c r="AF1690"/>
  <c r="AF1689"/>
  <c r="AF1688"/>
  <c r="AF1687"/>
  <c r="AF1686"/>
  <c r="AF1685"/>
  <c r="AF1684"/>
  <c r="AF1683"/>
  <c r="AF1682"/>
  <c r="AF1681"/>
  <c r="AF1680"/>
  <c r="AF1679"/>
  <c r="AF1678"/>
  <c r="AF1677"/>
  <c r="AF1676"/>
  <c r="AF1675"/>
  <c r="AF1674"/>
  <c r="AF1673"/>
  <c r="AF1672"/>
  <c r="AF1671"/>
  <c r="AF1670"/>
  <c r="AF1669"/>
  <c r="AF1668"/>
  <c r="AF1667"/>
  <c r="AF1666"/>
  <c r="AF1665"/>
  <c r="AF1664"/>
  <c r="AF1663"/>
  <c r="AF1662"/>
  <c r="AF1661"/>
  <c r="AF1660"/>
  <c r="AF1659"/>
  <c r="AF1658"/>
  <c r="AF1657"/>
  <c r="AF1656"/>
  <c r="AF1655"/>
  <c r="AF1654"/>
  <c r="AF1653"/>
  <c r="AF1652"/>
  <c r="AF1651"/>
  <c r="AF1650"/>
  <c r="AF1649"/>
  <c r="AF1648"/>
  <c r="AF1647"/>
  <c r="AF1646"/>
  <c r="AF1645"/>
  <c r="AF1644"/>
  <c r="AF1643"/>
  <c r="AF1642"/>
  <c r="AF1641"/>
  <c r="AF1640"/>
  <c r="AF1639"/>
  <c r="AF1638"/>
  <c r="AF1637"/>
  <c r="AF1636"/>
  <c r="AF1635"/>
  <c r="AF1634"/>
  <c r="AF1633"/>
  <c r="AF1632"/>
  <c r="AF1631"/>
  <c r="AF1630"/>
  <c r="AF1629"/>
  <c r="AF1628"/>
  <c r="AF1627"/>
  <c r="AF1626"/>
  <c r="AF1625"/>
  <c r="AF1624"/>
  <c r="AF1623"/>
  <c r="AF1622"/>
  <c r="AF1621"/>
  <c r="AF1620"/>
  <c r="AF1619"/>
  <c r="AF1618"/>
  <c r="AF1617"/>
  <c r="AF1616"/>
  <c r="AF1615"/>
  <c r="AF1614"/>
  <c r="AF1613"/>
  <c r="AF1612"/>
  <c r="AF1611"/>
  <c r="AF1610"/>
  <c r="AF1609"/>
  <c r="AF1608"/>
  <c r="AF1607"/>
  <c r="AF1606"/>
  <c r="AF1605"/>
  <c r="AF1604"/>
  <c r="AF1603"/>
  <c r="AF1602"/>
  <c r="AF1601"/>
  <c r="AF1600"/>
  <c r="AF1599"/>
  <c r="AF1598"/>
  <c r="AF1597"/>
  <c r="AF1596"/>
  <c r="AF1595"/>
  <c r="AF1594"/>
  <c r="AF1593"/>
  <c r="AF1592"/>
  <c r="AF1591"/>
  <c r="AF1590"/>
  <c r="AF1589"/>
  <c r="AF1588"/>
  <c r="AF1587"/>
  <c r="AF1586"/>
  <c r="AF1585"/>
  <c r="AF1584"/>
  <c r="AF1583"/>
  <c r="AF1582"/>
  <c r="AF1581"/>
  <c r="AF1580"/>
  <c r="AF1579"/>
  <c r="AF1578"/>
  <c r="AF1577"/>
  <c r="AF1576"/>
  <c r="AF1575"/>
  <c r="AF1574"/>
  <c r="AF1573"/>
  <c r="AF1572"/>
  <c r="AF1571"/>
  <c r="AF1570"/>
  <c r="AF1569"/>
  <c r="AF1568"/>
  <c r="AF1567"/>
  <c r="AF1566"/>
  <c r="AF1565"/>
  <c r="AF1564"/>
  <c r="AF1563"/>
  <c r="AF1562"/>
  <c r="AF1561"/>
  <c r="AF1560"/>
  <c r="AF1559"/>
  <c r="AF1558"/>
  <c r="AF1557"/>
  <c r="AF1556"/>
  <c r="AF1555"/>
  <c r="AF1554"/>
  <c r="AF1553"/>
  <c r="AF1552"/>
  <c r="AF1551"/>
  <c r="AF1550"/>
  <c r="AF1549"/>
  <c r="AF1548"/>
  <c r="AF1547"/>
  <c r="AF1546"/>
  <c r="AF1545"/>
  <c r="AF1544"/>
  <c r="AF1543"/>
  <c r="AF1542"/>
  <c r="AF1541"/>
  <c r="AF1540"/>
  <c r="AF1539"/>
  <c r="AF1538"/>
  <c r="AF1537"/>
  <c r="AF1536"/>
  <c r="AF1535"/>
  <c r="AF1534"/>
  <c r="AF1533"/>
  <c r="AF1532"/>
  <c r="AF1531"/>
  <c r="AF1530"/>
  <c r="AF1529"/>
  <c r="AF1528"/>
  <c r="AF1527"/>
  <c r="AF1526"/>
  <c r="AF1525"/>
  <c r="AF1524"/>
  <c r="AF1523"/>
  <c r="AF1522"/>
  <c r="AF1521"/>
  <c r="AF1520"/>
  <c r="AF1519"/>
  <c r="AF1518"/>
  <c r="AF1517"/>
  <c r="AF1516"/>
  <c r="AF1515"/>
  <c r="AF1514"/>
  <c r="AF1513"/>
  <c r="AF1512"/>
  <c r="AF1511"/>
  <c r="AF1510"/>
  <c r="AF1509"/>
  <c r="AF1508"/>
  <c r="AF1507"/>
  <c r="AF1506"/>
  <c r="AF1505"/>
  <c r="AF1504"/>
  <c r="AF1503"/>
  <c r="AF1502"/>
  <c r="AF1501"/>
  <c r="AF1500"/>
  <c r="AF1499"/>
  <c r="AF1498"/>
  <c r="AF1497"/>
  <c r="AF1496"/>
  <c r="AF1495"/>
  <c r="AF1494"/>
  <c r="AF1493"/>
  <c r="AF1492"/>
  <c r="AF1491"/>
  <c r="AF1490"/>
  <c r="AF1489"/>
  <c r="AF1488"/>
  <c r="AF1487"/>
  <c r="AF1486"/>
  <c r="AF1485"/>
  <c r="AF1484"/>
  <c r="AF1483"/>
  <c r="AF1482"/>
  <c r="AF1481"/>
  <c r="AF1480"/>
  <c r="AF1479"/>
  <c r="AF1478"/>
  <c r="AF1477"/>
  <c r="AF1476"/>
  <c r="AF1475"/>
  <c r="AF1474"/>
  <c r="AF1473"/>
  <c r="AF1472"/>
  <c r="AF1471"/>
  <c r="AF1470"/>
  <c r="AF1469"/>
  <c r="AF1468"/>
  <c r="AF1467"/>
  <c r="AF1466"/>
  <c r="AF1465"/>
  <c r="AF1464"/>
  <c r="AF1463"/>
  <c r="AF1462"/>
  <c r="AF1461"/>
  <c r="AF1460"/>
  <c r="AF1459"/>
  <c r="AF1458"/>
  <c r="AF1457"/>
  <c r="AF1456"/>
  <c r="AF1455"/>
  <c r="AF1454"/>
  <c r="AF1453"/>
  <c r="AF1452"/>
  <c r="AF1451"/>
  <c r="AF1450"/>
  <c r="AF1449"/>
  <c r="AF1448"/>
  <c r="AF1447"/>
  <c r="AF1446"/>
  <c r="AF1445"/>
  <c r="AF1444"/>
  <c r="AF1443"/>
  <c r="AF1442"/>
  <c r="AF1441"/>
  <c r="AF1440"/>
  <c r="AF1439"/>
  <c r="AF1438"/>
  <c r="AF1437"/>
  <c r="AF1436"/>
  <c r="AF1435"/>
  <c r="AF1434"/>
  <c r="AF1433"/>
  <c r="AF1432"/>
  <c r="AF1431"/>
  <c r="AF1430"/>
  <c r="AF1429"/>
  <c r="AF1428"/>
  <c r="AF1427"/>
  <c r="AF1426"/>
  <c r="AF1425"/>
  <c r="AF1424"/>
  <c r="AF1423"/>
  <c r="AF1422"/>
  <c r="AF1421"/>
  <c r="AF1420"/>
  <c r="AF1419"/>
  <c r="AF1418"/>
  <c r="AF1417"/>
  <c r="AF1416"/>
  <c r="AF1415"/>
  <c r="AF1414"/>
  <c r="AF1413"/>
  <c r="AF1412"/>
  <c r="AF1411"/>
  <c r="AF1410"/>
  <c r="AF1409"/>
  <c r="AF1408"/>
  <c r="AF1407"/>
  <c r="AF1406"/>
  <c r="AF1405"/>
  <c r="AF1404"/>
  <c r="AF1403"/>
  <c r="AF1402"/>
  <c r="AF1401"/>
  <c r="AF1400"/>
  <c r="AF1399"/>
  <c r="AF1398"/>
  <c r="AF1397"/>
  <c r="AF1396"/>
  <c r="AF1395"/>
  <c r="AF1394"/>
  <c r="AF1393"/>
  <c r="AF1392"/>
  <c r="AF1391"/>
  <c r="AF1390"/>
  <c r="AF1389"/>
  <c r="AF1388"/>
  <c r="AF1387"/>
  <c r="AF1386"/>
  <c r="AF1385"/>
  <c r="AF1384"/>
  <c r="AF1383"/>
  <c r="AF1382"/>
  <c r="AF1381"/>
  <c r="AF1380"/>
  <c r="AF1379"/>
  <c r="AF1378"/>
  <c r="AF1377"/>
  <c r="AF1376"/>
  <c r="AF1375"/>
  <c r="AF1374"/>
  <c r="AF1373"/>
  <c r="AF1372"/>
  <c r="AF1371"/>
  <c r="AF1370"/>
  <c r="AF1369"/>
  <c r="AF1368"/>
  <c r="AF1367"/>
  <c r="AF1366"/>
  <c r="AF1365"/>
  <c r="AF1364"/>
  <c r="AF1363"/>
  <c r="AF1362"/>
  <c r="AF1361"/>
  <c r="AF1360"/>
  <c r="AF1359"/>
  <c r="AF1358"/>
  <c r="AF1357"/>
  <c r="AF1356"/>
  <c r="AF1355"/>
  <c r="AF1354"/>
  <c r="AF1353"/>
  <c r="AF1352"/>
  <c r="AF1351"/>
  <c r="AF1350"/>
  <c r="AF1349"/>
  <c r="AF1348"/>
  <c r="AF1347"/>
  <c r="AF1346"/>
  <c r="AF1345"/>
  <c r="AF1344"/>
  <c r="AF1343"/>
  <c r="AF1342"/>
  <c r="AF1341"/>
  <c r="AF1340"/>
  <c r="AF1339"/>
  <c r="AF1338"/>
  <c r="AF1337"/>
  <c r="AF1336"/>
  <c r="AF1335"/>
  <c r="AF1334"/>
  <c r="AF1333"/>
  <c r="AF1332"/>
  <c r="AF1331"/>
  <c r="AF1330"/>
  <c r="AF1329"/>
  <c r="AF1328"/>
  <c r="AF1327"/>
  <c r="AF1326"/>
  <c r="AF1325"/>
  <c r="AF1324"/>
  <c r="AF1323"/>
  <c r="AF1322"/>
  <c r="AF1321"/>
  <c r="AF1320"/>
  <c r="AF1319"/>
  <c r="AF1318"/>
  <c r="AF1317"/>
  <c r="AF1316"/>
  <c r="AF1315"/>
  <c r="AF1314"/>
  <c r="AF1313"/>
  <c r="AF1312"/>
  <c r="AF1311"/>
  <c r="AF1310"/>
  <c r="AF1309"/>
  <c r="AF1308"/>
  <c r="AF1307"/>
  <c r="AF1306"/>
  <c r="AF1305"/>
  <c r="AF1304"/>
  <c r="AF1303"/>
  <c r="AF1302"/>
  <c r="AF1301"/>
  <c r="AF1300"/>
  <c r="AF1299"/>
  <c r="AF1298"/>
  <c r="AF1297"/>
  <c r="AF1296"/>
  <c r="AF1295"/>
  <c r="AF1294"/>
  <c r="AF1293"/>
  <c r="AF1292"/>
  <c r="AF1291"/>
  <c r="AF1290"/>
  <c r="AF1289"/>
  <c r="AF1288"/>
  <c r="AF1287"/>
  <c r="AF1286"/>
  <c r="AF1285"/>
  <c r="AF1284"/>
  <c r="AF1283"/>
  <c r="AF1282"/>
  <c r="AF1281"/>
  <c r="AF1280"/>
  <c r="AF1279"/>
  <c r="AF1278"/>
  <c r="AF1277"/>
  <c r="AF1276"/>
  <c r="AF1275"/>
  <c r="AF1274"/>
  <c r="AF1273"/>
  <c r="AF1272"/>
  <c r="AF1271"/>
  <c r="AF1270"/>
  <c r="AF1269"/>
  <c r="AF1268"/>
  <c r="AF1267"/>
  <c r="AF1266"/>
  <c r="AF1265"/>
  <c r="AF1264"/>
  <c r="AF1263"/>
  <c r="AF1262"/>
  <c r="AF1261"/>
  <c r="AF1260"/>
  <c r="AF1259"/>
  <c r="AF1258"/>
  <c r="AF1257"/>
  <c r="AF1256"/>
  <c r="AF1255"/>
  <c r="AF1254"/>
  <c r="AF1253"/>
  <c r="AF1252"/>
  <c r="AF1251"/>
  <c r="AF1250"/>
  <c r="AF1249"/>
  <c r="AF1248"/>
  <c r="AF1247"/>
  <c r="AF1246"/>
  <c r="AF1245"/>
  <c r="AF1244"/>
  <c r="AF1243"/>
  <c r="AF1242"/>
  <c r="AF1241"/>
  <c r="AF1240"/>
  <c r="AF1239"/>
  <c r="AF1238"/>
  <c r="AF1237"/>
  <c r="AF1236"/>
  <c r="AF1235"/>
  <c r="AF1234"/>
  <c r="AF1233"/>
  <c r="AF1232"/>
  <c r="AF1231"/>
  <c r="AF1230"/>
  <c r="AF1229"/>
  <c r="AF1228"/>
  <c r="AF1227"/>
  <c r="AF1226"/>
  <c r="AF1225"/>
  <c r="AF1224"/>
  <c r="AF1223"/>
  <c r="AF1222"/>
  <c r="AF1221"/>
  <c r="AF1220"/>
  <c r="AF1219"/>
  <c r="AF1218"/>
  <c r="AF1217"/>
  <c r="AF1216"/>
  <c r="AF1215"/>
  <c r="AF1214"/>
  <c r="AF1213"/>
  <c r="AF1212"/>
  <c r="AF1211"/>
  <c r="AF1210"/>
  <c r="AF1209"/>
  <c r="AF1208"/>
  <c r="AF1207"/>
  <c r="AF1206"/>
  <c r="AF1205"/>
  <c r="AF1204"/>
  <c r="AF1203"/>
  <c r="AF1202"/>
  <c r="AF1201"/>
  <c r="AF1200"/>
  <c r="AF1199"/>
  <c r="AF1198"/>
  <c r="AF1197"/>
  <c r="AF1196"/>
  <c r="AF1195"/>
  <c r="AF1194"/>
  <c r="AF1193"/>
  <c r="AF1192"/>
  <c r="AF1191"/>
  <c r="AF1190"/>
  <c r="AF1189"/>
  <c r="AF1188"/>
  <c r="AF1187"/>
  <c r="AF1186"/>
  <c r="AF1185"/>
  <c r="AF1184"/>
  <c r="AF1183"/>
  <c r="AF1182"/>
  <c r="AF1181"/>
  <c r="AF1180"/>
  <c r="AF1179"/>
  <c r="AF1178"/>
  <c r="AF1177"/>
  <c r="AF1176"/>
  <c r="AF1175"/>
  <c r="AF1174"/>
  <c r="AF1173"/>
  <c r="AF1172"/>
  <c r="AF1171"/>
  <c r="AF1170"/>
  <c r="AF1169"/>
  <c r="AF1168"/>
  <c r="AF1167"/>
  <c r="AF1166"/>
  <c r="AF1165"/>
  <c r="AF1164"/>
  <c r="AF1163"/>
  <c r="AF1162"/>
  <c r="AF1161"/>
  <c r="AF1160"/>
  <c r="AF1159"/>
  <c r="AF1158"/>
  <c r="AF1157"/>
  <c r="AF1156"/>
  <c r="AF1155"/>
  <c r="AF1154"/>
  <c r="AF1153"/>
  <c r="AF1152"/>
  <c r="AF1151"/>
  <c r="AF1150"/>
  <c r="AF1149"/>
  <c r="AF1148"/>
  <c r="AF1147"/>
  <c r="AF1146"/>
  <c r="AF1145"/>
  <c r="AF1144"/>
  <c r="AF1143"/>
  <c r="AF1142"/>
  <c r="AF1141"/>
  <c r="AF1140"/>
  <c r="AF1139"/>
  <c r="AF1138"/>
  <c r="AF1137"/>
  <c r="AF1136"/>
  <c r="AF1135"/>
  <c r="AF1134"/>
  <c r="AF1133"/>
  <c r="AF1132"/>
  <c r="AF1131"/>
  <c r="AF1130"/>
  <c r="AF1129"/>
  <c r="AF1128"/>
  <c r="AF1127"/>
  <c r="AF1126"/>
  <c r="AF1125"/>
  <c r="AF1124"/>
  <c r="AF1123"/>
  <c r="AF1122"/>
  <c r="AF1121"/>
  <c r="AF1120"/>
  <c r="AF1119"/>
  <c r="AF1118"/>
  <c r="AF1117"/>
  <c r="AF1116"/>
  <c r="AF1115"/>
  <c r="AF1114"/>
  <c r="AF1113"/>
  <c r="AF1112"/>
  <c r="AF1111"/>
  <c r="AF1110"/>
  <c r="AF1109"/>
  <c r="AF1108"/>
  <c r="AF1107"/>
  <c r="AF1106"/>
  <c r="AF1105"/>
  <c r="AF1104"/>
  <c r="AF1103"/>
  <c r="AF1102"/>
  <c r="AF1101"/>
  <c r="AF1100"/>
  <c r="AF1099"/>
  <c r="AF1098"/>
  <c r="AF1097"/>
  <c r="AF1096"/>
  <c r="AF1095"/>
  <c r="AF1094"/>
  <c r="AF1093"/>
  <c r="AF1092"/>
  <c r="AF1091"/>
  <c r="AF1090"/>
  <c r="AF1089"/>
  <c r="AF1088"/>
  <c r="AF1087"/>
  <c r="AF1086"/>
  <c r="AF1085"/>
  <c r="AF1084"/>
  <c r="AF1083"/>
  <c r="AF1082"/>
  <c r="AF1081"/>
  <c r="AF1080"/>
  <c r="AF1079"/>
  <c r="AF1078"/>
  <c r="AF1077"/>
  <c r="AF1076"/>
  <c r="AF1075"/>
  <c r="AF1074"/>
  <c r="AF1073"/>
  <c r="AF1072"/>
  <c r="AF1071"/>
  <c r="AF1070"/>
  <c r="AF1069"/>
  <c r="AF1068"/>
  <c r="AF1067"/>
  <c r="AF1066"/>
  <c r="AF1065"/>
  <c r="AF1064"/>
  <c r="AF1063"/>
  <c r="AF1062"/>
  <c r="AF1061"/>
  <c r="AF1060"/>
  <c r="AF1059"/>
  <c r="AF1058"/>
  <c r="AF1057"/>
  <c r="AF1056"/>
  <c r="AF1055"/>
  <c r="AF1054"/>
  <c r="AF1053"/>
  <c r="AF1052"/>
  <c r="AF1051"/>
  <c r="AF1050"/>
  <c r="AF1049"/>
  <c r="AF1048"/>
  <c r="AF1047"/>
  <c r="AF1046"/>
  <c r="AF1045"/>
  <c r="AF1044"/>
  <c r="AF1043"/>
  <c r="AF1042"/>
  <c r="AF1041"/>
  <c r="AF1040"/>
  <c r="AF1039"/>
  <c r="AF1038"/>
  <c r="AF1037"/>
  <c r="AF1036"/>
  <c r="AF1035"/>
  <c r="AF1034"/>
  <c r="AF1033"/>
  <c r="AF1032"/>
  <c r="AF1031"/>
  <c r="AF1030"/>
  <c r="AF1029"/>
  <c r="AF1028"/>
  <c r="AF1027"/>
  <c r="AF1026"/>
  <c r="AF1025"/>
  <c r="AF1024"/>
  <c r="AF1023"/>
  <c r="AF1022"/>
  <c r="AF1021"/>
  <c r="AF1020"/>
  <c r="AF1019"/>
  <c r="AF1018"/>
  <c r="AF1017"/>
  <c r="AF1016"/>
  <c r="AF1015"/>
  <c r="AF1014"/>
  <c r="AF1013"/>
  <c r="AF1012"/>
  <c r="AF1011"/>
  <c r="AF1010"/>
  <c r="AF1009"/>
  <c r="AF1008"/>
  <c r="AF1007"/>
  <c r="AF1006"/>
  <c r="AF1005"/>
  <c r="AF1004"/>
  <c r="AF1003"/>
  <c r="AF1002"/>
  <c r="AF1001"/>
  <c r="AF1000"/>
  <c r="AF999"/>
  <c r="AF998"/>
  <c r="AF997"/>
  <c r="AF996"/>
  <c r="AF995"/>
  <c r="AF994"/>
  <c r="AF993"/>
  <c r="AF992"/>
  <c r="AF991"/>
  <c r="AF990"/>
  <c r="AF989"/>
  <c r="AF988"/>
  <c r="AF987"/>
  <c r="AF986"/>
  <c r="AF985"/>
  <c r="AF984"/>
  <c r="AF983"/>
  <c r="AF982"/>
  <c r="AF981"/>
  <c r="AF980"/>
  <c r="AF979"/>
  <c r="AF978"/>
  <c r="AF977"/>
  <c r="AF976"/>
  <c r="AF975"/>
  <c r="AF974"/>
  <c r="AF973"/>
  <c r="AF972"/>
  <c r="AF971"/>
  <c r="AF970"/>
  <c r="AF969"/>
  <c r="AF968"/>
  <c r="AF967"/>
  <c r="AF966"/>
  <c r="AF965"/>
  <c r="AF964"/>
  <c r="AF963"/>
  <c r="AF962"/>
  <c r="AF961"/>
  <c r="AF960"/>
  <c r="AF959"/>
  <c r="AF958"/>
  <c r="AF957"/>
  <c r="AF956"/>
  <c r="AF955"/>
  <c r="AF954"/>
  <c r="AF953"/>
  <c r="AF952"/>
  <c r="AF951"/>
  <c r="AF950"/>
  <c r="AF949"/>
  <c r="AF948"/>
  <c r="AF947"/>
  <c r="AF946"/>
  <c r="AF945"/>
  <c r="AF944"/>
  <c r="AF943"/>
  <c r="AF942"/>
  <c r="AF941"/>
  <c r="AF940"/>
  <c r="AF939"/>
  <c r="AF938"/>
  <c r="AF937"/>
  <c r="AF936"/>
  <c r="AF935"/>
  <c r="AF934"/>
  <c r="AF933"/>
  <c r="AF932"/>
  <c r="AF931"/>
  <c r="AF930"/>
  <c r="AF929"/>
  <c r="AF928"/>
  <c r="AF927"/>
  <c r="AF926"/>
  <c r="AF925"/>
  <c r="AF924"/>
  <c r="AF923"/>
  <c r="AF922"/>
  <c r="AF921"/>
  <c r="AF920"/>
  <c r="AF919"/>
  <c r="AF918"/>
  <c r="AF917"/>
  <c r="AF916"/>
  <c r="AF915"/>
  <c r="AF914"/>
  <c r="AF913"/>
  <c r="AF912"/>
  <c r="AF911"/>
  <c r="AF910"/>
  <c r="AF909"/>
  <c r="AF908"/>
  <c r="AF907"/>
  <c r="AF906"/>
  <c r="AF905"/>
  <c r="AF904"/>
  <c r="AF903"/>
  <c r="AF902"/>
  <c r="AF901"/>
  <c r="AD883"/>
  <c r="AD884"/>
  <c r="AD885"/>
  <c r="AD886"/>
  <c r="AD887"/>
  <c r="AD888"/>
  <c r="AD889"/>
  <c r="AD890"/>
  <c r="AD891"/>
  <c r="AD892"/>
  <c r="AD893"/>
  <c r="AD894"/>
  <c r="AD895"/>
  <c r="AD896"/>
  <c r="AD897"/>
  <c r="AD898"/>
  <c r="AD899"/>
  <c r="AD900"/>
  <c r="AD901"/>
  <c r="AD902"/>
  <c r="AD903"/>
  <c r="AD904"/>
  <c r="AD905"/>
  <c r="AD906"/>
  <c r="AD907"/>
  <c r="AD908"/>
  <c r="AD909"/>
  <c r="AD910"/>
  <c r="AD911"/>
  <c r="AD912"/>
  <c r="AD913"/>
  <c r="AD914"/>
  <c r="AD915"/>
  <c r="AD916"/>
  <c r="AD917"/>
  <c r="AD918"/>
  <c r="AD919"/>
  <c r="AD920"/>
  <c r="AD921"/>
  <c r="AD922"/>
  <c r="AD923"/>
  <c r="AD924"/>
  <c r="AD925"/>
  <c r="AD926"/>
  <c r="AD927"/>
  <c r="AD928"/>
  <c r="AD929"/>
  <c r="AD930"/>
  <c r="AD931"/>
  <c r="AD932"/>
  <c r="AD933"/>
  <c r="AD934"/>
  <c r="AD935"/>
  <c r="AD936"/>
  <c r="AD937"/>
  <c r="AD938"/>
  <c r="AD939"/>
  <c r="AD940"/>
  <c r="AD941"/>
  <c r="AD942"/>
  <c r="AD943"/>
  <c r="AD944"/>
  <c r="AD945"/>
  <c r="AD946"/>
  <c r="AD947"/>
  <c r="AD948"/>
  <c r="AD949"/>
  <c r="AD950"/>
  <c r="AD951"/>
  <c r="AD952"/>
  <c r="AD953"/>
  <c r="AD954"/>
  <c r="AD955"/>
  <c r="AD956"/>
  <c r="AD957"/>
  <c r="AD958"/>
  <c r="AD959"/>
  <c r="AD960"/>
  <c r="AD961"/>
  <c r="AD962"/>
  <c r="AD963"/>
  <c r="AD964"/>
  <c r="AD965"/>
  <c r="AD966"/>
  <c r="AD967"/>
  <c r="AD968"/>
  <c r="AD969"/>
  <c r="AD970"/>
  <c r="AD971"/>
  <c r="AD972"/>
  <c r="AD973"/>
  <c r="AD974"/>
  <c r="AD975"/>
  <c r="AD976"/>
  <c r="AD977"/>
  <c r="AD978"/>
  <c r="AD979"/>
  <c r="AD980"/>
  <c r="AD981"/>
  <c r="AD982"/>
  <c r="AD983"/>
  <c r="AD984"/>
  <c r="AD985"/>
  <c r="AD986"/>
  <c r="AD987"/>
  <c r="AD988"/>
  <c r="AD989"/>
  <c r="AD990"/>
  <c r="AD991"/>
  <c r="AD992"/>
  <c r="AD993"/>
  <c r="AD994"/>
  <c r="AD995"/>
  <c r="AD996"/>
  <c r="AD997"/>
  <c r="AD998"/>
  <c r="AD999"/>
  <c r="AD1000"/>
  <c r="AD1001"/>
  <c r="AD1002"/>
  <c r="AD1003"/>
  <c r="AD1004"/>
  <c r="AD1005"/>
  <c r="AD1006"/>
  <c r="AD1007"/>
  <c r="AD1008"/>
  <c r="AD1009"/>
  <c r="AD1010"/>
  <c r="AD1011"/>
  <c r="AD1012"/>
  <c r="AD1013"/>
  <c r="AD1014"/>
  <c r="AD1015"/>
  <c r="AD1016"/>
  <c r="AD1017"/>
  <c r="AD1018"/>
  <c r="AD1019"/>
  <c r="AD1020"/>
  <c r="AD1021"/>
  <c r="AD1022"/>
  <c r="AD1023"/>
  <c r="AD1024"/>
  <c r="AD1025"/>
  <c r="AD1026"/>
  <c r="AD1027"/>
  <c r="AD1028"/>
  <c r="AD1029"/>
  <c r="AD1030"/>
  <c r="AD1031"/>
  <c r="AD1032"/>
  <c r="AD1033"/>
  <c r="AD1034"/>
  <c r="AD1035"/>
  <c r="AD1036"/>
  <c r="AD1037"/>
  <c r="AD1038"/>
  <c r="AD1039"/>
  <c r="AD1040"/>
  <c r="AD1041"/>
  <c r="AD1042"/>
  <c r="AD1043"/>
  <c r="AD1044"/>
  <c r="AD1045"/>
  <c r="AD1046"/>
  <c r="AD1047"/>
  <c r="AD1048"/>
  <c r="AD1049"/>
  <c r="AD1050"/>
  <c r="AD1051"/>
  <c r="AD1052"/>
  <c r="AD1053"/>
  <c r="AD1054"/>
  <c r="AD1055"/>
  <c r="AD1056"/>
  <c r="AD1057"/>
  <c r="AD1058"/>
  <c r="AD1059"/>
  <c r="AD1060"/>
  <c r="AD1061"/>
  <c r="AD1062"/>
  <c r="AD1063"/>
  <c r="AD1064"/>
  <c r="AD1065"/>
  <c r="AD1066"/>
  <c r="AD1067"/>
  <c r="AD1068"/>
  <c r="AD1069"/>
  <c r="AD1070"/>
  <c r="AD1071"/>
  <c r="AD1072"/>
  <c r="AD1073"/>
  <c r="AD1074"/>
  <c r="AD1075"/>
  <c r="AD1076"/>
  <c r="AD1077"/>
  <c r="AD1078"/>
  <c r="AD1079"/>
  <c r="AD1080"/>
  <c r="AD1081"/>
  <c r="AD1082"/>
  <c r="AD1083"/>
  <c r="AD1084"/>
  <c r="AD1085"/>
  <c r="AD1086"/>
  <c r="AD1087"/>
  <c r="AD1088"/>
  <c r="AD1089"/>
  <c r="AD1090"/>
  <c r="AD1091"/>
  <c r="AD1092"/>
  <c r="AD1093"/>
  <c r="AD1094"/>
  <c r="AD1095"/>
  <c r="AD1096"/>
  <c r="AD1097"/>
  <c r="AD1098"/>
  <c r="AD1099"/>
  <c r="AD1100"/>
  <c r="AD1101"/>
  <c r="AD1102"/>
  <c r="AD1103"/>
  <c r="AD1104"/>
  <c r="AD1105"/>
  <c r="AD1106"/>
  <c r="AD1107"/>
  <c r="AD1108"/>
  <c r="AD1109"/>
  <c r="AD1110"/>
  <c r="AD1111"/>
  <c r="AD1112"/>
  <c r="AD1113"/>
  <c r="AD1114"/>
  <c r="AD1115"/>
  <c r="AD1116"/>
  <c r="AD1117"/>
  <c r="AD1118"/>
  <c r="AD1119"/>
  <c r="AD1120"/>
  <c r="AD1121"/>
  <c r="AD1122"/>
  <c r="AD1123"/>
  <c r="AD1124"/>
  <c r="AD1125"/>
  <c r="AD1126"/>
  <c r="AD1127"/>
  <c r="AD1128"/>
  <c r="AD1129"/>
  <c r="AD1130"/>
  <c r="AD1131"/>
  <c r="AD1132"/>
  <c r="AD1133"/>
  <c r="AD1134"/>
  <c r="AD1135"/>
  <c r="AD1136"/>
  <c r="AD1137"/>
  <c r="AD1138"/>
  <c r="AD1139"/>
  <c r="AD1140"/>
  <c r="AD1141"/>
  <c r="AD1142"/>
  <c r="AD1143"/>
  <c r="AD1144"/>
  <c r="AD1145"/>
  <c r="AD1146"/>
  <c r="AD1147"/>
  <c r="AD1148"/>
  <c r="AD1149"/>
  <c r="AD1150"/>
  <c r="AD1151"/>
  <c r="AD1152"/>
  <c r="AD1153"/>
  <c r="AD1154"/>
  <c r="AD1155"/>
  <c r="AD1156"/>
  <c r="AD1157"/>
  <c r="AD1158"/>
  <c r="AD1159"/>
  <c r="AD1160"/>
  <c r="AD1161"/>
  <c r="AD1162"/>
  <c r="AD1163"/>
  <c r="AD1164"/>
  <c r="AD1165"/>
  <c r="AD1166"/>
  <c r="AD1167"/>
  <c r="AD1168"/>
  <c r="AD1169"/>
  <c r="AD1170"/>
  <c r="AD1171"/>
  <c r="AD1172"/>
  <c r="AD1173"/>
  <c r="AD1174"/>
  <c r="AD1175"/>
  <c r="AD1176"/>
  <c r="AD1177"/>
  <c r="AD1178"/>
  <c r="AD1179"/>
  <c r="AD1180"/>
  <c r="AD1181"/>
  <c r="AD1182"/>
  <c r="AD1183"/>
  <c r="AD1184"/>
  <c r="AD1185"/>
  <c r="AD1186"/>
  <c r="AD1187"/>
  <c r="AD1188"/>
  <c r="AD1189"/>
  <c r="AD1190"/>
  <c r="AD1191"/>
  <c r="AD1192"/>
  <c r="AD1193"/>
  <c r="AD1194"/>
  <c r="AD1195"/>
  <c r="AD1196"/>
  <c r="AD1197"/>
  <c r="AD1198"/>
  <c r="AD1199"/>
  <c r="AD1200"/>
  <c r="AD1201"/>
  <c r="AD1202"/>
  <c r="AD1203"/>
  <c r="AD1204"/>
  <c r="AD1205"/>
  <c r="AD1206"/>
  <c r="AD1207"/>
  <c r="AD1208"/>
  <c r="AD1209"/>
  <c r="AD1210"/>
  <c r="AD1211"/>
  <c r="AD1212"/>
  <c r="AD1213"/>
  <c r="AD1214"/>
  <c r="AD1215"/>
  <c r="AD1216"/>
  <c r="AD1217"/>
  <c r="AD1218"/>
  <c r="AD1219"/>
  <c r="AD1220"/>
  <c r="AD1221"/>
  <c r="AD1222"/>
  <c r="AD1223"/>
  <c r="AD1224"/>
  <c r="AD1225"/>
  <c r="AD1226"/>
  <c r="AD1227"/>
  <c r="AD1228"/>
  <c r="AD1229"/>
  <c r="AD1230"/>
  <c r="AD1231"/>
  <c r="AD1232"/>
  <c r="AD1233"/>
  <c r="AD1234"/>
  <c r="AD1235"/>
  <c r="AD1236"/>
  <c r="AD1237"/>
  <c r="AD1238"/>
  <c r="AD1239"/>
  <c r="AD1240"/>
  <c r="AD1241"/>
  <c r="AD1242"/>
  <c r="AD1243"/>
  <c r="AD1244"/>
  <c r="AD1245"/>
  <c r="AD1246"/>
  <c r="AD1247"/>
  <c r="AD1248"/>
  <c r="AD1249"/>
  <c r="AD1250"/>
  <c r="AD1251"/>
  <c r="AD1252"/>
  <c r="AD1253"/>
  <c r="AD1254"/>
  <c r="AD1255"/>
  <c r="AD1256"/>
  <c r="AD1257"/>
  <c r="AD1258"/>
  <c r="AD1259"/>
  <c r="AD1260"/>
  <c r="AD1261"/>
  <c r="AD1262"/>
  <c r="AD1263"/>
  <c r="AD1264"/>
  <c r="AD1265"/>
  <c r="AD1266"/>
  <c r="AD1267"/>
  <c r="AD1268"/>
  <c r="AD1269"/>
  <c r="AD1270"/>
  <c r="AD1271"/>
  <c r="AD1272"/>
  <c r="AD1273"/>
  <c r="AD1274"/>
  <c r="AD1275"/>
  <c r="AD1276"/>
  <c r="AD1277"/>
  <c r="AD1278"/>
  <c r="AD1279"/>
  <c r="AD1280"/>
  <c r="AD1281"/>
  <c r="AD1282"/>
  <c r="AD1283"/>
  <c r="AD1284"/>
  <c r="AD1285"/>
  <c r="AD1286"/>
  <c r="AD1287"/>
  <c r="AD1288"/>
  <c r="AD1289"/>
  <c r="AD1290"/>
  <c r="AD1291"/>
  <c r="AD1292"/>
  <c r="AD1293"/>
  <c r="AD1294"/>
  <c r="AD1295"/>
  <c r="AD1296"/>
  <c r="AD1297"/>
  <c r="AD1298"/>
  <c r="AD1299"/>
  <c r="AD1300"/>
  <c r="AD1301"/>
  <c r="AD1302"/>
  <c r="AD1303"/>
  <c r="AD1304"/>
  <c r="AD1305"/>
  <c r="AD1306"/>
  <c r="AD1307"/>
  <c r="AD1308"/>
  <c r="AD1309"/>
  <c r="AD1310"/>
  <c r="AD1311"/>
  <c r="AD1312"/>
  <c r="AD1313"/>
  <c r="AD1314"/>
  <c r="AD1315"/>
  <c r="AD1316"/>
  <c r="AD1317"/>
  <c r="AD1318"/>
  <c r="AD1319"/>
  <c r="AD1320"/>
  <c r="AD1321"/>
  <c r="AD1322"/>
  <c r="AD1323"/>
  <c r="AD1324"/>
  <c r="AD1325"/>
  <c r="AD1326"/>
  <c r="AD1327"/>
  <c r="AD1328"/>
  <c r="AD1329"/>
  <c r="AD1330"/>
  <c r="AD1331"/>
  <c r="AD1332"/>
  <c r="AD1333"/>
  <c r="AD1334"/>
  <c r="AD1335"/>
  <c r="AD1336"/>
  <c r="AD1337"/>
  <c r="AD1338"/>
  <c r="AD1339"/>
  <c r="AD1340"/>
  <c r="AD1341"/>
  <c r="AD1342"/>
  <c r="AD1343"/>
  <c r="AD1344"/>
  <c r="AD1345"/>
  <c r="AD1346"/>
  <c r="AD1347"/>
  <c r="AD1348"/>
  <c r="AD1349"/>
  <c r="AD1350"/>
  <c r="AD1351"/>
  <c r="AD1352"/>
  <c r="AD1353"/>
  <c r="AD1354"/>
  <c r="AD1355"/>
  <c r="AD1356"/>
  <c r="AD1357"/>
  <c r="AD1358"/>
  <c r="AD1359"/>
  <c r="AD1360"/>
  <c r="AD1361"/>
  <c r="AD1362"/>
  <c r="AD1363"/>
  <c r="AD1364"/>
  <c r="AD1365"/>
  <c r="AD1366"/>
  <c r="AD1367"/>
  <c r="AD1368"/>
  <c r="AD1369"/>
  <c r="AD1370"/>
  <c r="AD1371"/>
  <c r="AD1372"/>
  <c r="AD1373"/>
  <c r="AD1374"/>
  <c r="AD1375"/>
  <c r="AD1376"/>
  <c r="AD1377"/>
  <c r="AD1378"/>
  <c r="AD1379"/>
  <c r="AD1380"/>
  <c r="AD1381"/>
  <c r="AD1382"/>
  <c r="AD1383"/>
  <c r="AD1384"/>
  <c r="AD1385"/>
  <c r="AD1386"/>
  <c r="AD1387"/>
  <c r="AD1388"/>
  <c r="AD1389"/>
  <c r="AD1390"/>
  <c r="AD1391"/>
  <c r="AD1392"/>
  <c r="AD1393"/>
  <c r="AD1394"/>
  <c r="AD1395"/>
  <c r="AD1396"/>
  <c r="AD1397"/>
  <c r="AD1398"/>
  <c r="AD1399"/>
  <c r="AD1400"/>
  <c r="AD1401"/>
  <c r="AD1402"/>
  <c r="AD1403"/>
  <c r="AD1404"/>
  <c r="AD1405"/>
  <c r="AD1406"/>
  <c r="AD1407"/>
  <c r="AD1408"/>
  <c r="AD1409"/>
  <c r="AD1410"/>
  <c r="AD1411"/>
  <c r="AD1412"/>
  <c r="AD1413"/>
  <c r="AD1414"/>
  <c r="AD1415"/>
  <c r="AD1416"/>
  <c r="AD1417"/>
  <c r="AD1418"/>
  <c r="AD1419"/>
  <c r="AD1420"/>
  <c r="AD1421"/>
  <c r="AD1422"/>
  <c r="AD1423"/>
  <c r="AD1424"/>
  <c r="AD1425"/>
  <c r="AD1426"/>
  <c r="AD1427"/>
  <c r="AD1428"/>
  <c r="AD1429"/>
  <c r="AD1430"/>
  <c r="AD1431"/>
  <c r="AD1432"/>
  <c r="AD1433"/>
  <c r="AD1434"/>
  <c r="AD1435"/>
  <c r="AD1436"/>
  <c r="AD1437"/>
  <c r="AD1438"/>
  <c r="AD1439"/>
  <c r="AD1440"/>
  <c r="AD1441"/>
  <c r="AD1442"/>
  <c r="AD1443"/>
  <c r="AD1444"/>
  <c r="AD1445"/>
  <c r="AD1446"/>
  <c r="AD1447"/>
  <c r="AD1448"/>
  <c r="AD1449"/>
  <c r="AD1450"/>
  <c r="AD1451"/>
  <c r="AD1452"/>
  <c r="AD1453"/>
  <c r="AD1454"/>
  <c r="AD1455"/>
  <c r="AD1456"/>
  <c r="AD1457"/>
  <c r="AD1458"/>
  <c r="AD1459"/>
  <c r="AD1460"/>
  <c r="AD1461"/>
  <c r="AD1462"/>
  <c r="AD1463"/>
  <c r="AD1464"/>
  <c r="AD1465"/>
  <c r="AD1466"/>
  <c r="AD1467"/>
  <c r="AD1468"/>
  <c r="AD1469"/>
  <c r="AD1470"/>
  <c r="AD1471"/>
  <c r="AD1472"/>
  <c r="AD1473"/>
  <c r="AD1474"/>
  <c r="AD1475"/>
  <c r="AD1476"/>
  <c r="AD1477"/>
  <c r="AD1478"/>
  <c r="AD1479"/>
  <c r="AD1480"/>
  <c r="AD1481"/>
  <c r="AD1482"/>
  <c r="AD1483"/>
  <c r="AD1484"/>
  <c r="AD1485"/>
  <c r="AD1486"/>
  <c r="AD1487"/>
  <c r="AD1488"/>
  <c r="AD1489"/>
  <c r="AD1490"/>
  <c r="AD1491"/>
  <c r="AD1492"/>
  <c r="AD1493"/>
  <c r="AD1494"/>
  <c r="AD1495"/>
  <c r="AD1496"/>
  <c r="AD1497"/>
  <c r="AD1498"/>
  <c r="AD1499"/>
  <c r="AD1500"/>
  <c r="AD1501"/>
  <c r="AD1502"/>
  <c r="AD1503"/>
  <c r="AD1504"/>
  <c r="AD1505"/>
  <c r="AD1506"/>
  <c r="AD1507"/>
  <c r="AD1508"/>
  <c r="AD1509"/>
  <c r="AD1510"/>
  <c r="AD1511"/>
  <c r="AD1512"/>
  <c r="AD1513"/>
  <c r="AD1514"/>
  <c r="AD1515"/>
  <c r="AD1516"/>
  <c r="AD1517"/>
  <c r="AD1518"/>
  <c r="AD1519"/>
  <c r="AD1520"/>
  <c r="AD1521"/>
  <c r="AD1522"/>
  <c r="AD1523"/>
  <c r="AD1524"/>
  <c r="AD1525"/>
  <c r="AD1526"/>
  <c r="AD1527"/>
  <c r="AD1528"/>
  <c r="AD1529"/>
  <c r="AD1530"/>
  <c r="AD1531"/>
  <c r="AD1532"/>
  <c r="AD1533"/>
  <c r="AD1534"/>
  <c r="AD1535"/>
  <c r="AD1536"/>
  <c r="AD1537"/>
  <c r="AD1538"/>
  <c r="AD1539"/>
  <c r="AD1540"/>
  <c r="AD1541"/>
  <c r="AD1542"/>
  <c r="AD1543"/>
  <c r="AD1544"/>
  <c r="AD1545"/>
  <c r="AD1546"/>
  <c r="AD1547"/>
  <c r="AD1548"/>
  <c r="AD1549"/>
  <c r="AD1550"/>
  <c r="AD1551"/>
  <c r="AD1552"/>
  <c r="AD1553"/>
  <c r="AD1554"/>
  <c r="AD1555"/>
  <c r="AD1556"/>
  <c r="AD1557"/>
  <c r="AD1558"/>
  <c r="AD1559"/>
  <c r="AD1560"/>
  <c r="AD1561"/>
  <c r="AD1562"/>
  <c r="AD1563"/>
  <c r="AD1564"/>
  <c r="AD1565"/>
  <c r="AD1566"/>
  <c r="AD1567"/>
  <c r="AD1568"/>
  <c r="AD1569"/>
  <c r="AD1570"/>
  <c r="AD1571"/>
  <c r="AD1572"/>
  <c r="AD1573"/>
  <c r="AD1574"/>
  <c r="AD1575"/>
  <c r="AD1576"/>
  <c r="AD1577"/>
  <c r="AD1578"/>
  <c r="AD1579"/>
  <c r="AD1580"/>
  <c r="AD1581"/>
  <c r="AD1582"/>
  <c r="AD1583"/>
  <c r="AD1584"/>
  <c r="AD1585"/>
  <c r="AD1586"/>
  <c r="AD1587"/>
  <c r="AD1588"/>
  <c r="AD1589"/>
  <c r="AD1590"/>
  <c r="AD1591"/>
  <c r="AD1592"/>
  <c r="AD1593"/>
  <c r="AD1594"/>
  <c r="AD1595"/>
  <c r="AD1596"/>
  <c r="AD1597"/>
  <c r="AD1598"/>
  <c r="AD1599"/>
  <c r="AD1600"/>
  <c r="AD1601"/>
  <c r="AD1602"/>
  <c r="AD1603"/>
  <c r="AD1604"/>
  <c r="AD1605"/>
  <c r="AD1606"/>
  <c r="AD1607"/>
  <c r="AD1608"/>
  <c r="AD1609"/>
  <c r="AD1610"/>
  <c r="AD1611"/>
  <c r="AD1612"/>
  <c r="AD1613"/>
  <c r="AD1614"/>
  <c r="AD1615"/>
  <c r="AD1616"/>
  <c r="AD1617"/>
  <c r="AD1618"/>
  <c r="AD1619"/>
  <c r="AD1620"/>
  <c r="AD1621"/>
  <c r="AD1622"/>
  <c r="AD1623"/>
  <c r="AD1624"/>
  <c r="AD1625"/>
  <c r="AD1626"/>
  <c r="AD1627"/>
  <c r="AD1628"/>
  <c r="AD1629"/>
  <c r="AD1630"/>
  <c r="AD1631"/>
  <c r="AD1632"/>
  <c r="AD1633"/>
  <c r="AD1634"/>
  <c r="AD1635"/>
  <c r="AD1636"/>
  <c r="AD1637"/>
  <c r="AD1638"/>
  <c r="AD1639"/>
  <c r="AD1640"/>
  <c r="AD1641"/>
  <c r="AD1642"/>
  <c r="AD1643"/>
  <c r="AD1644"/>
  <c r="AD1645"/>
  <c r="AD1646"/>
  <c r="AD1647"/>
  <c r="AD1648"/>
  <c r="AD1649"/>
  <c r="AD1650"/>
  <c r="AD1651"/>
  <c r="AD1652"/>
  <c r="AD1653"/>
  <c r="AD1654"/>
  <c r="AD1655"/>
  <c r="AD1656"/>
  <c r="AD1657"/>
  <c r="AD1658"/>
  <c r="AD1659"/>
  <c r="AD1660"/>
  <c r="AD1661"/>
  <c r="AD1662"/>
  <c r="AD1663"/>
  <c r="AD1664"/>
  <c r="AD1665"/>
  <c r="AD1666"/>
  <c r="AD1667"/>
  <c r="AD1668"/>
  <c r="AD1669"/>
  <c r="AD1670"/>
  <c r="AD1671"/>
  <c r="AD1672"/>
  <c r="AD1673"/>
  <c r="AD1674"/>
  <c r="AD1675"/>
  <c r="AD1676"/>
  <c r="AD1677"/>
  <c r="AD1678"/>
  <c r="AD1679"/>
  <c r="AD1680"/>
  <c r="AD1681"/>
  <c r="AD1682"/>
  <c r="AD1683"/>
  <c r="AD1684"/>
  <c r="AD1685"/>
  <c r="AD1686"/>
  <c r="AD1687"/>
  <c r="AD1688"/>
  <c r="AD1689"/>
  <c r="AD1690"/>
  <c r="AD1691"/>
  <c r="AD1692"/>
  <c r="AD1693"/>
  <c r="AD1694"/>
  <c r="AD1695"/>
  <c r="AD1696"/>
  <c r="AD1697"/>
  <c r="AD1698"/>
  <c r="AD1699"/>
  <c r="AD1700"/>
  <c r="AD1701"/>
  <c r="AD1702"/>
  <c r="AD1703"/>
  <c r="AD1704"/>
  <c r="AD1705"/>
  <c r="AD1706"/>
  <c r="AD1707"/>
  <c r="AD1708"/>
  <c r="AD1709"/>
  <c r="AD1710"/>
  <c r="AD1711"/>
  <c r="AD1712"/>
  <c r="AD1713"/>
  <c r="AD1714"/>
  <c r="AD1715"/>
  <c r="AD1716"/>
  <c r="AD1717"/>
  <c r="AD1718"/>
  <c r="AD1719"/>
  <c r="AD1720"/>
  <c r="AD1721"/>
  <c r="AD1722"/>
  <c r="AD1723"/>
  <c r="AD1724"/>
  <c r="AD1725"/>
  <c r="AD1726"/>
  <c r="AD1727"/>
  <c r="AD1728"/>
  <c r="AD1729"/>
  <c r="AD1730"/>
  <c r="AD1731"/>
  <c r="AD1732"/>
  <c r="AD1733"/>
  <c r="AD1734"/>
  <c r="AD1735"/>
  <c r="AD1736"/>
  <c r="AD1737"/>
  <c r="AD1738"/>
  <c r="AD1739"/>
  <c r="AD1740"/>
  <c r="AD1741"/>
  <c r="AD1742"/>
  <c r="AD1743"/>
  <c r="AD1744"/>
  <c r="AD1745"/>
  <c r="AD1746"/>
  <c r="AD1747"/>
  <c r="AD1748"/>
  <c r="AD1749"/>
  <c r="AD1750"/>
  <c r="AD1751"/>
  <c r="AD1752"/>
  <c r="AD1753"/>
  <c r="AD1754"/>
  <c r="AD1755"/>
  <c r="AD1756"/>
  <c r="AD1757"/>
  <c r="AD1758"/>
  <c r="AD1759"/>
  <c r="AD1760"/>
  <c r="AD1761"/>
  <c r="AD1762"/>
  <c r="AD1763"/>
  <c r="AD1764"/>
  <c r="AD1765"/>
  <c r="AD1766"/>
  <c r="AD1767"/>
  <c r="AD1768"/>
  <c r="AD1769"/>
  <c r="AD1770"/>
  <c r="AD1771"/>
  <c r="AD1772"/>
  <c r="AD1773"/>
  <c r="AD1774"/>
  <c r="AD1775"/>
  <c r="AD1776"/>
  <c r="AD1777"/>
  <c r="AD1778"/>
  <c r="AD1779"/>
  <c r="AD1780"/>
  <c r="AD1781"/>
  <c r="AD1782"/>
  <c r="AD1783"/>
  <c r="AD1784"/>
  <c r="AD1785"/>
  <c r="AD1786"/>
  <c r="AD1787"/>
  <c r="AD1788"/>
  <c r="AD1789"/>
  <c r="AD1790"/>
  <c r="AD1791"/>
  <c r="AD1792"/>
  <c r="AD1793"/>
  <c r="AD1794"/>
  <c r="AD1795"/>
  <c r="AD1796"/>
  <c r="AD1797"/>
  <c r="AD1798"/>
  <c r="AD1799"/>
  <c r="AD1800"/>
  <c r="AD1801"/>
  <c r="AD1802"/>
  <c r="AD1803"/>
  <c r="AD1804"/>
  <c r="AD1805"/>
  <c r="AD1806"/>
  <c r="AD1807"/>
  <c r="AD1808"/>
  <c r="AD1809"/>
  <c r="AD1810"/>
  <c r="AD882"/>
  <c r="V883"/>
  <c r="V884"/>
  <c r="V885"/>
  <c r="V886"/>
  <c r="V887"/>
  <c r="V888"/>
  <c r="V889"/>
  <c r="V890"/>
  <c r="V891"/>
  <c r="V892"/>
  <c r="V893"/>
  <c r="V894"/>
  <c r="V895"/>
  <c r="V896"/>
  <c r="V897"/>
  <c r="V898"/>
  <c r="V899"/>
  <c r="V900"/>
  <c r="V901"/>
  <c r="V902"/>
  <c r="V903"/>
  <c r="V904"/>
  <c r="V905"/>
  <c r="V906"/>
  <c r="V907"/>
  <c r="V908"/>
  <c r="V909"/>
  <c r="V910"/>
  <c r="V911"/>
  <c r="V912"/>
  <c r="V913"/>
  <c r="V914"/>
  <c r="V915"/>
  <c r="V916"/>
  <c r="V917"/>
  <c r="V918"/>
  <c r="V919"/>
  <c r="V920"/>
  <c r="V921"/>
  <c r="V922"/>
  <c r="V923"/>
  <c r="V924"/>
  <c r="V925"/>
  <c r="V926"/>
  <c r="V927"/>
  <c r="V928"/>
  <c r="V929"/>
  <c r="V930"/>
  <c r="V931"/>
  <c r="V932"/>
  <c r="V933"/>
  <c r="V934"/>
  <c r="V935"/>
  <c r="V936"/>
  <c r="V937"/>
  <c r="V938"/>
  <c r="V939"/>
  <c r="V940"/>
  <c r="V941"/>
  <c r="V942"/>
  <c r="V943"/>
  <c r="V944"/>
  <c r="V945"/>
  <c r="V946"/>
  <c r="V947"/>
  <c r="V948"/>
  <c r="V949"/>
  <c r="V950"/>
  <c r="V951"/>
  <c r="V952"/>
  <c r="V953"/>
  <c r="V954"/>
  <c r="V955"/>
  <c r="V956"/>
  <c r="V957"/>
  <c r="V958"/>
  <c r="V959"/>
  <c r="V960"/>
  <c r="V961"/>
  <c r="V962"/>
  <c r="V963"/>
  <c r="V964"/>
  <c r="V965"/>
  <c r="V966"/>
  <c r="V967"/>
  <c r="V968"/>
  <c r="V969"/>
  <c r="V970"/>
  <c r="V971"/>
  <c r="V972"/>
  <c r="V973"/>
  <c r="V974"/>
  <c r="V975"/>
  <c r="V976"/>
  <c r="V977"/>
  <c r="V978"/>
  <c r="V979"/>
  <c r="V980"/>
  <c r="V981"/>
  <c r="V982"/>
  <c r="V983"/>
  <c r="V984"/>
  <c r="V985"/>
  <c r="V986"/>
  <c r="V987"/>
  <c r="V988"/>
  <c r="V989"/>
  <c r="V990"/>
  <c r="V991"/>
  <c r="V992"/>
  <c r="V993"/>
  <c r="V994"/>
  <c r="V995"/>
  <c r="V996"/>
  <c r="V997"/>
  <c r="V998"/>
  <c r="V999"/>
  <c r="V1000"/>
  <c r="V1001"/>
  <c r="V1002"/>
  <c r="V1003"/>
  <c r="V1004"/>
  <c r="V1005"/>
  <c r="V1006"/>
  <c r="V1007"/>
  <c r="V1008"/>
  <c r="V1009"/>
  <c r="V1010"/>
  <c r="V1011"/>
  <c r="V1012"/>
  <c r="V1013"/>
  <c r="V1014"/>
  <c r="V1015"/>
  <c r="V1016"/>
  <c r="V1017"/>
  <c r="V1018"/>
  <c r="V1019"/>
  <c r="V1020"/>
  <c r="V1021"/>
  <c r="V1022"/>
  <c r="V1023"/>
  <c r="V1024"/>
  <c r="V1025"/>
  <c r="V1026"/>
  <c r="V1027"/>
  <c r="V1028"/>
  <c r="V1029"/>
  <c r="V1030"/>
  <c r="V1031"/>
  <c r="V1032"/>
  <c r="V1033"/>
  <c r="V1034"/>
  <c r="V1035"/>
  <c r="V1036"/>
  <c r="V1037"/>
  <c r="V1038"/>
  <c r="V1039"/>
  <c r="V1040"/>
  <c r="V1041"/>
  <c r="V1042"/>
  <c r="V1043"/>
  <c r="V1044"/>
  <c r="V1045"/>
  <c r="V1046"/>
  <c r="V1047"/>
  <c r="V1048"/>
  <c r="V1049"/>
  <c r="V1050"/>
  <c r="V1051"/>
  <c r="V1052"/>
  <c r="V1053"/>
  <c r="V1054"/>
  <c r="V1055"/>
  <c r="V1056"/>
  <c r="V1057"/>
  <c r="V1058"/>
  <c r="V1059"/>
  <c r="V1060"/>
  <c r="V1061"/>
  <c r="V1062"/>
  <c r="V1063"/>
  <c r="V1064"/>
  <c r="V1065"/>
  <c r="V1066"/>
  <c r="V1067"/>
  <c r="V1068"/>
  <c r="V1069"/>
  <c r="V1070"/>
  <c r="V1071"/>
  <c r="V1072"/>
  <c r="V1073"/>
  <c r="V1074"/>
  <c r="V1075"/>
  <c r="V1076"/>
  <c r="V1077"/>
  <c r="V1078"/>
  <c r="V1079"/>
  <c r="V1080"/>
  <c r="V1081"/>
  <c r="V1082"/>
  <c r="V1083"/>
  <c r="V1084"/>
  <c r="V1085"/>
  <c r="V1086"/>
  <c r="V1087"/>
  <c r="V1088"/>
  <c r="V1089"/>
  <c r="V1090"/>
  <c r="V1091"/>
  <c r="V1092"/>
  <c r="V1093"/>
  <c r="V1094"/>
  <c r="V1095"/>
  <c r="V1096"/>
  <c r="V1097"/>
  <c r="V1098"/>
  <c r="V1099"/>
  <c r="V1100"/>
  <c r="V1101"/>
  <c r="V1102"/>
  <c r="V1103"/>
  <c r="V1104"/>
  <c r="V1105"/>
  <c r="V1106"/>
  <c r="V1107"/>
  <c r="V1108"/>
  <c r="V1109"/>
  <c r="V1110"/>
  <c r="V1111"/>
  <c r="V1112"/>
  <c r="V1113"/>
  <c r="V1114"/>
  <c r="V1115"/>
  <c r="V1116"/>
  <c r="V1117"/>
  <c r="V1118"/>
  <c r="V1119"/>
  <c r="V1120"/>
  <c r="V1121"/>
  <c r="V1122"/>
  <c r="V1123"/>
  <c r="V1124"/>
  <c r="V1125"/>
  <c r="V1126"/>
  <c r="V1127"/>
  <c r="V1128"/>
  <c r="V1129"/>
  <c r="V1130"/>
  <c r="V1131"/>
  <c r="V1132"/>
  <c r="V1133"/>
  <c r="V1134"/>
  <c r="V1135"/>
  <c r="V1136"/>
  <c r="V1137"/>
  <c r="V1138"/>
  <c r="V1139"/>
  <c r="V1140"/>
  <c r="V1141"/>
  <c r="V1142"/>
  <c r="V1143"/>
  <c r="V1144"/>
  <c r="V1145"/>
  <c r="V1146"/>
  <c r="V1147"/>
  <c r="V1148"/>
  <c r="V1149"/>
  <c r="V1150"/>
  <c r="V1151"/>
  <c r="V1152"/>
  <c r="V1153"/>
  <c r="V1154"/>
  <c r="V1155"/>
  <c r="V1156"/>
  <c r="V1157"/>
  <c r="V1158"/>
  <c r="V1159"/>
  <c r="V1160"/>
  <c r="V1161"/>
  <c r="V1162"/>
  <c r="V1163"/>
  <c r="V1164"/>
  <c r="V1165"/>
  <c r="V1166"/>
  <c r="V1167"/>
  <c r="V1168"/>
  <c r="V1169"/>
  <c r="V1170"/>
  <c r="V1171"/>
  <c r="V1172"/>
  <c r="V1173"/>
  <c r="V1174"/>
  <c r="V1175"/>
  <c r="V1176"/>
  <c r="V1177"/>
  <c r="V1178"/>
  <c r="V1179"/>
  <c r="V1180"/>
  <c r="V1181"/>
  <c r="V1182"/>
  <c r="V1183"/>
  <c r="V1184"/>
  <c r="V1185"/>
  <c r="V1186"/>
  <c r="V1187"/>
  <c r="V1188"/>
  <c r="V1189"/>
  <c r="V1190"/>
  <c r="V1191"/>
  <c r="V1192"/>
  <c r="V1193"/>
  <c r="V1194"/>
  <c r="V1195"/>
  <c r="V1196"/>
  <c r="V1197"/>
  <c r="V1198"/>
  <c r="V1199"/>
  <c r="V1200"/>
  <c r="V1201"/>
  <c r="V1202"/>
  <c r="V1203"/>
  <c r="V1204"/>
  <c r="V1205"/>
  <c r="V1206"/>
  <c r="V1207"/>
  <c r="V1208"/>
  <c r="V1209"/>
  <c r="V1210"/>
  <c r="V1211"/>
  <c r="V1212"/>
  <c r="V1213"/>
  <c r="V1214"/>
  <c r="V1215"/>
  <c r="V1216"/>
  <c r="V1217"/>
  <c r="V1218"/>
  <c r="V1219"/>
  <c r="V1220"/>
  <c r="V1221"/>
  <c r="V1222"/>
  <c r="V1223"/>
  <c r="V1224"/>
  <c r="V1225"/>
  <c r="V1226"/>
  <c r="V1227"/>
  <c r="V1228"/>
  <c r="V1229"/>
  <c r="V1230"/>
  <c r="V1231"/>
  <c r="V1232"/>
  <c r="V1233"/>
  <c r="V1234"/>
  <c r="V1235"/>
  <c r="V1236"/>
  <c r="V1237"/>
  <c r="V1238"/>
  <c r="V1239"/>
  <c r="V1240"/>
  <c r="V1241"/>
  <c r="V1242"/>
  <c r="V1243"/>
  <c r="V1244"/>
  <c r="V1245"/>
  <c r="V1246"/>
  <c r="V1247"/>
  <c r="V1248"/>
  <c r="V1249"/>
  <c r="V1250"/>
  <c r="V1251"/>
  <c r="V1252"/>
  <c r="V1253"/>
  <c r="V1254"/>
  <c r="V1255"/>
  <c r="V1256"/>
  <c r="V1257"/>
  <c r="V1258"/>
  <c r="V1259"/>
  <c r="V1260"/>
  <c r="V1261"/>
  <c r="V1262"/>
  <c r="V1263"/>
  <c r="V1264"/>
  <c r="V1265"/>
  <c r="V1266"/>
  <c r="V1267"/>
  <c r="V1268"/>
  <c r="V1269"/>
  <c r="V1270"/>
  <c r="V1271"/>
  <c r="V1272"/>
  <c r="V1273"/>
  <c r="V1274"/>
  <c r="V1275"/>
  <c r="V1276"/>
  <c r="V1277"/>
  <c r="V1278"/>
  <c r="V1279"/>
  <c r="V1280"/>
  <c r="V1281"/>
  <c r="V1282"/>
  <c r="V1283"/>
  <c r="V1284"/>
  <c r="V1285"/>
  <c r="V1286"/>
  <c r="V1287"/>
  <c r="V1288"/>
  <c r="V1289"/>
  <c r="V1290"/>
  <c r="V1291"/>
  <c r="V1292"/>
  <c r="V1293"/>
  <c r="V1294"/>
  <c r="V1295"/>
  <c r="V1296"/>
  <c r="V1297"/>
  <c r="V1298"/>
  <c r="V1299"/>
  <c r="V1300"/>
  <c r="V1301"/>
  <c r="V1302"/>
  <c r="V1303"/>
  <c r="V1304"/>
  <c r="V1305"/>
  <c r="V1306"/>
  <c r="V1307"/>
  <c r="V1308"/>
  <c r="V1309"/>
  <c r="V1310"/>
  <c r="V1311"/>
  <c r="V1312"/>
  <c r="V1313"/>
  <c r="V1314"/>
  <c r="V1315"/>
  <c r="V1316"/>
  <c r="V1317"/>
  <c r="V1318"/>
  <c r="V1319"/>
  <c r="V1320"/>
  <c r="V1321"/>
  <c r="V1322"/>
  <c r="V1323"/>
  <c r="V1324"/>
  <c r="V1325"/>
  <c r="V1326"/>
  <c r="V1327"/>
  <c r="V1328"/>
  <c r="V1329"/>
  <c r="V1330"/>
  <c r="V1331"/>
  <c r="V1332"/>
  <c r="V1333"/>
  <c r="V1334"/>
  <c r="V1335"/>
  <c r="V1336"/>
  <c r="V1337"/>
  <c r="V1338"/>
  <c r="V1339"/>
  <c r="V1340"/>
  <c r="V1341"/>
  <c r="V1342"/>
  <c r="V1343"/>
  <c r="V1344"/>
  <c r="V1345"/>
  <c r="V1346"/>
  <c r="V1347"/>
  <c r="V1348"/>
  <c r="V1349"/>
  <c r="V1350"/>
  <c r="V1351"/>
  <c r="V1352"/>
  <c r="V1353"/>
  <c r="V1354"/>
  <c r="V1355"/>
  <c r="V1356"/>
  <c r="V1357"/>
  <c r="V1358"/>
  <c r="V1359"/>
  <c r="V1360"/>
  <c r="V1361"/>
  <c r="V1362"/>
  <c r="V1363"/>
  <c r="V1364"/>
  <c r="V1365"/>
  <c r="V1366"/>
  <c r="V1367"/>
  <c r="V1368"/>
  <c r="V1369"/>
  <c r="V1370"/>
  <c r="V1371"/>
  <c r="V1372"/>
  <c r="V1373"/>
  <c r="V1374"/>
  <c r="V1375"/>
  <c r="V1376"/>
  <c r="V1377"/>
  <c r="V1378"/>
  <c r="V1379"/>
  <c r="V1380"/>
  <c r="V1381"/>
  <c r="V1382"/>
  <c r="V1383"/>
  <c r="V1384"/>
  <c r="V1385"/>
  <c r="V1386"/>
  <c r="V1387"/>
  <c r="V1388"/>
  <c r="V1389"/>
  <c r="V1390"/>
  <c r="V1391"/>
  <c r="V1392"/>
  <c r="V1393"/>
  <c r="V1394"/>
  <c r="V1395"/>
  <c r="V1396"/>
  <c r="V1397"/>
  <c r="V1398"/>
  <c r="V1399"/>
  <c r="V1400"/>
  <c r="V1401"/>
  <c r="V1402"/>
  <c r="V1403"/>
  <c r="V1404"/>
  <c r="V1405"/>
  <c r="V1406"/>
  <c r="V1407"/>
  <c r="V1408"/>
  <c r="V1409"/>
  <c r="V1410"/>
  <c r="V1411"/>
  <c r="V1412"/>
  <c r="V1413"/>
  <c r="V1414"/>
  <c r="V1415"/>
  <c r="V1416"/>
  <c r="V1417"/>
  <c r="V1418"/>
  <c r="V1419"/>
  <c r="V1420"/>
  <c r="V1421"/>
  <c r="V1422"/>
  <c r="V1423"/>
  <c r="V1424"/>
  <c r="V1425"/>
  <c r="V1426"/>
  <c r="V1427"/>
  <c r="V1428"/>
  <c r="V1429"/>
  <c r="V1430"/>
  <c r="V1431"/>
  <c r="V1432"/>
  <c r="V1433"/>
  <c r="V1434"/>
  <c r="V1435"/>
  <c r="V1436"/>
  <c r="V1437"/>
  <c r="V1438"/>
  <c r="V1439"/>
  <c r="V1440"/>
  <c r="V1441"/>
  <c r="V1442"/>
  <c r="V1443"/>
  <c r="V1444"/>
  <c r="V1445"/>
  <c r="V1446"/>
  <c r="V1447"/>
  <c r="V1448"/>
  <c r="V1449"/>
  <c r="V1450"/>
  <c r="V1451"/>
  <c r="V1452"/>
  <c r="V1453"/>
  <c r="V1454"/>
  <c r="V1455"/>
  <c r="V1456"/>
  <c r="V1457"/>
  <c r="V1458"/>
  <c r="V1459"/>
  <c r="V1460"/>
  <c r="V1461"/>
  <c r="V1462"/>
  <c r="V1463"/>
  <c r="V1464"/>
  <c r="V1465"/>
  <c r="V1466"/>
  <c r="V1467"/>
  <c r="V1468"/>
  <c r="V1469"/>
  <c r="V1470"/>
  <c r="V1471"/>
  <c r="V1472"/>
  <c r="V1473"/>
  <c r="V1474"/>
  <c r="V1475"/>
  <c r="V1476"/>
  <c r="V1477"/>
  <c r="V1478"/>
  <c r="V1479"/>
  <c r="V1480"/>
  <c r="V1481"/>
  <c r="V1482"/>
  <c r="V1483"/>
  <c r="V1484"/>
  <c r="V1485"/>
  <c r="V1486"/>
  <c r="V1487"/>
  <c r="V1488"/>
  <c r="V1489"/>
  <c r="V1490"/>
  <c r="V1491"/>
  <c r="V1492"/>
  <c r="V1493"/>
  <c r="V1494"/>
  <c r="V1495"/>
  <c r="V1496"/>
  <c r="V1497"/>
  <c r="V1498"/>
  <c r="V1499"/>
  <c r="V1500"/>
  <c r="V1501"/>
  <c r="V1502"/>
  <c r="V1503"/>
  <c r="V1504"/>
  <c r="V1505"/>
  <c r="V1506"/>
  <c r="V1507"/>
  <c r="V1508"/>
  <c r="V1509"/>
  <c r="V1510"/>
  <c r="V1511"/>
  <c r="V1512"/>
  <c r="V1513"/>
  <c r="V1514"/>
  <c r="V1515"/>
  <c r="V1516"/>
  <c r="V1517"/>
  <c r="V1518"/>
  <c r="V1519"/>
  <c r="V1520"/>
  <c r="V1521"/>
  <c r="V1522"/>
  <c r="V1523"/>
  <c r="V1524"/>
  <c r="V1525"/>
  <c r="V1526"/>
  <c r="V1527"/>
  <c r="V1528"/>
  <c r="V1529"/>
  <c r="V1530"/>
  <c r="V1531"/>
  <c r="V1532"/>
  <c r="V1533"/>
  <c r="V1534"/>
  <c r="V1535"/>
  <c r="V1536"/>
  <c r="V1537"/>
  <c r="V1538"/>
  <c r="V1539"/>
  <c r="V1540"/>
  <c r="V1541"/>
  <c r="V1542"/>
  <c r="V1543"/>
  <c r="V1544"/>
  <c r="V1545"/>
  <c r="V1546"/>
  <c r="V1547"/>
  <c r="V1548"/>
  <c r="V1549"/>
  <c r="V1550"/>
  <c r="V1551"/>
  <c r="V1552"/>
  <c r="V1553"/>
  <c r="V1554"/>
  <c r="V1555"/>
  <c r="V1556"/>
  <c r="V1557"/>
  <c r="V1558"/>
  <c r="V1559"/>
  <c r="V1560"/>
  <c r="V1561"/>
  <c r="V1562"/>
  <c r="V1563"/>
  <c r="V1564"/>
  <c r="V1565"/>
  <c r="V1566"/>
  <c r="V1567"/>
  <c r="V1568"/>
  <c r="V1569"/>
  <c r="V1570"/>
  <c r="V1571"/>
  <c r="V1572"/>
  <c r="V1573"/>
  <c r="V1574"/>
  <c r="V1575"/>
  <c r="V1576"/>
  <c r="V1577"/>
  <c r="V1578"/>
  <c r="V1579"/>
  <c r="V1580"/>
  <c r="V1581"/>
  <c r="V1582"/>
  <c r="V1583"/>
  <c r="V1584"/>
  <c r="V1585"/>
  <c r="V1586"/>
  <c r="V1587"/>
  <c r="V1588"/>
  <c r="V1589"/>
  <c r="V1590"/>
  <c r="V1591"/>
  <c r="V1592"/>
  <c r="V1593"/>
  <c r="V1594"/>
  <c r="V1595"/>
  <c r="V1596"/>
  <c r="V1597"/>
  <c r="V1598"/>
  <c r="V1599"/>
  <c r="V1600"/>
  <c r="V1601"/>
  <c r="V1602"/>
  <c r="V1603"/>
  <c r="V1604"/>
  <c r="V1605"/>
  <c r="V1606"/>
  <c r="V1607"/>
  <c r="V1608"/>
  <c r="V1609"/>
  <c r="V1610"/>
  <c r="V1611"/>
  <c r="V1612"/>
  <c r="V1613"/>
  <c r="V1614"/>
  <c r="V1615"/>
  <c r="V1616"/>
  <c r="V1617"/>
  <c r="V1618"/>
  <c r="V1619"/>
  <c r="V1620"/>
  <c r="V1621"/>
  <c r="V1622"/>
  <c r="V1623"/>
  <c r="V1624"/>
  <c r="V1625"/>
  <c r="V1626"/>
  <c r="V1627"/>
  <c r="V1628"/>
  <c r="V1629"/>
  <c r="V1630"/>
  <c r="V1631"/>
  <c r="V1632"/>
  <c r="V1633"/>
  <c r="V1634"/>
  <c r="V1635"/>
  <c r="V1636"/>
  <c r="V1637"/>
  <c r="V1638"/>
  <c r="V1639"/>
  <c r="V1640"/>
  <c r="V1641"/>
  <c r="V1642"/>
  <c r="V1643"/>
  <c r="V1644"/>
  <c r="V1645"/>
  <c r="V1646"/>
  <c r="V1647"/>
  <c r="V1648"/>
  <c r="V1649"/>
  <c r="V1650"/>
  <c r="V1651"/>
  <c r="V1652"/>
  <c r="V1653"/>
  <c r="V1654"/>
  <c r="V1655"/>
  <c r="V1656"/>
  <c r="V1657"/>
  <c r="V1658"/>
  <c r="V1659"/>
  <c r="V1660"/>
  <c r="V1661"/>
  <c r="V1662"/>
  <c r="V1663"/>
  <c r="V1664"/>
  <c r="V1665"/>
  <c r="V1666"/>
  <c r="V1667"/>
  <c r="V1668"/>
  <c r="V1669"/>
  <c r="V1670"/>
  <c r="V1671"/>
  <c r="V1672"/>
  <c r="V1673"/>
  <c r="V1674"/>
  <c r="V1675"/>
  <c r="V1676"/>
  <c r="V1677"/>
  <c r="V1678"/>
  <c r="V1679"/>
  <c r="V1680"/>
  <c r="V1681"/>
  <c r="V1682"/>
  <c r="V1683"/>
  <c r="V1684"/>
  <c r="V1685"/>
  <c r="V1686"/>
  <c r="V1687"/>
  <c r="V1688"/>
  <c r="V1689"/>
  <c r="V1690"/>
  <c r="V1691"/>
  <c r="V1692"/>
  <c r="V1693"/>
  <c r="V1694"/>
  <c r="V1695"/>
  <c r="V1696"/>
  <c r="V1697"/>
  <c r="V1698"/>
  <c r="V1699"/>
  <c r="V1700"/>
  <c r="V1701"/>
  <c r="V1702"/>
  <c r="V1703"/>
  <c r="V1704"/>
  <c r="V1705"/>
  <c r="V1706"/>
  <c r="V1707"/>
  <c r="V1708"/>
  <c r="V1709"/>
  <c r="V1710"/>
  <c r="V1711"/>
  <c r="V1712"/>
  <c r="V1713"/>
  <c r="V1714"/>
  <c r="V1715"/>
  <c r="V1716"/>
  <c r="V1717"/>
  <c r="V1718"/>
  <c r="V1719"/>
  <c r="V1720"/>
  <c r="V1721"/>
  <c r="V1722"/>
  <c r="V1723"/>
  <c r="V1724"/>
  <c r="V1725"/>
  <c r="V1726"/>
  <c r="V1727"/>
  <c r="V1728"/>
  <c r="V1729"/>
  <c r="V1730"/>
  <c r="V1731"/>
  <c r="V1732"/>
  <c r="V1733"/>
  <c r="V1734"/>
  <c r="V1735"/>
  <c r="V1736"/>
  <c r="V1737"/>
  <c r="V1738"/>
  <c r="V1739"/>
  <c r="V1740"/>
  <c r="V1741"/>
  <c r="V1742"/>
  <c r="V1743"/>
  <c r="V1744"/>
  <c r="V1745"/>
  <c r="V1746"/>
  <c r="V1747"/>
  <c r="V1748"/>
  <c r="V1749"/>
  <c r="V1750"/>
  <c r="V1751"/>
  <c r="V1752"/>
  <c r="V1753"/>
  <c r="V1754"/>
  <c r="V1755"/>
  <c r="V1756"/>
  <c r="V1757"/>
  <c r="V1758"/>
  <c r="V1759"/>
  <c r="V1760"/>
  <c r="V1761"/>
  <c r="V1762"/>
  <c r="V1763"/>
  <c r="V1764"/>
  <c r="V1765"/>
  <c r="V1766"/>
  <c r="V1767"/>
  <c r="V1768"/>
  <c r="V1769"/>
  <c r="V1770"/>
  <c r="V1771"/>
  <c r="V1772"/>
  <c r="V1773"/>
  <c r="V1774"/>
  <c r="V1775"/>
  <c r="V1776"/>
  <c r="V1777"/>
  <c r="V1778"/>
  <c r="V1779"/>
  <c r="V1780"/>
  <c r="V1781"/>
  <c r="V1782"/>
  <c r="V1783"/>
  <c r="V1784"/>
  <c r="V1785"/>
  <c r="V1786"/>
  <c r="V1787"/>
  <c r="V1788"/>
  <c r="V1789"/>
  <c r="V1790"/>
  <c r="V1791"/>
  <c r="V1792"/>
  <c r="V1793"/>
  <c r="V1794"/>
  <c r="V1795"/>
  <c r="V1796"/>
  <c r="V1797"/>
  <c r="V1798"/>
  <c r="V1799"/>
  <c r="V1800"/>
  <c r="V1801"/>
  <c r="V1802"/>
  <c r="V1803"/>
  <c r="V1804"/>
  <c r="V1805"/>
  <c r="V1806"/>
  <c r="V1807"/>
  <c r="V1808"/>
  <c r="V1809"/>
  <c r="V1810"/>
  <c r="V882"/>
  <c r="F883"/>
  <c r="F884"/>
  <c r="F885"/>
  <c r="F886"/>
  <c r="F887"/>
  <c r="F888"/>
  <c r="F889"/>
  <c r="F890"/>
  <c r="F891"/>
  <c r="F892"/>
  <c r="F893"/>
  <c r="F894"/>
  <c r="F895"/>
  <c r="F896"/>
  <c r="F897"/>
  <c r="F898"/>
  <c r="F899"/>
  <c r="F900"/>
  <c r="F901"/>
  <c r="F902"/>
  <c r="F903"/>
  <c r="F904"/>
  <c r="F905"/>
  <c r="F906"/>
  <c r="F907"/>
  <c r="F908"/>
  <c r="F909"/>
  <c r="F910"/>
  <c r="F911"/>
  <c r="F912"/>
  <c r="F913"/>
  <c r="F914"/>
  <c r="F915"/>
  <c r="F916"/>
  <c r="F917"/>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F960"/>
  <c r="F961"/>
  <c r="F962"/>
  <c r="F963"/>
  <c r="F964"/>
  <c r="F965"/>
  <c r="F966"/>
  <c r="F967"/>
  <c r="F968"/>
  <c r="F969"/>
  <c r="F970"/>
  <c r="F971"/>
  <c r="F972"/>
  <c r="F973"/>
  <c r="F974"/>
  <c r="F975"/>
  <c r="F976"/>
  <c r="F977"/>
  <c r="F978"/>
  <c r="F979"/>
  <c r="F980"/>
  <c r="F981"/>
  <c r="F982"/>
  <c r="F983"/>
  <c r="F984"/>
  <c r="F985"/>
  <c r="F986"/>
  <c r="F987"/>
  <c r="F988"/>
  <c r="F989"/>
  <c r="F990"/>
  <c r="F991"/>
  <c r="F992"/>
  <c r="F993"/>
  <c r="F994"/>
  <c r="F995"/>
  <c r="F996"/>
  <c r="F997"/>
  <c r="F998"/>
  <c r="F999"/>
  <c r="F1000"/>
  <c r="F1001"/>
  <c r="F1002"/>
  <c r="F1003"/>
  <c r="F1004"/>
  <c r="F1005"/>
  <c r="F1006"/>
  <c r="F1007"/>
  <c r="F1008"/>
  <c r="F1009"/>
  <c r="F1010"/>
  <c r="F1011"/>
  <c r="F1012"/>
  <c r="F1013"/>
  <c r="F1014"/>
  <c r="F1015"/>
  <c r="F1016"/>
  <c r="F1017"/>
  <c r="F1018"/>
  <c r="F1019"/>
  <c r="F1020"/>
  <c r="F1021"/>
  <c r="F1022"/>
  <c r="F1023"/>
  <c r="F1024"/>
  <c r="F1025"/>
  <c r="F1026"/>
  <c r="F1027"/>
  <c r="F1028"/>
  <c r="F1029"/>
  <c r="F1030"/>
  <c r="F1031"/>
  <c r="F1032"/>
  <c r="F1033"/>
  <c r="F1034"/>
  <c r="F1035"/>
  <c r="F1036"/>
  <c r="F1037"/>
  <c r="F1038"/>
  <c r="F1039"/>
  <c r="F1040"/>
  <c r="F1041"/>
  <c r="F1042"/>
  <c r="F1043"/>
  <c r="F1044"/>
  <c r="F1045"/>
  <c r="F1046"/>
  <c r="F1047"/>
  <c r="F1048"/>
  <c r="F1049"/>
  <c r="F1050"/>
  <c r="F1051"/>
  <c r="F1052"/>
  <c r="F1053"/>
  <c r="F1054"/>
  <c r="F1055"/>
  <c r="F1056"/>
  <c r="F1057"/>
  <c r="F1058"/>
  <c r="F1059"/>
  <c r="F1060"/>
  <c r="F1061"/>
  <c r="F1062"/>
  <c r="F1063"/>
  <c r="F1064"/>
  <c r="F1065"/>
  <c r="F1066"/>
  <c r="F1067"/>
  <c r="F1068"/>
  <c r="F1069"/>
  <c r="F1070"/>
  <c r="F1071"/>
  <c r="F1072"/>
  <c r="F1073"/>
  <c r="F1074"/>
  <c r="F1075"/>
  <c r="F1076"/>
  <c r="F1077"/>
  <c r="F1078"/>
  <c r="F1079"/>
  <c r="F1080"/>
  <c r="F1081"/>
  <c r="F1082"/>
  <c r="F1083"/>
  <c r="F1084"/>
  <c r="F1085"/>
  <c r="F1086"/>
  <c r="F1087"/>
  <c r="F1088"/>
  <c r="F1089"/>
  <c r="F1090"/>
  <c r="F1091"/>
  <c r="F1092"/>
  <c r="F1093"/>
  <c r="F1094"/>
  <c r="F1095"/>
  <c r="F1096"/>
  <c r="F1097"/>
  <c r="F1098"/>
  <c r="F1099"/>
  <c r="F1100"/>
  <c r="F1101"/>
  <c r="F1102"/>
  <c r="F1103"/>
  <c r="F1104"/>
  <c r="F1105"/>
  <c r="F1106"/>
  <c r="F1107"/>
  <c r="F1108"/>
  <c r="F1109"/>
  <c r="F1110"/>
  <c r="F1111"/>
  <c r="F1112"/>
  <c r="F1113"/>
  <c r="F1114"/>
  <c r="F1115"/>
  <c r="F1116"/>
  <c r="F1117"/>
  <c r="F1118"/>
  <c r="F1119"/>
  <c r="F1120"/>
  <c r="F1121"/>
  <c r="F1122"/>
  <c r="F1123"/>
  <c r="F1124"/>
  <c r="F1125"/>
  <c r="F1126"/>
  <c r="F1127"/>
  <c r="F1128"/>
  <c r="F1129"/>
  <c r="F1130"/>
  <c r="F1131"/>
  <c r="F1132"/>
  <c r="F1133"/>
  <c r="F1134"/>
  <c r="F1135"/>
  <c r="F1136"/>
  <c r="F1137"/>
  <c r="F1138"/>
  <c r="F1139"/>
  <c r="F1140"/>
  <c r="F1141"/>
  <c r="F1142"/>
  <c r="F1143"/>
  <c r="F1144"/>
  <c r="F1145"/>
  <c r="F1146"/>
  <c r="F1147"/>
  <c r="F1148"/>
  <c r="F1149"/>
  <c r="F1150"/>
  <c r="F1151"/>
  <c r="F1152"/>
  <c r="F1153"/>
  <c r="F1154"/>
  <c r="F1155"/>
  <c r="F1156"/>
  <c r="F1157"/>
  <c r="F1158"/>
  <c r="F1159"/>
  <c r="F1160"/>
  <c r="F1161"/>
  <c r="F1162"/>
  <c r="F1163"/>
  <c r="F1164"/>
  <c r="F1165"/>
  <c r="F1166"/>
  <c r="F1167"/>
  <c r="F1168"/>
  <c r="F1169"/>
  <c r="F1170"/>
  <c r="F1171"/>
  <c r="F1172"/>
  <c r="F1173"/>
  <c r="F1174"/>
  <c r="F1175"/>
  <c r="F1176"/>
  <c r="F1177"/>
  <c r="F1178"/>
  <c r="F1179"/>
  <c r="F1180"/>
  <c r="F1181"/>
  <c r="F1182"/>
  <c r="F1183"/>
  <c r="F1184"/>
  <c r="F1185"/>
  <c r="F1186"/>
  <c r="F1187"/>
  <c r="F1188"/>
  <c r="F1189"/>
  <c r="F1190"/>
  <c r="F1191"/>
  <c r="F1192"/>
  <c r="F1193"/>
  <c r="F1194"/>
  <c r="F1195"/>
  <c r="F1196"/>
  <c r="F1197"/>
  <c r="F1198"/>
  <c r="F1199"/>
  <c r="F1200"/>
  <c r="F1201"/>
  <c r="F1202"/>
  <c r="F1203"/>
  <c r="F1204"/>
  <c r="F1205"/>
  <c r="F1206"/>
  <c r="F1207"/>
  <c r="F1208"/>
  <c r="F1209"/>
  <c r="F1210"/>
  <c r="F1211"/>
  <c r="F1212"/>
  <c r="F1213"/>
  <c r="F1214"/>
  <c r="F1215"/>
  <c r="F1216"/>
  <c r="F1217"/>
  <c r="F1218"/>
  <c r="F1219"/>
  <c r="F1220"/>
  <c r="F1221"/>
  <c r="F1222"/>
  <c r="F1223"/>
  <c r="F1224"/>
  <c r="F1225"/>
  <c r="F1226"/>
  <c r="F1227"/>
  <c r="F1228"/>
  <c r="F1229"/>
  <c r="F1230"/>
  <c r="F1231"/>
  <c r="F1232"/>
  <c r="F1233"/>
  <c r="F1234"/>
  <c r="F1235"/>
  <c r="F1236"/>
  <c r="F1237"/>
  <c r="F1238"/>
  <c r="F1239"/>
  <c r="F1240"/>
  <c r="F1241"/>
  <c r="F1242"/>
  <c r="F1243"/>
  <c r="F1244"/>
  <c r="F1245"/>
  <c r="F1246"/>
  <c r="F1247"/>
  <c r="F1248"/>
  <c r="F1249"/>
  <c r="F1250"/>
  <c r="F1251"/>
  <c r="F1252"/>
  <c r="F1253"/>
  <c r="F1254"/>
  <c r="F1255"/>
  <c r="F1256"/>
  <c r="F1257"/>
  <c r="F1258"/>
  <c r="F1259"/>
  <c r="F1260"/>
  <c r="F1261"/>
  <c r="F1262"/>
  <c r="F1263"/>
  <c r="F1264"/>
  <c r="F1265"/>
  <c r="F1266"/>
  <c r="F1267"/>
  <c r="F1268"/>
  <c r="F1269"/>
  <c r="F1270"/>
  <c r="F1271"/>
  <c r="F1272"/>
  <c r="F1273"/>
  <c r="F1274"/>
  <c r="F1275"/>
  <c r="F1276"/>
  <c r="F1277"/>
  <c r="F1278"/>
  <c r="F1279"/>
  <c r="F1280"/>
  <c r="F1281"/>
  <c r="F1282"/>
  <c r="F1283"/>
  <c r="F1284"/>
  <c r="F1285"/>
  <c r="F1286"/>
  <c r="F1287"/>
  <c r="F1288"/>
  <c r="F1289"/>
  <c r="F1290"/>
  <c r="F1291"/>
  <c r="F1292"/>
  <c r="F1293"/>
  <c r="F1294"/>
  <c r="F1295"/>
  <c r="F1296"/>
  <c r="F1297"/>
  <c r="F1298"/>
  <c r="F1299"/>
  <c r="F1300"/>
  <c r="F1301"/>
  <c r="F1302"/>
  <c r="F1303"/>
  <c r="F1304"/>
  <c r="F1305"/>
  <c r="F1306"/>
  <c r="F1307"/>
  <c r="F1308"/>
  <c r="F1309"/>
  <c r="F1310"/>
  <c r="F1311"/>
  <c r="F1312"/>
  <c r="F1313"/>
  <c r="F1314"/>
  <c r="F1315"/>
  <c r="F1316"/>
  <c r="F1317"/>
  <c r="F1318"/>
  <c r="F1319"/>
  <c r="F1320"/>
  <c r="F1321"/>
  <c r="F1322"/>
  <c r="F1323"/>
  <c r="F1324"/>
  <c r="F1325"/>
  <c r="F1326"/>
  <c r="F1327"/>
  <c r="F1328"/>
  <c r="F1329"/>
  <c r="F1330"/>
  <c r="F1331"/>
  <c r="F1332"/>
  <c r="F1333"/>
  <c r="F1334"/>
  <c r="F1335"/>
  <c r="F1336"/>
  <c r="F1337"/>
  <c r="F1338"/>
  <c r="F1339"/>
  <c r="F1340"/>
  <c r="F1341"/>
  <c r="F1342"/>
  <c r="F1343"/>
  <c r="F1344"/>
  <c r="F1345"/>
  <c r="F1346"/>
  <c r="F1347"/>
  <c r="F1348"/>
  <c r="F1349"/>
  <c r="F1350"/>
  <c r="F1351"/>
  <c r="F1352"/>
  <c r="F1353"/>
  <c r="F1354"/>
  <c r="F1355"/>
  <c r="F1356"/>
  <c r="F1357"/>
  <c r="F1358"/>
  <c r="F1359"/>
  <c r="F1360"/>
  <c r="F1361"/>
  <c r="F1362"/>
  <c r="F1363"/>
  <c r="F1364"/>
  <c r="F1365"/>
  <c r="F1366"/>
  <c r="F1367"/>
  <c r="F1368"/>
  <c r="F1369"/>
  <c r="F1370"/>
  <c r="F1371"/>
  <c r="F1372"/>
  <c r="F1373"/>
  <c r="F1374"/>
  <c r="F1375"/>
  <c r="F1376"/>
  <c r="F1377"/>
  <c r="F1378"/>
  <c r="F1379"/>
  <c r="F1380"/>
  <c r="F1381"/>
  <c r="F1382"/>
  <c r="F1383"/>
  <c r="F1384"/>
  <c r="F1385"/>
  <c r="F1386"/>
  <c r="F1387"/>
  <c r="F1388"/>
  <c r="F1389"/>
  <c r="F1390"/>
  <c r="F1391"/>
  <c r="F1392"/>
  <c r="F1393"/>
  <c r="F1394"/>
  <c r="F1395"/>
  <c r="F1396"/>
  <c r="F1397"/>
  <c r="F1398"/>
  <c r="F1399"/>
  <c r="F1400"/>
  <c r="F1401"/>
  <c r="F1402"/>
  <c r="F1403"/>
  <c r="F1404"/>
  <c r="F1405"/>
  <c r="F1406"/>
  <c r="F1407"/>
  <c r="F1408"/>
  <c r="F1409"/>
  <c r="F1410"/>
  <c r="F1411"/>
  <c r="F1412"/>
  <c r="F1413"/>
  <c r="F1414"/>
  <c r="F1415"/>
  <c r="F1416"/>
  <c r="F1417"/>
  <c r="F1418"/>
  <c r="F1419"/>
  <c r="F1420"/>
  <c r="F1421"/>
  <c r="F1422"/>
  <c r="F1423"/>
  <c r="F1424"/>
  <c r="F1425"/>
  <c r="F1426"/>
  <c r="F1427"/>
  <c r="F1428"/>
  <c r="F1429"/>
  <c r="F1430"/>
  <c r="F1431"/>
  <c r="F1432"/>
  <c r="F1433"/>
  <c r="F1434"/>
  <c r="F1435"/>
  <c r="F1436"/>
  <c r="F1437"/>
  <c r="F1438"/>
  <c r="F1439"/>
  <c r="F1440"/>
  <c r="F1441"/>
  <c r="F1442"/>
  <c r="F1443"/>
  <c r="F1444"/>
  <c r="F1445"/>
  <c r="F1446"/>
  <c r="F1447"/>
  <c r="F1448"/>
  <c r="F1449"/>
  <c r="F1450"/>
  <c r="F1451"/>
  <c r="F1452"/>
  <c r="F1453"/>
  <c r="F1454"/>
  <c r="F1455"/>
  <c r="F1456"/>
  <c r="F1457"/>
  <c r="F1458"/>
  <c r="F1459"/>
  <c r="F1460"/>
  <c r="F1461"/>
  <c r="F1462"/>
  <c r="F1463"/>
  <c r="F1464"/>
  <c r="F1465"/>
  <c r="F1466"/>
  <c r="F1467"/>
  <c r="F1468"/>
  <c r="F1469"/>
  <c r="F1470"/>
  <c r="F1471"/>
  <c r="F1472"/>
  <c r="F1473"/>
  <c r="F1474"/>
  <c r="F1475"/>
  <c r="F1476"/>
  <c r="F1477"/>
  <c r="F1478"/>
  <c r="F1479"/>
  <c r="F1480"/>
  <c r="F1481"/>
  <c r="F1482"/>
  <c r="F1483"/>
  <c r="F1484"/>
  <c r="F1485"/>
  <c r="F1486"/>
  <c r="F1487"/>
  <c r="F1488"/>
  <c r="F1489"/>
  <c r="F1490"/>
  <c r="F1491"/>
  <c r="F1492"/>
  <c r="F1493"/>
  <c r="F1494"/>
  <c r="F1495"/>
  <c r="F1496"/>
  <c r="F1497"/>
  <c r="F1498"/>
  <c r="F1499"/>
  <c r="F1500"/>
  <c r="F1501"/>
  <c r="F1502"/>
  <c r="F1503"/>
  <c r="F1504"/>
  <c r="F1505"/>
  <c r="F1506"/>
  <c r="F1507"/>
  <c r="F1508"/>
  <c r="F1509"/>
  <c r="F1510"/>
  <c r="F1511"/>
  <c r="F1512"/>
  <c r="F1513"/>
  <c r="F1514"/>
  <c r="F1515"/>
  <c r="F1516"/>
  <c r="F1517"/>
  <c r="F1518"/>
  <c r="F1519"/>
  <c r="F1520"/>
  <c r="F1521"/>
  <c r="F1522"/>
  <c r="F1523"/>
  <c r="F1524"/>
  <c r="F1525"/>
  <c r="F1526"/>
  <c r="F1527"/>
  <c r="F1528"/>
  <c r="F1529"/>
  <c r="F1530"/>
  <c r="F1531"/>
  <c r="F1532"/>
  <c r="F1533"/>
  <c r="F1534"/>
  <c r="F1535"/>
  <c r="F1536"/>
  <c r="F1537"/>
  <c r="F1538"/>
  <c r="F1539"/>
  <c r="F1540"/>
  <c r="F1541"/>
  <c r="F1542"/>
  <c r="F1543"/>
  <c r="F1544"/>
  <c r="F1545"/>
  <c r="F1546"/>
  <c r="F1547"/>
  <c r="F1548"/>
  <c r="F1549"/>
  <c r="F1550"/>
  <c r="F1551"/>
  <c r="F1552"/>
  <c r="F1553"/>
  <c r="F1554"/>
  <c r="F1555"/>
  <c r="F1556"/>
  <c r="F1557"/>
  <c r="F1558"/>
  <c r="F1559"/>
  <c r="F1560"/>
  <c r="F1561"/>
  <c r="F1562"/>
  <c r="F1563"/>
  <c r="F1564"/>
  <c r="F1565"/>
  <c r="F1566"/>
  <c r="F1567"/>
  <c r="F1568"/>
  <c r="F1569"/>
  <c r="F1570"/>
  <c r="F1571"/>
  <c r="F1572"/>
  <c r="F1573"/>
  <c r="F1574"/>
  <c r="F1575"/>
  <c r="F1576"/>
  <c r="F1577"/>
  <c r="F1578"/>
  <c r="F1579"/>
  <c r="F1580"/>
  <c r="F1581"/>
  <c r="F1582"/>
  <c r="F1583"/>
  <c r="F1584"/>
  <c r="F1585"/>
  <c r="F1586"/>
  <c r="F1587"/>
  <c r="F1588"/>
  <c r="F1589"/>
  <c r="F1590"/>
  <c r="F1591"/>
  <c r="F1592"/>
  <c r="F1593"/>
  <c r="F1594"/>
  <c r="F1595"/>
  <c r="F1596"/>
  <c r="F1597"/>
  <c r="F1598"/>
  <c r="F1599"/>
  <c r="F1600"/>
  <c r="F1601"/>
  <c r="F1602"/>
  <c r="F1603"/>
  <c r="F1604"/>
  <c r="F1605"/>
  <c r="F1606"/>
  <c r="F1607"/>
  <c r="F1608"/>
  <c r="F1609"/>
  <c r="F1610"/>
  <c r="F1611"/>
  <c r="F1612"/>
  <c r="F1613"/>
  <c r="F1614"/>
  <c r="F1615"/>
  <c r="F1616"/>
  <c r="F1617"/>
  <c r="F1618"/>
  <c r="F1619"/>
  <c r="F1620"/>
  <c r="F1621"/>
  <c r="F1622"/>
  <c r="F1623"/>
  <c r="F1624"/>
  <c r="F1625"/>
  <c r="F1626"/>
  <c r="F1627"/>
  <c r="F1628"/>
  <c r="F1629"/>
  <c r="F1630"/>
  <c r="F1631"/>
  <c r="F1632"/>
  <c r="F1633"/>
  <c r="F1634"/>
  <c r="F1635"/>
  <c r="F1636"/>
  <c r="F1637"/>
  <c r="F1638"/>
  <c r="F1639"/>
  <c r="F1640"/>
  <c r="F1641"/>
  <c r="F1642"/>
  <c r="F1643"/>
  <c r="F1644"/>
  <c r="F1645"/>
  <c r="F1646"/>
  <c r="F1647"/>
  <c r="F1648"/>
  <c r="F1649"/>
  <c r="F1650"/>
  <c r="F1651"/>
  <c r="F1652"/>
  <c r="F1653"/>
  <c r="F1654"/>
  <c r="F1655"/>
  <c r="F1656"/>
  <c r="F1657"/>
  <c r="F1658"/>
  <c r="F1659"/>
  <c r="F1660"/>
  <c r="F1661"/>
  <c r="F1662"/>
  <c r="F1663"/>
  <c r="F1664"/>
  <c r="F1665"/>
  <c r="F1666"/>
  <c r="F1667"/>
  <c r="F1668"/>
  <c r="F1669"/>
  <c r="F1670"/>
  <c r="F1671"/>
  <c r="F1672"/>
  <c r="F1673"/>
  <c r="F1674"/>
  <c r="F1675"/>
  <c r="F1676"/>
  <c r="F1677"/>
  <c r="F1678"/>
  <c r="F1679"/>
  <c r="F1680"/>
  <c r="F1681"/>
  <c r="F1682"/>
  <c r="F1683"/>
  <c r="F1684"/>
  <c r="F1685"/>
  <c r="F1686"/>
  <c r="F1687"/>
  <c r="F1688"/>
  <c r="F1689"/>
  <c r="F1690"/>
  <c r="F1691"/>
  <c r="F1692"/>
  <c r="F1693"/>
  <c r="F1694"/>
  <c r="F1695"/>
  <c r="F1696"/>
  <c r="F1697"/>
  <c r="F1698"/>
  <c r="F1699"/>
  <c r="F1700"/>
  <c r="F1701"/>
  <c r="F1702"/>
  <c r="F1703"/>
  <c r="F1704"/>
  <c r="F1705"/>
  <c r="F1706"/>
  <c r="F1707"/>
  <c r="F1708"/>
  <c r="F1709"/>
  <c r="F1710"/>
  <c r="F1711"/>
  <c r="F1712"/>
  <c r="F1713"/>
  <c r="F1714"/>
  <c r="F1715"/>
  <c r="F1716"/>
  <c r="F1717"/>
  <c r="F1718"/>
  <c r="F1719"/>
  <c r="F1720"/>
  <c r="F1721"/>
  <c r="F1722"/>
  <c r="F1723"/>
  <c r="F1724"/>
  <c r="F1725"/>
  <c r="F1726"/>
  <c r="F1727"/>
  <c r="F1728"/>
  <c r="F1729"/>
  <c r="F1730"/>
  <c r="F1731"/>
  <c r="F1732"/>
  <c r="F1733"/>
  <c r="F1734"/>
  <c r="F1735"/>
  <c r="F1736"/>
  <c r="F1737"/>
  <c r="F1738"/>
  <c r="F1739"/>
  <c r="F1740"/>
  <c r="F1741"/>
  <c r="F1742"/>
  <c r="F1743"/>
  <c r="F1744"/>
  <c r="F1745"/>
  <c r="F1746"/>
  <c r="F1747"/>
  <c r="F1748"/>
  <c r="F1749"/>
  <c r="F1750"/>
  <c r="F1751"/>
  <c r="F1752"/>
  <c r="F1753"/>
  <c r="F1754"/>
  <c r="F1755"/>
  <c r="F1756"/>
  <c r="F1757"/>
  <c r="F1758"/>
  <c r="F1759"/>
  <c r="F1760"/>
  <c r="F1761"/>
  <c r="F1762"/>
  <c r="F1763"/>
  <c r="F1764"/>
  <c r="F1765"/>
  <c r="F1766"/>
  <c r="F1767"/>
  <c r="F1768"/>
  <c r="F1769"/>
  <c r="F1770"/>
  <c r="F1771"/>
  <c r="F1772"/>
  <c r="F1773"/>
  <c r="F1774"/>
  <c r="F1775"/>
  <c r="F1776"/>
  <c r="F1777"/>
  <c r="F1778"/>
  <c r="F1779"/>
  <c r="F1780"/>
  <c r="F1781"/>
  <c r="F1782"/>
  <c r="F1783"/>
  <c r="F1784"/>
  <c r="F1785"/>
  <c r="F1786"/>
  <c r="F1787"/>
  <c r="F1788"/>
  <c r="F1789"/>
  <c r="F1790"/>
  <c r="F1791"/>
  <c r="F1792"/>
  <c r="F1793"/>
  <c r="F1794"/>
  <c r="F1795"/>
  <c r="F1796"/>
  <c r="F1797"/>
  <c r="F1798"/>
  <c r="F1799"/>
  <c r="F1800"/>
  <c r="F1801"/>
  <c r="F1802"/>
  <c r="F1803"/>
  <c r="F1804"/>
  <c r="F1805"/>
  <c r="F1806"/>
  <c r="F1807"/>
  <c r="F1808"/>
  <c r="F1809"/>
  <c r="F1810"/>
  <c r="F882"/>
  <c r="B883"/>
  <c r="O883"/>
  <c r="O884"/>
  <c r="O885"/>
  <c r="O886"/>
  <c r="O887"/>
  <c r="O888"/>
  <c r="O889"/>
  <c r="O890"/>
  <c r="O891"/>
  <c r="O892"/>
  <c r="O893"/>
  <c r="O894"/>
  <c r="O895"/>
  <c r="O896"/>
  <c r="O897"/>
  <c r="O898"/>
  <c r="O899"/>
  <c r="O900"/>
  <c r="O901"/>
  <c r="O902"/>
  <c r="O903"/>
  <c r="O904"/>
  <c r="O905"/>
  <c r="O906"/>
  <c r="O907"/>
  <c r="O908"/>
  <c r="O909"/>
  <c r="O910"/>
  <c r="O911"/>
  <c r="O912"/>
  <c r="O913"/>
  <c r="O914"/>
  <c r="O915"/>
  <c r="O916"/>
  <c r="O917"/>
  <c r="O918"/>
  <c r="O919"/>
  <c r="O920"/>
  <c r="O921"/>
  <c r="O922"/>
  <c r="O923"/>
  <c r="O924"/>
  <c r="O925"/>
  <c r="O926"/>
  <c r="O927"/>
  <c r="O928"/>
  <c r="O929"/>
  <c r="O930"/>
  <c r="O931"/>
  <c r="O932"/>
  <c r="O933"/>
  <c r="O934"/>
  <c r="O935"/>
  <c r="O936"/>
  <c r="O937"/>
  <c r="O938"/>
  <c r="O939"/>
  <c r="O940"/>
  <c r="O941"/>
  <c r="O942"/>
  <c r="O943"/>
  <c r="O944"/>
  <c r="O945"/>
  <c r="O946"/>
  <c r="O947"/>
  <c r="O948"/>
  <c r="O949"/>
  <c r="O950"/>
  <c r="O951"/>
  <c r="O952"/>
  <c r="O953"/>
  <c r="O954"/>
  <c r="O955"/>
  <c r="O956"/>
  <c r="O957"/>
  <c r="O958"/>
  <c r="O959"/>
  <c r="O960"/>
  <c r="O961"/>
  <c r="O962"/>
  <c r="O963"/>
  <c r="O964"/>
  <c r="O965"/>
  <c r="O966"/>
  <c r="O967"/>
  <c r="O968"/>
  <c r="O969"/>
  <c r="O970"/>
  <c r="O971"/>
  <c r="O972"/>
  <c r="O973"/>
  <c r="O974"/>
  <c r="O975"/>
  <c r="O976"/>
  <c r="O977"/>
  <c r="O978"/>
  <c r="O979"/>
  <c r="O980"/>
  <c r="O981"/>
  <c r="O982"/>
  <c r="O983"/>
  <c r="O984"/>
  <c r="O985"/>
  <c r="O986"/>
  <c r="O987"/>
  <c r="O988"/>
  <c r="O989"/>
  <c r="O990"/>
  <c r="O991"/>
  <c r="O992"/>
  <c r="O993"/>
  <c r="O994"/>
  <c r="O995"/>
  <c r="O996"/>
  <c r="O997"/>
  <c r="O998"/>
  <c r="O999"/>
  <c r="O1000"/>
  <c r="O1001"/>
  <c r="O1002"/>
  <c r="O1003"/>
  <c r="O1004"/>
  <c r="O1005"/>
  <c r="O1006"/>
  <c r="O1007"/>
  <c r="O1008"/>
  <c r="O1009"/>
  <c r="O1010"/>
  <c r="O1011"/>
  <c r="O1012"/>
  <c r="O1013"/>
  <c r="O1014"/>
  <c r="O1015"/>
  <c r="O1016"/>
  <c r="O1017"/>
  <c r="O1018"/>
  <c r="O1019"/>
  <c r="O1020"/>
  <c r="O1021"/>
  <c r="O1022"/>
  <c r="O1023"/>
  <c r="O1024"/>
  <c r="O1025"/>
  <c r="O1026"/>
  <c r="O1027"/>
  <c r="O1028"/>
  <c r="O1029"/>
  <c r="O1030"/>
  <c r="O1031"/>
  <c r="O1032"/>
  <c r="O1033"/>
  <c r="O1034"/>
  <c r="O1035"/>
  <c r="O1036"/>
  <c r="O1037"/>
  <c r="O1038"/>
  <c r="O1039"/>
  <c r="O1040"/>
  <c r="O1041"/>
  <c r="O1042"/>
  <c r="O1043"/>
  <c r="O1044"/>
  <c r="O1045"/>
  <c r="O1046"/>
  <c r="O1047"/>
  <c r="O1048"/>
  <c r="O1049"/>
  <c r="O1050"/>
  <c r="O1051"/>
  <c r="O1052"/>
  <c r="O1053"/>
  <c r="O1054"/>
  <c r="O1055"/>
  <c r="O1056"/>
  <c r="O1057"/>
  <c r="O1058"/>
  <c r="O1059"/>
  <c r="O1060"/>
  <c r="O1061"/>
  <c r="O1062"/>
  <c r="O1063"/>
  <c r="O1064"/>
  <c r="O1065"/>
  <c r="O1066"/>
  <c r="O1067"/>
  <c r="O1068"/>
  <c r="O1069"/>
  <c r="O1070"/>
  <c r="O1071"/>
  <c r="O1072"/>
  <c r="O1073"/>
  <c r="O1074"/>
  <c r="O1075"/>
  <c r="O1076"/>
  <c r="O1077"/>
  <c r="O1078"/>
  <c r="O1079"/>
  <c r="O1080"/>
  <c r="O1081"/>
  <c r="O1082"/>
  <c r="O1083"/>
  <c r="O1084"/>
  <c r="O1085"/>
  <c r="O1086"/>
  <c r="O1087"/>
  <c r="O1088"/>
  <c r="O1089"/>
  <c r="O1090"/>
  <c r="O1091"/>
  <c r="O1092"/>
  <c r="O1093"/>
  <c r="O1094"/>
  <c r="O1095"/>
  <c r="O1096"/>
  <c r="O1097"/>
  <c r="O1098"/>
  <c r="O1099"/>
  <c r="O1100"/>
  <c r="O1101"/>
  <c r="O1102"/>
  <c r="O1103"/>
  <c r="O1104"/>
  <c r="O1105"/>
  <c r="O1106"/>
  <c r="O1107"/>
  <c r="O1108"/>
  <c r="O1109"/>
  <c r="O1110"/>
  <c r="O1111"/>
  <c r="O1112"/>
  <c r="O1113"/>
  <c r="O1114"/>
  <c r="O1115"/>
  <c r="O1116"/>
  <c r="O1117"/>
  <c r="O1118"/>
  <c r="O1119"/>
  <c r="O1120"/>
  <c r="O1121"/>
  <c r="O1122"/>
  <c r="O1123"/>
  <c r="O1124"/>
  <c r="O1125"/>
  <c r="O1126"/>
  <c r="O1127"/>
  <c r="O1128"/>
  <c r="O1129"/>
  <c r="O1130"/>
  <c r="O1131"/>
  <c r="O1132"/>
  <c r="O1133"/>
  <c r="O1134"/>
  <c r="O1135"/>
  <c r="O1136"/>
  <c r="O1137"/>
  <c r="O1138"/>
  <c r="O1139"/>
  <c r="O1140"/>
  <c r="O1141"/>
  <c r="O1142"/>
  <c r="O1143"/>
  <c r="O1144"/>
  <c r="O1145"/>
  <c r="O1146"/>
  <c r="O1147"/>
  <c r="O1148"/>
  <c r="O1149"/>
  <c r="O1150"/>
  <c r="O1151"/>
  <c r="O1152"/>
  <c r="O1153"/>
  <c r="O1154"/>
  <c r="O1155"/>
  <c r="O1156"/>
  <c r="O1157"/>
  <c r="O1158"/>
  <c r="O1159"/>
  <c r="O1160"/>
  <c r="O1161"/>
  <c r="O1162"/>
  <c r="O1163"/>
  <c r="O1164"/>
  <c r="O1165"/>
  <c r="O1166"/>
  <c r="O1167"/>
  <c r="O1168"/>
  <c r="O1169"/>
  <c r="O1170"/>
  <c r="O1171"/>
  <c r="O1172"/>
  <c r="O1173"/>
  <c r="O1174"/>
  <c r="O1175"/>
  <c r="O1176"/>
  <c r="O1177"/>
  <c r="O1178"/>
  <c r="O1179"/>
  <c r="O1180"/>
  <c r="O1181"/>
  <c r="O1182"/>
  <c r="O1183"/>
  <c r="O1184"/>
  <c r="O1185"/>
  <c r="O1186"/>
  <c r="O1187"/>
  <c r="O1188"/>
  <c r="O1189"/>
  <c r="O1190"/>
  <c r="O1191"/>
  <c r="O1192"/>
  <c r="O1193"/>
  <c r="O1194"/>
  <c r="O1195"/>
  <c r="O1196"/>
  <c r="O1197"/>
  <c r="O1198"/>
  <c r="O1199"/>
  <c r="O1200"/>
  <c r="O1201"/>
  <c r="O1202"/>
  <c r="O1203"/>
  <c r="O1204"/>
  <c r="O1205"/>
  <c r="O1206"/>
  <c r="O1207"/>
  <c r="O1208"/>
  <c r="O1209"/>
  <c r="O1210"/>
  <c r="O1211"/>
  <c r="O1212"/>
  <c r="O1213"/>
  <c r="O1214"/>
  <c r="O1215"/>
  <c r="O1216"/>
  <c r="O1217"/>
  <c r="O1218"/>
  <c r="O1219"/>
  <c r="O1220"/>
  <c r="O1221"/>
  <c r="O1222"/>
  <c r="O1223"/>
  <c r="O1224"/>
  <c r="O1225"/>
  <c r="O1226"/>
  <c r="O1227"/>
  <c r="O1228"/>
  <c r="O1229"/>
  <c r="O1230"/>
  <c r="O1231"/>
  <c r="O1232"/>
  <c r="O1233"/>
  <c r="O1234"/>
  <c r="O1235"/>
  <c r="O1236"/>
  <c r="O1237"/>
  <c r="O1238"/>
  <c r="O1239"/>
  <c r="O1240"/>
  <c r="O1241"/>
  <c r="O1242"/>
  <c r="O1243"/>
  <c r="O1244"/>
  <c r="O1245"/>
  <c r="O1246"/>
  <c r="O1247"/>
  <c r="O1248"/>
  <c r="O1249"/>
  <c r="O1250"/>
  <c r="O1251"/>
  <c r="O1252"/>
  <c r="O1253"/>
  <c r="O1254"/>
  <c r="O1255"/>
  <c r="O1256"/>
  <c r="O1257"/>
  <c r="O1258"/>
  <c r="O1259"/>
  <c r="O1260"/>
  <c r="O1261"/>
  <c r="O1262"/>
  <c r="O1263"/>
  <c r="O1264"/>
  <c r="O1265"/>
  <c r="O1266"/>
  <c r="O1267"/>
  <c r="O1268"/>
  <c r="O1269"/>
  <c r="O1270"/>
  <c r="O1271"/>
  <c r="O1272"/>
  <c r="O1273"/>
  <c r="O1274"/>
  <c r="O1275"/>
  <c r="O1276"/>
  <c r="O1277"/>
  <c r="O1278"/>
  <c r="O1279"/>
  <c r="O1280"/>
  <c r="O1281"/>
  <c r="O1282"/>
  <c r="O1283"/>
  <c r="O1284"/>
  <c r="O1285"/>
  <c r="O1286"/>
  <c r="O1287"/>
  <c r="O1288"/>
  <c r="O1289"/>
  <c r="O1290"/>
  <c r="O1291"/>
  <c r="O1292"/>
  <c r="O1293"/>
  <c r="O1294"/>
  <c r="O1295"/>
  <c r="O1296"/>
  <c r="O1297"/>
  <c r="O1298"/>
  <c r="O1299"/>
  <c r="O1300"/>
  <c r="O1301"/>
  <c r="O1302"/>
  <c r="O1303"/>
  <c r="O1304"/>
  <c r="O1305"/>
  <c r="O1306"/>
  <c r="O1307"/>
  <c r="O1308"/>
  <c r="O1309"/>
  <c r="O1310"/>
  <c r="O1311"/>
  <c r="O1312"/>
  <c r="O1313"/>
  <c r="O1314"/>
  <c r="O1315"/>
  <c r="O1316"/>
  <c r="O1317"/>
  <c r="O1318"/>
  <c r="O1319"/>
  <c r="O1320"/>
  <c r="O1321"/>
  <c r="O1322"/>
  <c r="O1323"/>
  <c r="O1324"/>
  <c r="O1325"/>
  <c r="O1326"/>
  <c r="O1327"/>
  <c r="O1328"/>
  <c r="O1329"/>
  <c r="O1330"/>
  <c r="O1331"/>
  <c r="O1332"/>
  <c r="O1333"/>
  <c r="O1334"/>
  <c r="O1335"/>
  <c r="O1336"/>
  <c r="O1337"/>
  <c r="O1338"/>
  <c r="O1339"/>
  <c r="O1340"/>
  <c r="O1341"/>
  <c r="O1342"/>
  <c r="O1343"/>
  <c r="O1344"/>
  <c r="O1345"/>
  <c r="O1346"/>
  <c r="O1347"/>
  <c r="O1348"/>
  <c r="O1349"/>
  <c r="O1350"/>
  <c r="O1351"/>
  <c r="O1352"/>
  <c r="O1353"/>
  <c r="O1354"/>
  <c r="O1355"/>
  <c r="O1356"/>
  <c r="O1357"/>
  <c r="O1358"/>
  <c r="O1359"/>
  <c r="O1360"/>
  <c r="O1361"/>
  <c r="O1362"/>
  <c r="O1363"/>
  <c r="O1364"/>
  <c r="O1365"/>
  <c r="O1366"/>
  <c r="O1367"/>
  <c r="O1368"/>
  <c r="O1369"/>
  <c r="O1370"/>
  <c r="O1371"/>
  <c r="O1372"/>
  <c r="O1373"/>
  <c r="O1374"/>
  <c r="O1375"/>
  <c r="O1376"/>
  <c r="O1377"/>
  <c r="O1378"/>
  <c r="O1379"/>
  <c r="O1380"/>
  <c r="O1381"/>
  <c r="O1382"/>
  <c r="O1383"/>
  <c r="O1384"/>
  <c r="O1385"/>
  <c r="O1386"/>
  <c r="O1387"/>
  <c r="O1388"/>
  <c r="O1389"/>
  <c r="O1390"/>
  <c r="O1391"/>
  <c r="O1392"/>
  <c r="O1393"/>
  <c r="O1394"/>
  <c r="O1395"/>
  <c r="O1396"/>
  <c r="O1397"/>
  <c r="O1398"/>
  <c r="O1399"/>
  <c r="O1400"/>
  <c r="O1401"/>
  <c r="O1402"/>
  <c r="O1403"/>
  <c r="O1404"/>
  <c r="O1405"/>
  <c r="O1406"/>
  <c r="O1407"/>
  <c r="O1408"/>
  <c r="O1409"/>
  <c r="O1410"/>
  <c r="O1411"/>
  <c r="O1412"/>
  <c r="O1413"/>
  <c r="O1414"/>
  <c r="O1415"/>
  <c r="O1416"/>
  <c r="O1417"/>
  <c r="O1418"/>
  <c r="O1419"/>
  <c r="O1420"/>
  <c r="O1421"/>
  <c r="O1422"/>
  <c r="O1423"/>
  <c r="O1424"/>
  <c r="O1425"/>
  <c r="O1426"/>
  <c r="O1427"/>
  <c r="O1428"/>
  <c r="O1429"/>
  <c r="O1430"/>
  <c r="O1431"/>
  <c r="O1432"/>
  <c r="O1433"/>
  <c r="O1434"/>
  <c r="O1435"/>
  <c r="O1436"/>
  <c r="O1437"/>
  <c r="O1438"/>
  <c r="O1439"/>
  <c r="O1440"/>
  <c r="O1441"/>
  <c r="O1442"/>
  <c r="O1443"/>
  <c r="O1444"/>
  <c r="O1445"/>
  <c r="O1446"/>
  <c r="O1447"/>
  <c r="O1448"/>
  <c r="O1449"/>
  <c r="O1450"/>
  <c r="O1451"/>
  <c r="O1452"/>
  <c r="O1453"/>
  <c r="O1454"/>
  <c r="O1455"/>
  <c r="O1456"/>
  <c r="O1457"/>
  <c r="O1458"/>
  <c r="O1459"/>
  <c r="O1460"/>
  <c r="O1461"/>
  <c r="O1462"/>
  <c r="O1463"/>
  <c r="O1464"/>
  <c r="O1465"/>
  <c r="O1466"/>
  <c r="O1467"/>
  <c r="O1468"/>
  <c r="O1469"/>
  <c r="O1470"/>
  <c r="O1471"/>
  <c r="O1472"/>
  <c r="O1473"/>
  <c r="O1474"/>
  <c r="O1475"/>
  <c r="O1476"/>
  <c r="O1477"/>
  <c r="O1478"/>
  <c r="O1479"/>
  <c r="O1480"/>
  <c r="O1481"/>
  <c r="O1482"/>
  <c r="O1483"/>
  <c r="O1484"/>
  <c r="O1485"/>
  <c r="O1486"/>
  <c r="O1487"/>
  <c r="O1488"/>
  <c r="O1489"/>
  <c r="O1490"/>
  <c r="O1491"/>
  <c r="O1492"/>
  <c r="O1493"/>
  <c r="O1494"/>
  <c r="O1495"/>
  <c r="O1496"/>
  <c r="O1497"/>
  <c r="O1498"/>
  <c r="O1499"/>
  <c r="O1500"/>
  <c r="O1501"/>
  <c r="O1502"/>
  <c r="O1503"/>
  <c r="O1504"/>
  <c r="O1505"/>
  <c r="O1506"/>
  <c r="O1507"/>
  <c r="O1508"/>
  <c r="O1509"/>
  <c r="O1510"/>
  <c r="O1511"/>
  <c r="O1512"/>
  <c r="O1513"/>
  <c r="O1514"/>
  <c r="O1515"/>
  <c r="O1516"/>
  <c r="O1517"/>
  <c r="O1518"/>
  <c r="O1519"/>
  <c r="O1520"/>
  <c r="O1521"/>
  <c r="O1522"/>
  <c r="O1523"/>
  <c r="O1524"/>
  <c r="O1525"/>
  <c r="O1526"/>
  <c r="O1527"/>
  <c r="O1528"/>
  <c r="O1529"/>
  <c r="O1530"/>
  <c r="O1531"/>
  <c r="O1532"/>
  <c r="O1533"/>
  <c r="O1534"/>
  <c r="O1535"/>
  <c r="O1536"/>
  <c r="O1537"/>
  <c r="O1538"/>
  <c r="O1539"/>
  <c r="O1540"/>
  <c r="O1541"/>
  <c r="O1542"/>
  <c r="O1543"/>
  <c r="O1544"/>
  <c r="O1545"/>
  <c r="O1546"/>
  <c r="O1547"/>
  <c r="O1548"/>
  <c r="O1549"/>
  <c r="O1550"/>
  <c r="O1551"/>
  <c r="O1552"/>
  <c r="O1553"/>
  <c r="O1554"/>
  <c r="O1555"/>
  <c r="O1556"/>
  <c r="O1557"/>
  <c r="O1558"/>
  <c r="O1559"/>
  <c r="O1560"/>
  <c r="O1561"/>
  <c r="O1562"/>
  <c r="O1563"/>
  <c r="O1564"/>
  <c r="O1565"/>
  <c r="O1566"/>
  <c r="O1567"/>
  <c r="O1568"/>
  <c r="O1569"/>
  <c r="O1570"/>
  <c r="O1571"/>
  <c r="O1572"/>
  <c r="O1573"/>
  <c r="O1574"/>
  <c r="O1575"/>
  <c r="O1576"/>
  <c r="O1577"/>
  <c r="O1578"/>
  <c r="O1579"/>
  <c r="O1580"/>
  <c r="O1581"/>
  <c r="O1582"/>
  <c r="O1583"/>
  <c r="O1584"/>
  <c r="O1585"/>
  <c r="O1586"/>
  <c r="O1587"/>
  <c r="O1588"/>
  <c r="O1589"/>
  <c r="O1590"/>
  <c r="O1591"/>
  <c r="O1592"/>
  <c r="O1593"/>
  <c r="O1594"/>
  <c r="O1595"/>
  <c r="O1596"/>
  <c r="O1597"/>
  <c r="O1598"/>
  <c r="O1599"/>
  <c r="O1600"/>
  <c r="O1601"/>
  <c r="O1602"/>
  <c r="O1603"/>
  <c r="O1604"/>
  <c r="O1605"/>
  <c r="O1606"/>
  <c r="O1607"/>
  <c r="O1608"/>
  <c r="O1609"/>
  <c r="O1610"/>
  <c r="O1611"/>
  <c r="O1612"/>
  <c r="O1613"/>
  <c r="O1614"/>
  <c r="O1615"/>
  <c r="O1616"/>
  <c r="O1617"/>
  <c r="O1618"/>
  <c r="O1619"/>
  <c r="O1620"/>
  <c r="O1621"/>
  <c r="O1622"/>
  <c r="O1623"/>
  <c r="O1624"/>
  <c r="O1625"/>
  <c r="O1626"/>
  <c r="O1627"/>
  <c r="O1628"/>
  <c r="O1629"/>
  <c r="O1630"/>
  <c r="O1631"/>
  <c r="O1632"/>
  <c r="O1633"/>
  <c r="O1634"/>
  <c r="O1635"/>
  <c r="O1636"/>
  <c r="O1637"/>
  <c r="O1638"/>
  <c r="O1639"/>
  <c r="O1640"/>
  <c r="O1641"/>
  <c r="O1642"/>
  <c r="O1643"/>
  <c r="O1644"/>
  <c r="O1645"/>
  <c r="O1646"/>
  <c r="O1647"/>
  <c r="O1648"/>
  <c r="O1649"/>
  <c r="O1650"/>
  <c r="O1651"/>
  <c r="O1652"/>
  <c r="O1653"/>
  <c r="O1654"/>
  <c r="O1655"/>
  <c r="O1656"/>
  <c r="O1657"/>
  <c r="O1658"/>
  <c r="O1659"/>
  <c r="O1660"/>
  <c r="O1661"/>
  <c r="O1662"/>
  <c r="O1663"/>
  <c r="O1664"/>
  <c r="O1665"/>
  <c r="O1666"/>
  <c r="O1667"/>
  <c r="O1668"/>
  <c r="O1669"/>
  <c r="O1670"/>
  <c r="O1671"/>
  <c r="O1672"/>
  <c r="O1673"/>
  <c r="O1674"/>
  <c r="O1675"/>
  <c r="O1676"/>
  <c r="O1677"/>
  <c r="O1678"/>
  <c r="O1679"/>
  <c r="O1680"/>
  <c r="O1681"/>
  <c r="O1682"/>
  <c r="O1683"/>
  <c r="O1684"/>
  <c r="O1685"/>
  <c r="O1686"/>
  <c r="O1687"/>
  <c r="O1688"/>
  <c r="O1689"/>
  <c r="O1690"/>
  <c r="O1691"/>
  <c r="O1692"/>
  <c r="O1693"/>
  <c r="O1694"/>
  <c r="O1695"/>
  <c r="O1696"/>
  <c r="O1697"/>
  <c r="O1698"/>
  <c r="O1699"/>
  <c r="O1700"/>
  <c r="O1701"/>
  <c r="O1702"/>
  <c r="O1703"/>
  <c r="O1704"/>
  <c r="O1705"/>
  <c r="O1706"/>
  <c r="O1707"/>
  <c r="O1708"/>
  <c r="O1709"/>
  <c r="O1710"/>
  <c r="O1711"/>
  <c r="O1712"/>
  <c r="O1713"/>
  <c r="O1714"/>
  <c r="O1715"/>
  <c r="O1716"/>
  <c r="O1717"/>
  <c r="O1718"/>
  <c r="O1719"/>
  <c r="O1720"/>
  <c r="O1721"/>
  <c r="O1722"/>
  <c r="O1723"/>
  <c r="O1724"/>
  <c r="O1725"/>
  <c r="O1726"/>
  <c r="O1727"/>
  <c r="O1728"/>
  <c r="O1729"/>
  <c r="O1730"/>
  <c r="O1731"/>
  <c r="O1732"/>
  <c r="O1733"/>
  <c r="O1734"/>
  <c r="O1735"/>
  <c r="O1736"/>
  <c r="O1737"/>
  <c r="O1738"/>
  <c r="B879" s="1"/>
  <c r="O1739"/>
  <c r="O1740"/>
  <c r="O1741"/>
  <c r="O1742"/>
  <c r="O1743"/>
  <c r="O1744"/>
  <c r="O1745"/>
  <c r="O1746"/>
  <c r="O1747"/>
  <c r="O1748"/>
  <c r="O1749"/>
  <c r="O1750"/>
  <c r="O1751"/>
  <c r="O1752"/>
  <c r="O1753"/>
  <c r="O1754"/>
  <c r="O1755"/>
  <c r="O1756"/>
  <c r="O1757"/>
  <c r="O1758"/>
  <c r="O1759"/>
  <c r="O1760"/>
  <c r="O1761"/>
  <c r="O1762"/>
  <c r="O1763"/>
  <c r="O1764"/>
  <c r="O1765"/>
  <c r="O1766"/>
  <c r="O1767"/>
  <c r="O1768"/>
  <c r="O1769"/>
  <c r="O1770"/>
  <c r="O1771"/>
  <c r="O1772"/>
  <c r="O1773"/>
  <c r="O1774"/>
  <c r="O1775"/>
  <c r="O1776"/>
  <c r="O1777"/>
  <c r="O1778"/>
  <c r="O1779"/>
  <c r="O1780"/>
  <c r="O1781"/>
  <c r="O1782"/>
  <c r="O1783"/>
  <c r="O1784"/>
  <c r="O1785"/>
  <c r="O1786"/>
  <c r="O1787"/>
  <c r="O1788"/>
  <c r="O1789"/>
  <c r="O1790"/>
  <c r="O1791"/>
  <c r="O1792"/>
  <c r="O1793"/>
  <c r="O1794"/>
  <c r="O1795"/>
  <c r="O1796"/>
  <c r="O1797"/>
  <c r="O1798"/>
  <c r="O1799"/>
  <c r="O1800"/>
  <c r="O1801"/>
  <c r="O1802"/>
  <c r="O1803"/>
  <c r="O1804"/>
  <c r="O1805"/>
  <c r="O1806"/>
  <c r="O1807"/>
  <c r="O1808"/>
  <c r="O1809"/>
  <c r="O1810"/>
  <c r="O882"/>
  <c r="AD876"/>
  <c r="AD875"/>
  <c r="AD874"/>
  <c r="AD873"/>
  <c r="AD872"/>
  <c r="AD871"/>
  <c r="AD870"/>
  <c r="AD869"/>
  <c r="AD868"/>
  <c r="AD867"/>
  <c r="AD866"/>
  <c r="AD865"/>
  <c r="AD864"/>
  <c r="AD863"/>
  <c r="AD862"/>
  <c r="AD861"/>
  <c r="AD860"/>
  <c r="AD859"/>
  <c r="AD858"/>
  <c r="AD857"/>
  <c r="AD856"/>
  <c r="AD855"/>
  <c r="AD854"/>
  <c r="AD853"/>
  <c r="AD852"/>
  <c r="AD851"/>
  <c r="AD850"/>
  <c r="AD849"/>
  <c r="AD848"/>
  <c r="AD847"/>
  <c r="AD846"/>
  <c r="AD845"/>
  <c r="AD844"/>
  <c r="AD843"/>
  <c r="AD842"/>
  <c r="AD841"/>
  <c r="AD840"/>
  <c r="AD839"/>
  <c r="AD838"/>
  <c r="AD837"/>
  <c r="AD836"/>
  <c r="AD835"/>
  <c r="AD834"/>
  <c r="AD833"/>
  <c r="AD832"/>
  <c r="AD831"/>
  <c r="AD830"/>
  <c r="AD829"/>
  <c r="AD828"/>
  <c r="AD827"/>
  <c r="AD826"/>
  <c r="AD825"/>
  <c r="AD824"/>
  <c r="AD823"/>
  <c r="AD822"/>
  <c r="AD821"/>
  <c r="AD820"/>
  <c r="AD819"/>
  <c r="AD818"/>
  <c r="AD817"/>
  <c r="AD816"/>
  <c r="AD815"/>
  <c r="AD814"/>
  <c r="AD813"/>
  <c r="AD812"/>
  <c r="AD811"/>
  <c r="AD810"/>
  <c r="AD809"/>
  <c r="AD808"/>
  <c r="AD807"/>
  <c r="AD806"/>
  <c r="AD805"/>
  <c r="AD804"/>
  <c r="AD803"/>
  <c r="AD802"/>
  <c r="AD801"/>
  <c r="AD800"/>
  <c r="AD799"/>
  <c r="AD798"/>
  <c r="AD797"/>
  <c r="AD796"/>
  <c r="AD795"/>
  <c r="AD794"/>
  <c r="AD793"/>
  <c r="AD792"/>
  <c r="AD791"/>
  <c r="AD790"/>
  <c r="AD789"/>
  <c r="AD788"/>
  <c r="AD787"/>
  <c r="AD786"/>
  <c r="AD785"/>
  <c r="AD784"/>
  <c r="AD783"/>
  <c r="AD782"/>
  <c r="AD781"/>
  <c r="AD780"/>
  <c r="AD779"/>
  <c r="AD778"/>
  <c r="AD777"/>
  <c r="AD776"/>
  <c r="AD775"/>
  <c r="AD774"/>
  <c r="AD773"/>
  <c r="AD772"/>
  <c r="AD771"/>
  <c r="AD770"/>
  <c r="AD769"/>
  <c r="AD768"/>
  <c r="AD767"/>
  <c r="AD766"/>
  <c r="AD765"/>
  <c r="AD764"/>
  <c r="AD763"/>
  <c r="AD762"/>
  <c r="AD761"/>
  <c r="AD760"/>
  <c r="AD759"/>
  <c r="AD758"/>
  <c r="AD757"/>
  <c r="AD756"/>
  <c r="AD755"/>
  <c r="AD754"/>
  <c r="AD753"/>
  <c r="AD752"/>
  <c r="AD751"/>
  <c r="AD750"/>
  <c r="AD749"/>
  <c r="AD748"/>
  <c r="AD747"/>
  <c r="AD746"/>
  <c r="AD745"/>
  <c r="AD744"/>
  <c r="AD743"/>
  <c r="AD742"/>
  <c r="AD741"/>
  <c r="AD740"/>
  <c r="AD739"/>
  <c r="AD738"/>
  <c r="AD737"/>
  <c r="AD736"/>
  <c r="AD735"/>
  <c r="AD734"/>
  <c r="AD733"/>
  <c r="AD732"/>
  <c r="AD731"/>
  <c r="AD730"/>
  <c r="AD729"/>
  <c r="AD728"/>
  <c r="AD727"/>
  <c r="AD726"/>
  <c r="AD725"/>
  <c r="AD724"/>
  <c r="AD723"/>
  <c r="AD722"/>
  <c r="AD721"/>
  <c r="AD720"/>
  <c r="AD719"/>
  <c r="AD718"/>
  <c r="AD717"/>
  <c r="AD716"/>
  <c r="AD715"/>
  <c r="AD714"/>
  <c r="AD713"/>
  <c r="AD712"/>
  <c r="AD711"/>
  <c r="AD710"/>
  <c r="AD709"/>
  <c r="AD708"/>
  <c r="AD707"/>
  <c r="AD706"/>
  <c r="AD705"/>
  <c r="AD704"/>
  <c r="AD703"/>
  <c r="AD702"/>
  <c r="AD701"/>
  <c r="AD700"/>
  <c r="AD699"/>
  <c r="AD698"/>
  <c r="AD697"/>
  <c r="AD696"/>
  <c r="AD695"/>
  <c r="AD694"/>
  <c r="AD693"/>
  <c r="AD692"/>
  <c r="AD691"/>
  <c r="AD690"/>
  <c r="AD689"/>
  <c r="AD688"/>
  <c r="AD687"/>
  <c r="AD686"/>
  <c r="AD685"/>
  <c r="AD684"/>
  <c r="AD683"/>
  <c r="AD682"/>
  <c r="AD681"/>
  <c r="AD680"/>
  <c r="AD679"/>
  <c r="AD678"/>
  <c r="AD677"/>
  <c r="AD676"/>
  <c r="AD675"/>
  <c r="AD674"/>
  <c r="AD673"/>
  <c r="AD672"/>
  <c r="AD671"/>
  <c r="AD670"/>
  <c r="AD669"/>
  <c r="AD668"/>
  <c r="AD667"/>
  <c r="AD666"/>
  <c r="AD665"/>
  <c r="AD664"/>
  <c r="AD663"/>
  <c r="AD662"/>
  <c r="AD661"/>
  <c r="AD660"/>
  <c r="AD659"/>
  <c r="AD658"/>
  <c r="AD657"/>
  <c r="AD656"/>
  <c r="AD655"/>
  <c r="AD654"/>
  <c r="AD653"/>
  <c r="AD652"/>
  <c r="AD651"/>
  <c r="AD650"/>
  <c r="AD649"/>
  <c r="AD648"/>
  <c r="AD647"/>
  <c r="AD646"/>
  <c r="AD645"/>
  <c r="AD644"/>
  <c r="AD643"/>
  <c r="AD642"/>
  <c r="AD641"/>
  <c r="AD640"/>
  <c r="AD639"/>
  <c r="AD638"/>
  <c r="AD637"/>
  <c r="AD636"/>
  <c r="AD635"/>
  <c r="AD634"/>
  <c r="AD633"/>
  <c r="AD632"/>
  <c r="AD631"/>
  <c r="AD630"/>
  <c r="AD629"/>
  <c r="AD628"/>
  <c r="AD627"/>
  <c r="AD626"/>
  <c r="AD625"/>
  <c r="AD624"/>
  <c r="AD623"/>
  <c r="AD622"/>
  <c r="AD621"/>
  <c r="AD620"/>
  <c r="AD619"/>
  <c r="AD618"/>
  <c r="AD617"/>
  <c r="AD616"/>
  <c r="AD615"/>
  <c r="AD614"/>
  <c r="AD613"/>
  <c r="AD612"/>
  <c r="AD611"/>
  <c r="AD610"/>
  <c r="AD609"/>
  <c r="AD608"/>
  <c r="AD607"/>
  <c r="AD606"/>
  <c r="AD605"/>
  <c r="AD604"/>
  <c r="AD603"/>
  <c r="AD602"/>
  <c r="AD601"/>
  <c r="AD600"/>
  <c r="AD599"/>
  <c r="AD598"/>
  <c r="AD597"/>
  <c r="AD596"/>
  <c r="AD595"/>
  <c r="AD594"/>
  <c r="AD593"/>
  <c r="AD592"/>
  <c r="AD591"/>
  <c r="AD590"/>
  <c r="AD589"/>
  <c r="AD588"/>
  <c r="AD587"/>
  <c r="AD586"/>
  <c r="AD585"/>
  <c r="AD584"/>
  <c r="AD583"/>
  <c r="AD582"/>
  <c r="AD581"/>
  <c r="AD580"/>
  <c r="AD579"/>
  <c r="AD578"/>
  <c r="AD577"/>
  <c r="AD576"/>
  <c r="AD575"/>
  <c r="AD574"/>
  <c r="AD573"/>
  <c r="AD572"/>
  <c r="AD571"/>
  <c r="AD570"/>
  <c r="AD569"/>
  <c r="AD568"/>
  <c r="AD567"/>
  <c r="AD566"/>
  <c r="AD565"/>
  <c r="AD564"/>
  <c r="AD563"/>
  <c r="AD562"/>
  <c r="AD561"/>
  <c r="AD560"/>
  <c r="AD559"/>
  <c r="AD558"/>
  <c r="AD557"/>
  <c r="AD556"/>
  <c r="AD555"/>
  <c r="AD554"/>
  <c r="AD553"/>
  <c r="AD552"/>
  <c r="AD551"/>
  <c r="AD550"/>
  <c r="AD549"/>
  <c r="AD548"/>
  <c r="AD547"/>
  <c r="AD546"/>
  <c r="AD545"/>
  <c r="AD544"/>
  <c r="AD543"/>
  <c r="AD542"/>
  <c r="AD541"/>
  <c r="AD540"/>
  <c r="AD539"/>
  <c r="AD538"/>
  <c r="AD537"/>
  <c r="AD536"/>
  <c r="AD535"/>
  <c r="AD534"/>
  <c r="AD533"/>
  <c r="AD532"/>
  <c r="AD531"/>
  <c r="AD530"/>
  <c r="AD529"/>
  <c r="AD528"/>
  <c r="AD527"/>
  <c r="AD526"/>
  <c r="AD525"/>
  <c r="AD524"/>
  <c r="AD523"/>
  <c r="AD522"/>
  <c r="AD521"/>
  <c r="AD520"/>
  <c r="AD519"/>
  <c r="AD518"/>
  <c r="AD517"/>
  <c r="AD516"/>
  <c r="AD515"/>
  <c r="AD514"/>
  <c r="AD513"/>
  <c r="AD512"/>
  <c r="AD511"/>
  <c r="AD510"/>
  <c r="AD509"/>
  <c r="AD508"/>
  <c r="AD507"/>
  <c r="AD506"/>
  <c r="AD505"/>
  <c r="AD504"/>
  <c r="AD503"/>
  <c r="AD502"/>
  <c r="AD501"/>
  <c r="AD500"/>
  <c r="AD499"/>
  <c r="AD498"/>
  <c r="AD497"/>
  <c r="AD496"/>
  <c r="AD495"/>
  <c r="AD494"/>
  <c r="AD493"/>
  <c r="AD492"/>
  <c r="AD491"/>
  <c r="AD490"/>
  <c r="AD489"/>
  <c r="AD488"/>
  <c r="AD487"/>
  <c r="AD486"/>
  <c r="AD485"/>
  <c r="AD484"/>
  <c r="AD483"/>
  <c r="AD482"/>
  <c r="AD481"/>
  <c r="AD480"/>
  <c r="AD479"/>
  <c r="AD478"/>
  <c r="AD477"/>
  <c r="AD476"/>
  <c r="AD475"/>
  <c r="AD474"/>
  <c r="AD473"/>
  <c r="AD472"/>
  <c r="AD471"/>
  <c r="AD470"/>
  <c r="AD469"/>
  <c r="AD468"/>
  <c r="AD467"/>
  <c r="AD466"/>
  <c r="AD465"/>
  <c r="AD464"/>
  <c r="AD463"/>
  <c r="AD462"/>
  <c r="AD461"/>
  <c r="AD460"/>
  <c r="AD459"/>
  <c r="AD458"/>
  <c r="AD457"/>
  <c r="AD456"/>
  <c r="AD455"/>
  <c r="AD454"/>
  <c r="AD453"/>
  <c r="AD452"/>
  <c r="AD451"/>
  <c r="AD450"/>
  <c r="AD449"/>
  <c r="AD448"/>
  <c r="AD447"/>
  <c r="AD446"/>
  <c r="AD445"/>
  <c r="AD444"/>
  <c r="AD443"/>
  <c r="AD442"/>
  <c r="AD441"/>
  <c r="AD440"/>
  <c r="AD439"/>
  <c r="AD438"/>
  <c r="AD437"/>
  <c r="AD436"/>
  <c r="AD435"/>
  <c r="AD434"/>
  <c r="AD433"/>
  <c r="AD432"/>
  <c r="AD431"/>
  <c r="AD430"/>
  <c r="AD429"/>
  <c r="AD428"/>
  <c r="AD427"/>
  <c r="AD426"/>
  <c r="AD425"/>
  <c r="AD424"/>
  <c r="AD423"/>
  <c r="AD422"/>
  <c r="AD421"/>
  <c r="AD420"/>
  <c r="AD419"/>
  <c r="AD418"/>
  <c r="AD417"/>
  <c r="AD416"/>
  <c r="AD415"/>
  <c r="AD414"/>
  <c r="AD413"/>
  <c r="AD412"/>
  <c r="AD411"/>
  <c r="AD410"/>
  <c r="AD409"/>
  <c r="AD408"/>
  <c r="AD407"/>
  <c r="AD406"/>
  <c r="AD405"/>
  <c r="AD404"/>
  <c r="AD403"/>
  <c r="AD402"/>
  <c r="AD401"/>
  <c r="AD400"/>
  <c r="AD399"/>
  <c r="AD398"/>
  <c r="AD397"/>
  <c r="AD396"/>
  <c r="AD395"/>
  <c r="AD394"/>
  <c r="AD393"/>
  <c r="AD392"/>
  <c r="AD391"/>
  <c r="AD390"/>
  <c r="AD389"/>
  <c r="AD388"/>
  <c r="AD387"/>
  <c r="AD386"/>
  <c r="AD385"/>
  <c r="AD384"/>
  <c r="AD383"/>
  <c r="AD382"/>
  <c r="AD381"/>
  <c r="AD380"/>
  <c r="AD379"/>
  <c r="AD378"/>
  <c r="AD377"/>
  <c r="AD376"/>
  <c r="AD375"/>
  <c r="AD374"/>
  <c r="AD373"/>
  <c r="AD372"/>
  <c r="AD371"/>
  <c r="AD370"/>
  <c r="AD369"/>
  <c r="AD368"/>
  <c r="AD367"/>
  <c r="AD366"/>
  <c r="AD365"/>
  <c r="AD364"/>
  <c r="AD363"/>
  <c r="AD362"/>
  <c r="AD361"/>
  <c r="AD360"/>
  <c r="AD359"/>
  <c r="AD358"/>
  <c r="AD357"/>
  <c r="AD356"/>
  <c r="AD355"/>
  <c r="AD354"/>
  <c r="AD353"/>
  <c r="AD352"/>
  <c r="AD351"/>
  <c r="AD350"/>
  <c r="AD349"/>
  <c r="AD348"/>
  <c r="AD347"/>
  <c r="AD346"/>
  <c r="AD345"/>
  <c r="AD344"/>
  <c r="AD343"/>
  <c r="AD342"/>
  <c r="AD341"/>
  <c r="AD340"/>
  <c r="AD339"/>
  <c r="AD338"/>
  <c r="AD337"/>
  <c r="AD336"/>
  <c r="AD335"/>
  <c r="AD334"/>
  <c r="AD333"/>
  <c r="AD332"/>
  <c r="AD331"/>
  <c r="AD330"/>
  <c r="AD329"/>
  <c r="AD328"/>
  <c r="AD327"/>
  <c r="AD326"/>
  <c r="AD325"/>
  <c r="AD324"/>
  <c r="AD323"/>
  <c r="AD322"/>
  <c r="AD321"/>
  <c r="AD320"/>
  <c r="AD319"/>
  <c r="AD318"/>
  <c r="AD317"/>
  <c r="AD316"/>
  <c r="AD315"/>
  <c r="AD314"/>
  <c r="AD313"/>
  <c r="AD312"/>
  <c r="AD311"/>
  <c r="AD310"/>
  <c r="AD309"/>
  <c r="AD308"/>
  <c r="AD307"/>
  <c r="AD306"/>
  <c r="AD305"/>
  <c r="AD304"/>
  <c r="AD303"/>
  <c r="AD302"/>
  <c r="AD301"/>
  <c r="AD300"/>
  <c r="AD299"/>
  <c r="AD298"/>
  <c r="AD297"/>
  <c r="AD296"/>
  <c r="AD295"/>
  <c r="AD294"/>
  <c r="AD293"/>
  <c r="AD292"/>
  <c r="AD291"/>
  <c r="AD290"/>
  <c r="AD289"/>
  <c r="AD288"/>
  <c r="AD287"/>
  <c r="AD286"/>
  <c r="AD285"/>
  <c r="AD284"/>
  <c r="AD283"/>
  <c r="AD282"/>
  <c r="AD281"/>
  <c r="AD280"/>
  <c r="AD279"/>
  <c r="AD278"/>
  <c r="AD277"/>
  <c r="AD276"/>
  <c r="AD275"/>
  <c r="AD274"/>
  <c r="AD273"/>
  <c r="AD272"/>
  <c r="AD271"/>
  <c r="AD270"/>
  <c r="AD269"/>
  <c r="AD268"/>
  <c r="AD267"/>
  <c r="AD266"/>
  <c r="AD265"/>
  <c r="AD264"/>
  <c r="AD263"/>
  <c r="AD262"/>
  <c r="AD261"/>
  <c r="AD260"/>
  <c r="AD259"/>
  <c r="AD258"/>
  <c r="AD257"/>
  <c r="AD256"/>
  <c r="AD255"/>
  <c r="AD254"/>
  <c r="AD253"/>
  <c r="AD252"/>
  <c r="AD251"/>
  <c r="AD250"/>
  <c r="AD249"/>
  <c r="AD248"/>
  <c r="AD247"/>
  <c r="AD246"/>
  <c r="AD245"/>
  <c r="AD244"/>
  <c r="AD243"/>
  <c r="AD242"/>
  <c r="AD241"/>
  <c r="AD240"/>
  <c r="AD239"/>
  <c r="AD238"/>
  <c r="AD237"/>
  <c r="AD236"/>
  <c r="AD235"/>
  <c r="AD234"/>
  <c r="AD233"/>
  <c r="AD232"/>
  <c r="AD231"/>
  <c r="AD230"/>
  <c r="AD229"/>
  <c r="AD228"/>
  <c r="AD227"/>
  <c r="AD226"/>
  <c r="AD225"/>
  <c r="AD224"/>
  <c r="AD223"/>
  <c r="AD222"/>
  <c r="AD221"/>
  <c r="AD220"/>
  <c r="AD219"/>
  <c r="AD218"/>
  <c r="AD217"/>
  <c r="AD216"/>
  <c r="AD215"/>
  <c r="AD214"/>
  <c r="AD213"/>
  <c r="AD212"/>
  <c r="AD211"/>
  <c r="AD210"/>
  <c r="AD209"/>
  <c r="AD208"/>
  <c r="AD207"/>
  <c r="AD206"/>
  <c r="AD205"/>
  <c r="AD204"/>
  <c r="AD203"/>
  <c r="AD202"/>
  <c r="AD201"/>
  <c r="AD200"/>
  <c r="AD199"/>
  <c r="AD198"/>
  <c r="AD197"/>
  <c r="AD196"/>
  <c r="AD195"/>
  <c r="AD194"/>
  <c r="AD193"/>
  <c r="AD192"/>
  <c r="AD191"/>
  <c r="AD190"/>
  <c r="AD189"/>
  <c r="AD188"/>
  <c r="AD187"/>
  <c r="AD186"/>
  <c r="AD185"/>
  <c r="AD184"/>
  <c r="AD183"/>
  <c r="AD182"/>
  <c r="AD181"/>
  <c r="AD180"/>
  <c r="AD179"/>
  <c r="AD178"/>
  <c r="AD177"/>
  <c r="AD176"/>
  <c r="AD175"/>
  <c r="AD174"/>
  <c r="AD173"/>
  <c r="AD172"/>
  <c r="AD171"/>
  <c r="AD170"/>
  <c r="AD169"/>
  <c r="AD168"/>
  <c r="AD167"/>
  <c r="AD166"/>
  <c r="AD165"/>
  <c r="AD164"/>
  <c r="AD163"/>
  <c r="AD162"/>
  <c r="AD161"/>
  <c r="AD160"/>
  <c r="AD159"/>
  <c r="AD158"/>
  <c r="AD157"/>
  <c r="AD156"/>
  <c r="AD155"/>
  <c r="AD154"/>
  <c r="AD153"/>
  <c r="AD152"/>
  <c r="AD151"/>
  <c r="AD150"/>
  <c r="AD149"/>
  <c r="AD148"/>
  <c r="AD147"/>
  <c r="AD146"/>
  <c r="AD145"/>
  <c r="AD144"/>
  <c r="AD143"/>
  <c r="AD142"/>
  <c r="AD141"/>
  <c r="AD140"/>
  <c r="AD139"/>
  <c r="AD138"/>
  <c r="AD137"/>
  <c r="AD136"/>
  <c r="AD135"/>
  <c r="AD134"/>
  <c r="AD133"/>
  <c r="AD132"/>
  <c r="AD131"/>
  <c r="AD130"/>
  <c r="AD129"/>
  <c r="AD128"/>
  <c r="AD127"/>
  <c r="AD126"/>
  <c r="AD125"/>
  <c r="AD124"/>
  <c r="AD123"/>
  <c r="AD122"/>
  <c r="AD121"/>
  <c r="AD120"/>
  <c r="AD119"/>
  <c r="AD118"/>
  <c r="AD117"/>
  <c r="AD116"/>
  <c r="AD115"/>
  <c r="AD114"/>
  <c r="AD113"/>
  <c r="AD112"/>
  <c r="AD111"/>
  <c r="AD110"/>
  <c r="AD109"/>
  <c r="AD108"/>
  <c r="AD107"/>
  <c r="AD106"/>
  <c r="AD105"/>
  <c r="AD104"/>
  <c r="AD103"/>
  <c r="AD102"/>
  <c r="AD101"/>
  <c r="AD100"/>
  <c r="AD99"/>
  <c r="AD98"/>
  <c r="AD97"/>
  <c r="AD96"/>
  <c r="AD95"/>
  <c r="AD94"/>
  <c r="AD93"/>
  <c r="AD92"/>
  <c r="AD91"/>
  <c r="AD90"/>
  <c r="AD89"/>
  <c r="AD88"/>
  <c r="AD87"/>
  <c r="AD86"/>
  <c r="AD85"/>
  <c r="AD84"/>
  <c r="AD83"/>
  <c r="AD82"/>
  <c r="AD81"/>
  <c r="AD80"/>
  <c r="AD79"/>
  <c r="AD78"/>
  <c r="AD77"/>
  <c r="AD76"/>
  <c r="AD75"/>
  <c r="AD74"/>
  <c r="AD73"/>
  <c r="AD72"/>
  <c r="AD71"/>
  <c r="AD70"/>
  <c r="AD69"/>
  <c r="AD68"/>
  <c r="AD67"/>
  <c r="AD66"/>
  <c r="AD65"/>
  <c r="AD64"/>
  <c r="AD63"/>
  <c r="AD62"/>
  <c r="AD61"/>
  <c r="AD60"/>
  <c r="AD59"/>
  <c r="AD58"/>
  <c r="AD57"/>
  <c r="AD56"/>
  <c r="AD55"/>
  <c r="AD54"/>
  <c r="AD53"/>
  <c r="AD52"/>
  <c r="AD51"/>
  <c r="AD50"/>
  <c r="AD49"/>
  <c r="AD48"/>
  <c r="AD47"/>
  <c r="AD46"/>
  <c r="AD45"/>
  <c r="AD44"/>
  <c r="AD43"/>
  <c r="AD42"/>
  <c r="AD41"/>
  <c r="AD40"/>
  <c r="AD39"/>
  <c r="AD38"/>
  <c r="AD37"/>
  <c r="AD36"/>
  <c r="AD35"/>
  <c r="AD34"/>
  <c r="AD33"/>
  <c r="AD32"/>
  <c r="AD31"/>
  <c r="AD30"/>
  <c r="AD29"/>
  <c r="AD28"/>
  <c r="AD27"/>
  <c r="AD26"/>
  <c r="AD25"/>
  <c r="AD24"/>
  <c r="AD23"/>
  <c r="AD22"/>
  <c r="AD21"/>
  <c r="AD20"/>
  <c r="AD19"/>
  <c r="AD18"/>
  <c r="AD17"/>
  <c r="AD16"/>
  <c r="AD15"/>
  <c r="AD14"/>
  <c r="AD13"/>
  <c r="AD12"/>
  <c r="AD11"/>
  <c r="AD10"/>
  <c r="AD9"/>
  <c r="AD8"/>
  <c r="AD7"/>
  <c r="AD6"/>
  <c r="AD5"/>
  <c r="V6"/>
  <c r="V7"/>
  <c r="V8"/>
  <c r="V9"/>
  <c r="V10"/>
  <c r="V11"/>
  <c r="V12"/>
  <c r="V13"/>
  <c r="V14"/>
  <c r="V15"/>
  <c r="V16"/>
  <c r="V17"/>
  <c r="V18"/>
  <c r="V19"/>
  <c r="V20"/>
  <c r="V21"/>
  <c r="V22"/>
  <c r="V23"/>
  <c r="V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V179"/>
  <c r="V180"/>
  <c r="V181"/>
  <c r="V182"/>
  <c r="V183"/>
  <c r="V184"/>
  <c r="V185"/>
  <c r="V186"/>
  <c r="V187"/>
  <c r="V188"/>
  <c r="V189"/>
  <c r="V190"/>
  <c r="V191"/>
  <c r="V192"/>
  <c r="V193"/>
  <c r="V194"/>
  <c r="V195"/>
  <c r="V196"/>
  <c r="V197"/>
  <c r="V198"/>
  <c r="V199"/>
  <c r="V200"/>
  <c r="V201"/>
  <c r="V202"/>
  <c r="V203"/>
  <c r="V204"/>
  <c r="V205"/>
  <c r="V206"/>
  <c r="V207"/>
  <c r="V208"/>
  <c r="V209"/>
  <c r="V210"/>
  <c r="V211"/>
  <c r="V212"/>
  <c r="V213"/>
  <c r="V214"/>
  <c r="V215"/>
  <c r="V216"/>
  <c r="V217"/>
  <c r="V218"/>
  <c r="V219"/>
  <c r="V220"/>
  <c r="V221"/>
  <c r="V222"/>
  <c r="V223"/>
  <c r="V224"/>
  <c r="V225"/>
  <c r="V226"/>
  <c r="V227"/>
  <c r="V228"/>
  <c r="V229"/>
  <c r="V230"/>
  <c r="V231"/>
  <c r="V232"/>
  <c r="V233"/>
  <c r="V234"/>
  <c r="V235"/>
  <c r="V236"/>
  <c r="V237"/>
  <c r="V238"/>
  <c r="V239"/>
  <c r="V240"/>
  <c r="V241"/>
  <c r="V242"/>
  <c r="V243"/>
  <c r="V244"/>
  <c r="V245"/>
  <c r="V246"/>
  <c r="V247"/>
  <c r="V248"/>
  <c r="V249"/>
  <c r="V250"/>
  <c r="V251"/>
  <c r="V252"/>
  <c r="V253"/>
  <c r="V254"/>
  <c r="V255"/>
  <c r="V256"/>
  <c r="V257"/>
  <c r="V258"/>
  <c r="V259"/>
  <c r="V260"/>
  <c r="V261"/>
  <c r="V262"/>
  <c r="V263"/>
  <c r="V264"/>
  <c r="V265"/>
  <c r="V266"/>
  <c r="V267"/>
  <c r="V268"/>
  <c r="V269"/>
  <c r="V270"/>
  <c r="V271"/>
  <c r="V272"/>
  <c r="V273"/>
  <c r="V274"/>
  <c r="V275"/>
  <c r="V276"/>
  <c r="V277"/>
  <c r="V278"/>
  <c r="V279"/>
  <c r="V280"/>
  <c r="V281"/>
  <c r="V282"/>
  <c r="V283"/>
  <c r="V284"/>
  <c r="V285"/>
  <c r="V286"/>
  <c r="V287"/>
  <c r="V288"/>
  <c r="V289"/>
  <c r="V290"/>
  <c r="V291"/>
  <c r="V292"/>
  <c r="V293"/>
  <c r="V294"/>
  <c r="V295"/>
  <c r="V296"/>
  <c r="V297"/>
  <c r="V298"/>
  <c r="V299"/>
  <c r="V300"/>
  <c r="V301"/>
  <c r="V302"/>
  <c r="V303"/>
  <c r="V304"/>
  <c r="V305"/>
  <c r="V306"/>
  <c r="V307"/>
  <c r="V308"/>
  <c r="V309"/>
  <c r="V310"/>
  <c r="V311"/>
  <c r="V312"/>
  <c r="V313"/>
  <c r="V314"/>
  <c r="V315"/>
  <c r="V316"/>
  <c r="V317"/>
  <c r="V318"/>
  <c r="V319"/>
  <c r="V320"/>
  <c r="V321"/>
  <c r="V322"/>
  <c r="V323"/>
  <c r="V324"/>
  <c r="V325"/>
  <c r="V326"/>
  <c r="V327"/>
  <c r="V328"/>
  <c r="V329"/>
  <c r="V330"/>
  <c r="V331"/>
  <c r="V332"/>
  <c r="V333"/>
  <c r="V334"/>
  <c r="V335"/>
  <c r="V336"/>
  <c r="V337"/>
  <c r="V338"/>
  <c r="V339"/>
  <c r="V340"/>
  <c r="V341"/>
  <c r="V342"/>
  <c r="V343"/>
  <c r="V344"/>
  <c r="V345"/>
  <c r="V346"/>
  <c r="V347"/>
  <c r="V348"/>
  <c r="V349"/>
  <c r="V350"/>
  <c r="V351"/>
  <c r="V352"/>
  <c r="V353"/>
  <c r="V354"/>
  <c r="V355"/>
  <c r="V356"/>
  <c r="V357"/>
  <c r="V358"/>
  <c r="V359"/>
  <c r="V360"/>
  <c r="V361"/>
  <c r="V362"/>
  <c r="V363"/>
  <c r="V364"/>
  <c r="V365"/>
  <c r="V366"/>
  <c r="V367"/>
  <c r="V368"/>
  <c r="V369"/>
  <c r="V370"/>
  <c r="V371"/>
  <c r="V372"/>
  <c r="V373"/>
  <c r="V374"/>
  <c r="V375"/>
  <c r="V376"/>
  <c r="V377"/>
  <c r="V378"/>
  <c r="V379"/>
  <c r="V380"/>
  <c r="V381"/>
  <c r="V382"/>
  <c r="V383"/>
  <c r="V384"/>
  <c r="V385"/>
  <c r="V386"/>
  <c r="V387"/>
  <c r="V388"/>
  <c r="V389"/>
  <c r="V390"/>
  <c r="V391"/>
  <c r="V392"/>
  <c r="V393"/>
  <c r="V394"/>
  <c r="V395"/>
  <c r="V396"/>
  <c r="V397"/>
  <c r="V398"/>
  <c r="V399"/>
  <c r="V400"/>
  <c r="V401"/>
  <c r="V402"/>
  <c r="V403"/>
  <c r="V404"/>
  <c r="V405"/>
  <c r="V406"/>
  <c r="V407"/>
  <c r="V408"/>
  <c r="V409"/>
  <c r="V410"/>
  <c r="V411"/>
  <c r="V412"/>
  <c r="V413"/>
  <c r="V414"/>
  <c r="V415"/>
  <c r="V416"/>
  <c r="V417"/>
  <c r="V418"/>
  <c r="V419"/>
  <c r="V420"/>
  <c r="V421"/>
  <c r="V422"/>
  <c r="V423"/>
  <c r="V424"/>
  <c r="V425"/>
  <c r="V426"/>
  <c r="V427"/>
  <c r="V428"/>
  <c r="V429"/>
  <c r="V430"/>
  <c r="V431"/>
  <c r="V432"/>
  <c r="V433"/>
  <c r="V434"/>
  <c r="V435"/>
  <c r="V436"/>
  <c r="V437"/>
  <c r="V438"/>
  <c r="V439"/>
  <c r="V440"/>
  <c r="V441"/>
  <c r="V442"/>
  <c r="V443"/>
  <c r="V444"/>
  <c r="V445"/>
  <c r="V446"/>
  <c r="V447"/>
  <c r="V448"/>
  <c r="V449"/>
  <c r="V450"/>
  <c r="V451"/>
  <c r="V452"/>
  <c r="V453"/>
  <c r="V454"/>
  <c r="V455"/>
  <c r="V456"/>
  <c r="V457"/>
  <c r="V458"/>
  <c r="V459"/>
  <c r="V460"/>
  <c r="V461"/>
  <c r="V462"/>
  <c r="V463"/>
  <c r="V464"/>
  <c r="V465"/>
  <c r="V466"/>
  <c r="V467"/>
  <c r="V468"/>
  <c r="V469"/>
  <c r="V470"/>
  <c r="V471"/>
  <c r="V472"/>
  <c r="V473"/>
  <c r="V474"/>
  <c r="V475"/>
  <c r="V476"/>
  <c r="V477"/>
  <c r="V478"/>
  <c r="V479"/>
  <c r="V480"/>
  <c r="V481"/>
  <c r="V482"/>
  <c r="V483"/>
  <c r="V484"/>
  <c r="V485"/>
  <c r="V486"/>
  <c r="V487"/>
  <c r="V488"/>
  <c r="V489"/>
  <c r="V490"/>
  <c r="V491"/>
  <c r="V492"/>
  <c r="V493"/>
  <c r="V494"/>
  <c r="V495"/>
  <c r="V496"/>
  <c r="V497"/>
  <c r="V498"/>
  <c r="V499"/>
  <c r="V500"/>
  <c r="V501"/>
  <c r="V502"/>
  <c r="V503"/>
  <c r="V504"/>
  <c r="V505"/>
  <c r="V506"/>
  <c r="V507"/>
  <c r="V508"/>
  <c r="V509"/>
  <c r="V510"/>
  <c r="V511"/>
  <c r="V512"/>
  <c r="V513"/>
  <c r="V514"/>
  <c r="V515"/>
  <c r="V516"/>
  <c r="V517"/>
  <c r="V518"/>
  <c r="V519"/>
  <c r="V520"/>
  <c r="V521"/>
  <c r="V522"/>
  <c r="V523"/>
  <c r="V524"/>
  <c r="V525"/>
  <c r="V526"/>
  <c r="V527"/>
  <c r="V528"/>
  <c r="V529"/>
  <c r="V530"/>
  <c r="V531"/>
  <c r="V532"/>
  <c r="V533"/>
  <c r="V534"/>
  <c r="V535"/>
  <c r="V536"/>
  <c r="V537"/>
  <c r="V538"/>
  <c r="V539"/>
  <c r="V540"/>
  <c r="V541"/>
  <c r="V542"/>
  <c r="V543"/>
  <c r="V544"/>
  <c r="V545"/>
  <c r="V546"/>
  <c r="V547"/>
  <c r="V548"/>
  <c r="V549"/>
  <c r="V550"/>
  <c r="V551"/>
  <c r="V552"/>
  <c r="V553"/>
  <c r="V554"/>
  <c r="V555"/>
  <c r="V556"/>
  <c r="V557"/>
  <c r="V558"/>
  <c r="V559"/>
  <c r="V560"/>
  <c r="V561"/>
  <c r="V562"/>
  <c r="V563"/>
  <c r="V564"/>
  <c r="V565"/>
  <c r="V566"/>
  <c r="V567"/>
  <c r="V568"/>
  <c r="V569"/>
  <c r="V570"/>
  <c r="V571"/>
  <c r="V572"/>
  <c r="V573"/>
  <c r="V574"/>
  <c r="V575"/>
  <c r="V576"/>
  <c r="V577"/>
  <c r="V578"/>
  <c r="V579"/>
  <c r="V580"/>
  <c r="V581"/>
  <c r="V582"/>
  <c r="V583"/>
  <c r="V584"/>
  <c r="V585"/>
  <c r="V586"/>
  <c r="V587"/>
  <c r="V588"/>
  <c r="V589"/>
  <c r="V590"/>
  <c r="V591"/>
  <c r="V592"/>
  <c r="V593"/>
  <c r="V594"/>
  <c r="V595"/>
  <c r="V596"/>
  <c r="V597"/>
  <c r="V598"/>
  <c r="V599"/>
  <c r="V600"/>
  <c r="V601"/>
  <c r="V602"/>
  <c r="V603"/>
  <c r="V604"/>
  <c r="V605"/>
  <c r="V606"/>
  <c r="V607"/>
  <c r="V608"/>
  <c r="V609"/>
  <c r="V610"/>
  <c r="V611"/>
  <c r="V612"/>
  <c r="V613"/>
  <c r="V614"/>
  <c r="V615"/>
  <c r="V616"/>
  <c r="V617"/>
  <c r="V618"/>
  <c r="V619"/>
  <c r="V620"/>
  <c r="V621"/>
  <c r="V622"/>
  <c r="V623"/>
  <c r="V624"/>
  <c r="V625"/>
  <c r="V626"/>
  <c r="V627"/>
  <c r="V628"/>
  <c r="V629"/>
  <c r="V630"/>
  <c r="V631"/>
  <c r="V632"/>
  <c r="V633"/>
  <c r="V634"/>
  <c r="V635"/>
  <c r="V636"/>
  <c r="V637"/>
  <c r="V638"/>
  <c r="V639"/>
  <c r="V640"/>
  <c r="V641"/>
  <c r="V642"/>
  <c r="V643"/>
  <c r="V644"/>
  <c r="V645"/>
  <c r="V646"/>
  <c r="V647"/>
  <c r="V648"/>
  <c r="V649"/>
  <c r="V650"/>
  <c r="V651"/>
  <c r="V652"/>
  <c r="V653"/>
  <c r="V654"/>
  <c r="V655"/>
  <c r="V656"/>
  <c r="V657"/>
  <c r="V658"/>
  <c r="V659"/>
  <c r="V660"/>
  <c r="V661"/>
  <c r="V662"/>
  <c r="V663"/>
  <c r="V664"/>
  <c r="V665"/>
  <c r="V666"/>
  <c r="V667"/>
  <c r="V668"/>
  <c r="V669"/>
  <c r="V670"/>
  <c r="V671"/>
  <c r="V672"/>
  <c r="V673"/>
  <c r="V674"/>
  <c r="V675"/>
  <c r="V676"/>
  <c r="V677"/>
  <c r="V678"/>
  <c r="V679"/>
  <c r="V680"/>
  <c r="V681"/>
  <c r="V682"/>
  <c r="V683"/>
  <c r="V684"/>
  <c r="V685"/>
  <c r="V686"/>
  <c r="V687"/>
  <c r="V688"/>
  <c r="V689"/>
  <c r="V690"/>
  <c r="V691"/>
  <c r="V692"/>
  <c r="V693"/>
  <c r="V694"/>
  <c r="V695"/>
  <c r="V696"/>
  <c r="V697"/>
  <c r="V698"/>
  <c r="V699"/>
  <c r="V700"/>
  <c r="V701"/>
  <c r="V702"/>
  <c r="V703"/>
  <c r="V704"/>
  <c r="V705"/>
  <c r="V706"/>
  <c r="V707"/>
  <c r="V708"/>
  <c r="V709"/>
  <c r="V710"/>
  <c r="V711"/>
  <c r="V712"/>
  <c r="V713"/>
  <c r="V714"/>
  <c r="V715"/>
  <c r="V716"/>
  <c r="V717"/>
  <c r="V718"/>
  <c r="V719"/>
  <c r="V720"/>
  <c r="V721"/>
  <c r="V722"/>
  <c r="V723"/>
  <c r="V724"/>
  <c r="V725"/>
  <c r="V726"/>
  <c r="V727"/>
  <c r="V728"/>
  <c r="V729"/>
  <c r="V730"/>
  <c r="V731"/>
  <c r="V732"/>
  <c r="V733"/>
  <c r="V734"/>
  <c r="V735"/>
  <c r="V736"/>
  <c r="V737"/>
  <c r="V738"/>
  <c r="V739"/>
  <c r="V740"/>
  <c r="V741"/>
  <c r="V742"/>
  <c r="V743"/>
  <c r="V744"/>
  <c r="V745"/>
  <c r="V746"/>
  <c r="V747"/>
  <c r="V748"/>
  <c r="V749"/>
  <c r="V750"/>
  <c r="V751"/>
  <c r="V752"/>
  <c r="V753"/>
  <c r="V754"/>
  <c r="V755"/>
  <c r="V756"/>
  <c r="V757"/>
  <c r="V758"/>
  <c r="V759"/>
  <c r="V760"/>
  <c r="V761"/>
  <c r="V762"/>
  <c r="V763"/>
  <c r="V764"/>
  <c r="V765"/>
  <c r="V766"/>
  <c r="V767"/>
  <c r="V768"/>
  <c r="V769"/>
  <c r="V770"/>
  <c r="V771"/>
  <c r="V772"/>
  <c r="V773"/>
  <c r="V774"/>
  <c r="V775"/>
  <c r="V776"/>
  <c r="V777"/>
  <c r="V778"/>
  <c r="V779"/>
  <c r="V780"/>
  <c r="V781"/>
  <c r="V782"/>
  <c r="V783"/>
  <c r="V784"/>
  <c r="V785"/>
  <c r="V786"/>
  <c r="V787"/>
  <c r="V788"/>
  <c r="V789"/>
  <c r="V790"/>
  <c r="V791"/>
  <c r="V792"/>
  <c r="V793"/>
  <c r="V794"/>
  <c r="V795"/>
  <c r="V796"/>
  <c r="V797"/>
  <c r="V798"/>
  <c r="V799"/>
  <c r="V800"/>
  <c r="V801"/>
  <c r="V802"/>
  <c r="V803"/>
  <c r="V804"/>
  <c r="V805"/>
  <c r="V806"/>
  <c r="V807"/>
  <c r="V808"/>
  <c r="V809"/>
  <c r="V810"/>
  <c r="V811"/>
  <c r="V812"/>
  <c r="V813"/>
  <c r="V814"/>
  <c r="V815"/>
  <c r="V816"/>
  <c r="V817"/>
  <c r="V818"/>
  <c r="V819"/>
  <c r="V820"/>
  <c r="V821"/>
  <c r="V822"/>
  <c r="V823"/>
  <c r="V824"/>
  <c r="V825"/>
  <c r="V826"/>
  <c r="V827"/>
  <c r="V828"/>
  <c r="V829"/>
  <c r="V830"/>
  <c r="V831"/>
  <c r="V832"/>
  <c r="V833"/>
  <c r="V834"/>
  <c r="V835"/>
  <c r="V836"/>
  <c r="V837"/>
  <c r="V838"/>
  <c r="V839"/>
  <c r="V840"/>
  <c r="V841"/>
  <c r="V842"/>
  <c r="V843"/>
  <c r="V844"/>
  <c r="V845"/>
  <c r="V846"/>
  <c r="V847"/>
  <c r="V848"/>
  <c r="V849"/>
  <c r="V850"/>
  <c r="V851"/>
  <c r="V852"/>
  <c r="V853"/>
  <c r="V854"/>
  <c r="V855"/>
  <c r="V856"/>
  <c r="V857"/>
  <c r="V858"/>
  <c r="V859"/>
  <c r="V860"/>
  <c r="V861"/>
  <c r="V862"/>
  <c r="V863"/>
  <c r="V864"/>
  <c r="V865"/>
  <c r="V866"/>
  <c r="V867"/>
  <c r="V868"/>
  <c r="V869"/>
  <c r="V870"/>
  <c r="V871"/>
  <c r="V872"/>
  <c r="V873"/>
  <c r="V874"/>
  <c r="V875"/>
  <c r="V876"/>
  <c r="V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4"/>
  <c r="N215"/>
  <c r="N216"/>
  <c r="N217"/>
  <c r="N218"/>
  <c r="N219"/>
  <c r="N220"/>
  <c r="N221"/>
  <c r="N222"/>
  <c r="N223"/>
  <c r="N224"/>
  <c r="N225"/>
  <c r="N226"/>
  <c r="N227"/>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8"/>
  <c r="N319"/>
  <c r="N320"/>
  <c r="N321"/>
  <c r="N322"/>
  <c r="N323"/>
  <c r="N324"/>
  <c r="N325"/>
  <c r="N326"/>
  <c r="N327"/>
  <c r="N328"/>
  <c r="N329"/>
  <c r="N330"/>
  <c r="N331"/>
  <c r="N332"/>
  <c r="N333"/>
  <c r="N334"/>
  <c r="N335"/>
  <c r="N336"/>
  <c r="N337"/>
  <c r="N338"/>
  <c r="N339"/>
  <c r="N340"/>
  <c r="N341"/>
  <c r="N342"/>
  <c r="N343"/>
  <c r="N344"/>
  <c r="N345"/>
  <c r="N346"/>
  <c r="N347"/>
  <c r="N348"/>
  <c r="N349"/>
  <c r="N350"/>
  <c r="N351"/>
  <c r="N352"/>
  <c r="N353"/>
  <c r="N354"/>
  <c r="N355"/>
  <c r="N356"/>
  <c r="N357"/>
  <c r="N358"/>
  <c r="N359"/>
  <c r="N360"/>
  <c r="N361"/>
  <c r="N362"/>
  <c r="N363"/>
  <c r="N364"/>
  <c r="N365"/>
  <c r="N366"/>
  <c r="N367"/>
  <c r="N368"/>
  <c r="N369"/>
  <c r="N370"/>
  <c r="N371"/>
  <c r="N372"/>
  <c r="N373"/>
  <c r="N374"/>
  <c r="N375"/>
  <c r="N376"/>
  <c r="N377"/>
  <c r="N378"/>
  <c r="N379"/>
  <c r="N380"/>
  <c r="N381"/>
  <c r="N382"/>
  <c r="N383"/>
  <c r="N384"/>
  <c r="N385"/>
  <c r="N386"/>
  <c r="N387"/>
  <c r="N388"/>
  <c r="N389"/>
  <c r="N390"/>
  <c r="N391"/>
  <c r="N392"/>
  <c r="N393"/>
  <c r="N394"/>
  <c r="N395"/>
  <c r="N396"/>
  <c r="N397"/>
  <c r="N398"/>
  <c r="N399"/>
  <c r="N400"/>
  <c r="N401"/>
  <c r="N402"/>
  <c r="N403"/>
  <c r="N404"/>
  <c r="N405"/>
  <c r="N406"/>
  <c r="N407"/>
  <c r="N408"/>
  <c r="N409"/>
  <c r="N410"/>
  <c r="N411"/>
  <c r="N412"/>
  <c r="N413"/>
  <c r="N414"/>
  <c r="N415"/>
  <c r="N416"/>
  <c r="N417"/>
  <c r="N418"/>
  <c r="N419"/>
  <c r="N420"/>
  <c r="N421"/>
  <c r="N422"/>
  <c r="N423"/>
  <c r="N424"/>
  <c r="N425"/>
  <c r="N426"/>
  <c r="N427"/>
  <c r="N428"/>
  <c r="N429"/>
  <c r="N430"/>
  <c r="N431"/>
  <c r="N432"/>
  <c r="N433"/>
  <c r="N434"/>
  <c r="N435"/>
  <c r="N436"/>
  <c r="N437"/>
  <c r="N438"/>
  <c r="N439"/>
  <c r="N440"/>
  <c r="N441"/>
  <c r="N442"/>
  <c r="N443"/>
  <c r="N444"/>
  <c r="N445"/>
  <c r="N446"/>
  <c r="N447"/>
  <c r="N448"/>
  <c r="N449"/>
  <c r="N450"/>
  <c r="N451"/>
  <c r="N452"/>
  <c r="N453"/>
  <c r="N454"/>
  <c r="N455"/>
  <c r="N456"/>
  <c r="N457"/>
  <c r="N458"/>
  <c r="N459"/>
  <c r="N460"/>
  <c r="N461"/>
  <c r="N462"/>
  <c r="N463"/>
  <c r="N464"/>
  <c r="N465"/>
  <c r="N466"/>
  <c r="N467"/>
  <c r="N468"/>
  <c r="N469"/>
  <c r="N470"/>
  <c r="N471"/>
  <c r="N472"/>
  <c r="N473"/>
  <c r="N474"/>
  <c r="N475"/>
  <c r="N476"/>
  <c r="N477"/>
  <c r="N478"/>
  <c r="N479"/>
  <c r="N480"/>
  <c r="N481"/>
  <c r="N482"/>
  <c r="N483"/>
  <c r="N484"/>
  <c r="N485"/>
  <c r="N486"/>
  <c r="N487"/>
  <c r="N488"/>
  <c r="N489"/>
  <c r="N490"/>
  <c r="N491"/>
  <c r="N492"/>
  <c r="N493"/>
  <c r="N494"/>
  <c r="N495"/>
  <c r="N496"/>
  <c r="N497"/>
  <c r="N498"/>
  <c r="N499"/>
  <c r="N500"/>
  <c r="N501"/>
  <c r="N502"/>
  <c r="N503"/>
  <c r="N504"/>
  <c r="N505"/>
  <c r="N506"/>
  <c r="N507"/>
  <c r="N508"/>
  <c r="N509"/>
  <c r="N510"/>
  <c r="N511"/>
  <c r="N512"/>
  <c r="N513"/>
  <c r="N514"/>
  <c r="N515"/>
  <c r="N516"/>
  <c r="N517"/>
  <c r="N518"/>
  <c r="N519"/>
  <c r="N520"/>
  <c r="N521"/>
  <c r="N522"/>
  <c r="N523"/>
  <c r="N524"/>
  <c r="N525"/>
  <c r="N526"/>
  <c r="N527"/>
  <c r="N528"/>
  <c r="N529"/>
  <c r="N530"/>
  <c r="N531"/>
  <c r="N532"/>
  <c r="N533"/>
  <c r="N534"/>
  <c r="N535"/>
  <c r="N536"/>
  <c r="N537"/>
  <c r="N538"/>
  <c r="N539"/>
  <c r="N540"/>
  <c r="N541"/>
  <c r="N542"/>
  <c r="N543"/>
  <c r="N544"/>
  <c r="N545"/>
  <c r="N546"/>
  <c r="N547"/>
  <c r="N548"/>
  <c r="N549"/>
  <c r="N550"/>
  <c r="N551"/>
  <c r="N552"/>
  <c r="N553"/>
  <c r="N554"/>
  <c r="N555"/>
  <c r="N556"/>
  <c r="N557"/>
  <c r="N558"/>
  <c r="N559"/>
  <c r="N560"/>
  <c r="N561"/>
  <c r="N562"/>
  <c r="N563"/>
  <c r="N564"/>
  <c r="N565"/>
  <c r="N566"/>
  <c r="N567"/>
  <c r="N568"/>
  <c r="N569"/>
  <c r="N570"/>
  <c r="N571"/>
  <c r="N572"/>
  <c r="N573"/>
  <c r="N574"/>
  <c r="N575"/>
  <c r="N576"/>
  <c r="N577"/>
  <c r="N578"/>
  <c r="N579"/>
  <c r="N580"/>
  <c r="N581"/>
  <c r="N582"/>
  <c r="N583"/>
  <c r="N584"/>
  <c r="N585"/>
  <c r="N586"/>
  <c r="N587"/>
  <c r="N588"/>
  <c r="N589"/>
  <c r="N590"/>
  <c r="N591"/>
  <c r="N592"/>
  <c r="N593"/>
  <c r="N594"/>
  <c r="N595"/>
  <c r="N596"/>
  <c r="N597"/>
  <c r="N598"/>
  <c r="N599"/>
  <c r="N600"/>
  <c r="N601"/>
  <c r="N602"/>
  <c r="N603"/>
  <c r="N604"/>
  <c r="N605"/>
  <c r="N606"/>
  <c r="N607"/>
  <c r="N608"/>
  <c r="N609"/>
  <c r="N610"/>
  <c r="N611"/>
  <c r="N612"/>
  <c r="N613"/>
  <c r="N614"/>
  <c r="N615"/>
  <c r="N616"/>
  <c r="N617"/>
  <c r="N618"/>
  <c r="N619"/>
  <c r="N620"/>
  <c r="N621"/>
  <c r="N622"/>
  <c r="N623"/>
  <c r="N624"/>
  <c r="N625"/>
  <c r="N626"/>
  <c r="N627"/>
  <c r="N628"/>
  <c r="N629"/>
  <c r="N630"/>
  <c r="N631"/>
  <c r="N632"/>
  <c r="N633"/>
  <c r="N634"/>
  <c r="N635"/>
  <c r="N636"/>
  <c r="N637"/>
  <c r="N638"/>
  <c r="N639"/>
  <c r="N640"/>
  <c r="N641"/>
  <c r="N642"/>
  <c r="N643"/>
  <c r="N644"/>
  <c r="N645"/>
  <c r="N646"/>
  <c r="N647"/>
  <c r="N648"/>
  <c r="N649"/>
  <c r="N650"/>
  <c r="N651"/>
  <c r="N652"/>
  <c r="N653"/>
  <c r="N654"/>
  <c r="N655"/>
  <c r="N656"/>
  <c r="N657"/>
  <c r="N658"/>
  <c r="N659"/>
  <c r="N660"/>
  <c r="N661"/>
  <c r="N662"/>
  <c r="N663"/>
  <c r="N664"/>
  <c r="N665"/>
  <c r="N666"/>
  <c r="N667"/>
  <c r="N668"/>
  <c r="N669"/>
  <c r="N670"/>
  <c r="N671"/>
  <c r="N672"/>
  <c r="N673"/>
  <c r="N674"/>
  <c r="N675"/>
  <c r="N676"/>
  <c r="N677"/>
  <c r="N678"/>
  <c r="N679"/>
  <c r="N680"/>
  <c r="N681"/>
  <c r="N682"/>
  <c r="N683"/>
  <c r="N684"/>
  <c r="N685"/>
  <c r="N686"/>
  <c r="N687"/>
  <c r="N688"/>
  <c r="N689"/>
  <c r="N690"/>
  <c r="N691"/>
  <c r="N692"/>
  <c r="N693"/>
  <c r="N694"/>
  <c r="N695"/>
  <c r="N696"/>
  <c r="N697"/>
  <c r="N698"/>
  <c r="N699"/>
  <c r="N700"/>
  <c r="N701"/>
  <c r="N702"/>
  <c r="N703"/>
  <c r="N704"/>
  <c r="N705"/>
  <c r="N706"/>
  <c r="N707"/>
  <c r="N708"/>
  <c r="N709"/>
  <c r="N710"/>
  <c r="N711"/>
  <c r="N712"/>
  <c r="N713"/>
  <c r="N714"/>
  <c r="N715"/>
  <c r="N716"/>
  <c r="N717"/>
  <c r="N718"/>
  <c r="N719"/>
  <c r="N720"/>
  <c r="N721"/>
  <c r="N722"/>
  <c r="N723"/>
  <c r="N724"/>
  <c r="N725"/>
  <c r="N726"/>
  <c r="N727"/>
  <c r="N728"/>
  <c r="N729"/>
  <c r="N730"/>
  <c r="N731"/>
  <c r="N732"/>
  <c r="N733"/>
  <c r="N734"/>
  <c r="N735"/>
  <c r="N736"/>
  <c r="N737"/>
  <c r="N738"/>
  <c r="N739"/>
  <c r="N740"/>
  <c r="N741"/>
  <c r="N742"/>
  <c r="N743"/>
  <c r="N744"/>
  <c r="N745"/>
  <c r="N746"/>
  <c r="N747"/>
  <c r="N748"/>
  <c r="N749"/>
  <c r="N750"/>
  <c r="N751"/>
  <c r="N752"/>
  <c r="N753"/>
  <c r="N754"/>
  <c r="N755"/>
  <c r="N756"/>
  <c r="N757"/>
  <c r="N758"/>
  <c r="N759"/>
  <c r="N760"/>
  <c r="N761"/>
  <c r="N762"/>
  <c r="N763"/>
  <c r="N764"/>
  <c r="N765"/>
  <c r="N766"/>
  <c r="N767"/>
  <c r="N768"/>
  <c r="N769"/>
  <c r="N770"/>
  <c r="N771"/>
  <c r="N772"/>
  <c r="N773"/>
  <c r="N774"/>
  <c r="N775"/>
  <c r="N776"/>
  <c r="N777"/>
  <c r="N778"/>
  <c r="N779"/>
  <c r="N780"/>
  <c r="N781"/>
  <c r="N782"/>
  <c r="N783"/>
  <c r="N784"/>
  <c r="N785"/>
  <c r="N786"/>
  <c r="N787"/>
  <c r="N788"/>
  <c r="N789"/>
  <c r="N790"/>
  <c r="N791"/>
  <c r="N792"/>
  <c r="N793"/>
  <c r="N794"/>
  <c r="N795"/>
  <c r="N796"/>
  <c r="N797"/>
  <c r="N798"/>
  <c r="N799"/>
  <c r="N800"/>
  <c r="N801"/>
  <c r="N802"/>
  <c r="N803"/>
  <c r="N804"/>
  <c r="N805"/>
  <c r="N806"/>
  <c r="N807"/>
  <c r="N808"/>
  <c r="N809"/>
  <c r="N810"/>
  <c r="N811"/>
  <c r="N812"/>
  <c r="N813"/>
  <c r="N814"/>
  <c r="N815"/>
  <c r="N816"/>
  <c r="N817"/>
  <c r="N818"/>
  <c r="N819"/>
  <c r="N820"/>
  <c r="N821"/>
  <c r="N822"/>
  <c r="N823"/>
  <c r="N824"/>
  <c r="N825"/>
  <c r="N826"/>
  <c r="N827"/>
  <c r="N828"/>
  <c r="N829"/>
  <c r="N830"/>
  <c r="N831"/>
  <c r="N832"/>
  <c r="N833"/>
  <c r="N834"/>
  <c r="N835"/>
  <c r="N836"/>
  <c r="N837"/>
  <c r="N838"/>
  <c r="N839"/>
  <c r="N840"/>
  <c r="N841"/>
  <c r="N842"/>
  <c r="N843"/>
  <c r="N844"/>
  <c r="N845"/>
  <c r="N846"/>
  <c r="N847"/>
  <c r="N848"/>
  <c r="N849"/>
  <c r="N850"/>
  <c r="N851"/>
  <c r="N852"/>
  <c r="N853"/>
  <c r="N854"/>
  <c r="N855"/>
  <c r="N856"/>
  <c r="N857"/>
  <c r="N858"/>
  <c r="N859"/>
  <c r="B2" s="1"/>
  <c r="B4" s="1"/>
  <c r="N860"/>
  <c r="N861"/>
  <c r="N862"/>
  <c r="N863"/>
  <c r="N864"/>
  <c r="N865"/>
  <c r="N866"/>
  <c r="N867"/>
  <c r="N868"/>
  <c r="N869"/>
  <c r="N870"/>
  <c r="N871"/>
  <c r="N872"/>
  <c r="N873"/>
  <c r="N874"/>
  <c r="N875"/>
  <c r="N876"/>
  <c r="N5"/>
  <c r="B896" i="7" l="1"/>
  <c r="B898" s="1"/>
  <c r="R916" s="1"/>
  <c r="R922"/>
  <c r="R930"/>
  <c r="R934"/>
  <c r="R938"/>
  <c r="R942"/>
  <c r="R946"/>
  <c r="R950"/>
  <c r="R954"/>
  <c r="R958"/>
  <c r="R962"/>
  <c r="R966"/>
  <c r="R970"/>
  <c r="R974"/>
  <c r="R978"/>
  <c r="R982"/>
  <c r="R986"/>
  <c r="R990"/>
  <c r="R994"/>
  <c r="R998"/>
  <c r="R1002"/>
  <c r="R1006"/>
  <c r="R1010"/>
  <c r="R1014"/>
  <c r="R1018"/>
  <c r="R1022"/>
  <c r="R1026"/>
  <c r="R1030"/>
  <c r="R1034"/>
  <c r="R917"/>
  <c r="R921"/>
  <c r="R925"/>
  <c r="R929"/>
  <c r="R933"/>
  <c r="R937"/>
  <c r="R941"/>
  <c r="R945"/>
  <c r="R949"/>
  <c r="R953"/>
  <c r="R957"/>
  <c r="R961"/>
  <c r="R965"/>
  <c r="R967"/>
  <c r="R969"/>
  <c r="R971"/>
  <c r="R973"/>
  <c r="R975"/>
  <c r="R977"/>
  <c r="R979"/>
  <c r="R981"/>
  <c r="R983"/>
  <c r="R985"/>
  <c r="R987"/>
  <c r="R989"/>
  <c r="R991"/>
  <c r="R993"/>
  <c r="R995"/>
  <c r="R997"/>
  <c r="R999"/>
  <c r="R1001"/>
  <c r="R1003"/>
  <c r="R1005"/>
  <c r="R1007"/>
  <c r="R1009"/>
  <c r="R1011"/>
  <c r="R1013"/>
  <c r="R1015"/>
  <c r="R1017"/>
  <c r="R1019"/>
  <c r="R1021"/>
  <c r="R1023"/>
  <c r="R1025"/>
  <c r="R1027"/>
  <c r="R1029"/>
  <c r="R1031"/>
  <c r="R1033"/>
  <c r="R1035"/>
  <c r="R1037"/>
  <c r="R1039"/>
  <c r="R1041"/>
  <c r="R1043"/>
  <c r="R1045"/>
  <c r="R1047"/>
  <c r="R1049"/>
  <c r="R1051"/>
  <c r="R1053"/>
  <c r="R1055"/>
  <c r="R1057"/>
  <c r="R1059"/>
  <c r="R1061"/>
  <c r="R1063"/>
  <c r="R1065"/>
  <c r="R1067"/>
  <c r="R1069"/>
  <c r="R1071"/>
  <c r="R1073"/>
  <c r="R1075"/>
  <c r="R1077"/>
  <c r="R1079"/>
  <c r="R1081"/>
  <c r="R1083"/>
  <c r="R1085"/>
  <c r="R1038"/>
  <c r="R1042"/>
  <c r="R1046"/>
  <c r="R1050"/>
  <c r="R1054"/>
  <c r="R1058"/>
  <c r="R1062"/>
  <c r="R1066"/>
  <c r="R1070"/>
  <c r="R1074"/>
  <c r="R1078"/>
  <c r="R1082"/>
  <c r="R1086"/>
  <c r="R1088"/>
  <c r="R1090"/>
  <c r="R1092"/>
  <c r="R1094"/>
  <c r="R1096"/>
  <c r="R1098"/>
  <c r="R1100"/>
  <c r="R1102"/>
  <c r="R1104"/>
  <c r="R1106"/>
  <c r="R1108"/>
  <c r="R1110"/>
  <c r="R1112"/>
  <c r="R1114"/>
  <c r="R1116"/>
  <c r="R1118"/>
  <c r="R1120"/>
  <c r="R1122"/>
  <c r="R1124"/>
  <c r="R1126"/>
  <c r="R1128"/>
  <c r="R1130"/>
  <c r="R1132"/>
  <c r="R1134"/>
  <c r="R1136"/>
  <c r="R1138"/>
  <c r="R1140"/>
  <c r="R1142"/>
  <c r="R1144"/>
  <c r="R1146"/>
  <c r="R1148"/>
  <c r="R1150"/>
  <c r="R1152"/>
  <c r="R1154"/>
  <c r="R1156"/>
  <c r="R1158"/>
  <c r="R1160"/>
  <c r="R1162"/>
  <c r="R1164"/>
  <c r="R1166"/>
  <c r="R1168"/>
  <c r="R1170"/>
  <c r="R1172"/>
  <c r="R1174"/>
  <c r="R1176"/>
  <c r="R1178"/>
  <c r="R1180"/>
  <c r="R1182"/>
  <c r="R1184"/>
  <c r="R1186"/>
  <c r="R1188"/>
  <c r="R1190"/>
  <c r="R1192"/>
  <c r="R1194"/>
  <c r="R1196"/>
  <c r="R1198"/>
  <c r="R1200"/>
  <c r="R1202"/>
  <c r="R1204"/>
  <c r="R1206"/>
  <c r="R1208"/>
  <c r="R1210"/>
  <c r="R1212"/>
  <c r="R1214"/>
  <c r="R1216"/>
  <c r="R1218"/>
  <c r="R1220"/>
  <c r="R1222"/>
  <c r="R1224"/>
  <c r="R1226"/>
  <c r="R1228"/>
  <c r="R1230"/>
  <c r="R1040"/>
  <c r="R1044"/>
  <c r="R1048"/>
  <c r="R1052"/>
  <c r="R1056"/>
  <c r="R1060"/>
  <c r="R1064"/>
  <c r="R1068"/>
  <c r="R1072"/>
  <c r="R1076"/>
  <c r="R1080"/>
  <c r="R1084"/>
  <c r="R1087"/>
  <c r="R1089"/>
  <c r="R1091"/>
  <c r="R1093"/>
  <c r="R1095"/>
  <c r="R1097"/>
  <c r="R1099"/>
  <c r="R1101"/>
  <c r="R1103"/>
  <c r="R1105"/>
  <c r="R1107"/>
  <c r="R1109"/>
  <c r="R1111"/>
  <c r="R1113"/>
  <c r="R1115"/>
  <c r="R1117"/>
  <c r="R1119"/>
  <c r="R1121"/>
  <c r="R1123"/>
  <c r="R1125"/>
  <c r="R1127"/>
  <c r="R1129"/>
  <c r="R1131"/>
  <c r="R1133"/>
  <c r="R1135"/>
  <c r="R1137"/>
  <c r="R1139"/>
  <c r="R1141"/>
  <c r="R1143"/>
  <c r="R1145"/>
  <c r="R1147"/>
  <c r="R1149"/>
  <c r="R1151"/>
  <c r="R1153"/>
  <c r="R1155"/>
  <c r="R1157"/>
  <c r="R1159"/>
  <c r="R1161"/>
  <c r="R1163"/>
  <c r="R1165"/>
  <c r="R1167"/>
  <c r="R1169"/>
  <c r="R1171"/>
  <c r="R1173"/>
  <c r="R1175"/>
  <c r="R1177"/>
  <c r="R1179"/>
  <c r="R1181"/>
  <c r="R1183"/>
  <c r="R1185"/>
  <c r="R1187"/>
  <c r="R1189"/>
  <c r="R1191"/>
  <c r="R1193"/>
  <c r="R1195"/>
  <c r="R1197"/>
  <c r="R1199"/>
  <c r="R1201"/>
  <c r="R1203"/>
  <c r="R1205"/>
  <c r="R1207"/>
  <c r="R1209"/>
  <c r="R1211"/>
  <c r="R1213"/>
  <c r="R1215"/>
  <c r="R1217"/>
  <c r="R1219"/>
  <c r="R1221"/>
  <c r="R1223"/>
  <c r="R1225"/>
  <c r="R1227"/>
  <c r="R1229"/>
  <c r="R1231"/>
  <c r="R1233"/>
  <c r="R1235"/>
  <c r="R1237"/>
  <c r="R1239"/>
  <c r="R1241"/>
  <c r="R1243"/>
  <c r="R1245"/>
  <c r="R1247"/>
  <c r="R1249"/>
  <c r="R1251"/>
  <c r="R1253"/>
  <c r="R1255"/>
  <c r="R1257"/>
  <c r="R1259"/>
  <c r="R1261"/>
  <c r="R1263"/>
  <c r="R1265"/>
  <c r="R1267"/>
  <c r="R1269"/>
  <c r="R1271"/>
  <c r="R1273"/>
  <c r="R1275"/>
  <c r="R1277"/>
  <c r="R1279"/>
  <c r="R1281"/>
  <c r="R1283"/>
  <c r="R1285"/>
  <c r="R1287"/>
  <c r="R1289"/>
  <c r="R1291"/>
  <c r="R1293"/>
  <c r="R1295"/>
  <c r="R1297"/>
  <c r="R1299"/>
  <c r="R1301"/>
  <c r="R1303"/>
  <c r="R1305"/>
  <c r="R1307"/>
  <c r="R1309"/>
  <c r="R1311"/>
  <c r="R1313"/>
  <c r="R1315"/>
  <c r="R1232"/>
  <c r="R1236"/>
  <c r="R1240"/>
  <c r="R1244"/>
  <c r="R1248"/>
  <c r="R1252"/>
  <c r="R1256"/>
  <c r="R1260"/>
  <c r="R1264"/>
  <c r="R1268"/>
  <c r="R1272"/>
  <c r="R1276"/>
  <c r="R1280"/>
  <c r="R1284"/>
  <c r="R1288"/>
  <c r="R1292"/>
  <c r="R1296"/>
  <c r="R1300"/>
  <c r="R1304"/>
  <c r="R1308"/>
  <c r="R1312"/>
  <c r="R1316"/>
  <c r="R1318"/>
  <c r="R1320"/>
  <c r="R1322"/>
  <c r="R1324"/>
  <c r="R1326"/>
  <c r="R1328"/>
  <c r="R1330"/>
  <c r="R1332"/>
  <c r="R1334"/>
  <c r="R1336"/>
  <c r="R1338"/>
  <c r="R1340"/>
  <c r="R1342"/>
  <c r="R1344"/>
  <c r="R1346"/>
  <c r="R1348"/>
  <c r="R1350"/>
  <c r="R1352"/>
  <c r="R1354"/>
  <c r="R1356"/>
  <c r="R1358"/>
  <c r="R1360"/>
  <c r="R1362"/>
  <c r="R1364"/>
  <c r="R1366"/>
  <c r="R1368"/>
  <c r="R1370"/>
  <c r="R1372"/>
  <c r="R1374"/>
  <c r="R1376"/>
  <c r="R1378"/>
  <c r="R1380"/>
  <c r="R1382"/>
  <c r="R1384"/>
  <c r="R1386"/>
  <c r="R1388"/>
  <c r="R1390"/>
  <c r="R1392"/>
  <c r="R1394"/>
  <c r="R1396"/>
  <c r="R1398"/>
  <c r="R1400"/>
  <c r="R1402"/>
  <c r="R1404"/>
  <c r="R1406"/>
  <c r="R1408"/>
  <c r="R1410"/>
  <c r="R1412"/>
  <c r="R1414"/>
  <c r="R1416"/>
  <c r="R1418"/>
  <c r="R1420"/>
  <c r="R1422"/>
  <c r="R1424"/>
  <c r="R1426"/>
  <c r="R1428"/>
  <c r="R1430"/>
  <c r="R1432"/>
  <c r="R1434"/>
  <c r="R1436"/>
  <c r="R1438"/>
  <c r="R1440"/>
  <c r="R1442"/>
  <c r="R1444"/>
  <c r="R1446"/>
  <c r="R1448"/>
  <c r="R1450"/>
  <c r="R1452"/>
  <c r="R1454"/>
  <c r="R1456"/>
  <c r="R1458"/>
  <c r="R1460"/>
  <c r="R1462"/>
  <c r="R1464"/>
  <c r="R1466"/>
  <c r="R1468"/>
  <c r="R1470"/>
  <c r="R1472"/>
  <c r="R1474"/>
  <c r="R1476"/>
  <c r="R1478"/>
  <c r="R1480"/>
  <c r="R1482"/>
  <c r="R1484"/>
  <c r="R1486"/>
  <c r="R1488"/>
  <c r="R1490"/>
  <c r="R1492"/>
  <c r="R1494"/>
  <c r="R1496"/>
  <c r="R1498"/>
  <c r="R1500"/>
  <c r="R1502"/>
  <c r="R1504"/>
  <c r="R1506"/>
  <c r="R1508"/>
  <c r="R1510"/>
  <c r="R1512"/>
  <c r="R1514"/>
  <c r="R1516"/>
  <c r="R1518"/>
  <c r="R1520"/>
  <c r="R1522"/>
  <c r="R1524"/>
  <c r="R1234"/>
  <c r="R1238"/>
  <c r="R1242"/>
  <c r="R1246"/>
  <c r="R1250"/>
  <c r="R1254"/>
  <c r="R1258"/>
  <c r="R1262"/>
  <c r="R1266"/>
  <c r="R1270"/>
  <c r="R1274"/>
  <c r="R1278"/>
  <c r="R1282"/>
  <c r="R1286"/>
  <c r="R1290"/>
  <c r="R1294"/>
  <c r="R1298"/>
  <c r="R1302"/>
  <c r="R1306"/>
  <c r="R1310"/>
  <c r="R1314"/>
  <c r="R1317"/>
  <c r="R1319"/>
  <c r="R1321"/>
  <c r="R1323"/>
  <c r="R1325"/>
  <c r="R1327"/>
  <c r="R1329"/>
  <c r="R1331"/>
  <c r="R1333"/>
  <c r="R1335"/>
  <c r="R1337"/>
  <c r="R1339"/>
  <c r="R1341"/>
  <c r="R1343"/>
  <c r="R1345"/>
  <c r="R1347"/>
  <c r="R1349"/>
  <c r="R1351"/>
  <c r="R1353"/>
  <c r="R1355"/>
  <c r="R1357"/>
  <c r="R1359"/>
  <c r="R1361"/>
  <c r="R1363"/>
  <c r="R1365"/>
  <c r="R1367"/>
  <c r="R1369"/>
  <c r="R1371"/>
  <c r="R1373"/>
  <c r="R1375"/>
  <c r="R1377"/>
  <c r="R1379"/>
  <c r="R1381"/>
  <c r="R1383"/>
  <c r="R1385"/>
  <c r="R1387"/>
  <c r="R1389"/>
  <c r="R1391"/>
  <c r="R1393"/>
  <c r="R1395"/>
  <c r="R1397"/>
  <c r="R1399"/>
  <c r="R1401"/>
  <c r="R1403"/>
  <c r="R1405"/>
  <c r="R1407"/>
  <c r="R1409"/>
  <c r="R1411"/>
  <c r="R1413"/>
  <c r="R1415"/>
  <c r="R1417"/>
  <c r="R1419"/>
  <c r="R1421"/>
  <c r="R1423"/>
  <c r="R1425"/>
  <c r="R1427"/>
  <c r="R1429"/>
  <c r="R1431"/>
  <c r="R1433"/>
  <c r="R1435"/>
  <c r="R1437"/>
  <c r="R1439"/>
  <c r="R1441"/>
  <c r="R1443"/>
  <c r="R1445"/>
  <c r="R1447"/>
  <c r="R1449"/>
  <c r="R1451"/>
  <c r="R1453"/>
  <c r="R1455"/>
  <c r="R1457"/>
  <c r="R1459"/>
  <c r="R1461"/>
  <c r="R1463"/>
  <c r="R1465"/>
  <c r="R1467"/>
  <c r="R1469"/>
  <c r="R1471"/>
  <c r="R1473"/>
  <c r="R1475"/>
  <c r="R1477"/>
  <c r="R1479"/>
  <c r="R1481"/>
  <c r="R1483"/>
  <c r="R1485"/>
  <c r="R1487"/>
  <c r="R1489"/>
  <c r="R1491"/>
  <c r="R1493"/>
  <c r="R1495"/>
  <c r="R1497"/>
  <c r="R1499"/>
  <c r="R1501"/>
  <c r="R1503"/>
  <c r="R1505"/>
  <c r="R1507"/>
  <c r="R1509"/>
  <c r="R1511"/>
  <c r="R1513"/>
  <c r="R1515"/>
  <c r="R1517"/>
  <c r="R1519"/>
  <c r="R1521"/>
  <c r="R1523"/>
  <c r="R1525"/>
  <c r="R1527"/>
  <c r="R1529"/>
  <c r="R1531"/>
  <c r="R1533"/>
  <c r="R1535"/>
  <c r="R1537"/>
  <c r="R1539"/>
  <c r="R1541"/>
  <c r="R1543"/>
  <c r="R1545"/>
  <c r="R1547"/>
  <c r="R1549"/>
  <c r="R1551"/>
  <c r="R1553"/>
  <c r="R1555"/>
  <c r="R1557"/>
  <c r="R1559"/>
  <c r="R1561"/>
  <c r="R1563"/>
  <c r="R1565"/>
  <c r="R1567"/>
  <c r="R1569"/>
  <c r="R1571"/>
  <c r="R1573"/>
  <c r="R1575"/>
  <c r="R1577"/>
  <c r="R1579"/>
  <c r="R1581"/>
  <c r="R1583"/>
  <c r="R1585"/>
  <c r="R1587"/>
  <c r="R1589"/>
  <c r="R1591"/>
  <c r="R1593"/>
  <c r="R1595"/>
  <c r="R1597"/>
  <c r="R1599"/>
  <c r="R1601"/>
  <c r="R1603"/>
  <c r="R1605"/>
  <c r="R1607"/>
  <c r="R1609"/>
  <c r="R1611"/>
  <c r="R1613"/>
  <c r="R1526"/>
  <c r="R1530"/>
  <c r="R1534"/>
  <c r="R1538"/>
  <c r="R1542"/>
  <c r="R1546"/>
  <c r="R1550"/>
  <c r="R1554"/>
  <c r="R1558"/>
  <c r="R1562"/>
  <c r="R1566"/>
  <c r="R1570"/>
  <c r="R1574"/>
  <c r="R1578"/>
  <c r="R1582"/>
  <c r="R1586"/>
  <c r="R1590"/>
  <c r="R1594"/>
  <c r="R1598"/>
  <c r="R1602"/>
  <c r="R1606"/>
  <c r="R1610"/>
  <c r="R1614"/>
  <c r="R1616"/>
  <c r="R1618"/>
  <c r="R1620"/>
  <c r="R1622"/>
  <c r="R1624"/>
  <c r="R1626"/>
  <c r="R1628"/>
  <c r="R1630"/>
  <c r="R1632"/>
  <c r="R1634"/>
  <c r="R1636"/>
  <c r="R1638"/>
  <c r="R1640"/>
  <c r="R1642"/>
  <c r="R1644"/>
  <c r="R1646"/>
  <c r="R1648"/>
  <c r="R1650"/>
  <c r="R1652"/>
  <c r="R1654"/>
  <c r="R1656"/>
  <c r="R1658"/>
  <c r="R1660"/>
  <c r="R1662"/>
  <c r="R1664"/>
  <c r="R1666"/>
  <c r="R1668"/>
  <c r="R1670"/>
  <c r="R1672"/>
  <c r="R1674"/>
  <c r="R1676"/>
  <c r="R1678"/>
  <c r="R1680"/>
  <c r="R1682"/>
  <c r="R1684"/>
  <c r="R1686"/>
  <c r="R1688"/>
  <c r="R1690"/>
  <c r="R1692"/>
  <c r="R1694"/>
  <c r="R1696"/>
  <c r="R1698"/>
  <c r="R1700"/>
  <c r="R1702"/>
  <c r="R1704"/>
  <c r="R1706"/>
  <c r="R1708"/>
  <c r="R1710"/>
  <c r="R1712"/>
  <c r="R1714"/>
  <c r="R1716"/>
  <c r="R1718"/>
  <c r="R1720"/>
  <c r="R1722"/>
  <c r="R1724"/>
  <c r="R1726"/>
  <c r="R1728"/>
  <c r="R1730"/>
  <c r="R1732"/>
  <c r="R1734"/>
  <c r="R1736"/>
  <c r="R1738"/>
  <c r="R1740"/>
  <c r="R1742"/>
  <c r="R1744"/>
  <c r="R1746"/>
  <c r="R1748"/>
  <c r="R1750"/>
  <c r="R1752"/>
  <c r="R1754"/>
  <c r="R1756"/>
  <c r="R1758"/>
  <c r="R1760"/>
  <c r="R1762"/>
  <c r="R1764"/>
  <c r="R1766"/>
  <c r="R1768"/>
  <c r="R1770"/>
  <c r="R1772"/>
  <c r="R1774"/>
  <c r="R1776"/>
  <c r="B900"/>
  <c r="R1528"/>
  <c r="R1532"/>
  <c r="R1536"/>
  <c r="R1540"/>
  <c r="R1544"/>
  <c r="R1548"/>
  <c r="R1552"/>
  <c r="R1556"/>
  <c r="R1560"/>
  <c r="R1564"/>
  <c r="R1568"/>
  <c r="R1572"/>
  <c r="R1576"/>
  <c r="R1580"/>
  <c r="R1584"/>
  <c r="R1588"/>
  <c r="R1592"/>
  <c r="R1596"/>
  <c r="R1600"/>
  <c r="R1604"/>
  <c r="R1608"/>
  <c r="R1612"/>
  <c r="R1615"/>
  <c r="R1617"/>
  <c r="R1619"/>
  <c r="R1621"/>
  <c r="R1623"/>
  <c r="R1625"/>
  <c r="R1627"/>
  <c r="R1629"/>
  <c r="R1631"/>
  <c r="R1633"/>
  <c r="R1635"/>
  <c r="R1637"/>
  <c r="R1639"/>
  <c r="R1641"/>
  <c r="R1643"/>
  <c r="R1645"/>
  <c r="R1647"/>
  <c r="R1649"/>
  <c r="R1651"/>
  <c r="R1653"/>
  <c r="R1655"/>
  <c r="R1657"/>
  <c r="R1659"/>
  <c r="R1661"/>
  <c r="R1663"/>
  <c r="R1665"/>
  <c r="R1667"/>
  <c r="R1669"/>
  <c r="R1671"/>
  <c r="R1673"/>
  <c r="R1675"/>
  <c r="R1677"/>
  <c r="R1679"/>
  <c r="R1681"/>
  <c r="R1683"/>
  <c r="R1685"/>
  <c r="R1687"/>
  <c r="R1689"/>
  <c r="R1691"/>
  <c r="R1693"/>
  <c r="R1695"/>
  <c r="R1697"/>
  <c r="R1699"/>
  <c r="R1701"/>
  <c r="R1703"/>
  <c r="R1705"/>
  <c r="R1707"/>
  <c r="R1709"/>
  <c r="R1711"/>
  <c r="R1713"/>
  <c r="R1715"/>
  <c r="R1717"/>
  <c r="R1719"/>
  <c r="R1721"/>
  <c r="R1723"/>
  <c r="R1725"/>
  <c r="R1727"/>
  <c r="R1729"/>
  <c r="R1731"/>
  <c r="R1733"/>
  <c r="R1735"/>
  <c r="R1737"/>
  <c r="R1739"/>
  <c r="R1741"/>
  <c r="R1743"/>
  <c r="R1745"/>
  <c r="R1747"/>
  <c r="R1749"/>
  <c r="R1751"/>
  <c r="R1753"/>
  <c r="R1755"/>
  <c r="R1757"/>
  <c r="R1759"/>
  <c r="R1761"/>
  <c r="R1763"/>
  <c r="R1765"/>
  <c r="R1767"/>
  <c r="R1769"/>
  <c r="R1771"/>
  <c r="R1773"/>
  <c r="R1775"/>
  <c r="R915"/>
  <c r="B895"/>
  <c r="B2"/>
  <c r="B4" s="1"/>
  <c r="B878" i="4"/>
  <c r="B881"/>
  <c r="P27"/>
  <c r="P29"/>
  <c r="P31"/>
  <c r="P33"/>
  <c r="P35"/>
  <c r="P37"/>
  <c r="P39"/>
  <c r="P41"/>
  <c r="P43"/>
  <c r="P45"/>
  <c r="P47"/>
  <c r="P49"/>
  <c r="P51"/>
  <c r="P53"/>
  <c r="P55"/>
  <c r="P57"/>
  <c r="P59"/>
  <c r="P61"/>
  <c r="P63"/>
  <c r="P65"/>
  <c r="P67"/>
  <c r="P69"/>
  <c r="P71"/>
  <c r="P73"/>
  <c r="P75"/>
  <c r="P77"/>
  <c r="P79"/>
  <c r="P81"/>
  <c r="P83"/>
  <c r="P85"/>
  <c r="P87"/>
  <c r="P89"/>
  <c r="P91"/>
  <c r="P93"/>
  <c r="P95"/>
  <c r="P97"/>
  <c r="P99"/>
  <c r="P101"/>
  <c r="P103"/>
  <c r="P105"/>
  <c r="P107"/>
  <c r="P109"/>
  <c r="P111"/>
  <c r="P113"/>
  <c r="P115"/>
  <c r="P117"/>
  <c r="P119"/>
  <c r="P121"/>
  <c r="P123"/>
  <c r="P125"/>
  <c r="P127"/>
  <c r="P129"/>
  <c r="P131"/>
  <c r="P133"/>
  <c r="P135"/>
  <c r="P137"/>
  <c r="P139"/>
  <c r="P141"/>
  <c r="P143"/>
  <c r="P145"/>
  <c r="P147"/>
  <c r="P149"/>
  <c r="P151"/>
  <c r="P153"/>
  <c r="P155"/>
  <c r="P157"/>
  <c r="P159"/>
  <c r="P161"/>
  <c r="P163"/>
  <c r="P165"/>
  <c r="P167"/>
  <c r="P169"/>
  <c r="P171"/>
  <c r="P173"/>
  <c r="P175"/>
  <c r="P177"/>
  <c r="P179"/>
  <c r="P181"/>
  <c r="P183"/>
  <c r="P185"/>
  <c r="P187"/>
  <c r="P189"/>
  <c r="P191"/>
  <c r="P193"/>
  <c r="P195"/>
  <c r="P28"/>
  <c r="P30"/>
  <c r="P32"/>
  <c r="P34"/>
  <c r="P36"/>
  <c r="P38"/>
  <c r="P40"/>
  <c r="P42"/>
  <c r="P44"/>
  <c r="P46"/>
  <c r="P48"/>
  <c r="P50"/>
  <c r="P52"/>
  <c r="P54"/>
  <c r="P56"/>
  <c r="P58"/>
  <c r="P60"/>
  <c r="P62"/>
  <c r="P64"/>
  <c r="P66"/>
  <c r="P68"/>
  <c r="P70"/>
  <c r="P72"/>
  <c r="P74"/>
  <c r="P76"/>
  <c r="P78"/>
  <c r="P80"/>
  <c r="P82"/>
  <c r="P84"/>
  <c r="P86"/>
  <c r="P88"/>
  <c r="P90"/>
  <c r="P92"/>
  <c r="P94"/>
  <c r="P96"/>
  <c r="P98"/>
  <c r="P100"/>
  <c r="P102"/>
  <c r="P104"/>
  <c r="P106"/>
  <c r="P108"/>
  <c r="P110"/>
  <c r="P112"/>
  <c r="P114"/>
  <c r="P116"/>
  <c r="P118"/>
  <c r="P120"/>
  <c r="P122"/>
  <c r="P124"/>
  <c r="P126"/>
  <c r="P128"/>
  <c r="P130"/>
  <c r="P132"/>
  <c r="P134"/>
  <c r="P136"/>
  <c r="P138"/>
  <c r="P140"/>
  <c r="P142"/>
  <c r="P144"/>
  <c r="P146"/>
  <c r="P148"/>
  <c r="P150"/>
  <c r="P152"/>
  <c r="P154"/>
  <c r="P156"/>
  <c r="P158"/>
  <c r="P162"/>
  <c r="P166"/>
  <c r="P170"/>
  <c r="P174"/>
  <c r="P178"/>
  <c r="P182"/>
  <c r="P186"/>
  <c r="P190"/>
  <c r="P194"/>
  <c r="P197"/>
  <c r="P199"/>
  <c r="P201"/>
  <c r="P203"/>
  <c r="P205"/>
  <c r="P207"/>
  <c r="P209"/>
  <c r="P211"/>
  <c r="P213"/>
  <c r="P215"/>
  <c r="P217"/>
  <c r="P219"/>
  <c r="P221"/>
  <c r="P223"/>
  <c r="P225"/>
  <c r="P227"/>
  <c r="P229"/>
  <c r="P231"/>
  <c r="P233"/>
  <c r="P235"/>
  <c r="P237"/>
  <c r="P239"/>
  <c r="P241"/>
  <c r="P243"/>
  <c r="P160"/>
  <c r="P164"/>
  <c r="P168"/>
  <c r="P172"/>
  <c r="P176"/>
  <c r="P180"/>
  <c r="P184"/>
  <c r="P188"/>
  <c r="P192"/>
  <c r="P196"/>
  <c r="P198"/>
  <c r="P200"/>
  <c r="P202"/>
  <c r="P204"/>
  <c r="P206"/>
  <c r="P208"/>
  <c r="P210"/>
  <c r="P212"/>
  <c r="P214"/>
  <c r="P216"/>
  <c r="P218"/>
  <c r="P220"/>
  <c r="P222"/>
  <c r="P224"/>
  <c r="P226"/>
  <c r="P228"/>
  <c r="P230"/>
  <c r="P232"/>
  <c r="P234"/>
  <c r="P236"/>
  <c r="P238"/>
  <c r="P240"/>
  <c r="P242"/>
  <c r="P244"/>
  <c r="P246"/>
  <c r="P248"/>
  <c r="P250"/>
  <c r="P252"/>
  <c r="P254"/>
  <c r="P256"/>
  <c r="P258"/>
  <c r="P260"/>
  <c r="P262"/>
  <c r="P264"/>
  <c r="P266"/>
  <c r="P268"/>
  <c r="P270"/>
  <c r="P272"/>
  <c r="P274"/>
  <c r="P276"/>
  <c r="P278"/>
  <c r="P280"/>
  <c r="P282"/>
  <c r="P284"/>
  <c r="P286"/>
  <c r="P288"/>
  <c r="P290"/>
  <c r="P292"/>
  <c r="P294"/>
  <c r="P296"/>
  <c r="P298"/>
  <c r="P300"/>
  <c r="P302"/>
  <c r="P304"/>
  <c r="P306"/>
  <c r="P308"/>
  <c r="P310"/>
  <c r="P312"/>
  <c r="P314"/>
  <c r="P316"/>
  <c r="P318"/>
  <c r="P320"/>
  <c r="P322"/>
  <c r="P324"/>
  <c r="P326"/>
  <c r="P328"/>
  <c r="P330"/>
  <c r="P332"/>
  <c r="P334"/>
  <c r="P336"/>
  <c r="P338"/>
  <c r="P340"/>
  <c r="P342"/>
  <c r="P344"/>
  <c r="P346"/>
  <c r="P245"/>
  <c r="P249"/>
  <c r="P253"/>
  <c r="P257"/>
  <c r="P261"/>
  <c r="P265"/>
  <c r="P269"/>
  <c r="P273"/>
  <c r="P277"/>
  <c r="P281"/>
  <c r="P285"/>
  <c r="P289"/>
  <c r="P293"/>
  <c r="P297"/>
  <c r="P301"/>
  <c r="P305"/>
  <c r="P309"/>
  <c r="P313"/>
  <c r="P317"/>
  <c r="P321"/>
  <c r="P325"/>
  <c r="P329"/>
  <c r="P333"/>
  <c r="P337"/>
  <c r="P341"/>
  <c r="P345"/>
  <c r="P348"/>
  <c r="P350"/>
  <c r="P352"/>
  <c r="P354"/>
  <c r="P356"/>
  <c r="P358"/>
  <c r="P360"/>
  <c r="P362"/>
  <c r="P364"/>
  <c r="P366"/>
  <c r="P368"/>
  <c r="P370"/>
  <c r="P372"/>
  <c r="P374"/>
  <c r="P376"/>
  <c r="P378"/>
  <c r="P380"/>
  <c r="P382"/>
  <c r="P384"/>
  <c r="P386"/>
  <c r="P388"/>
  <c r="P390"/>
  <c r="P392"/>
  <c r="P394"/>
  <c r="P396"/>
  <c r="P398"/>
  <c r="P400"/>
  <c r="P402"/>
  <c r="P404"/>
  <c r="P406"/>
  <c r="P408"/>
  <c r="P410"/>
  <c r="P412"/>
  <c r="P414"/>
  <c r="P416"/>
  <c r="P418"/>
  <c r="P420"/>
  <c r="P422"/>
  <c r="P424"/>
  <c r="P426"/>
  <c r="P428"/>
  <c r="P430"/>
  <c r="P432"/>
  <c r="P434"/>
  <c r="P436"/>
  <c r="P438"/>
  <c r="P440"/>
  <c r="P442"/>
  <c r="P444"/>
  <c r="P446"/>
  <c r="P448"/>
  <c r="P450"/>
  <c r="P452"/>
  <c r="P454"/>
  <c r="P456"/>
  <c r="P458"/>
  <c r="P460"/>
  <c r="P462"/>
  <c r="P464"/>
  <c r="P466"/>
  <c r="P468"/>
  <c r="P470"/>
  <c r="P472"/>
  <c r="P474"/>
  <c r="P476"/>
  <c r="P478"/>
  <c r="P480"/>
  <c r="P482"/>
  <c r="P484"/>
  <c r="P486"/>
  <c r="P488"/>
  <c r="P490"/>
  <c r="P492"/>
  <c r="P494"/>
  <c r="P496"/>
  <c r="P498"/>
  <c r="P500"/>
  <c r="P247"/>
  <c r="P251"/>
  <c r="P255"/>
  <c r="P259"/>
  <c r="P263"/>
  <c r="P267"/>
  <c r="P271"/>
  <c r="P275"/>
  <c r="P279"/>
  <c r="P283"/>
  <c r="P287"/>
  <c r="P291"/>
  <c r="P295"/>
  <c r="P299"/>
  <c r="P303"/>
  <c r="P307"/>
  <c r="P311"/>
  <c r="P315"/>
  <c r="P319"/>
  <c r="P323"/>
  <c r="P327"/>
  <c r="P331"/>
  <c r="P335"/>
  <c r="P339"/>
  <c r="P343"/>
  <c r="P347"/>
  <c r="P349"/>
  <c r="P351"/>
  <c r="P353"/>
  <c r="P355"/>
  <c r="P357"/>
  <c r="P359"/>
  <c r="P361"/>
  <c r="P363"/>
  <c r="P365"/>
  <c r="P367"/>
  <c r="P369"/>
  <c r="P371"/>
  <c r="P373"/>
  <c r="P375"/>
  <c r="P377"/>
  <c r="P379"/>
  <c r="P381"/>
  <c r="P383"/>
  <c r="P385"/>
  <c r="P387"/>
  <c r="P389"/>
  <c r="P391"/>
  <c r="P393"/>
  <c r="P395"/>
  <c r="P397"/>
  <c r="P399"/>
  <c r="P401"/>
  <c r="P403"/>
  <c r="P405"/>
  <c r="P407"/>
  <c r="P409"/>
  <c r="P411"/>
  <c r="P413"/>
  <c r="P415"/>
  <c r="P417"/>
  <c r="P419"/>
  <c r="P421"/>
  <c r="P423"/>
  <c r="P425"/>
  <c r="P427"/>
  <c r="P429"/>
  <c r="P431"/>
  <c r="P433"/>
  <c r="P435"/>
  <c r="P437"/>
  <c r="P439"/>
  <c r="P441"/>
  <c r="P443"/>
  <c r="P445"/>
  <c r="P447"/>
  <c r="P449"/>
  <c r="P451"/>
  <c r="P453"/>
  <c r="P455"/>
  <c r="P457"/>
  <c r="P459"/>
  <c r="P461"/>
  <c r="P463"/>
  <c r="P465"/>
  <c r="P467"/>
  <c r="P469"/>
  <c r="P471"/>
  <c r="P473"/>
  <c r="P475"/>
  <c r="P477"/>
  <c r="P479"/>
  <c r="P481"/>
  <c r="P483"/>
  <c r="P485"/>
  <c r="P487"/>
  <c r="P489"/>
  <c r="P491"/>
  <c r="P493"/>
  <c r="P495"/>
  <c r="P497"/>
  <c r="P499"/>
  <c r="P501"/>
  <c r="P503"/>
  <c r="P505"/>
  <c r="P507"/>
  <c r="P509"/>
  <c r="P511"/>
  <c r="P513"/>
  <c r="P515"/>
  <c r="P517"/>
  <c r="P519"/>
  <c r="P521"/>
  <c r="P523"/>
  <c r="P525"/>
  <c r="P527"/>
  <c r="P529"/>
  <c r="P531"/>
  <c r="P533"/>
  <c r="P535"/>
  <c r="P537"/>
  <c r="P539"/>
  <c r="P541"/>
  <c r="P543"/>
  <c r="P545"/>
  <c r="P547"/>
  <c r="P549"/>
  <c r="P551"/>
  <c r="P553"/>
  <c r="P555"/>
  <c r="P557"/>
  <c r="P559"/>
  <c r="P561"/>
  <c r="P563"/>
  <c r="P565"/>
  <c r="P567"/>
  <c r="P569"/>
  <c r="P571"/>
  <c r="P573"/>
  <c r="P575"/>
  <c r="P577"/>
  <c r="P579"/>
  <c r="P581"/>
  <c r="P583"/>
  <c r="P585"/>
  <c r="P587"/>
  <c r="P589"/>
  <c r="P591"/>
  <c r="P593"/>
  <c r="P595"/>
  <c r="P597"/>
  <c r="P599"/>
  <c r="P601"/>
  <c r="P603"/>
  <c r="P605"/>
  <c r="P607"/>
  <c r="P609"/>
  <c r="P611"/>
  <c r="P613"/>
  <c r="P615"/>
  <c r="P617"/>
  <c r="P619"/>
  <c r="P621"/>
  <c r="P623"/>
  <c r="P625"/>
  <c r="P627"/>
  <c r="P629"/>
  <c r="P631"/>
  <c r="P633"/>
  <c r="P635"/>
  <c r="P502"/>
  <c r="P506"/>
  <c r="P510"/>
  <c r="P514"/>
  <c r="P518"/>
  <c r="P522"/>
  <c r="P526"/>
  <c r="P530"/>
  <c r="P534"/>
  <c r="P538"/>
  <c r="P542"/>
  <c r="P546"/>
  <c r="P550"/>
  <c r="P554"/>
  <c r="P558"/>
  <c r="P562"/>
  <c r="P566"/>
  <c r="P570"/>
  <c r="P574"/>
  <c r="P578"/>
  <c r="P582"/>
  <c r="P586"/>
  <c r="P590"/>
  <c r="P594"/>
  <c r="P598"/>
  <c r="P602"/>
  <c r="P606"/>
  <c r="P610"/>
  <c r="P614"/>
  <c r="P618"/>
  <c r="P622"/>
  <c r="P626"/>
  <c r="P630"/>
  <c r="P634"/>
  <c r="P637"/>
  <c r="P639"/>
  <c r="P641"/>
  <c r="P643"/>
  <c r="P645"/>
  <c r="P647"/>
  <c r="P649"/>
  <c r="P651"/>
  <c r="P653"/>
  <c r="P655"/>
  <c r="P657"/>
  <c r="P659"/>
  <c r="P661"/>
  <c r="P663"/>
  <c r="P665"/>
  <c r="P667"/>
  <c r="P669"/>
  <c r="P671"/>
  <c r="P673"/>
  <c r="P675"/>
  <c r="P677"/>
  <c r="P679"/>
  <c r="P681"/>
  <c r="P683"/>
  <c r="P685"/>
  <c r="P687"/>
  <c r="P689"/>
  <c r="P691"/>
  <c r="P693"/>
  <c r="P695"/>
  <c r="P697"/>
  <c r="P699"/>
  <c r="P701"/>
  <c r="P703"/>
  <c r="P705"/>
  <c r="P707"/>
  <c r="P709"/>
  <c r="P711"/>
  <c r="P713"/>
  <c r="P715"/>
  <c r="P717"/>
  <c r="P719"/>
  <c r="P721"/>
  <c r="P723"/>
  <c r="P725"/>
  <c r="P727"/>
  <c r="P729"/>
  <c r="P731"/>
  <c r="P733"/>
  <c r="P735"/>
  <c r="P737"/>
  <c r="P739"/>
  <c r="P741"/>
  <c r="P743"/>
  <c r="P745"/>
  <c r="P747"/>
  <c r="P749"/>
  <c r="P751"/>
  <c r="P753"/>
  <c r="P755"/>
  <c r="P757"/>
  <c r="P759"/>
  <c r="P761"/>
  <c r="P763"/>
  <c r="P765"/>
  <c r="P767"/>
  <c r="P769"/>
  <c r="P771"/>
  <c r="P773"/>
  <c r="P775"/>
  <c r="P777"/>
  <c r="P779"/>
  <c r="P781"/>
  <c r="P783"/>
  <c r="P785"/>
  <c r="P787"/>
  <c r="P789"/>
  <c r="P791"/>
  <c r="P793"/>
  <c r="P795"/>
  <c r="P797"/>
  <c r="P799"/>
  <c r="P801"/>
  <c r="P803"/>
  <c r="P805"/>
  <c r="P807"/>
  <c r="P809"/>
  <c r="P811"/>
  <c r="P813"/>
  <c r="P815"/>
  <c r="P817"/>
  <c r="P819"/>
  <c r="P821"/>
  <c r="P823"/>
  <c r="P825"/>
  <c r="P827"/>
  <c r="P829"/>
  <c r="P831"/>
  <c r="P833"/>
  <c r="P835"/>
  <c r="P837"/>
  <c r="P839"/>
  <c r="P841"/>
  <c r="P843"/>
  <c r="P845"/>
  <c r="P847"/>
  <c r="P849"/>
  <c r="P851"/>
  <c r="P853"/>
  <c r="P855"/>
  <c r="P857"/>
  <c r="P859"/>
  <c r="P25"/>
  <c r="P23"/>
  <c r="P504"/>
  <c r="P508"/>
  <c r="P512"/>
  <c r="P516"/>
  <c r="P520"/>
  <c r="P524"/>
  <c r="P528"/>
  <c r="P532"/>
  <c r="P536"/>
  <c r="P540"/>
  <c r="P544"/>
  <c r="P548"/>
  <c r="P552"/>
  <c r="P556"/>
  <c r="P560"/>
  <c r="P564"/>
  <c r="P568"/>
  <c r="P572"/>
  <c r="P576"/>
  <c r="P580"/>
  <c r="P584"/>
  <c r="P588"/>
  <c r="P592"/>
  <c r="P596"/>
  <c r="P600"/>
  <c r="P604"/>
  <c r="P608"/>
  <c r="P612"/>
  <c r="P616"/>
  <c r="P620"/>
  <c r="P624"/>
  <c r="P628"/>
  <c r="P632"/>
  <c r="P636"/>
  <c r="P638"/>
  <c r="P640"/>
  <c r="P642"/>
  <c r="P644"/>
  <c r="P646"/>
  <c r="P648"/>
  <c r="P650"/>
  <c r="P652"/>
  <c r="P654"/>
  <c r="P656"/>
  <c r="P658"/>
  <c r="P660"/>
  <c r="P662"/>
  <c r="P664"/>
  <c r="P666"/>
  <c r="P668"/>
  <c r="P670"/>
  <c r="P672"/>
  <c r="P674"/>
  <c r="P676"/>
  <c r="P678"/>
  <c r="P680"/>
  <c r="P682"/>
  <c r="P684"/>
  <c r="P686"/>
  <c r="P688"/>
  <c r="P690"/>
  <c r="P692"/>
  <c r="P694"/>
  <c r="P696"/>
  <c r="P698"/>
  <c r="P700"/>
  <c r="P702"/>
  <c r="P704"/>
  <c r="P706"/>
  <c r="P708"/>
  <c r="P710"/>
  <c r="P712"/>
  <c r="P714"/>
  <c r="P716"/>
  <c r="P718"/>
  <c r="P720"/>
  <c r="P722"/>
  <c r="P724"/>
  <c r="P726"/>
  <c r="P728"/>
  <c r="P730"/>
  <c r="P732"/>
  <c r="P734"/>
  <c r="P736"/>
  <c r="P738"/>
  <c r="P740"/>
  <c r="P742"/>
  <c r="P744"/>
  <c r="P746"/>
  <c r="P748"/>
  <c r="P750"/>
  <c r="P752"/>
  <c r="P754"/>
  <c r="P756"/>
  <c r="P758"/>
  <c r="P760"/>
  <c r="P762"/>
  <c r="P764"/>
  <c r="P766"/>
  <c r="P768"/>
  <c r="P770"/>
  <c r="P772"/>
  <c r="P774"/>
  <c r="P776"/>
  <c r="P778"/>
  <c r="P780"/>
  <c r="P782"/>
  <c r="P784"/>
  <c r="P786"/>
  <c r="P788"/>
  <c r="P790"/>
  <c r="P792"/>
  <c r="P794"/>
  <c r="P796"/>
  <c r="P798"/>
  <c r="P800"/>
  <c r="P802"/>
  <c r="P804"/>
  <c r="P806"/>
  <c r="P808"/>
  <c r="P810"/>
  <c r="P812"/>
  <c r="P814"/>
  <c r="P816"/>
  <c r="P818"/>
  <c r="P820"/>
  <c r="P822"/>
  <c r="P824"/>
  <c r="P826"/>
  <c r="P828"/>
  <c r="P830"/>
  <c r="P832"/>
  <c r="P834"/>
  <c r="P836"/>
  <c r="P838"/>
  <c r="P840"/>
  <c r="P842"/>
  <c r="P844"/>
  <c r="P846"/>
  <c r="P848"/>
  <c r="P850"/>
  <c r="P852"/>
  <c r="P854"/>
  <c r="P856"/>
  <c r="P858"/>
  <c r="P24"/>
  <c r="P26"/>
  <c r="B6"/>
  <c r="B1"/>
  <c r="R926" i="7" l="1"/>
  <c r="R918"/>
  <c r="R963"/>
  <c r="R959"/>
  <c r="R955"/>
  <c r="R951"/>
  <c r="R947"/>
  <c r="R943"/>
  <c r="R939"/>
  <c r="R935"/>
  <c r="R931"/>
  <c r="R927"/>
  <c r="R923"/>
  <c r="R919"/>
  <c r="R1036"/>
  <c r="R1032"/>
  <c r="R1028"/>
  <c r="R1024"/>
  <c r="R1020"/>
  <c r="R1016"/>
  <c r="R1012"/>
  <c r="R1008"/>
  <c r="R1004"/>
  <c r="R1000"/>
  <c r="R996"/>
  <c r="R992"/>
  <c r="R988"/>
  <c r="R984"/>
  <c r="R980"/>
  <c r="R976"/>
  <c r="R972"/>
  <c r="R968"/>
  <c r="R964"/>
  <c r="R960"/>
  <c r="R956"/>
  <c r="R952"/>
  <c r="R948"/>
  <c r="R944"/>
  <c r="R940"/>
  <c r="R936"/>
  <c r="R932"/>
  <c r="R928"/>
  <c r="R924"/>
  <c r="R920"/>
  <c r="AF861"/>
  <c r="AF859"/>
  <c r="AF857"/>
  <c r="AF855"/>
  <c r="AF853"/>
  <c r="AF851"/>
  <c r="AF849"/>
  <c r="AF847"/>
  <c r="AF845"/>
  <c r="AF843"/>
  <c r="AF841"/>
  <c r="AF839"/>
  <c r="AF837"/>
  <c r="AF835"/>
  <c r="AF833"/>
  <c r="AF831"/>
  <c r="AF829"/>
  <c r="AF827"/>
  <c r="AF825"/>
  <c r="AF823"/>
  <c r="AF821"/>
  <c r="AF819"/>
  <c r="AF817"/>
  <c r="AF815"/>
  <c r="AF813"/>
  <c r="AF811"/>
  <c r="AF809"/>
  <c r="AF807"/>
  <c r="AF805"/>
  <c r="AF803"/>
  <c r="AF801"/>
  <c r="AF799"/>
  <c r="AF797"/>
  <c r="AF795"/>
  <c r="AF793"/>
  <c r="AF791"/>
  <c r="AF789"/>
  <c r="AF787"/>
  <c r="AF785"/>
  <c r="AF783"/>
  <c r="AF781"/>
  <c r="AF779"/>
  <c r="AF777"/>
  <c r="AF775"/>
  <c r="AF773"/>
  <c r="AF771"/>
  <c r="AF769"/>
  <c r="AF767"/>
  <c r="AF765"/>
  <c r="AF763"/>
  <c r="AF761"/>
  <c r="AF759"/>
  <c r="AF757"/>
  <c r="AF755"/>
  <c r="AF753"/>
  <c r="AF751"/>
  <c r="AF749"/>
  <c r="AF747"/>
  <c r="AF745"/>
  <c r="AF743"/>
  <c r="AF741"/>
  <c r="AF739"/>
  <c r="AF737"/>
  <c r="AF735"/>
  <c r="AF733"/>
  <c r="AF731"/>
  <c r="AF729"/>
  <c r="AF727"/>
  <c r="AF725"/>
  <c r="AF723"/>
  <c r="AF721"/>
  <c r="AF719"/>
  <c r="AF717"/>
  <c r="AF715"/>
  <c r="AF713"/>
  <c r="AF711"/>
  <c r="AF709"/>
  <c r="AF707"/>
  <c r="AF705"/>
  <c r="AF703"/>
  <c r="AF701"/>
  <c r="AF699"/>
  <c r="AF697"/>
  <c r="AF695"/>
  <c r="AF862"/>
  <c r="AF858"/>
  <c r="AF854"/>
  <c r="AF850"/>
  <c r="AF846"/>
  <c r="AF842"/>
  <c r="AF838"/>
  <c r="AF834"/>
  <c r="AF830"/>
  <c r="AF826"/>
  <c r="AF822"/>
  <c r="AF818"/>
  <c r="AF814"/>
  <c r="AF810"/>
  <c r="AF806"/>
  <c r="AF802"/>
  <c r="AF798"/>
  <c r="AF794"/>
  <c r="AF790"/>
  <c r="AF786"/>
  <c r="AF782"/>
  <c r="AF778"/>
  <c r="AF774"/>
  <c r="AF770"/>
  <c r="AF766"/>
  <c r="AF762"/>
  <c r="AF758"/>
  <c r="AF754"/>
  <c r="AF750"/>
  <c r="AF746"/>
  <c r="AF742"/>
  <c r="AF738"/>
  <c r="AF734"/>
  <c r="AF730"/>
  <c r="AF726"/>
  <c r="AF722"/>
  <c r="AF718"/>
  <c r="AF714"/>
  <c r="AF710"/>
  <c r="AF706"/>
  <c r="AF702"/>
  <c r="AF698"/>
  <c r="AF694"/>
  <c r="AF692"/>
  <c r="AF690"/>
  <c r="AF688"/>
  <c r="AF686"/>
  <c r="AF684"/>
  <c r="AF682"/>
  <c r="AF680"/>
  <c r="AF678"/>
  <c r="AF676"/>
  <c r="AF674"/>
  <c r="AF672"/>
  <c r="AF670"/>
  <c r="AF668"/>
  <c r="AF666"/>
  <c r="AF664"/>
  <c r="AF662"/>
  <c r="AF660"/>
  <c r="AF658"/>
  <c r="AF656"/>
  <c r="AF654"/>
  <c r="AF652"/>
  <c r="AF650"/>
  <c r="AF648"/>
  <c r="AF646"/>
  <c r="AF644"/>
  <c r="AF642"/>
  <c r="AF640"/>
  <c r="AF638"/>
  <c r="AF636"/>
  <c r="AF634"/>
  <c r="AF632"/>
  <c r="AF630"/>
  <c r="AF628"/>
  <c r="AF626"/>
  <c r="AF624"/>
  <c r="AF622"/>
  <c r="AF620"/>
  <c r="AF618"/>
  <c r="AF616"/>
  <c r="AF614"/>
  <c r="AF612"/>
  <c r="AF610"/>
  <c r="AF608"/>
  <c r="AF606"/>
  <c r="AF604"/>
  <c r="AF602"/>
  <c r="AF600"/>
  <c r="AF598"/>
  <c r="AF596"/>
  <c r="AF594"/>
  <c r="AF592"/>
  <c r="AF590"/>
  <c r="AF588"/>
  <c r="AF586"/>
  <c r="AF584"/>
  <c r="AF582"/>
  <c r="AF580"/>
  <c r="AF578"/>
  <c r="AF576"/>
  <c r="AF574"/>
  <c r="AF572"/>
  <c r="AF570"/>
  <c r="AF568"/>
  <c r="AF566"/>
  <c r="AF564"/>
  <c r="AF562"/>
  <c r="AF560"/>
  <c r="AF558"/>
  <c r="AF556"/>
  <c r="AF554"/>
  <c r="AF552"/>
  <c r="AF550"/>
  <c r="AF548"/>
  <c r="AF546"/>
  <c r="AF544"/>
  <c r="AF542"/>
  <c r="AF540"/>
  <c r="AF538"/>
  <c r="AF536"/>
  <c r="AF534"/>
  <c r="AF532"/>
  <c r="AF530"/>
  <c r="AF528"/>
  <c r="AF526"/>
  <c r="AF524"/>
  <c r="AF522"/>
  <c r="AF520"/>
  <c r="AF518"/>
  <c r="AF516"/>
  <c r="AF514"/>
  <c r="AF512"/>
  <c r="AF510"/>
  <c r="AF508"/>
  <c r="AF506"/>
  <c r="AF504"/>
  <c r="AF502"/>
  <c r="AF500"/>
  <c r="AF498"/>
  <c r="AF496"/>
  <c r="AF494"/>
  <c r="AF492"/>
  <c r="AF490"/>
  <c r="AF488"/>
  <c r="AF486"/>
  <c r="AF484"/>
  <c r="AF482"/>
  <c r="AF480"/>
  <c r="AF478"/>
  <c r="AF476"/>
  <c r="AF474"/>
  <c r="AF472"/>
  <c r="AF470"/>
  <c r="AF468"/>
  <c r="AF466"/>
  <c r="AF464"/>
  <c r="AF462"/>
  <c r="AF460"/>
  <c r="AF458"/>
  <c r="AF456"/>
  <c r="AF454"/>
  <c r="AF452"/>
  <c r="AF450"/>
  <c r="AF448"/>
  <c r="AF446"/>
  <c r="AF444"/>
  <c r="AF442"/>
  <c r="AF440"/>
  <c r="AF860"/>
  <c r="AF852"/>
  <c r="AF844"/>
  <c r="AF836"/>
  <c r="AF828"/>
  <c r="AF820"/>
  <c r="AF812"/>
  <c r="AF804"/>
  <c r="AF796"/>
  <c r="AF788"/>
  <c r="AF780"/>
  <c r="AF772"/>
  <c r="AF764"/>
  <c r="AF756"/>
  <c r="AF748"/>
  <c r="AF740"/>
  <c r="AF732"/>
  <c r="AF724"/>
  <c r="AF716"/>
  <c r="AF708"/>
  <c r="AF700"/>
  <c r="AF693"/>
  <c r="AF689"/>
  <c r="AF685"/>
  <c r="AF681"/>
  <c r="AF677"/>
  <c r="AF673"/>
  <c r="AF669"/>
  <c r="AF665"/>
  <c r="AF661"/>
  <c r="AF657"/>
  <c r="AF653"/>
  <c r="AF649"/>
  <c r="AF645"/>
  <c r="AF641"/>
  <c r="AF637"/>
  <c r="AF633"/>
  <c r="AF629"/>
  <c r="AF625"/>
  <c r="AF621"/>
  <c r="AF617"/>
  <c r="AF613"/>
  <c r="AF609"/>
  <c r="AF605"/>
  <c r="AF601"/>
  <c r="AF597"/>
  <c r="AF593"/>
  <c r="AF589"/>
  <c r="AF585"/>
  <c r="AF581"/>
  <c r="AF577"/>
  <c r="AF573"/>
  <c r="AF569"/>
  <c r="AF565"/>
  <c r="AF561"/>
  <c r="AF557"/>
  <c r="AF553"/>
  <c r="AF549"/>
  <c r="AF545"/>
  <c r="AF541"/>
  <c r="AF537"/>
  <c r="AF533"/>
  <c r="AF529"/>
  <c r="AF525"/>
  <c r="AF521"/>
  <c r="AF517"/>
  <c r="AF513"/>
  <c r="AF509"/>
  <c r="AF505"/>
  <c r="AF501"/>
  <c r="AF497"/>
  <c r="AF493"/>
  <c r="AF489"/>
  <c r="AF485"/>
  <c r="AF481"/>
  <c r="AF477"/>
  <c r="AF473"/>
  <c r="AF469"/>
  <c r="AF465"/>
  <c r="AF461"/>
  <c r="AF457"/>
  <c r="AF453"/>
  <c r="AF449"/>
  <c r="AF445"/>
  <c r="AF441"/>
  <c r="AF438"/>
  <c r="AF436"/>
  <c r="AF434"/>
  <c r="AF432"/>
  <c r="AF430"/>
  <c r="AF428"/>
  <c r="AF426"/>
  <c r="AF424"/>
  <c r="AF422"/>
  <c r="AF420"/>
  <c r="AF418"/>
  <c r="AF416"/>
  <c r="AF414"/>
  <c r="AF412"/>
  <c r="AF410"/>
  <c r="AF408"/>
  <c r="AF406"/>
  <c r="AF404"/>
  <c r="AF402"/>
  <c r="AF400"/>
  <c r="AF398"/>
  <c r="AF396"/>
  <c r="AF394"/>
  <c r="AF392"/>
  <c r="AF390"/>
  <c r="AF388"/>
  <c r="AF386"/>
  <c r="AF384"/>
  <c r="AF382"/>
  <c r="AF380"/>
  <c r="AF378"/>
  <c r="AF376"/>
  <c r="AF374"/>
  <c r="AF372"/>
  <c r="AF370"/>
  <c r="AF368"/>
  <c r="AF366"/>
  <c r="AF364"/>
  <c r="AF362"/>
  <c r="AF360"/>
  <c r="AF358"/>
  <c r="AF356"/>
  <c r="AF354"/>
  <c r="AF352"/>
  <c r="AF350"/>
  <c r="AF348"/>
  <c r="AF346"/>
  <c r="AF344"/>
  <c r="AF342"/>
  <c r="AF340"/>
  <c r="AF338"/>
  <c r="AF336"/>
  <c r="AF334"/>
  <c r="AF332"/>
  <c r="AF330"/>
  <c r="AF328"/>
  <c r="AF326"/>
  <c r="AF324"/>
  <c r="AF322"/>
  <c r="AF320"/>
  <c r="AF318"/>
  <c r="AF316"/>
  <c r="AF314"/>
  <c r="AF312"/>
  <c r="AF310"/>
  <c r="AF308"/>
  <c r="AF306"/>
  <c r="AF304"/>
  <c r="AF302"/>
  <c r="AF300"/>
  <c r="AF298"/>
  <c r="AF296"/>
  <c r="AF294"/>
  <c r="AF292"/>
  <c r="AF290"/>
  <c r="AF288"/>
  <c r="AF286"/>
  <c r="AF284"/>
  <c r="AF282"/>
  <c r="AF280"/>
  <c r="AF278"/>
  <c r="AF276"/>
  <c r="AF274"/>
  <c r="AF272"/>
  <c r="AF270"/>
  <c r="AF268"/>
  <c r="AF266"/>
  <c r="AF264"/>
  <c r="AF262"/>
  <c r="AF260"/>
  <c r="AF258"/>
  <c r="AF256"/>
  <c r="AF254"/>
  <c r="AF252"/>
  <c r="AF250"/>
  <c r="AF248"/>
  <c r="AF246"/>
  <c r="AF244"/>
  <c r="AF242"/>
  <c r="AF240"/>
  <c r="AF238"/>
  <c r="AF236"/>
  <c r="AF234"/>
  <c r="AF232"/>
  <c r="AF230"/>
  <c r="AF228"/>
  <c r="AF226"/>
  <c r="AF224"/>
  <c r="AF222"/>
  <c r="AF220"/>
  <c r="AF218"/>
  <c r="AF216"/>
  <c r="AF214"/>
  <c r="AF212"/>
  <c r="AF210"/>
  <c r="AF208"/>
  <c r="AF206"/>
  <c r="AF204"/>
  <c r="AF202"/>
  <c r="AF200"/>
  <c r="AF198"/>
  <c r="AF196"/>
  <c r="AF194"/>
  <c r="AF192"/>
  <c r="AF190"/>
  <c r="AF188"/>
  <c r="AF186"/>
  <c r="AF184"/>
  <c r="AF182"/>
  <c r="AF180"/>
  <c r="AF178"/>
  <c r="AF176"/>
  <c r="AF174"/>
  <c r="AF172"/>
  <c r="AF170"/>
  <c r="AF168"/>
  <c r="AF166"/>
  <c r="AF164"/>
  <c r="AF162"/>
  <c r="AF160"/>
  <c r="AF158"/>
  <c r="AF156"/>
  <c r="AF154"/>
  <c r="AF152"/>
  <c r="AF150"/>
  <c r="AF148"/>
  <c r="AF146"/>
  <c r="AF144"/>
  <c r="AF142"/>
  <c r="AF140"/>
  <c r="AF138"/>
  <c r="AF136"/>
  <c r="AF134"/>
  <c r="AF132"/>
  <c r="AF130"/>
  <c r="AF128"/>
  <c r="AF126"/>
  <c r="AF124"/>
  <c r="AF122"/>
  <c r="AF120"/>
  <c r="AF118"/>
  <c r="AF116"/>
  <c r="AF114"/>
  <c r="AF112"/>
  <c r="AF110"/>
  <c r="AF108"/>
  <c r="AF106"/>
  <c r="AF104"/>
  <c r="AF102"/>
  <c r="AF100"/>
  <c r="AF98"/>
  <c r="AF96"/>
  <c r="AF94"/>
  <c r="AF92"/>
  <c r="AF90"/>
  <c r="AF88"/>
  <c r="AF86"/>
  <c r="AF84"/>
  <c r="AF82"/>
  <c r="AF80"/>
  <c r="AF78"/>
  <c r="AF76"/>
  <c r="AF74"/>
  <c r="AF72"/>
  <c r="AF70"/>
  <c r="AF68"/>
  <c r="AF66"/>
  <c r="AF64"/>
  <c r="AF62"/>
  <c r="AF60"/>
  <c r="AF58"/>
  <c r="AF56"/>
  <c r="AF54"/>
  <c r="AF52"/>
  <c r="AF50"/>
  <c r="AF48"/>
  <c r="AF46"/>
  <c r="AF44"/>
  <c r="AF42"/>
  <c r="AF40"/>
  <c r="AF38"/>
  <c r="AF36"/>
  <c r="AF34"/>
  <c r="AF32"/>
  <c r="AF30"/>
  <c r="AF28"/>
  <c r="AF26"/>
  <c r="X863"/>
  <c r="X861"/>
  <c r="X859"/>
  <c r="X857"/>
  <c r="X855"/>
  <c r="X853"/>
  <c r="X851"/>
  <c r="X849"/>
  <c r="X847"/>
  <c r="X845"/>
  <c r="X843"/>
  <c r="X841"/>
  <c r="X839"/>
  <c r="X837"/>
  <c r="X835"/>
  <c r="X833"/>
  <c r="X831"/>
  <c r="X829"/>
  <c r="X827"/>
  <c r="X825"/>
  <c r="X823"/>
  <c r="X821"/>
  <c r="X819"/>
  <c r="X817"/>
  <c r="X815"/>
  <c r="X813"/>
  <c r="X811"/>
  <c r="X809"/>
  <c r="X807"/>
  <c r="X805"/>
  <c r="X803"/>
  <c r="X801"/>
  <c r="X799"/>
  <c r="X797"/>
  <c r="X795"/>
  <c r="X793"/>
  <c r="X791"/>
  <c r="X789"/>
  <c r="X787"/>
  <c r="X785"/>
  <c r="X783"/>
  <c r="X781"/>
  <c r="X779"/>
  <c r="X777"/>
  <c r="X775"/>
  <c r="X773"/>
  <c r="X771"/>
  <c r="X769"/>
  <c r="X767"/>
  <c r="AF856"/>
  <c r="AF840"/>
  <c r="AF824"/>
  <c r="AF808"/>
  <c r="AF792"/>
  <c r="AF776"/>
  <c r="AF760"/>
  <c r="AF744"/>
  <c r="AF728"/>
  <c r="AF712"/>
  <c r="AF696"/>
  <c r="AF687"/>
  <c r="AF679"/>
  <c r="AF671"/>
  <c r="AF663"/>
  <c r="AF655"/>
  <c r="AF647"/>
  <c r="AF639"/>
  <c r="AF631"/>
  <c r="AF623"/>
  <c r="AF615"/>
  <c r="AF607"/>
  <c r="AF599"/>
  <c r="AF591"/>
  <c r="AF583"/>
  <c r="AF575"/>
  <c r="AF567"/>
  <c r="AF559"/>
  <c r="AF551"/>
  <c r="AF543"/>
  <c r="AF535"/>
  <c r="AF527"/>
  <c r="AF519"/>
  <c r="AF511"/>
  <c r="AF503"/>
  <c r="AF495"/>
  <c r="AF487"/>
  <c r="AF479"/>
  <c r="AF471"/>
  <c r="AF463"/>
  <c r="AF455"/>
  <c r="AF447"/>
  <c r="AF439"/>
  <c r="AF435"/>
  <c r="AF431"/>
  <c r="AF427"/>
  <c r="AF423"/>
  <c r="AF419"/>
  <c r="AF415"/>
  <c r="AF411"/>
  <c r="AF407"/>
  <c r="AF403"/>
  <c r="AF399"/>
  <c r="AF395"/>
  <c r="AF391"/>
  <c r="AF387"/>
  <c r="AF383"/>
  <c r="AF379"/>
  <c r="AF375"/>
  <c r="AF371"/>
  <c r="AF367"/>
  <c r="AF363"/>
  <c r="AF359"/>
  <c r="AF355"/>
  <c r="AF351"/>
  <c r="AF347"/>
  <c r="AF343"/>
  <c r="AF339"/>
  <c r="AF335"/>
  <c r="AF331"/>
  <c r="AF327"/>
  <c r="AF323"/>
  <c r="AF319"/>
  <c r="AF315"/>
  <c r="AF311"/>
  <c r="AF307"/>
  <c r="AF303"/>
  <c r="AF299"/>
  <c r="AF295"/>
  <c r="AF291"/>
  <c r="AF287"/>
  <c r="AF283"/>
  <c r="AF279"/>
  <c r="AF275"/>
  <c r="AF271"/>
  <c r="AF267"/>
  <c r="AF263"/>
  <c r="AF259"/>
  <c r="AF255"/>
  <c r="AF251"/>
  <c r="AF247"/>
  <c r="AF243"/>
  <c r="AF239"/>
  <c r="AF235"/>
  <c r="AF231"/>
  <c r="AF227"/>
  <c r="AF223"/>
  <c r="AF219"/>
  <c r="AF215"/>
  <c r="AF211"/>
  <c r="AF207"/>
  <c r="AF203"/>
  <c r="AF199"/>
  <c r="AF195"/>
  <c r="AF191"/>
  <c r="AF187"/>
  <c r="AF183"/>
  <c r="AF179"/>
  <c r="AF175"/>
  <c r="AF171"/>
  <c r="AF167"/>
  <c r="AF163"/>
  <c r="AF159"/>
  <c r="AF155"/>
  <c r="AF151"/>
  <c r="AF147"/>
  <c r="AF143"/>
  <c r="AF139"/>
  <c r="AF135"/>
  <c r="AF131"/>
  <c r="AF127"/>
  <c r="AF123"/>
  <c r="AF119"/>
  <c r="AF115"/>
  <c r="AF111"/>
  <c r="AF107"/>
  <c r="AF103"/>
  <c r="AF99"/>
  <c r="AF95"/>
  <c r="AF91"/>
  <c r="AF87"/>
  <c r="AF83"/>
  <c r="AF79"/>
  <c r="AF75"/>
  <c r="AF71"/>
  <c r="AF67"/>
  <c r="AF63"/>
  <c r="AF59"/>
  <c r="AF55"/>
  <c r="AF51"/>
  <c r="AF47"/>
  <c r="AF43"/>
  <c r="AF39"/>
  <c r="AF35"/>
  <c r="AF31"/>
  <c r="AF27"/>
  <c r="X862"/>
  <c r="X858"/>
  <c r="X854"/>
  <c r="X850"/>
  <c r="X846"/>
  <c r="X842"/>
  <c r="X838"/>
  <c r="X834"/>
  <c r="X830"/>
  <c r="X826"/>
  <c r="X822"/>
  <c r="X818"/>
  <c r="X814"/>
  <c r="X810"/>
  <c r="X806"/>
  <c r="X802"/>
  <c r="X798"/>
  <c r="X794"/>
  <c r="X790"/>
  <c r="X786"/>
  <c r="X782"/>
  <c r="X778"/>
  <c r="X774"/>
  <c r="X770"/>
  <c r="X766"/>
  <c r="X764"/>
  <c r="X762"/>
  <c r="X760"/>
  <c r="X758"/>
  <c r="X756"/>
  <c r="X754"/>
  <c r="X752"/>
  <c r="X750"/>
  <c r="X748"/>
  <c r="X746"/>
  <c r="X744"/>
  <c r="X742"/>
  <c r="X740"/>
  <c r="X738"/>
  <c r="X736"/>
  <c r="X734"/>
  <c r="X732"/>
  <c r="X730"/>
  <c r="X728"/>
  <c r="X726"/>
  <c r="X724"/>
  <c r="X722"/>
  <c r="X720"/>
  <c r="X718"/>
  <c r="X716"/>
  <c r="X714"/>
  <c r="X712"/>
  <c r="X710"/>
  <c r="X708"/>
  <c r="X706"/>
  <c r="X704"/>
  <c r="X702"/>
  <c r="X700"/>
  <c r="X698"/>
  <c r="X696"/>
  <c r="X694"/>
  <c r="X692"/>
  <c r="X690"/>
  <c r="X688"/>
  <c r="X686"/>
  <c r="X684"/>
  <c r="X682"/>
  <c r="X680"/>
  <c r="X678"/>
  <c r="X676"/>
  <c r="X674"/>
  <c r="X672"/>
  <c r="X670"/>
  <c r="X668"/>
  <c r="X666"/>
  <c r="X664"/>
  <c r="X662"/>
  <c r="X660"/>
  <c r="X658"/>
  <c r="X656"/>
  <c r="X654"/>
  <c r="X652"/>
  <c r="X650"/>
  <c r="X648"/>
  <c r="X646"/>
  <c r="X644"/>
  <c r="X642"/>
  <c r="X640"/>
  <c r="X638"/>
  <c r="X636"/>
  <c r="X634"/>
  <c r="X632"/>
  <c r="X630"/>
  <c r="X628"/>
  <c r="X626"/>
  <c r="X624"/>
  <c r="X622"/>
  <c r="X620"/>
  <c r="X618"/>
  <c r="X616"/>
  <c r="X614"/>
  <c r="X612"/>
  <c r="X610"/>
  <c r="X608"/>
  <c r="X606"/>
  <c r="X604"/>
  <c r="X602"/>
  <c r="X600"/>
  <c r="X598"/>
  <c r="X596"/>
  <c r="X594"/>
  <c r="X592"/>
  <c r="X590"/>
  <c r="X588"/>
  <c r="X586"/>
  <c r="X584"/>
  <c r="X582"/>
  <c r="X580"/>
  <c r="X578"/>
  <c r="X576"/>
  <c r="X574"/>
  <c r="X572"/>
  <c r="X570"/>
  <c r="X568"/>
  <c r="X566"/>
  <c r="X564"/>
  <c r="X562"/>
  <c r="X560"/>
  <c r="X558"/>
  <c r="X556"/>
  <c r="X554"/>
  <c r="X552"/>
  <c r="X550"/>
  <c r="X548"/>
  <c r="X546"/>
  <c r="X544"/>
  <c r="X542"/>
  <c r="X540"/>
  <c r="X538"/>
  <c r="X536"/>
  <c r="X534"/>
  <c r="X532"/>
  <c r="X530"/>
  <c r="X528"/>
  <c r="X526"/>
  <c r="X524"/>
  <c r="X522"/>
  <c r="X520"/>
  <c r="X518"/>
  <c r="X516"/>
  <c r="X514"/>
  <c r="X512"/>
  <c r="X510"/>
  <c r="X508"/>
  <c r="X506"/>
  <c r="X504"/>
  <c r="X502"/>
  <c r="X500"/>
  <c r="X498"/>
  <c r="X496"/>
  <c r="X494"/>
  <c r="X492"/>
  <c r="X490"/>
  <c r="X488"/>
  <c r="X486"/>
  <c r="X484"/>
  <c r="X482"/>
  <c r="X480"/>
  <c r="X478"/>
  <c r="X476"/>
  <c r="X474"/>
  <c r="X472"/>
  <c r="X470"/>
  <c r="X468"/>
  <c r="X466"/>
  <c r="X464"/>
  <c r="X462"/>
  <c r="X460"/>
  <c r="X458"/>
  <c r="X456"/>
  <c r="X454"/>
  <c r="X452"/>
  <c r="X450"/>
  <c r="X448"/>
  <c r="X446"/>
  <c r="X444"/>
  <c r="X442"/>
  <c r="X440"/>
  <c r="X438"/>
  <c r="X436"/>
  <c r="X434"/>
  <c r="X432"/>
  <c r="X430"/>
  <c r="X428"/>
  <c r="X426"/>
  <c r="X424"/>
  <c r="X422"/>
  <c r="X420"/>
  <c r="X418"/>
  <c r="X416"/>
  <c r="X414"/>
  <c r="X412"/>
  <c r="X410"/>
  <c r="X408"/>
  <c r="X406"/>
  <c r="X404"/>
  <c r="X402"/>
  <c r="X400"/>
  <c r="X398"/>
  <c r="X396"/>
  <c r="X394"/>
  <c r="X392"/>
  <c r="X390"/>
  <c r="X388"/>
  <c r="X386"/>
  <c r="X384"/>
  <c r="X382"/>
  <c r="X380"/>
  <c r="X378"/>
  <c r="X376"/>
  <c r="X374"/>
  <c r="X372"/>
  <c r="X370"/>
  <c r="X368"/>
  <c r="X366"/>
  <c r="X364"/>
  <c r="X362"/>
  <c r="X360"/>
  <c r="X358"/>
  <c r="X356"/>
  <c r="X354"/>
  <c r="X352"/>
  <c r="X350"/>
  <c r="X348"/>
  <c r="X346"/>
  <c r="X344"/>
  <c r="X342"/>
  <c r="X340"/>
  <c r="X338"/>
  <c r="X336"/>
  <c r="X334"/>
  <c r="X332"/>
  <c r="X330"/>
  <c r="X328"/>
  <c r="X326"/>
  <c r="X324"/>
  <c r="X322"/>
  <c r="X320"/>
  <c r="X318"/>
  <c r="X316"/>
  <c r="X314"/>
  <c r="X312"/>
  <c r="X310"/>
  <c r="X308"/>
  <c r="X306"/>
  <c r="X304"/>
  <c r="X302"/>
  <c r="X300"/>
  <c r="X298"/>
  <c r="X296"/>
  <c r="X294"/>
  <c r="X292"/>
  <c r="X290"/>
  <c r="X288"/>
  <c r="X286"/>
  <c r="X284"/>
  <c r="X282"/>
  <c r="X280"/>
  <c r="X278"/>
  <c r="X276"/>
  <c r="X274"/>
  <c r="X272"/>
  <c r="X270"/>
  <c r="X268"/>
  <c r="X266"/>
  <c r="X264"/>
  <c r="X262"/>
  <c r="X260"/>
  <c r="X258"/>
  <c r="X256"/>
  <c r="X254"/>
  <c r="X252"/>
  <c r="X250"/>
  <c r="X248"/>
  <c r="X246"/>
  <c r="X244"/>
  <c r="X242"/>
  <c r="X240"/>
  <c r="X238"/>
  <c r="X236"/>
  <c r="X234"/>
  <c r="X232"/>
  <c r="X230"/>
  <c r="X228"/>
  <c r="X226"/>
  <c r="X224"/>
  <c r="X222"/>
  <c r="X220"/>
  <c r="X218"/>
  <c r="X216"/>
  <c r="X214"/>
  <c r="X212"/>
  <c r="X210"/>
  <c r="X208"/>
  <c r="X206"/>
  <c r="X204"/>
  <c r="X202"/>
  <c r="X200"/>
  <c r="X198"/>
  <c r="X196"/>
  <c r="X194"/>
  <c r="X192"/>
  <c r="X190"/>
  <c r="X188"/>
  <c r="X186"/>
  <c r="X184"/>
  <c r="X182"/>
  <c r="X180"/>
  <c r="X178"/>
  <c r="X176"/>
  <c r="X174"/>
  <c r="X172"/>
  <c r="X170"/>
  <c r="X168"/>
  <c r="X166"/>
  <c r="X164"/>
  <c r="X162"/>
  <c r="X160"/>
  <c r="X158"/>
  <c r="X156"/>
  <c r="X154"/>
  <c r="X152"/>
  <c r="X150"/>
  <c r="X148"/>
  <c r="X146"/>
  <c r="X144"/>
  <c r="X142"/>
  <c r="X140"/>
  <c r="X138"/>
  <c r="X136"/>
  <c r="X134"/>
  <c r="X132"/>
  <c r="X130"/>
  <c r="X128"/>
  <c r="X126"/>
  <c r="X124"/>
  <c r="X122"/>
  <c r="X120"/>
  <c r="X118"/>
  <c r="X116"/>
  <c r="X114"/>
  <c r="X112"/>
  <c r="X110"/>
  <c r="X108"/>
  <c r="X106"/>
  <c r="X104"/>
  <c r="X102"/>
  <c r="X100"/>
  <c r="X98"/>
  <c r="X96"/>
  <c r="X94"/>
  <c r="X92"/>
  <c r="X90"/>
  <c r="X88"/>
  <c r="X86"/>
  <c r="X84"/>
  <c r="X82"/>
  <c r="X80"/>
  <c r="X78"/>
  <c r="X76"/>
  <c r="X74"/>
  <c r="X72"/>
  <c r="X70"/>
  <c r="X68"/>
  <c r="X66"/>
  <c r="X64"/>
  <c r="X62"/>
  <c r="X60"/>
  <c r="X58"/>
  <c r="X56"/>
  <c r="X54"/>
  <c r="X52"/>
  <c r="X50"/>
  <c r="X48"/>
  <c r="X46"/>
  <c r="X44"/>
  <c r="X42"/>
  <c r="X40"/>
  <c r="X38"/>
  <c r="X36"/>
  <c r="X34"/>
  <c r="X32"/>
  <c r="X30"/>
  <c r="X28"/>
  <c r="X26"/>
  <c r="H863"/>
  <c r="H861"/>
  <c r="H859"/>
  <c r="H857"/>
  <c r="H855"/>
  <c r="H853"/>
  <c r="H851"/>
  <c r="H849"/>
  <c r="H847"/>
  <c r="H845"/>
  <c r="H843"/>
  <c r="H841"/>
  <c r="H839"/>
  <c r="H837"/>
  <c r="H835"/>
  <c r="H833"/>
  <c r="H831"/>
  <c r="H829"/>
  <c r="H827"/>
  <c r="H825"/>
  <c r="H823"/>
  <c r="H821"/>
  <c r="H819"/>
  <c r="H817"/>
  <c r="H815"/>
  <c r="H813"/>
  <c r="H811"/>
  <c r="H809"/>
  <c r="H807"/>
  <c r="H805"/>
  <c r="H803"/>
  <c r="H801"/>
  <c r="H799"/>
  <c r="H797"/>
  <c r="H795"/>
  <c r="H793"/>
  <c r="H791"/>
  <c r="H789"/>
  <c r="H787"/>
  <c r="H785"/>
  <c r="H783"/>
  <c r="H781"/>
  <c r="H779"/>
  <c r="H777"/>
  <c r="H775"/>
  <c r="H773"/>
  <c r="H771"/>
  <c r="H769"/>
  <c r="H767"/>
  <c r="H765"/>
  <c r="H763"/>
  <c r="H761"/>
  <c r="H759"/>
  <c r="H757"/>
  <c r="H755"/>
  <c r="H753"/>
  <c r="H751"/>
  <c r="H749"/>
  <c r="H747"/>
  <c r="H745"/>
  <c r="H743"/>
  <c r="H741"/>
  <c r="H739"/>
  <c r="H737"/>
  <c r="H735"/>
  <c r="H733"/>
  <c r="H731"/>
  <c r="H729"/>
  <c r="H727"/>
  <c r="H725"/>
  <c r="H723"/>
  <c r="H721"/>
  <c r="H719"/>
  <c r="H717"/>
  <c r="H715"/>
  <c r="H713"/>
  <c r="H711"/>
  <c r="H709"/>
  <c r="H707"/>
  <c r="H705"/>
  <c r="H703"/>
  <c r="H701"/>
  <c r="H699"/>
  <c r="H697"/>
  <c r="H695"/>
  <c r="H693"/>
  <c r="H691"/>
  <c r="H689"/>
  <c r="H687"/>
  <c r="H685"/>
  <c r="H683"/>
  <c r="H681"/>
  <c r="H679"/>
  <c r="H677"/>
  <c r="H675"/>
  <c r="H673"/>
  <c r="H671"/>
  <c r="H669"/>
  <c r="H667"/>
  <c r="H665"/>
  <c r="H663"/>
  <c r="H661"/>
  <c r="H659"/>
  <c r="H657"/>
  <c r="H655"/>
  <c r="H653"/>
  <c r="H651"/>
  <c r="H649"/>
  <c r="H647"/>
  <c r="H645"/>
  <c r="H643"/>
  <c r="H641"/>
  <c r="H639"/>
  <c r="H637"/>
  <c r="H635"/>
  <c r="H633"/>
  <c r="H631"/>
  <c r="H629"/>
  <c r="H627"/>
  <c r="H625"/>
  <c r="H623"/>
  <c r="H621"/>
  <c r="H619"/>
  <c r="H617"/>
  <c r="H615"/>
  <c r="H613"/>
  <c r="H611"/>
  <c r="H609"/>
  <c r="H607"/>
  <c r="H605"/>
  <c r="H603"/>
  <c r="H601"/>
  <c r="H599"/>
  <c r="H597"/>
  <c r="H595"/>
  <c r="H593"/>
  <c r="H591"/>
  <c r="H589"/>
  <c r="H587"/>
  <c r="H585"/>
  <c r="H583"/>
  <c r="AF848"/>
  <c r="AF816"/>
  <c r="AF784"/>
  <c r="AF752"/>
  <c r="AF720"/>
  <c r="AF691"/>
  <c r="AF675"/>
  <c r="AF659"/>
  <c r="AF643"/>
  <c r="AF627"/>
  <c r="AF611"/>
  <c r="AF595"/>
  <c r="AF579"/>
  <c r="AF563"/>
  <c r="AF547"/>
  <c r="AF531"/>
  <c r="AF515"/>
  <c r="AF499"/>
  <c r="AF483"/>
  <c r="AF467"/>
  <c r="AF451"/>
  <c r="AF437"/>
  <c r="AF429"/>
  <c r="AF421"/>
  <c r="AF413"/>
  <c r="AF405"/>
  <c r="AF397"/>
  <c r="AF389"/>
  <c r="AF381"/>
  <c r="AF373"/>
  <c r="AF365"/>
  <c r="AF357"/>
  <c r="AF349"/>
  <c r="AF341"/>
  <c r="AF333"/>
  <c r="AF325"/>
  <c r="AF317"/>
  <c r="AF309"/>
  <c r="AF301"/>
  <c r="AF293"/>
  <c r="AF285"/>
  <c r="AF277"/>
  <c r="AF269"/>
  <c r="AF261"/>
  <c r="AF253"/>
  <c r="AF245"/>
  <c r="AF237"/>
  <c r="AF229"/>
  <c r="AF221"/>
  <c r="AF213"/>
  <c r="AF205"/>
  <c r="AF197"/>
  <c r="AF189"/>
  <c r="AF181"/>
  <c r="AF173"/>
  <c r="AF165"/>
  <c r="AF157"/>
  <c r="AF149"/>
  <c r="AF141"/>
  <c r="AF133"/>
  <c r="AF125"/>
  <c r="AF117"/>
  <c r="AF109"/>
  <c r="AF101"/>
  <c r="AF93"/>
  <c r="AF85"/>
  <c r="AF77"/>
  <c r="AF69"/>
  <c r="AF61"/>
  <c r="AF53"/>
  <c r="AF45"/>
  <c r="AF37"/>
  <c r="AF29"/>
  <c r="X860"/>
  <c r="X852"/>
  <c r="X844"/>
  <c r="X836"/>
  <c r="X828"/>
  <c r="X820"/>
  <c r="X812"/>
  <c r="X804"/>
  <c r="X796"/>
  <c r="X788"/>
  <c r="X780"/>
  <c r="X772"/>
  <c r="X765"/>
  <c r="X761"/>
  <c r="X757"/>
  <c r="X753"/>
  <c r="X749"/>
  <c r="X745"/>
  <c r="X741"/>
  <c r="X737"/>
  <c r="X733"/>
  <c r="X729"/>
  <c r="X725"/>
  <c r="X721"/>
  <c r="X717"/>
  <c r="X713"/>
  <c r="X709"/>
  <c r="X705"/>
  <c r="X701"/>
  <c r="X697"/>
  <c r="X693"/>
  <c r="X689"/>
  <c r="X685"/>
  <c r="X681"/>
  <c r="X677"/>
  <c r="X673"/>
  <c r="X669"/>
  <c r="X665"/>
  <c r="X661"/>
  <c r="X657"/>
  <c r="X653"/>
  <c r="X649"/>
  <c r="X645"/>
  <c r="X641"/>
  <c r="X637"/>
  <c r="X633"/>
  <c r="X629"/>
  <c r="X625"/>
  <c r="X621"/>
  <c r="X617"/>
  <c r="X613"/>
  <c r="X609"/>
  <c r="X605"/>
  <c r="X601"/>
  <c r="X597"/>
  <c r="X593"/>
  <c r="X589"/>
  <c r="X585"/>
  <c r="X581"/>
  <c r="X577"/>
  <c r="X573"/>
  <c r="X569"/>
  <c r="X565"/>
  <c r="X561"/>
  <c r="X557"/>
  <c r="X553"/>
  <c r="X549"/>
  <c r="X545"/>
  <c r="X541"/>
  <c r="X537"/>
  <c r="X533"/>
  <c r="X529"/>
  <c r="X525"/>
  <c r="X521"/>
  <c r="X517"/>
  <c r="X513"/>
  <c r="X509"/>
  <c r="X505"/>
  <c r="X501"/>
  <c r="X497"/>
  <c r="X493"/>
  <c r="X489"/>
  <c r="X485"/>
  <c r="X481"/>
  <c r="X477"/>
  <c r="X473"/>
  <c r="X469"/>
  <c r="X465"/>
  <c r="X461"/>
  <c r="X457"/>
  <c r="X453"/>
  <c r="X449"/>
  <c r="X445"/>
  <c r="X441"/>
  <c r="X437"/>
  <c r="X433"/>
  <c r="X429"/>
  <c r="X425"/>
  <c r="X421"/>
  <c r="X417"/>
  <c r="X413"/>
  <c r="X409"/>
  <c r="X405"/>
  <c r="X401"/>
  <c r="X397"/>
  <c r="X393"/>
  <c r="X389"/>
  <c r="X385"/>
  <c r="X381"/>
  <c r="X377"/>
  <c r="X373"/>
  <c r="X369"/>
  <c r="X365"/>
  <c r="X361"/>
  <c r="X357"/>
  <c r="X353"/>
  <c r="X349"/>
  <c r="X345"/>
  <c r="X341"/>
  <c r="X337"/>
  <c r="X333"/>
  <c r="X329"/>
  <c r="X325"/>
  <c r="X321"/>
  <c r="X317"/>
  <c r="X313"/>
  <c r="X309"/>
  <c r="X305"/>
  <c r="X301"/>
  <c r="X297"/>
  <c r="X293"/>
  <c r="X289"/>
  <c r="X285"/>
  <c r="X281"/>
  <c r="X277"/>
  <c r="X273"/>
  <c r="X269"/>
  <c r="X265"/>
  <c r="X261"/>
  <c r="X257"/>
  <c r="X253"/>
  <c r="X249"/>
  <c r="X245"/>
  <c r="X241"/>
  <c r="X237"/>
  <c r="X233"/>
  <c r="X229"/>
  <c r="X225"/>
  <c r="X221"/>
  <c r="X217"/>
  <c r="X213"/>
  <c r="X209"/>
  <c r="X205"/>
  <c r="X201"/>
  <c r="X197"/>
  <c r="X193"/>
  <c r="X189"/>
  <c r="X185"/>
  <c r="X181"/>
  <c r="X177"/>
  <c r="X173"/>
  <c r="X169"/>
  <c r="X165"/>
  <c r="X161"/>
  <c r="X157"/>
  <c r="X153"/>
  <c r="X149"/>
  <c r="X145"/>
  <c r="X141"/>
  <c r="X137"/>
  <c r="X133"/>
  <c r="X129"/>
  <c r="X125"/>
  <c r="X121"/>
  <c r="X117"/>
  <c r="X113"/>
  <c r="X109"/>
  <c r="X105"/>
  <c r="X101"/>
  <c r="X97"/>
  <c r="X93"/>
  <c r="X89"/>
  <c r="X85"/>
  <c r="X81"/>
  <c r="X77"/>
  <c r="X73"/>
  <c r="X69"/>
  <c r="X65"/>
  <c r="X61"/>
  <c r="X57"/>
  <c r="X53"/>
  <c r="X49"/>
  <c r="X45"/>
  <c r="X41"/>
  <c r="X37"/>
  <c r="X33"/>
  <c r="X29"/>
  <c r="X25"/>
  <c r="H864"/>
  <c r="H860"/>
  <c r="H856"/>
  <c r="H852"/>
  <c r="H848"/>
  <c r="H844"/>
  <c r="H840"/>
  <c r="H836"/>
  <c r="H832"/>
  <c r="H828"/>
  <c r="H824"/>
  <c r="H820"/>
  <c r="H816"/>
  <c r="H812"/>
  <c r="H808"/>
  <c r="H804"/>
  <c r="H800"/>
  <c r="H796"/>
  <c r="H792"/>
  <c r="H788"/>
  <c r="H784"/>
  <c r="H780"/>
  <c r="H776"/>
  <c r="H772"/>
  <c r="H768"/>
  <c r="H764"/>
  <c r="H760"/>
  <c r="H756"/>
  <c r="H752"/>
  <c r="H748"/>
  <c r="H744"/>
  <c r="H740"/>
  <c r="H736"/>
  <c r="H732"/>
  <c r="H728"/>
  <c r="H724"/>
  <c r="H720"/>
  <c r="H716"/>
  <c r="H712"/>
  <c r="H708"/>
  <c r="H704"/>
  <c r="H700"/>
  <c r="H696"/>
  <c r="H692"/>
  <c r="H688"/>
  <c r="H684"/>
  <c r="H680"/>
  <c r="H676"/>
  <c r="H672"/>
  <c r="H668"/>
  <c r="H664"/>
  <c r="H660"/>
  <c r="H656"/>
  <c r="H652"/>
  <c r="H648"/>
  <c r="H644"/>
  <c r="H640"/>
  <c r="H636"/>
  <c r="H632"/>
  <c r="H628"/>
  <c r="H624"/>
  <c r="H620"/>
  <c r="H616"/>
  <c r="H612"/>
  <c r="H608"/>
  <c r="H604"/>
  <c r="H600"/>
  <c r="H596"/>
  <c r="H592"/>
  <c r="H588"/>
  <c r="H584"/>
  <c r="H581"/>
  <c r="H579"/>
  <c r="H577"/>
  <c r="H575"/>
  <c r="H573"/>
  <c r="H571"/>
  <c r="H569"/>
  <c r="H567"/>
  <c r="H565"/>
  <c r="H563"/>
  <c r="H561"/>
  <c r="H559"/>
  <c r="H557"/>
  <c r="H555"/>
  <c r="H553"/>
  <c r="H551"/>
  <c r="H549"/>
  <c r="H547"/>
  <c r="H545"/>
  <c r="H543"/>
  <c r="H541"/>
  <c r="H539"/>
  <c r="H537"/>
  <c r="H535"/>
  <c r="H533"/>
  <c r="H531"/>
  <c r="H529"/>
  <c r="H527"/>
  <c r="H525"/>
  <c r="H523"/>
  <c r="H521"/>
  <c r="H519"/>
  <c r="H517"/>
  <c r="H515"/>
  <c r="H513"/>
  <c r="H511"/>
  <c r="H509"/>
  <c r="H507"/>
  <c r="H505"/>
  <c r="H503"/>
  <c r="H501"/>
  <c r="H499"/>
  <c r="H497"/>
  <c r="H495"/>
  <c r="H493"/>
  <c r="H491"/>
  <c r="H489"/>
  <c r="H487"/>
  <c r="H485"/>
  <c r="H483"/>
  <c r="H481"/>
  <c r="H479"/>
  <c r="H477"/>
  <c r="H475"/>
  <c r="H473"/>
  <c r="H471"/>
  <c r="H469"/>
  <c r="H467"/>
  <c r="H465"/>
  <c r="H463"/>
  <c r="H461"/>
  <c r="H459"/>
  <c r="H457"/>
  <c r="H455"/>
  <c r="H453"/>
  <c r="H451"/>
  <c r="H449"/>
  <c r="H447"/>
  <c r="H445"/>
  <c r="H443"/>
  <c r="H441"/>
  <c r="H439"/>
  <c r="H437"/>
  <c r="H435"/>
  <c r="H433"/>
  <c r="H431"/>
  <c r="H429"/>
  <c r="H427"/>
  <c r="H425"/>
  <c r="H423"/>
  <c r="H421"/>
  <c r="H419"/>
  <c r="H417"/>
  <c r="H415"/>
  <c r="H413"/>
  <c r="H411"/>
  <c r="H409"/>
  <c r="H407"/>
  <c r="H405"/>
  <c r="H403"/>
  <c r="H401"/>
  <c r="H399"/>
  <c r="H397"/>
  <c r="H395"/>
  <c r="H393"/>
  <c r="H391"/>
  <c r="H389"/>
  <c r="H387"/>
  <c r="H385"/>
  <c r="H383"/>
  <c r="H381"/>
  <c r="H379"/>
  <c r="H377"/>
  <c r="H375"/>
  <c r="H373"/>
  <c r="H371"/>
  <c r="H369"/>
  <c r="H367"/>
  <c r="H365"/>
  <c r="H363"/>
  <c r="H361"/>
  <c r="H359"/>
  <c r="H357"/>
  <c r="H355"/>
  <c r="H353"/>
  <c r="H351"/>
  <c r="H349"/>
  <c r="H347"/>
  <c r="H345"/>
  <c r="H343"/>
  <c r="H341"/>
  <c r="H339"/>
  <c r="H337"/>
  <c r="H335"/>
  <c r="H333"/>
  <c r="H331"/>
  <c r="H329"/>
  <c r="H327"/>
  <c r="H325"/>
  <c r="H323"/>
  <c r="H321"/>
  <c r="H319"/>
  <c r="H317"/>
  <c r="H315"/>
  <c r="H313"/>
  <c r="H311"/>
  <c r="H309"/>
  <c r="H307"/>
  <c r="H305"/>
  <c r="H303"/>
  <c r="H301"/>
  <c r="H299"/>
  <c r="H297"/>
  <c r="H295"/>
  <c r="H293"/>
  <c r="H291"/>
  <c r="H289"/>
  <c r="H287"/>
  <c r="H285"/>
  <c r="H283"/>
  <c r="H281"/>
  <c r="H279"/>
  <c r="H277"/>
  <c r="H275"/>
  <c r="H273"/>
  <c r="H271"/>
  <c r="H269"/>
  <c r="H267"/>
  <c r="H265"/>
  <c r="H263"/>
  <c r="H261"/>
  <c r="H259"/>
  <c r="H257"/>
  <c r="H255"/>
  <c r="H253"/>
  <c r="H251"/>
  <c r="H249"/>
  <c r="H247"/>
  <c r="H245"/>
  <c r="H243"/>
  <c r="H241"/>
  <c r="H239"/>
  <c r="H237"/>
  <c r="H235"/>
  <c r="H233"/>
  <c r="H231"/>
  <c r="H229"/>
  <c r="H227"/>
  <c r="H225"/>
  <c r="H223"/>
  <c r="H221"/>
  <c r="H219"/>
  <c r="H217"/>
  <c r="H215"/>
  <c r="H213"/>
  <c r="H211"/>
  <c r="H209"/>
  <c r="H207"/>
  <c r="H205"/>
  <c r="H203"/>
  <c r="H201"/>
  <c r="H199"/>
  <c r="H197"/>
  <c r="H195"/>
  <c r="H193"/>
  <c r="H191"/>
  <c r="H189"/>
  <c r="H187"/>
  <c r="H185"/>
  <c r="H183"/>
  <c r="H181"/>
  <c r="H179"/>
  <c r="H177"/>
  <c r="H175"/>
  <c r="H173"/>
  <c r="H171"/>
  <c r="H169"/>
  <c r="H167"/>
  <c r="H165"/>
  <c r="H163"/>
  <c r="H161"/>
  <c r="H159"/>
  <c r="H157"/>
  <c r="H155"/>
  <c r="H153"/>
  <c r="H151"/>
  <c r="H149"/>
  <c r="H147"/>
  <c r="H145"/>
  <c r="H143"/>
  <c r="H141"/>
  <c r="H139"/>
  <c r="H137"/>
  <c r="H135"/>
  <c r="H133"/>
  <c r="H131"/>
  <c r="H129"/>
  <c r="H127"/>
  <c r="H125"/>
  <c r="H123"/>
  <c r="H121"/>
  <c r="H119"/>
  <c r="H117"/>
  <c r="H115"/>
  <c r="H113"/>
  <c r="H111"/>
  <c r="H109"/>
  <c r="H107"/>
  <c r="H105"/>
  <c r="H103"/>
  <c r="H101"/>
  <c r="H99"/>
  <c r="H97"/>
  <c r="H95"/>
  <c r="H93"/>
  <c r="H91"/>
  <c r="H89"/>
  <c r="H87"/>
  <c r="H85"/>
  <c r="H83"/>
  <c r="H81"/>
  <c r="H79"/>
  <c r="H77"/>
  <c r="H75"/>
  <c r="H73"/>
  <c r="H71"/>
  <c r="H69"/>
  <c r="H67"/>
  <c r="H65"/>
  <c r="H63"/>
  <c r="H61"/>
  <c r="H59"/>
  <c r="H57"/>
  <c r="H55"/>
  <c r="H53"/>
  <c r="H51"/>
  <c r="H49"/>
  <c r="H47"/>
  <c r="H45"/>
  <c r="H43"/>
  <c r="H41"/>
  <c r="H39"/>
  <c r="H37"/>
  <c r="H35"/>
  <c r="H33"/>
  <c r="H31"/>
  <c r="H29"/>
  <c r="H27"/>
  <c r="H25"/>
  <c r="Q40"/>
  <c r="Q42"/>
  <c r="Q44"/>
  <c r="Q46"/>
  <c r="Q48"/>
  <c r="Q50"/>
  <c r="Q52"/>
  <c r="Q54"/>
  <c r="Q56"/>
  <c r="Q58"/>
  <c r="Q60"/>
  <c r="Q62"/>
  <c r="Q64"/>
  <c r="Q66"/>
  <c r="Q68"/>
  <c r="Q70"/>
  <c r="Q72"/>
  <c r="Q74"/>
  <c r="Q76"/>
  <c r="Q78"/>
  <c r="Q80"/>
  <c r="Q82"/>
  <c r="Q84"/>
  <c r="Q86"/>
  <c r="Q88"/>
  <c r="Q90"/>
  <c r="Q92"/>
  <c r="Q94"/>
  <c r="Q96"/>
  <c r="Q98"/>
  <c r="Q100"/>
  <c r="Q102"/>
  <c r="Q104"/>
  <c r="Q106"/>
  <c r="Q108"/>
  <c r="Q110"/>
  <c r="Q112"/>
  <c r="Q114"/>
  <c r="Q116"/>
  <c r="Q118"/>
  <c r="Q120"/>
  <c r="Q122"/>
  <c r="Q124"/>
  <c r="Q126"/>
  <c r="Q128"/>
  <c r="Q130"/>
  <c r="Q132"/>
  <c r="Q134"/>
  <c r="Q136"/>
  <c r="Q138"/>
  <c r="Q140"/>
  <c r="Q142"/>
  <c r="Q144"/>
  <c r="Q146"/>
  <c r="Q148"/>
  <c r="Q150"/>
  <c r="Q152"/>
  <c r="Q154"/>
  <c r="Q156"/>
  <c r="Q158"/>
  <c r="Q160"/>
  <c r="Q162"/>
  <c r="Q164"/>
  <c r="Q166"/>
  <c r="Q168"/>
  <c r="Q170"/>
  <c r="Q172"/>
  <c r="Q174"/>
  <c r="Q176"/>
  <c r="Q178"/>
  <c r="Q180"/>
  <c r="Q182"/>
  <c r="Q184"/>
  <c r="Q186"/>
  <c r="Q188"/>
  <c r="Q190"/>
  <c r="Q192"/>
  <c r="Q194"/>
  <c r="Q196"/>
  <c r="Q198"/>
  <c r="Q200"/>
  <c r="Q202"/>
  <c r="Q204"/>
  <c r="Q206"/>
  <c r="Q208"/>
  <c r="Q210"/>
  <c r="Q212"/>
  <c r="Q214"/>
  <c r="Q216"/>
  <c r="Q218"/>
  <c r="Q220"/>
  <c r="Q222"/>
  <c r="Q224"/>
  <c r="Q226"/>
  <c r="Q228"/>
  <c r="Q230"/>
  <c r="Q232"/>
  <c r="Q234"/>
  <c r="Q236"/>
  <c r="Q238"/>
  <c r="Q240"/>
  <c r="Q242"/>
  <c r="Q244"/>
  <c r="Q246"/>
  <c r="Q248"/>
  <c r="Q250"/>
  <c r="Q252"/>
  <c r="Q254"/>
  <c r="Q256"/>
  <c r="Q258"/>
  <c r="Q260"/>
  <c r="Q262"/>
  <c r="Q264"/>
  <c r="Q266"/>
  <c r="Q268"/>
  <c r="Q270"/>
  <c r="Q272"/>
  <c r="Q274"/>
  <c r="Q276"/>
  <c r="Q278"/>
  <c r="Q280"/>
  <c r="Q282"/>
  <c r="Q284"/>
  <c r="Q286"/>
  <c r="Q288"/>
  <c r="Q290"/>
  <c r="Q292"/>
  <c r="Q294"/>
  <c r="Q296"/>
  <c r="Q298"/>
  <c r="Q300"/>
  <c r="Q302"/>
  <c r="Q304"/>
  <c r="Q306"/>
  <c r="Q308"/>
  <c r="Q310"/>
  <c r="Q312"/>
  <c r="Q314"/>
  <c r="Q316"/>
  <c r="Q318"/>
  <c r="Q320"/>
  <c r="Q322"/>
  <c r="Q324"/>
  <c r="Q326"/>
  <c r="Q328"/>
  <c r="Q330"/>
  <c r="Q332"/>
  <c r="Q334"/>
  <c r="Q336"/>
  <c r="Q338"/>
  <c r="Q340"/>
  <c r="Q342"/>
  <c r="Q344"/>
  <c r="Q346"/>
  <c r="Q348"/>
  <c r="Q350"/>
  <c r="Q352"/>
  <c r="Q354"/>
  <c r="Q356"/>
  <c r="Q358"/>
  <c r="Q360"/>
  <c r="Q362"/>
  <c r="Q364"/>
  <c r="Q366"/>
  <c r="Q368"/>
  <c r="Q370"/>
  <c r="Q372"/>
  <c r="Q374"/>
  <c r="Q376"/>
  <c r="Q378"/>
  <c r="Q380"/>
  <c r="Q382"/>
  <c r="Q384"/>
  <c r="Q386"/>
  <c r="Q388"/>
  <c r="Q390"/>
  <c r="Q392"/>
  <c r="Q394"/>
  <c r="Q396"/>
  <c r="Q398"/>
  <c r="Q400"/>
  <c r="Q402"/>
  <c r="Q404"/>
  <c r="Q406"/>
  <c r="Q408"/>
  <c r="Q410"/>
  <c r="Q412"/>
  <c r="Q414"/>
  <c r="Q416"/>
  <c r="Q418"/>
  <c r="Q420"/>
  <c r="Q422"/>
  <c r="Q424"/>
  <c r="Q426"/>
  <c r="Q428"/>
  <c r="Q430"/>
  <c r="Q432"/>
  <c r="Q434"/>
  <c r="Q436"/>
  <c r="Q438"/>
  <c r="Q440"/>
  <c r="Q442"/>
  <c r="Q444"/>
  <c r="Q446"/>
  <c r="Q448"/>
  <c r="Q450"/>
  <c r="Q452"/>
  <c r="Q454"/>
  <c r="Q456"/>
  <c r="Q458"/>
  <c r="Q460"/>
  <c r="Q462"/>
  <c r="Q464"/>
  <c r="Q466"/>
  <c r="Q468"/>
  <c r="Q470"/>
  <c r="Q472"/>
  <c r="Q474"/>
  <c r="Q476"/>
  <c r="Q478"/>
  <c r="Q480"/>
  <c r="Q482"/>
  <c r="Q484"/>
  <c r="Q486"/>
  <c r="Q488"/>
  <c r="Q490"/>
  <c r="Q492"/>
  <c r="Q494"/>
  <c r="Q496"/>
  <c r="Q498"/>
  <c r="Q500"/>
  <c r="Q502"/>
  <c r="Q504"/>
  <c r="Q506"/>
  <c r="Q508"/>
  <c r="Q510"/>
  <c r="Q512"/>
  <c r="Q514"/>
  <c r="Q516"/>
  <c r="Q518"/>
  <c r="Q520"/>
  <c r="Q522"/>
  <c r="Q524"/>
  <c r="Q526"/>
  <c r="Q528"/>
  <c r="Q530"/>
  <c r="Q532"/>
  <c r="Q534"/>
  <c r="Q536"/>
  <c r="Q538"/>
  <c r="Q540"/>
  <c r="Q542"/>
  <c r="Q544"/>
  <c r="Q546"/>
  <c r="Q548"/>
  <c r="Q550"/>
  <c r="Q552"/>
  <c r="Q554"/>
  <c r="Q556"/>
  <c r="Q558"/>
  <c r="Q560"/>
  <c r="Q562"/>
  <c r="Q564"/>
  <c r="Q566"/>
  <c r="Q568"/>
  <c r="Q570"/>
  <c r="Q572"/>
  <c r="Q574"/>
  <c r="Q576"/>
  <c r="Q578"/>
  <c r="Q580"/>
  <c r="Q582"/>
  <c r="Q584"/>
  <c r="Q586"/>
  <c r="Q588"/>
  <c r="Q590"/>
  <c r="Q592"/>
  <c r="Q594"/>
  <c r="Q596"/>
  <c r="Q598"/>
  <c r="Q600"/>
  <c r="Q602"/>
  <c r="Q604"/>
  <c r="Q606"/>
  <c r="Q608"/>
  <c r="Q610"/>
  <c r="Q612"/>
  <c r="Q614"/>
  <c r="Q616"/>
  <c r="Q618"/>
  <c r="Q620"/>
  <c r="Q622"/>
  <c r="Q624"/>
  <c r="Q626"/>
  <c r="Q628"/>
  <c r="Q630"/>
  <c r="Q632"/>
  <c r="Q634"/>
  <c r="Q636"/>
  <c r="Q638"/>
  <c r="Q640"/>
  <c r="Q642"/>
  <c r="Q644"/>
  <c r="Q646"/>
  <c r="Q648"/>
  <c r="Q650"/>
  <c r="Q652"/>
  <c r="Q654"/>
  <c r="Q656"/>
  <c r="Q658"/>
  <c r="Q660"/>
  <c r="Q662"/>
  <c r="Q664"/>
  <c r="Q666"/>
  <c r="Q668"/>
  <c r="Q670"/>
  <c r="Q672"/>
  <c r="Q674"/>
  <c r="Q676"/>
  <c r="Q678"/>
  <c r="Q680"/>
  <c r="Q682"/>
  <c r="Q684"/>
  <c r="Q686"/>
  <c r="Q688"/>
  <c r="Q690"/>
  <c r="Q692"/>
  <c r="Q694"/>
  <c r="Q696"/>
  <c r="Q698"/>
  <c r="Q700"/>
  <c r="Q702"/>
  <c r="Q704"/>
  <c r="Q706"/>
  <c r="Q708"/>
  <c r="Q710"/>
  <c r="Q712"/>
  <c r="Q714"/>
  <c r="Q716"/>
  <c r="Q718"/>
  <c r="Q720"/>
  <c r="Q722"/>
  <c r="Q724"/>
  <c r="Q726"/>
  <c r="Q728"/>
  <c r="Q730"/>
  <c r="Q732"/>
  <c r="Q734"/>
  <c r="Q736"/>
  <c r="Q738"/>
  <c r="Q740"/>
  <c r="Q742"/>
  <c r="Q744"/>
  <c r="Q746"/>
  <c r="Q748"/>
  <c r="Q750"/>
  <c r="Q752"/>
  <c r="Q754"/>
  <c r="Q756"/>
  <c r="Q758"/>
  <c r="Q760"/>
  <c r="Q762"/>
  <c r="Q764"/>
  <c r="Q766"/>
  <c r="Q768"/>
  <c r="Q770"/>
  <c r="Q772"/>
  <c r="Q774"/>
  <c r="Q776"/>
  <c r="Q778"/>
  <c r="Q780"/>
  <c r="Q782"/>
  <c r="Q784"/>
  <c r="Q786"/>
  <c r="Q788"/>
  <c r="Q790"/>
  <c r="Q792"/>
  <c r="Q794"/>
  <c r="Q796"/>
  <c r="Q798"/>
  <c r="Q800"/>
  <c r="Q802"/>
  <c r="Q804"/>
  <c r="Q806"/>
  <c r="Q808"/>
  <c r="Q810"/>
  <c r="Q812"/>
  <c r="Q814"/>
  <c r="Q816"/>
  <c r="Q818"/>
  <c r="Q820"/>
  <c r="Q822"/>
  <c r="Q824"/>
  <c r="Q826"/>
  <c r="Q828"/>
  <c r="Q830"/>
  <c r="Q832"/>
  <c r="Q834"/>
  <c r="Q836"/>
  <c r="Q838"/>
  <c r="Q840"/>
  <c r="Q842"/>
  <c r="Q844"/>
  <c r="Q846"/>
  <c r="Q848"/>
  <c r="Q850"/>
  <c r="Q852"/>
  <c r="Q854"/>
  <c r="Q856"/>
  <c r="Q858"/>
  <c r="Q860"/>
  <c r="Q862"/>
  <c r="Q864"/>
  <c r="Q27"/>
  <c r="Q29"/>
  <c r="Q31"/>
  <c r="Q33"/>
  <c r="Q35"/>
  <c r="Q37"/>
  <c r="Q39"/>
  <c r="B6"/>
  <c r="AF832"/>
  <c r="AF800"/>
  <c r="AF768"/>
  <c r="AF736"/>
  <c r="AF704"/>
  <c r="AF683"/>
  <c r="AF667"/>
  <c r="AF651"/>
  <c r="AF635"/>
  <c r="AF619"/>
  <c r="AF603"/>
  <c r="AF587"/>
  <c r="AF571"/>
  <c r="AF555"/>
  <c r="AF539"/>
  <c r="AF523"/>
  <c r="AF507"/>
  <c r="AF491"/>
  <c r="AF475"/>
  <c r="AF459"/>
  <c r="AF443"/>
  <c r="AF433"/>
  <c r="AF425"/>
  <c r="AF417"/>
  <c r="AF409"/>
  <c r="AF401"/>
  <c r="AF393"/>
  <c r="AF385"/>
  <c r="AF377"/>
  <c r="AF369"/>
  <c r="AF361"/>
  <c r="AF353"/>
  <c r="AF345"/>
  <c r="AF337"/>
  <c r="AF329"/>
  <c r="AF321"/>
  <c r="AF313"/>
  <c r="AF305"/>
  <c r="AF297"/>
  <c r="AF289"/>
  <c r="AF281"/>
  <c r="AF273"/>
  <c r="AF265"/>
  <c r="AF257"/>
  <c r="AF249"/>
  <c r="AF241"/>
  <c r="AF233"/>
  <c r="AF225"/>
  <c r="AF217"/>
  <c r="AF209"/>
  <c r="AF201"/>
  <c r="AF193"/>
  <c r="AF185"/>
  <c r="AF177"/>
  <c r="AF169"/>
  <c r="AF161"/>
  <c r="AF153"/>
  <c r="AF145"/>
  <c r="AF137"/>
  <c r="AF129"/>
  <c r="AF121"/>
  <c r="AF113"/>
  <c r="AF105"/>
  <c r="AF97"/>
  <c r="AF89"/>
  <c r="AF81"/>
  <c r="AF73"/>
  <c r="AF65"/>
  <c r="AF57"/>
  <c r="AF49"/>
  <c r="AF41"/>
  <c r="AF33"/>
  <c r="AF25"/>
  <c r="X864"/>
  <c r="X856"/>
  <c r="X848"/>
  <c r="X840"/>
  <c r="X832"/>
  <c r="X824"/>
  <c r="X816"/>
  <c r="X808"/>
  <c r="X800"/>
  <c r="X792"/>
  <c r="X784"/>
  <c r="X776"/>
  <c r="X763"/>
  <c r="X755"/>
  <c r="X747"/>
  <c r="X739"/>
  <c r="X731"/>
  <c r="X723"/>
  <c r="X715"/>
  <c r="X707"/>
  <c r="X699"/>
  <c r="X691"/>
  <c r="X683"/>
  <c r="X675"/>
  <c r="X667"/>
  <c r="X659"/>
  <c r="X651"/>
  <c r="X643"/>
  <c r="X635"/>
  <c r="X627"/>
  <c r="X619"/>
  <c r="X611"/>
  <c r="X603"/>
  <c r="X595"/>
  <c r="X587"/>
  <c r="X579"/>
  <c r="X571"/>
  <c r="X563"/>
  <c r="X555"/>
  <c r="X547"/>
  <c r="X539"/>
  <c r="X531"/>
  <c r="X523"/>
  <c r="X515"/>
  <c r="X507"/>
  <c r="X499"/>
  <c r="X491"/>
  <c r="X483"/>
  <c r="X475"/>
  <c r="X467"/>
  <c r="X459"/>
  <c r="X451"/>
  <c r="X443"/>
  <c r="X435"/>
  <c r="X427"/>
  <c r="X419"/>
  <c r="X411"/>
  <c r="X403"/>
  <c r="X395"/>
  <c r="X387"/>
  <c r="X379"/>
  <c r="X371"/>
  <c r="X363"/>
  <c r="X355"/>
  <c r="X347"/>
  <c r="X339"/>
  <c r="X331"/>
  <c r="X323"/>
  <c r="X315"/>
  <c r="X307"/>
  <c r="X299"/>
  <c r="X291"/>
  <c r="X283"/>
  <c r="X275"/>
  <c r="X267"/>
  <c r="X259"/>
  <c r="X251"/>
  <c r="X243"/>
  <c r="X235"/>
  <c r="X227"/>
  <c r="X219"/>
  <c r="X211"/>
  <c r="X203"/>
  <c r="X195"/>
  <c r="X187"/>
  <c r="X179"/>
  <c r="X171"/>
  <c r="X163"/>
  <c r="X155"/>
  <c r="X147"/>
  <c r="X139"/>
  <c r="X131"/>
  <c r="X123"/>
  <c r="X115"/>
  <c r="X107"/>
  <c r="X99"/>
  <c r="X91"/>
  <c r="X83"/>
  <c r="X75"/>
  <c r="X67"/>
  <c r="X59"/>
  <c r="X51"/>
  <c r="X43"/>
  <c r="X35"/>
  <c r="X27"/>
  <c r="H862"/>
  <c r="H854"/>
  <c r="H846"/>
  <c r="H838"/>
  <c r="H830"/>
  <c r="H822"/>
  <c r="H814"/>
  <c r="H806"/>
  <c r="H798"/>
  <c r="H790"/>
  <c r="H782"/>
  <c r="H774"/>
  <c r="H766"/>
  <c r="H758"/>
  <c r="H750"/>
  <c r="H742"/>
  <c r="H734"/>
  <c r="H726"/>
  <c r="H718"/>
  <c r="H710"/>
  <c r="H702"/>
  <c r="H694"/>
  <c r="H686"/>
  <c r="H678"/>
  <c r="H670"/>
  <c r="H662"/>
  <c r="H654"/>
  <c r="H646"/>
  <c r="H638"/>
  <c r="H630"/>
  <c r="H622"/>
  <c r="H614"/>
  <c r="H606"/>
  <c r="H598"/>
  <c r="H590"/>
  <c r="X768"/>
  <c r="X759"/>
  <c r="X751"/>
  <c r="X743"/>
  <c r="X735"/>
  <c r="X727"/>
  <c r="X719"/>
  <c r="X711"/>
  <c r="X703"/>
  <c r="X695"/>
  <c r="X687"/>
  <c r="X679"/>
  <c r="X671"/>
  <c r="X663"/>
  <c r="X655"/>
  <c r="X647"/>
  <c r="X639"/>
  <c r="X631"/>
  <c r="X623"/>
  <c r="X615"/>
  <c r="X607"/>
  <c r="X599"/>
  <c r="X591"/>
  <c r="X583"/>
  <c r="X575"/>
  <c r="X567"/>
  <c r="X559"/>
  <c r="X551"/>
  <c r="X543"/>
  <c r="X535"/>
  <c r="X527"/>
  <c r="X519"/>
  <c r="X511"/>
  <c r="X503"/>
  <c r="X495"/>
  <c r="X487"/>
  <c r="X479"/>
  <c r="X471"/>
  <c r="X463"/>
  <c r="X455"/>
  <c r="X447"/>
  <c r="X439"/>
  <c r="X431"/>
  <c r="X423"/>
  <c r="X415"/>
  <c r="X407"/>
  <c r="X399"/>
  <c r="X391"/>
  <c r="X383"/>
  <c r="X375"/>
  <c r="X367"/>
  <c r="X359"/>
  <c r="X351"/>
  <c r="X343"/>
  <c r="X335"/>
  <c r="X327"/>
  <c r="X319"/>
  <c r="X311"/>
  <c r="X303"/>
  <c r="X295"/>
  <c r="X287"/>
  <c r="X279"/>
  <c r="X271"/>
  <c r="X263"/>
  <c r="X255"/>
  <c r="X247"/>
  <c r="X239"/>
  <c r="X231"/>
  <c r="X223"/>
  <c r="X215"/>
  <c r="X207"/>
  <c r="X199"/>
  <c r="X191"/>
  <c r="X183"/>
  <c r="X175"/>
  <c r="X167"/>
  <c r="X159"/>
  <c r="X151"/>
  <c r="X143"/>
  <c r="X135"/>
  <c r="X127"/>
  <c r="X119"/>
  <c r="X111"/>
  <c r="X103"/>
  <c r="X95"/>
  <c r="X87"/>
  <c r="X79"/>
  <c r="X71"/>
  <c r="X63"/>
  <c r="X55"/>
  <c r="X47"/>
  <c r="X39"/>
  <c r="X31"/>
  <c r="H858"/>
  <c r="H850"/>
  <c r="H842"/>
  <c r="H834"/>
  <c r="H826"/>
  <c r="H818"/>
  <c r="H810"/>
  <c r="H802"/>
  <c r="H794"/>
  <c r="H786"/>
  <c r="H778"/>
  <c r="H770"/>
  <c r="H762"/>
  <c r="H754"/>
  <c r="H746"/>
  <c r="H738"/>
  <c r="H730"/>
  <c r="H722"/>
  <c r="H714"/>
  <c r="H706"/>
  <c r="H698"/>
  <c r="H690"/>
  <c r="H682"/>
  <c r="H674"/>
  <c r="H666"/>
  <c r="H658"/>
  <c r="H650"/>
  <c r="H642"/>
  <c r="H634"/>
  <c r="H626"/>
  <c r="H618"/>
  <c r="H610"/>
  <c r="H602"/>
  <c r="H594"/>
  <c r="H586"/>
  <c r="H580"/>
  <c r="H576"/>
  <c r="H572"/>
  <c r="H568"/>
  <c r="H564"/>
  <c r="H560"/>
  <c r="H556"/>
  <c r="H552"/>
  <c r="H548"/>
  <c r="H544"/>
  <c r="H540"/>
  <c r="H536"/>
  <c r="H532"/>
  <c r="H528"/>
  <c r="H524"/>
  <c r="H520"/>
  <c r="H516"/>
  <c r="H512"/>
  <c r="H508"/>
  <c r="H504"/>
  <c r="H500"/>
  <c r="H496"/>
  <c r="H492"/>
  <c r="H488"/>
  <c r="H484"/>
  <c r="H480"/>
  <c r="H476"/>
  <c r="H472"/>
  <c r="H468"/>
  <c r="H464"/>
  <c r="H460"/>
  <c r="H456"/>
  <c r="H452"/>
  <c r="H448"/>
  <c r="H444"/>
  <c r="H440"/>
  <c r="H436"/>
  <c r="H432"/>
  <c r="H428"/>
  <c r="H424"/>
  <c r="H420"/>
  <c r="H416"/>
  <c r="H582"/>
  <c r="H574"/>
  <c r="H566"/>
  <c r="H558"/>
  <c r="H550"/>
  <c r="H542"/>
  <c r="H534"/>
  <c r="H526"/>
  <c r="H518"/>
  <c r="H510"/>
  <c r="H502"/>
  <c r="H494"/>
  <c r="H486"/>
  <c r="H478"/>
  <c r="H470"/>
  <c r="H462"/>
  <c r="H454"/>
  <c r="H446"/>
  <c r="H438"/>
  <c r="H430"/>
  <c r="H422"/>
  <c r="H414"/>
  <c r="H410"/>
  <c r="H406"/>
  <c r="H402"/>
  <c r="H398"/>
  <c r="H394"/>
  <c r="H390"/>
  <c r="H386"/>
  <c r="H382"/>
  <c r="H378"/>
  <c r="H374"/>
  <c r="H370"/>
  <c r="H366"/>
  <c r="H362"/>
  <c r="H358"/>
  <c r="H354"/>
  <c r="H350"/>
  <c r="H346"/>
  <c r="H342"/>
  <c r="H338"/>
  <c r="H334"/>
  <c r="H330"/>
  <c r="H326"/>
  <c r="H322"/>
  <c r="H318"/>
  <c r="H314"/>
  <c r="H310"/>
  <c r="H306"/>
  <c r="H302"/>
  <c r="H298"/>
  <c r="H294"/>
  <c r="H290"/>
  <c r="H286"/>
  <c r="H282"/>
  <c r="H278"/>
  <c r="H274"/>
  <c r="H270"/>
  <c r="H266"/>
  <c r="H262"/>
  <c r="H258"/>
  <c r="H254"/>
  <c r="H250"/>
  <c r="H246"/>
  <c r="H242"/>
  <c r="H238"/>
  <c r="H234"/>
  <c r="H230"/>
  <c r="H226"/>
  <c r="H222"/>
  <c r="H218"/>
  <c r="H214"/>
  <c r="H210"/>
  <c r="H206"/>
  <c r="H202"/>
  <c r="H198"/>
  <c r="H194"/>
  <c r="H190"/>
  <c r="H186"/>
  <c r="H182"/>
  <c r="H178"/>
  <c r="H174"/>
  <c r="H170"/>
  <c r="H166"/>
  <c r="H162"/>
  <c r="H158"/>
  <c r="H154"/>
  <c r="H150"/>
  <c r="H146"/>
  <c r="H142"/>
  <c r="H138"/>
  <c r="H134"/>
  <c r="H130"/>
  <c r="H126"/>
  <c r="H122"/>
  <c r="H118"/>
  <c r="H114"/>
  <c r="H110"/>
  <c r="H106"/>
  <c r="H102"/>
  <c r="H98"/>
  <c r="H94"/>
  <c r="H90"/>
  <c r="H86"/>
  <c r="H82"/>
  <c r="H78"/>
  <c r="H74"/>
  <c r="H70"/>
  <c r="H66"/>
  <c r="H62"/>
  <c r="H58"/>
  <c r="H54"/>
  <c r="H50"/>
  <c r="H46"/>
  <c r="H42"/>
  <c r="H38"/>
  <c r="H34"/>
  <c r="H30"/>
  <c r="H26"/>
  <c r="Q41"/>
  <c r="Q45"/>
  <c r="Q49"/>
  <c r="Q53"/>
  <c r="Q57"/>
  <c r="Q61"/>
  <c r="Q65"/>
  <c r="Q69"/>
  <c r="Q73"/>
  <c r="Q77"/>
  <c r="Q81"/>
  <c r="Q85"/>
  <c r="Q89"/>
  <c r="Q93"/>
  <c r="Q97"/>
  <c r="Q101"/>
  <c r="Q105"/>
  <c r="Q109"/>
  <c r="Q113"/>
  <c r="Q117"/>
  <c r="Q121"/>
  <c r="Q125"/>
  <c r="Q129"/>
  <c r="Q133"/>
  <c r="Q137"/>
  <c r="Q141"/>
  <c r="Q145"/>
  <c r="Q149"/>
  <c r="Q153"/>
  <c r="Q157"/>
  <c r="Q161"/>
  <c r="Q165"/>
  <c r="Q169"/>
  <c r="Q173"/>
  <c r="Q177"/>
  <c r="Q181"/>
  <c r="Q185"/>
  <c r="Q189"/>
  <c r="Q193"/>
  <c r="Q197"/>
  <c r="Q201"/>
  <c r="Q205"/>
  <c r="Q209"/>
  <c r="Q213"/>
  <c r="Q217"/>
  <c r="Q221"/>
  <c r="Q225"/>
  <c r="Q229"/>
  <c r="Q233"/>
  <c r="Q237"/>
  <c r="Q241"/>
  <c r="Q245"/>
  <c r="Q249"/>
  <c r="Q253"/>
  <c r="Q257"/>
  <c r="Q261"/>
  <c r="Q265"/>
  <c r="Q269"/>
  <c r="Q273"/>
  <c r="Q277"/>
  <c r="Q281"/>
  <c r="Q285"/>
  <c r="Q289"/>
  <c r="Q293"/>
  <c r="Q297"/>
  <c r="Q301"/>
  <c r="Q305"/>
  <c r="Q309"/>
  <c r="Q313"/>
  <c r="Q317"/>
  <c r="Q321"/>
  <c r="Q325"/>
  <c r="Q329"/>
  <c r="Q333"/>
  <c r="Q337"/>
  <c r="Q341"/>
  <c r="Q345"/>
  <c r="Q349"/>
  <c r="Q353"/>
  <c r="Q357"/>
  <c r="Q361"/>
  <c r="Q365"/>
  <c r="Q369"/>
  <c r="Q373"/>
  <c r="Q377"/>
  <c r="Q381"/>
  <c r="Q385"/>
  <c r="Q389"/>
  <c r="Q393"/>
  <c r="Q397"/>
  <c r="Q401"/>
  <c r="Q405"/>
  <c r="Q409"/>
  <c r="Q413"/>
  <c r="Q417"/>
  <c r="Q421"/>
  <c r="Q425"/>
  <c r="Q429"/>
  <c r="Q433"/>
  <c r="Q437"/>
  <c r="Q441"/>
  <c r="Q445"/>
  <c r="Q449"/>
  <c r="Q453"/>
  <c r="Q457"/>
  <c r="Q461"/>
  <c r="Q465"/>
  <c r="Q469"/>
  <c r="Q473"/>
  <c r="Q477"/>
  <c r="Q481"/>
  <c r="Q485"/>
  <c r="Q489"/>
  <c r="Q493"/>
  <c r="Q497"/>
  <c r="Q501"/>
  <c r="Q505"/>
  <c r="Q509"/>
  <c r="Q513"/>
  <c r="Q517"/>
  <c r="Q521"/>
  <c r="Q525"/>
  <c r="Q529"/>
  <c r="Q533"/>
  <c r="Q537"/>
  <c r="Q541"/>
  <c r="Q545"/>
  <c r="Q549"/>
  <c r="Q553"/>
  <c r="Q557"/>
  <c r="Q561"/>
  <c r="Q565"/>
  <c r="Q569"/>
  <c r="Q573"/>
  <c r="Q577"/>
  <c r="Q581"/>
  <c r="Q585"/>
  <c r="Q589"/>
  <c r="Q593"/>
  <c r="Q597"/>
  <c r="Q601"/>
  <c r="Q605"/>
  <c r="Q609"/>
  <c r="Q613"/>
  <c r="Q617"/>
  <c r="Q621"/>
  <c r="Q625"/>
  <c r="Q629"/>
  <c r="Q633"/>
  <c r="Q637"/>
  <c r="Q641"/>
  <c r="Q645"/>
  <c r="Q649"/>
  <c r="Q653"/>
  <c r="Q657"/>
  <c r="Q661"/>
  <c r="Q665"/>
  <c r="Q669"/>
  <c r="Q673"/>
  <c r="Q677"/>
  <c r="Q681"/>
  <c r="Q685"/>
  <c r="Q689"/>
  <c r="Q693"/>
  <c r="Q697"/>
  <c r="Q701"/>
  <c r="Q705"/>
  <c r="Q709"/>
  <c r="Q713"/>
  <c r="Q717"/>
  <c r="Q721"/>
  <c r="Q725"/>
  <c r="Q729"/>
  <c r="Q733"/>
  <c r="Q737"/>
  <c r="Q741"/>
  <c r="Q745"/>
  <c r="Q749"/>
  <c r="Q753"/>
  <c r="Q757"/>
  <c r="Q761"/>
  <c r="Q765"/>
  <c r="Q769"/>
  <c r="Q773"/>
  <c r="Q777"/>
  <c r="Q781"/>
  <c r="Q785"/>
  <c r="Q789"/>
  <c r="Q793"/>
  <c r="Q797"/>
  <c r="Q801"/>
  <c r="Q805"/>
  <c r="Q809"/>
  <c r="Q813"/>
  <c r="Q817"/>
  <c r="Q821"/>
  <c r="Q825"/>
  <c r="Q829"/>
  <c r="Q833"/>
  <c r="Q837"/>
  <c r="Q841"/>
  <c r="Q845"/>
  <c r="Q849"/>
  <c r="Q853"/>
  <c r="Q857"/>
  <c r="Q861"/>
  <c r="Q26"/>
  <c r="Q30"/>
  <c r="Q34"/>
  <c r="Q38"/>
  <c r="H578"/>
  <c r="H570"/>
  <c r="H562"/>
  <c r="H554"/>
  <c r="H546"/>
  <c r="H538"/>
  <c r="H530"/>
  <c r="H522"/>
  <c r="H514"/>
  <c r="H506"/>
  <c r="H498"/>
  <c r="H490"/>
  <c r="H482"/>
  <c r="H474"/>
  <c r="H466"/>
  <c r="H458"/>
  <c r="H450"/>
  <c r="H442"/>
  <c r="H434"/>
  <c r="H426"/>
  <c r="H418"/>
  <c r="H412"/>
  <c r="H408"/>
  <c r="H404"/>
  <c r="H400"/>
  <c r="H396"/>
  <c r="H392"/>
  <c r="H388"/>
  <c r="H384"/>
  <c r="H380"/>
  <c r="H376"/>
  <c r="H372"/>
  <c r="H368"/>
  <c r="H364"/>
  <c r="H360"/>
  <c r="H356"/>
  <c r="H352"/>
  <c r="H348"/>
  <c r="H344"/>
  <c r="H340"/>
  <c r="H336"/>
  <c r="H332"/>
  <c r="H328"/>
  <c r="H324"/>
  <c r="H320"/>
  <c r="H316"/>
  <c r="H312"/>
  <c r="H308"/>
  <c r="H304"/>
  <c r="H300"/>
  <c r="H296"/>
  <c r="H292"/>
  <c r="H288"/>
  <c r="H284"/>
  <c r="H280"/>
  <c r="H276"/>
  <c r="H272"/>
  <c r="H268"/>
  <c r="H264"/>
  <c r="H260"/>
  <c r="H256"/>
  <c r="H252"/>
  <c r="H248"/>
  <c r="H244"/>
  <c r="H240"/>
  <c r="H236"/>
  <c r="H232"/>
  <c r="H228"/>
  <c r="H224"/>
  <c r="H220"/>
  <c r="H216"/>
  <c r="H212"/>
  <c r="H208"/>
  <c r="H204"/>
  <c r="H200"/>
  <c r="H196"/>
  <c r="H192"/>
  <c r="H188"/>
  <c r="H184"/>
  <c r="H180"/>
  <c r="H176"/>
  <c r="H172"/>
  <c r="H168"/>
  <c r="H164"/>
  <c r="H160"/>
  <c r="H156"/>
  <c r="H152"/>
  <c r="H148"/>
  <c r="H144"/>
  <c r="H140"/>
  <c r="H136"/>
  <c r="H132"/>
  <c r="H128"/>
  <c r="H124"/>
  <c r="H120"/>
  <c r="H116"/>
  <c r="H112"/>
  <c r="H108"/>
  <c r="H104"/>
  <c r="H100"/>
  <c r="H96"/>
  <c r="H92"/>
  <c r="H88"/>
  <c r="H84"/>
  <c r="H80"/>
  <c r="H76"/>
  <c r="H72"/>
  <c r="H68"/>
  <c r="H64"/>
  <c r="H60"/>
  <c r="H56"/>
  <c r="H52"/>
  <c r="H48"/>
  <c r="H44"/>
  <c r="H40"/>
  <c r="H36"/>
  <c r="H32"/>
  <c r="H28"/>
  <c r="Q43"/>
  <c r="Q47"/>
  <c r="Q51"/>
  <c r="Q55"/>
  <c r="Q59"/>
  <c r="Q63"/>
  <c r="Q67"/>
  <c r="Q71"/>
  <c r="Q75"/>
  <c r="Q79"/>
  <c r="Q83"/>
  <c r="Q87"/>
  <c r="Q91"/>
  <c r="Q95"/>
  <c r="Q99"/>
  <c r="Q103"/>
  <c r="Q107"/>
  <c r="Q111"/>
  <c r="Q115"/>
  <c r="Q119"/>
  <c r="Q123"/>
  <c r="Q127"/>
  <c r="Q131"/>
  <c r="Q135"/>
  <c r="Q139"/>
  <c r="Q143"/>
  <c r="Q147"/>
  <c r="Q151"/>
  <c r="Q155"/>
  <c r="Q159"/>
  <c r="Q163"/>
  <c r="Q167"/>
  <c r="Q171"/>
  <c r="Q175"/>
  <c r="Q179"/>
  <c r="Q183"/>
  <c r="Q187"/>
  <c r="Q191"/>
  <c r="Q195"/>
  <c r="Q199"/>
  <c r="Q203"/>
  <c r="Q207"/>
  <c r="Q211"/>
  <c r="Q215"/>
  <c r="Q219"/>
  <c r="Q223"/>
  <c r="Q227"/>
  <c r="Q231"/>
  <c r="Q235"/>
  <c r="Q239"/>
  <c r="Q243"/>
  <c r="Q247"/>
  <c r="Q251"/>
  <c r="Q255"/>
  <c r="Q259"/>
  <c r="Q263"/>
  <c r="Q267"/>
  <c r="Q271"/>
  <c r="Q275"/>
  <c r="Q279"/>
  <c r="Q283"/>
  <c r="Q287"/>
  <c r="Q291"/>
  <c r="Q295"/>
  <c r="Q299"/>
  <c r="Q303"/>
  <c r="Q307"/>
  <c r="Q311"/>
  <c r="Q315"/>
  <c r="Q319"/>
  <c r="Q323"/>
  <c r="Q327"/>
  <c r="Q331"/>
  <c r="Q335"/>
  <c r="Q339"/>
  <c r="Q343"/>
  <c r="Q347"/>
  <c r="Q351"/>
  <c r="Q355"/>
  <c r="Q359"/>
  <c r="Q363"/>
  <c r="Q367"/>
  <c r="Q371"/>
  <c r="Q375"/>
  <c r="Q379"/>
  <c r="Q383"/>
  <c r="Q387"/>
  <c r="Q391"/>
  <c r="Q395"/>
  <c r="Q399"/>
  <c r="Q403"/>
  <c r="Q407"/>
  <c r="Q411"/>
  <c r="Q415"/>
  <c r="Q419"/>
  <c r="Q423"/>
  <c r="Q427"/>
  <c r="Q431"/>
  <c r="Q435"/>
  <c r="Q439"/>
  <c r="Q443"/>
  <c r="Q447"/>
  <c r="Q451"/>
  <c r="Q455"/>
  <c r="Q459"/>
  <c r="Q463"/>
  <c r="Q467"/>
  <c r="Q471"/>
  <c r="Q475"/>
  <c r="Q479"/>
  <c r="Q483"/>
  <c r="Q487"/>
  <c r="Q491"/>
  <c r="Q495"/>
  <c r="Q499"/>
  <c r="Q503"/>
  <c r="Q507"/>
  <c r="Q511"/>
  <c r="Q515"/>
  <c r="Q519"/>
  <c r="Q523"/>
  <c r="Q527"/>
  <c r="Q531"/>
  <c r="Q535"/>
  <c r="Q539"/>
  <c r="Q543"/>
  <c r="Q547"/>
  <c r="Q551"/>
  <c r="Q555"/>
  <c r="Q559"/>
  <c r="Q563"/>
  <c r="Q567"/>
  <c r="Q571"/>
  <c r="Q575"/>
  <c r="Q579"/>
  <c r="Q583"/>
  <c r="Q587"/>
  <c r="Q591"/>
  <c r="Q595"/>
  <c r="Q599"/>
  <c r="Q603"/>
  <c r="Q607"/>
  <c r="Q611"/>
  <c r="Q615"/>
  <c r="Q619"/>
  <c r="Q623"/>
  <c r="Q627"/>
  <c r="Q631"/>
  <c r="Q635"/>
  <c r="Q639"/>
  <c r="Q643"/>
  <c r="Q647"/>
  <c r="Q651"/>
  <c r="Q655"/>
  <c r="Q659"/>
  <c r="Q663"/>
  <c r="Q667"/>
  <c r="Q671"/>
  <c r="Q675"/>
  <c r="Q679"/>
  <c r="Q683"/>
  <c r="Q687"/>
  <c r="Q691"/>
  <c r="Q695"/>
  <c r="Q699"/>
  <c r="Q703"/>
  <c r="Q707"/>
  <c r="Q711"/>
  <c r="Q715"/>
  <c r="Q719"/>
  <c r="Q723"/>
  <c r="Q727"/>
  <c r="Q731"/>
  <c r="Q735"/>
  <c r="Q739"/>
  <c r="Q743"/>
  <c r="Q747"/>
  <c r="Q751"/>
  <c r="Q755"/>
  <c r="Q759"/>
  <c r="Q763"/>
  <c r="Q767"/>
  <c r="Q771"/>
  <c r="Q775"/>
  <c r="Q779"/>
  <c r="Q783"/>
  <c r="Q787"/>
  <c r="Q791"/>
  <c r="Q795"/>
  <c r="Q799"/>
  <c r="Q803"/>
  <c r="Q807"/>
  <c r="Q811"/>
  <c r="Q815"/>
  <c r="Q819"/>
  <c r="Q823"/>
  <c r="Q827"/>
  <c r="Q831"/>
  <c r="Q835"/>
  <c r="Q839"/>
  <c r="Q843"/>
  <c r="Q847"/>
  <c r="Q851"/>
  <c r="Q855"/>
  <c r="Q859"/>
  <c r="Q863"/>
  <c r="Q28"/>
  <c r="Q32"/>
  <c r="Q36"/>
  <c r="Q25"/>
  <c r="X1738" i="4"/>
  <c r="X1736"/>
  <c r="X1734"/>
  <c r="X1732"/>
  <c r="X1730"/>
  <c r="X1728"/>
  <c r="X1726"/>
  <c r="X1724"/>
  <c r="X1722"/>
  <c r="X1720"/>
  <c r="X1718"/>
  <c r="X1716"/>
  <c r="X1714"/>
  <c r="X1712"/>
  <c r="X1710"/>
  <c r="X1708"/>
  <c r="X1706"/>
  <c r="X1704"/>
  <c r="X1702"/>
  <c r="X1700"/>
  <c r="X1698"/>
  <c r="X1696"/>
  <c r="X1694"/>
  <c r="X1692"/>
  <c r="X1690"/>
  <c r="X1688"/>
  <c r="X1686"/>
  <c r="X1684"/>
  <c r="X1682"/>
  <c r="X1680"/>
  <c r="X1678"/>
  <c r="X1676"/>
  <c r="X1674"/>
  <c r="X1672"/>
  <c r="X1670"/>
  <c r="X1668"/>
  <c r="X1666"/>
  <c r="X1664"/>
  <c r="X1662"/>
  <c r="X1660"/>
  <c r="X1658"/>
  <c r="X1656"/>
  <c r="X1654"/>
  <c r="X1652"/>
  <c r="X1650"/>
  <c r="X1648"/>
  <c r="X1646"/>
  <c r="X1644"/>
  <c r="X1642"/>
  <c r="X1640"/>
  <c r="X1638"/>
  <c r="X1636"/>
  <c r="X1634"/>
  <c r="X1632"/>
  <c r="X1630"/>
  <c r="X1628"/>
  <c r="X1626"/>
  <c r="X1624"/>
  <c r="X1622"/>
  <c r="X1620"/>
  <c r="X1618"/>
  <c r="X1616"/>
  <c r="X1614"/>
  <c r="X1612"/>
  <c r="X1610"/>
  <c r="X1608"/>
  <c r="X1606"/>
  <c r="X1604"/>
  <c r="X1602"/>
  <c r="X1600"/>
  <c r="X1598"/>
  <c r="X1596"/>
  <c r="X1594"/>
  <c r="X1592"/>
  <c r="X1590"/>
  <c r="X1588"/>
  <c r="X1586"/>
  <c r="X1584"/>
  <c r="X1582"/>
  <c r="X1580"/>
  <c r="X1578"/>
  <c r="X1576"/>
  <c r="X1574"/>
  <c r="X1572"/>
  <c r="X1570"/>
  <c r="X1737"/>
  <c r="X1735"/>
  <c r="X1733"/>
  <c r="X1731"/>
  <c r="X1729"/>
  <c r="X1727"/>
  <c r="X1725"/>
  <c r="X1723"/>
  <c r="X1721"/>
  <c r="X1719"/>
  <c r="X1717"/>
  <c r="X1715"/>
  <c r="X1713"/>
  <c r="X1711"/>
  <c r="X1709"/>
  <c r="X1707"/>
  <c r="X1705"/>
  <c r="X1703"/>
  <c r="X1701"/>
  <c r="X1699"/>
  <c r="X1697"/>
  <c r="X1695"/>
  <c r="X1693"/>
  <c r="X1691"/>
  <c r="X1689"/>
  <c r="X1687"/>
  <c r="X1685"/>
  <c r="X1683"/>
  <c r="X1681"/>
  <c r="X1679"/>
  <c r="X1677"/>
  <c r="X1675"/>
  <c r="X1673"/>
  <c r="X1671"/>
  <c r="X1669"/>
  <c r="X1667"/>
  <c r="X1665"/>
  <c r="X1663"/>
  <c r="X1661"/>
  <c r="X1659"/>
  <c r="X1657"/>
  <c r="X1655"/>
  <c r="X1653"/>
  <c r="X1651"/>
  <c r="X1649"/>
  <c r="X1647"/>
  <c r="X1645"/>
  <c r="X1643"/>
  <c r="X1641"/>
  <c r="X1639"/>
  <c r="X1637"/>
  <c r="X1635"/>
  <c r="X1633"/>
  <c r="X1631"/>
  <c r="X1629"/>
  <c r="X1627"/>
  <c r="X1625"/>
  <c r="X1623"/>
  <c r="X1619"/>
  <c r="X1615"/>
  <c r="X1611"/>
  <c r="X1607"/>
  <c r="X1603"/>
  <c r="X1599"/>
  <c r="X1595"/>
  <c r="X1591"/>
  <c r="X1587"/>
  <c r="X1583"/>
  <c r="X1579"/>
  <c r="X1575"/>
  <c r="X1571"/>
  <c r="X1568"/>
  <c r="X1566"/>
  <c r="X1564"/>
  <c r="X1562"/>
  <c r="X1560"/>
  <c r="X1558"/>
  <c r="X1556"/>
  <c r="X1554"/>
  <c r="X1552"/>
  <c r="X1550"/>
  <c r="X1548"/>
  <c r="X1546"/>
  <c r="X1544"/>
  <c r="X1621"/>
  <c r="X1617"/>
  <c r="X1613"/>
  <c r="X1609"/>
  <c r="X1605"/>
  <c r="X1601"/>
  <c r="X1597"/>
  <c r="X1593"/>
  <c r="X1589"/>
  <c r="X1585"/>
  <c r="X1581"/>
  <c r="X1577"/>
  <c r="X1573"/>
  <c r="X1569"/>
  <c r="X1567"/>
  <c r="X1565"/>
  <c r="X1563"/>
  <c r="X1561"/>
  <c r="X1559"/>
  <c r="X1557"/>
  <c r="X1555"/>
  <c r="X1553"/>
  <c r="X1551"/>
  <c r="X1549"/>
  <c r="X1547"/>
  <c r="X1545"/>
  <c r="X1543"/>
  <c r="X1541"/>
  <c r="X1539"/>
  <c r="X1537"/>
  <c r="X1535"/>
  <c r="X1533"/>
  <c r="X1531"/>
  <c r="X1529"/>
  <c r="X1527"/>
  <c r="X1525"/>
  <c r="X1523"/>
  <c r="X1521"/>
  <c r="X1519"/>
  <c r="X1517"/>
  <c r="X1515"/>
  <c r="X1513"/>
  <c r="X1511"/>
  <c r="X1509"/>
  <c r="X1507"/>
  <c r="X1505"/>
  <c r="X1503"/>
  <c r="X1501"/>
  <c r="X1499"/>
  <c r="X1497"/>
  <c r="X1495"/>
  <c r="X1493"/>
  <c r="X1491"/>
  <c r="X1489"/>
  <c r="X1487"/>
  <c r="X1485"/>
  <c r="X1483"/>
  <c r="X1481"/>
  <c r="X1479"/>
  <c r="X1477"/>
  <c r="X1475"/>
  <c r="X1473"/>
  <c r="X1471"/>
  <c r="X1469"/>
  <c r="X1467"/>
  <c r="X1465"/>
  <c r="X1463"/>
  <c r="X1461"/>
  <c r="X1459"/>
  <c r="X1457"/>
  <c r="X1455"/>
  <c r="X1453"/>
  <c r="X1451"/>
  <c r="X1449"/>
  <c r="X1447"/>
  <c r="X1445"/>
  <c r="X1443"/>
  <c r="X1441"/>
  <c r="X1439"/>
  <c r="X1437"/>
  <c r="X1435"/>
  <c r="X1433"/>
  <c r="X1431"/>
  <c r="X1429"/>
  <c r="X1427"/>
  <c r="X1542"/>
  <c r="X1538"/>
  <c r="X1534"/>
  <c r="X1530"/>
  <c r="X1526"/>
  <c r="X1522"/>
  <c r="X1518"/>
  <c r="X1514"/>
  <c r="X1510"/>
  <c r="X1506"/>
  <c r="X1502"/>
  <c r="X1498"/>
  <c r="X1494"/>
  <c r="X1490"/>
  <c r="X1486"/>
  <c r="X1482"/>
  <c r="X1478"/>
  <c r="X1474"/>
  <c r="X1470"/>
  <c r="X1466"/>
  <c r="X1462"/>
  <c r="X1458"/>
  <c r="X1454"/>
  <c r="X1450"/>
  <c r="X1446"/>
  <c r="X1442"/>
  <c r="X1438"/>
  <c r="X1434"/>
  <c r="X1430"/>
  <c r="X1426"/>
  <c r="X1424"/>
  <c r="X1422"/>
  <c r="X1420"/>
  <c r="X1418"/>
  <c r="X1416"/>
  <c r="X1414"/>
  <c r="X1412"/>
  <c r="X1410"/>
  <c r="X1408"/>
  <c r="X1406"/>
  <c r="X1404"/>
  <c r="X1402"/>
  <c r="X1400"/>
  <c r="X1398"/>
  <c r="X1396"/>
  <c r="X1394"/>
  <c r="X1392"/>
  <c r="X1390"/>
  <c r="X1388"/>
  <c r="X1386"/>
  <c r="X1384"/>
  <c r="X1382"/>
  <c r="X1380"/>
  <c r="X1378"/>
  <c r="X1376"/>
  <c r="X1374"/>
  <c r="X1372"/>
  <c r="X1370"/>
  <c r="X1368"/>
  <c r="X1366"/>
  <c r="X1364"/>
  <c r="X1362"/>
  <c r="X1360"/>
  <c r="X1358"/>
  <c r="X1356"/>
  <c r="X1354"/>
  <c r="X1352"/>
  <c r="X1350"/>
  <c r="X1348"/>
  <c r="X1346"/>
  <c r="X1344"/>
  <c r="X1342"/>
  <c r="X1340"/>
  <c r="X1338"/>
  <c r="X1336"/>
  <c r="X1334"/>
  <c r="X1332"/>
  <c r="X1330"/>
  <c r="X1328"/>
  <c r="X1326"/>
  <c r="X1324"/>
  <c r="X1322"/>
  <c r="X1320"/>
  <c r="X1318"/>
  <c r="X1316"/>
  <c r="X1314"/>
  <c r="X1312"/>
  <c r="X1310"/>
  <c r="X1308"/>
  <c r="X1306"/>
  <c r="X1304"/>
  <c r="X1302"/>
  <c r="X1300"/>
  <c r="X1298"/>
  <c r="X1296"/>
  <c r="X1294"/>
  <c r="X1292"/>
  <c r="X1290"/>
  <c r="X1288"/>
  <c r="X1286"/>
  <c r="X1284"/>
  <c r="X1282"/>
  <c r="X1280"/>
  <c r="X1278"/>
  <c r="X1276"/>
  <c r="X1274"/>
  <c r="X1272"/>
  <c r="X1270"/>
  <c r="X1268"/>
  <c r="X1266"/>
  <c r="X1264"/>
  <c r="X1540"/>
  <c r="X1536"/>
  <c r="X1532"/>
  <c r="X1528"/>
  <c r="X1524"/>
  <c r="X1520"/>
  <c r="X1516"/>
  <c r="X1512"/>
  <c r="X1508"/>
  <c r="X1504"/>
  <c r="X1500"/>
  <c r="X1496"/>
  <c r="X1492"/>
  <c r="X1488"/>
  <c r="X1484"/>
  <c r="X1480"/>
  <c r="X1476"/>
  <c r="X1472"/>
  <c r="X1468"/>
  <c r="X1464"/>
  <c r="X1460"/>
  <c r="X1456"/>
  <c r="X1452"/>
  <c r="X1448"/>
  <c r="X1444"/>
  <c r="X1440"/>
  <c r="X1436"/>
  <c r="X1432"/>
  <c r="X1428"/>
  <c r="X1425"/>
  <c r="X1423"/>
  <c r="X1421"/>
  <c r="X1419"/>
  <c r="X1417"/>
  <c r="X1415"/>
  <c r="X1413"/>
  <c r="X1411"/>
  <c r="X1409"/>
  <c r="X1407"/>
  <c r="X1405"/>
  <c r="X1403"/>
  <c r="X1401"/>
  <c r="X1399"/>
  <c r="X1397"/>
  <c r="X1395"/>
  <c r="X1393"/>
  <c r="X1391"/>
  <c r="X1389"/>
  <c r="X1387"/>
  <c r="X1385"/>
  <c r="X1383"/>
  <c r="X1381"/>
  <c r="X1379"/>
  <c r="X1377"/>
  <c r="X1375"/>
  <c r="X1373"/>
  <c r="X1371"/>
  <c r="X1369"/>
  <c r="X1367"/>
  <c r="X1365"/>
  <c r="X1363"/>
  <c r="X1361"/>
  <c r="X1359"/>
  <c r="X1357"/>
  <c r="X1355"/>
  <c r="X1353"/>
  <c r="X1351"/>
  <c r="X1349"/>
  <c r="X1347"/>
  <c r="X1345"/>
  <c r="X1343"/>
  <c r="X1341"/>
  <c r="X1339"/>
  <c r="X1337"/>
  <c r="X1335"/>
  <c r="X1333"/>
  <c r="X1331"/>
  <c r="X1329"/>
  <c r="X1327"/>
  <c r="X1325"/>
  <c r="X1323"/>
  <c r="X1321"/>
  <c r="X1319"/>
  <c r="X1317"/>
  <c r="X1315"/>
  <c r="X1313"/>
  <c r="X1311"/>
  <c r="X1309"/>
  <c r="X1307"/>
  <c r="X1305"/>
  <c r="X1303"/>
  <c r="X1301"/>
  <c r="X1299"/>
  <c r="X1297"/>
  <c r="X1295"/>
  <c r="X1293"/>
  <c r="X1291"/>
  <c r="X1289"/>
  <c r="X1287"/>
  <c r="X1285"/>
  <c r="X1283"/>
  <c r="X1281"/>
  <c r="X1279"/>
  <c r="X1277"/>
  <c r="X1275"/>
  <c r="X1273"/>
  <c r="X1271"/>
  <c r="X1269"/>
  <c r="X1267"/>
  <c r="X1265"/>
  <c r="X1263"/>
  <c r="X1261"/>
  <c r="X1259"/>
  <c r="X1257"/>
  <c r="X1255"/>
  <c r="X1253"/>
  <c r="X1251"/>
  <c r="X1249"/>
  <c r="X1247"/>
  <c r="X1245"/>
  <c r="X1243"/>
  <c r="X1241"/>
  <c r="X1239"/>
  <c r="X1237"/>
  <c r="X1235"/>
  <c r="X1233"/>
  <c r="X1231"/>
  <c r="X1229"/>
  <c r="X1227"/>
  <c r="X1225"/>
  <c r="X1223"/>
  <c r="X1221"/>
  <c r="X1219"/>
  <c r="X1217"/>
  <c r="X1215"/>
  <c r="X1213"/>
  <c r="X1211"/>
  <c r="X1209"/>
  <c r="X1207"/>
  <c r="X1205"/>
  <c r="X1203"/>
  <c r="X1201"/>
  <c r="X1199"/>
  <c r="X1197"/>
  <c r="X1195"/>
  <c r="X1193"/>
  <c r="X1191"/>
  <c r="X1189"/>
  <c r="X1187"/>
  <c r="X1185"/>
  <c r="X1183"/>
  <c r="X1181"/>
  <c r="X1179"/>
  <c r="X1177"/>
  <c r="X1175"/>
  <c r="X1173"/>
  <c r="X1171"/>
  <c r="X1169"/>
  <c r="X1167"/>
  <c r="X1165"/>
  <c r="X1163"/>
  <c r="X1161"/>
  <c r="X1159"/>
  <c r="X1157"/>
  <c r="X1155"/>
  <c r="X1153"/>
  <c r="X1151"/>
  <c r="X1149"/>
  <c r="X1147"/>
  <c r="X1145"/>
  <c r="X1262"/>
  <c r="X1258"/>
  <c r="X1254"/>
  <c r="X1250"/>
  <c r="X1246"/>
  <c r="X1242"/>
  <c r="X1238"/>
  <c r="X1234"/>
  <c r="X1230"/>
  <c r="X1226"/>
  <c r="X1222"/>
  <c r="X1218"/>
  <c r="X1214"/>
  <c r="X1210"/>
  <c r="X1206"/>
  <c r="X1202"/>
  <c r="X1198"/>
  <c r="X1194"/>
  <c r="X1190"/>
  <c r="X1186"/>
  <c r="X1182"/>
  <c r="X1178"/>
  <c r="X1174"/>
  <c r="X1170"/>
  <c r="X1166"/>
  <c r="X1162"/>
  <c r="X1158"/>
  <c r="X1154"/>
  <c r="X1150"/>
  <c r="X1146"/>
  <c r="X1143"/>
  <c r="X1141"/>
  <c r="X1139"/>
  <c r="X1137"/>
  <c r="X1135"/>
  <c r="X1133"/>
  <c r="X1131"/>
  <c r="X1129"/>
  <c r="X1127"/>
  <c r="X1125"/>
  <c r="X1123"/>
  <c r="X1121"/>
  <c r="X1119"/>
  <c r="X1117"/>
  <c r="X1115"/>
  <c r="X1113"/>
  <c r="X1111"/>
  <c r="X1109"/>
  <c r="X1107"/>
  <c r="X1105"/>
  <c r="X1103"/>
  <c r="X1101"/>
  <c r="X1099"/>
  <c r="X1097"/>
  <c r="X1095"/>
  <c r="X1093"/>
  <c r="X1091"/>
  <c r="X1089"/>
  <c r="X1087"/>
  <c r="X1085"/>
  <c r="X1083"/>
  <c r="X1081"/>
  <c r="X1079"/>
  <c r="X1077"/>
  <c r="X1075"/>
  <c r="X1073"/>
  <c r="X1071"/>
  <c r="X1069"/>
  <c r="X1067"/>
  <c r="X1065"/>
  <c r="X1063"/>
  <c r="X1061"/>
  <c r="X1059"/>
  <c r="X1057"/>
  <c r="X1055"/>
  <c r="X1053"/>
  <c r="X1051"/>
  <c r="X1049"/>
  <c r="X1047"/>
  <c r="X1045"/>
  <c r="X1043"/>
  <c r="X1041"/>
  <c r="X1039"/>
  <c r="X1037"/>
  <c r="X1035"/>
  <c r="X1033"/>
  <c r="X1031"/>
  <c r="X1029"/>
  <c r="X1027"/>
  <c r="X1025"/>
  <c r="X1023"/>
  <c r="X1021"/>
  <c r="X1019"/>
  <c r="X1017"/>
  <c r="X1015"/>
  <c r="X1013"/>
  <c r="X1011"/>
  <c r="X1009"/>
  <c r="X1007"/>
  <c r="X1005"/>
  <c r="X1003"/>
  <c r="X1001"/>
  <c r="X999"/>
  <c r="X997"/>
  <c r="X995"/>
  <c r="X993"/>
  <c r="X991"/>
  <c r="X989"/>
  <c r="X987"/>
  <c r="X985"/>
  <c r="X983"/>
  <c r="X981"/>
  <c r="X979"/>
  <c r="X977"/>
  <c r="X975"/>
  <c r="X973"/>
  <c r="X971"/>
  <c r="X969"/>
  <c r="X967"/>
  <c r="X965"/>
  <c r="X963"/>
  <c r="X961"/>
  <c r="X959"/>
  <c r="X957"/>
  <c r="X955"/>
  <c r="X953"/>
  <c r="X951"/>
  <c r="X949"/>
  <c r="X947"/>
  <c r="X945"/>
  <c r="X943"/>
  <c r="X941"/>
  <c r="X939"/>
  <c r="X937"/>
  <c r="X935"/>
  <c r="X933"/>
  <c r="X931"/>
  <c r="X929"/>
  <c r="X927"/>
  <c r="X925"/>
  <c r="X923"/>
  <c r="X921"/>
  <c r="X919"/>
  <c r="X917"/>
  <c r="X915"/>
  <c r="X913"/>
  <c r="X911"/>
  <c r="X909"/>
  <c r="X907"/>
  <c r="X905"/>
  <c r="X903"/>
  <c r="X901"/>
  <c r="X1260"/>
  <c r="X1256"/>
  <c r="X1252"/>
  <c r="X1248"/>
  <c r="X1244"/>
  <c r="X1240"/>
  <c r="X1236"/>
  <c r="X1232"/>
  <c r="X1228"/>
  <c r="X1224"/>
  <c r="X1220"/>
  <c r="X1216"/>
  <c r="X1212"/>
  <c r="X1208"/>
  <c r="X1204"/>
  <c r="X1200"/>
  <c r="X1196"/>
  <c r="X1192"/>
  <c r="X1188"/>
  <c r="X1184"/>
  <c r="X1180"/>
  <c r="X1176"/>
  <c r="X1172"/>
  <c r="X1168"/>
  <c r="X1164"/>
  <c r="X1160"/>
  <c r="X1156"/>
  <c r="X1152"/>
  <c r="X1148"/>
  <c r="X1144"/>
  <c r="X1142"/>
  <c r="X1140"/>
  <c r="X1138"/>
  <c r="X1136"/>
  <c r="X1134"/>
  <c r="X1132"/>
  <c r="X1130"/>
  <c r="X1128"/>
  <c r="X1126"/>
  <c r="X1124"/>
  <c r="X1122"/>
  <c r="X1120"/>
  <c r="X1118"/>
  <c r="X1116"/>
  <c r="X1114"/>
  <c r="X1112"/>
  <c r="X1110"/>
  <c r="X1108"/>
  <c r="X1106"/>
  <c r="X1104"/>
  <c r="X1102"/>
  <c r="X1100"/>
  <c r="X1098"/>
  <c r="X1096"/>
  <c r="X1094"/>
  <c r="X1092"/>
  <c r="X1090"/>
  <c r="X1088"/>
  <c r="X1086"/>
  <c r="X1084"/>
  <c r="X1082"/>
  <c r="X1080"/>
  <c r="X1078"/>
  <c r="X1076"/>
  <c r="X1074"/>
  <c r="X1072"/>
  <c r="X1070"/>
  <c r="X1068"/>
  <c r="X1066"/>
  <c r="X1064"/>
  <c r="X1062"/>
  <c r="X1060"/>
  <c r="X1058"/>
  <c r="X1056"/>
  <c r="X1054"/>
  <c r="X1052"/>
  <c r="X1050"/>
  <c r="X1048"/>
  <c r="X1046"/>
  <c r="X1044"/>
  <c r="X1042"/>
  <c r="X1040"/>
  <c r="X1038"/>
  <c r="X1036"/>
  <c r="X1034"/>
  <c r="X1032"/>
  <c r="X1030"/>
  <c r="X1028"/>
  <c r="X1026"/>
  <c r="X1024"/>
  <c r="X1022"/>
  <c r="X1020"/>
  <c r="X1018"/>
  <c r="X1016"/>
  <c r="X1014"/>
  <c r="X1012"/>
  <c r="X1010"/>
  <c r="X1008"/>
  <c r="X1006"/>
  <c r="X1004"/>
  <c r="X1002"/>
  <c r="X1000"/>
  <c r="X998"/>
  <c r="X996"/>
  <c r="X994"/>
  <c r="X992"/>
  <c r="X990"/>
  <c r="X988"/>
  <c r="X986"/>
  <c r="X984"/>
  <c r="X982"/>
  <c r="X980"/>
  <c r="X978"/>
  <c r="X976"/>
  <c r="X974"/>
  <c r="X972"/>
  <c r="X970"/>
  <c r="X968"/>
  <c r="X966"/>
  <c r="X964"/>
  <c r="X962"/>
  <c r="X960"/>
  <c r="X958"/>
  <c r="X956"/>
  <c r="X954"/>
  <c r="X952"/>
  <c r="X950"/>
  <c r="X948"/>
  <c r="X946"/>
  <c r="X944"/>
  <c r="X942"/>
  <c r="X940"/>
  <c r="X938"/>
  <c r="X936"/>
  <c r="X934"/>
  <c r="X932"/>
  <c r="X930"/>
  <c r="X928"/>
  <c r="X926"/>
  <c r="X924"/>
  <c r="X922"/>
  <c r="X920"/>
  <c r="X918"/>
  <c r="X916"/>
  <c r="X914"/>
  <c r="X912"/>
  <c r="X910"/>
  <c r="X908"/>
  <c r="X906"/>
  <c r="X904"/>
  <c r="X902"/>
  <c r="H1738"/>
  <c r="H1736"/>
  <c r="H1734"/>
  <c r="H1732"/>
  <c r="H1730"/>
  <c r="H1728"/>
  <c r="H1726"/>
  <c r="H1724"/>
  <c r="H1722"/>
  <c r="H1720"/>
  <c r="H1718"/>
  <c r="H1716"/>
  <c r="H1714"/>
  <c r="H1712"/>
  <c r="H1710"/>
  <c r="H1708"/>
  <c r="H1706"/>
  <c r="H1704"/>
  <c r="H1702"/>
  <c r="H1700"/>
  <c r="H1698"/>
  <c r="H1696"/>
  <c r="H1694"/>
  <c r="H1692"/>
  <c r="H1690"/>
  <c r="H1688"/>
  <c r="H1686"/>
  <c r="H1684"/>
  <c r="H1682"/>
  <c r="H1680"/>
  <c r="H1678"/>
  <c r="H1676"/>
  <c r="H1674"/>
  <c r="H1672"/>
  <c r="H1670"/>
  <c r="H1668"/>
  <c r="H1666"/>
  <c r="H1664"/>
  <c r="H1662"/>
  <c r="H1660"/>
  <c r="H1658"/>
  <c r="H1656"/>
  <c r="H1654"/>
  <c r="H1652"/>
  <c r="H1650"/>
  <c r="H1648"/>
  <c r="H1646"/>
  <c r="H1644"/>
  <c r="H1642"/>
  <c r="H1640"/>
  <c r="H1638"/>
  <c r="H1636"/>
  <c r="H1634"/>
  <c r="H1632"/>
  <c r="H1630"/>
  <c r="H1628"/>
  <c r="H1626"/>
  <c r="H1624"/>
  <c r="H1622"/>
  <c r="H1620"/>
  <c r="H1618"/>
  <c r="H1616"/>
  <c r="H1614"/>
  <c r="H1612"/>
  <c r="H1610"/>
  <c r="H1608"/>
  <c r="H1606"/>
  <c r="H1604"/>
  <c r="H1602"/>
  <c r="H1600"/>
  <c r="H1598"/>
  <c r="H1596"/>
  <c r="H1594"/>
  <c r="H1592"/>
  <c r="H1590"/>
  <c r="H1588"/>
  <c r="H1586"/>
  <c r="H1584"/>
  <c r="H1582"/>
  <c r="H1580"/>
  <c r="H1578"/>
  <c r="H1576"/>
  <c r="H1574"/>
  <c r="H1572"/>
  <c r="H1570"/>
  <c r="H1737"/>
  <c r="H1735"/>
  <c r="H1733"/>
  <c r="H1731"/>
  <c r="H1729"/>
  <c r="H1727"/>
  <c r="H1725"/>
  <c r="H1723"/>
  <c r="H1721"/>
  <c r="H1719"/>
  <c r="H1717"/>
  <c r="H1715"/>
  <c r="H1713"/>
  <c r="H1711"/>
  <c r="H1709"/>
  <c r="H1707"/>
  <c r="H1705"/>
  <c r="H1703"/>
  <c r="H1701"/>
  <c r="H1699"/>
  <c r="H1697"/>
  <c r="H1695"/>
  <c r="H1693"/>
  <c r="H1691"/>
  <c r="H1689"/>
  <c r="H1687"/>
  <c r="H1685"/>
  <c r="H1683"/>
  <c r="H1681"/>
  <c r="H1679"/>
  <c r="H1677"/>
  <c r="H1675"/>
  <c r="H1673"/>
  <c r="H1671"/>
  <c r="H1669"/>
  <c r="H1667"/>
  <c r="H1665"/>
  <c r="H1663"/>
  <c r="H1661"/>
  <c r="H1659"/>
  <c r="H1657"/>
  <c r="H1655"/>
  <c r="H1653"/>
  <c r="H1651"/>
  <c r="H1649"/>
  <c r="H1647"/>
  <c r="H1645"/>
  <c r="H1643"/>
  <c r="H1641"/>
  <c r="H1639"/>
  <c r="H1637"/>
  <c r="H1635"/>
  <c r="H1633"/>
  <c r="H1631"/>
  <c r="H1629"/>
  <c r="H1627"/>
  <c r="H1625"/>
  <c r="H1623"/>
  <c r="H1621"/>
  <c r="H1619"/>
  <c r="H1617"/>
  <c r="H1613"/>
  <c r="H1609"/>
  <c r="H1605"/>
  <c r="H1601"/>
  <c r="H1597"/>
  <c r="H1593"/>
  <c r="H1589"/>
  <c r="H1585"/>
  <c r="H1581"/>
  <c r="H1577"/>
  <c r="H1573"/>
  <c r="H1569"/>
  <c r="H1567"/>
  <c r="H1565"/>
  <c r="H1563"/>
  <c r="H1561"/>
  <c r="H1559"/>
  <c r="H1557"/>
  <c r="H1555"/>
  <c r="H1553"/>
  <c r="H1551"/>
  <c r="H1549"/>
  <c r="H1547"/>
  <c r="H1545"/>
  <c r="H1543"/>
  <c r="H1541"/>
  <c r="H1539"/>
  <c r="H1537"/>
  <c r="H1535"/>
  <c r="H1533"/>
  <c r="H1531"/>
  <c r="H1529"/>
  <c r="H1615"/>
  <c r="H1611"/>
  <c r="H1607"/>
  <c r="H1603"/>
  <c r="H1599"/>
  <c r="H1595"/>
  <c r="H1591"/>
  <c r="H1587"/>
  <c r="H1583"/>
  <c r="H1579"/>
  <c r="H1575"/>
  <c r="H1571"/>
  <c r="H1568"/>
  <c r="H1566"/>
  <c r="H1564"/>
  <c r="H1562"/>
  <c r="H1560"/>
  <c r="H1558"/>
  <c r="H1556"/>
  <c r="H1554"/>
  <c r="H1552"/>
  <c r="H1550"/>
  <c r="H1548"/>
  <c r="H1546"/>
  <c r="H1544"/>
  <c r="H1542"/>
  <c r="H1540"/>
  <c r="H1538"/>
  <c r="H1536"/>
  <c r="H1534"/>
  <c r="H1532"/>
  <c r="H1530"/>
  <c r="H1528"/>
  <c r="H1526"/>
  <c r="H1524"/>
  <c r="H1522"/>
  <c r="H1520"/>
  <c r="H1518"/>
  <c r="H1516"/>
  <c r="H1514"/>
  <c r="H1512"/>
  <c r="H1510"/>
  <c r="H1508"/>
  <c r="H1506"/>
  <c r="H1504"/>
  <c r="H1502"/>
  <c r="H1500"/>
  <c r="H1498"/>
  <c r="H1496"/>
  <c r="H1494"/>
  <c r="H1492"/>
  <c r="H1490"/>
  <c r="H1488"/>
  <c r="H1486"/>
  <c r="H1484"/>
  <c r="H1482"/>
  <c r="H1480"/>
  <c r="H1478"/>
  <c r="H1476"/>
  <c r="H1474"/>
  <c r="H1472"/>
  <c r="H1470"/>
  <c r="H1468"/>
  <c r="H1466"/>
  <c r="H1464"/>
  <c r="H1462"/>
  <c r="H1460"/>
  <c r="H1458"/>
  <c r="H1456"/>
  <c r="H1454"/>
  <c r="H1452"/>
  <c r="H1450"/>
  <c r="H1448"/>
  <c r="H1446"/>
  <c r="H1444"/>
  <c r="H1442"/>
  <c r="H1440"/>
  <c r="H1438"/>
  <c r="H1436"/>
  <c r="H1434"/>
  <c r="H1432"/>
  <c r="H1430"/>
  <c r="H1428"/>
  <c r="H1426"/>
  <c r="H1424"/>
  <c r="H1527"/>
  <c r="H1523"/>
  <c r="H1519"/>
  <c r="H1515"/>
  <c r="H1511"/>
  <c r="H1507"/>
  <c r="H1503"/>
  <c r="H1499"/>
  <c r="H1495"/>
  <c r="H1491"/>
  <c r="H1487"/>
  <c r="H1483"/>
  <c r="H1479"/>
  <c r="H1475"/>
  <c r="H1471"/>
  <c r="H1467"/>
  <c r="H1463"/>
  <c r="H1459"/>
  <c r="H1455"/>
  <c r="H1451"/>
  <c r="H1447"/>
  <c r="H1443"/>
  <c r="H1439"/>
  <c r="H1435"/>
  <c r="H1431"/>
  <c r="H1427"/>
  <c r="H1423"/>
  <c r="H1421"/>
  <c r="H1419"/>
  <c r="H1417"/>
  <c r="H1415"/>
  <c r="H1413"/>
  <c r="H1411"/>
  <c r="H1409"/>
  <c r="H1407"/>
  <c r="H1405"/>
  <c r="H1403"/>
  <c r="H1401"/>
  <c r="H1399"/>
  <c r="H1397"/>
  <c r="H1395"/>
  <c r="H1393"/>
  <c r="H1391"/>
  <c r="H1389"/>
  <c r="H1387"/>
  <c r="H1385"/>
  <c r="H1383"/>
  <c r="H1381"/>
  <c r="H1379"/>
  <c r="H1377"/>
  <c r="H1375"/>
  <c r="H1373"/>
  <c r="H1371"/>
  <c r="H1369"/>
  <c r="H1367"/>
  <c r="H1365"/>
  <c r="H1363"/>
  <c r="H1361"/>
  <c r="H1359"/>
  <c r="H1357"/>
  <c r="H1355"/>
  <c r="H1353"/>
  <c r="H1351"/>
  <c r="H1349"/>
  <c r="H1347"/>
  <c r="H1345"/>
  <c r="H1343"/>
  <c r="H1341"/>
  <c r="H1339"/>
  <c r="H1337"/>
  <c r="H1335"/>
  <c r="H1333"/>
  <c r="H1331"/>
  <c r="H1329"/>
  <c r="H1327"/>
  <c r="H1325"/>
  <c r="H1323"/>
  <c r="H1321"/>
  <c r="H1319"/>
  <c r="H1317"/>
  <c r="H1315"/>
  <c r="H1313"/>
  <c r="H1311"/>
  <c r="H1309"/>
  <c r="H1307"/>
  <c r="H1305"/>
  <c r="H1303"/>
  <c r="H1301"/>
  <c r="H1299"/>
  <c r="H1297"/>
  <c r="H1295"/>
  <c r="H1293"/>
  <c r="H1291"/>
  <c r="H1289"/>
  <c r="H1287"/>
  <c r="H1285"/>
  <c r="H1283"/>
  <c r="H1281"/>
  <c r="H1279"/>
  <c r="H1277"/>
  <c r="H1275"/>
  <c r="H1273"/>
  <c r="H1271"/>
  <c r="H1269"/>
  <c r="H1267"/>
  <c r="H1265"/>
  <c r="H1263"/>
  <c r="H1261"/>
  <c r="H1259"/>
  <c r="H1257"/>
  <c r="H1255"/>
  <c r="H1253"/>
  <c r="H1251"/>
  <c r="H1249"/>
  <c r="H1247"/>
  <c r="H1525"/>
  <c r="H1521"/>
  <c r="H1517"/>
  <c r="H1513"/>
  <c r="H1509"/>
  <c r="H1505"/>
  <c r="H1501"/>
  <c r="H1497"/>
  <c r="H1493"/>
  <c r="H1489"/>
  <c r="H1485"/>
  <c r="H1481"/>
  <c r="H1477"/>
  <c r="H1473"/>
  <c r="H1469"/>
  <c r="H1465"/>
  <c r="H1461"/>
  <c r="H1457"/>
  <c r="H1453"/>
  <c r="H1449"/>
  <c r="H1445"/>
  <c r="H1441"/>
  <c r="H1437"/>
  <c r="H1433"/>
  <c r="H1429"/>
  <c r="H1425"/>
  <c r="H1422"/>
  <c r="H1420"/>
  <c r="H1418"/>
  <c r="H1416"/>
  <c r="H1414"/>
  <c r="H1412"/>
  <c r="H1410"/>
  <c r="H1408"/>
  <c r="H1406"/>
  <c r="H1404"/>
  <c r="H1402"/>
  <c r="H1400"/>
  <c r="H1398"/>
  <c r="H1396"/>
  <c r="H1394"/>
  <c r="H1392"/>
  <c r="H1390"/>
  <c r="H1388"/>
  <c r="H1386"/>
  <c r="H1384"/>
  <c r="H1382"/>
  <c r="H1380"/>
  <c r="H1378"/>
  <c r="H1376"/>
  <c r="H1374"/>
  <c r="H1372"/>
  <c r="H1370"/>
  <c r="H1368"/>
  <c r="H1366"/>
  <c r="H1364"/>
  <c r="H1362"/>
  <c r="H1360"/>
  <c r="H1358"/>
  <c r="H1356"/>
  <c r="H1354"/>
  <c r="H1352"/>
  <c r="H1350"/>
  <c r="H1348"/>
  <c r="H1346"/>
  <c r="H1344"/>
  <c r="H1342"/>
  <c r="H1340"/>
  <c r="H1338"/>
  <c r="H1336"/>
  <c r="H1334"/>
  <c r="H1332"/>
  <c r="H1330"/>
  <c r="H1328"/>
  <c r="H1326"/>
  <c r="H1324"/>
  <c r="H1322"/>
  <c r="H1320"/>
  <c r="H1318"/>
  <c r="H1316"/>
  <c r="H1314"/>
  <c r="H1312"/>
  <c r="H1310"/>
  <c r="H1308"/>
  <c r="H1306"/>
  <c r="H1304"/>
  <c r="H1302"/>
  <c r="H1300"/>
  <c r="H1298"/>
  <c r="H1296"/>
  <c r="H1294"/>
  <c r="H1292"/>
  <c r="H1290"/>
  <c r="H1288"/>
  <c r="H1286"/>
  <c r="H1284"/>
  <c r="H1282"/>
  <c r="H1280"/>
  <c r="H1278"/>
  <c r="H1276"/>
  <c r="H1274"/>
  <c r="H1272"/>
  <c r="H1270"/>
  <c r="H1268"/>
  <c r="H1266"/>
  <c r="H1264"/>
  <c r="H1262"/>
  <c r="H1260"/>
  <c r="H1258"/>
  <c r="H1256"/>
  <c r="H1254"/>
  <c r="H1252"/>
  <c r="H1250"/>
  <c r="H1248"/>
  <c r="H1246"/>
  <c r="H1244"/>
  <c r="H1242"/>
  <c r="H1240"/>
  <c r="H1238"/>
  <c r="H1236"/>
  <c r="H1234"/>
  <c r="H1232"/>
  <c r="H1230"/>
  <c r="H1228"/>
  <c r="H1226"/>
  <c r="H1224"/>
  <c r="H1222"/>
  <c r="H1220"/>
  <c r="H1218"/>
  <c r="H1216"/>
  <c r="H1214"/>
  <c r="H1212"/>
  <c r="H1210"/>
  <c r="H1208"/>
  <c r="H1206"/>
  <c r="H1204"/>
  <c r="H1202"/>
  <c r="H1200"/>
  <c r="H1198"/>
  <c r="H1196"/>
  <c r="H1194"/>
  <c r="H1192"/>
  <c r="H1190"/>
  <c r="H1188"/>
  <c r="H1186"/>
  <c r="H1184"/>
  <c r="H1182"/>
  <c r="H1180"/>
  <c r="H1178"/>
  <c r="H1176"/>
  <c r="H1174"/>
  <c r="H1172"/>
  <c r="H1170"/>
  <c r="H1168"/>
  <c r="H1166"/>
  <c r="H1164"/>
  <c r="H1162"/>
  <c r="H1160"/>
  <c r="H1158"/>
  <c r="H1156"/>
  <c r="H1154"/>
  <c r="H1152"/>
  <c r="H1150"/>
  <c r="H1148"/>
  <c r="H1146"/>
  <c r="H1144"/>
  <c r="H1142"/>
  <c r="H1140"/>
  <c r="H1138"/>
  <c r="H1136"/>
  <c r="H1245"/>
  <c r="H1241"/>
  <c r="H1237"/>
  <c r="H1233"/>
  <c r="H1229"/>
  <c r="H1225"/>
  <c r="H1221"/>
  <c r="H1217"/>
  <c r="H1213"/>
  <c r="H1209"/>
  <c r="H1205"/>
  <c r="H1201"/>
  <c r="H1197"/>
  <c r="H1193"/>
  <c r="H1189"/>
  <c r="H1185"/>
  <c r="H1181"/>
  <c r="H1177"/>
  <c r="H1173"/>
  <c r="H1169"/>
  <c r="H1165"/>
  <c r="H1161"/>
  <c r="H1157"/>
  <c r="H1153"/>
  <c r="H1149"/>
  <c r="H1145"/>
  <c r="H1141"/>
  <c r="H1137"/>
  <c r="H1134"/>
  <c r="H1132"/>
  <c r="H1130"/>
  <c r="H1128"/>
  <c r="H1126"/>
  <c r="H1124"/>
  <c r="H1122"/>
  <c r="H1120"/>
  <c r="H1118"/>
  <c r="H1116"/>
  <c r="H1114"/>
  <c r="H1112"/>
  <c r="H1110"/>
  <c r="H1108"/>
  <c r="H1106"/>
  <c r="H1104"/>
  <c r="H1102"/>
  <c r="H1100"/>
  <c r="H1098"/>
  <c r="H1096"/>
  <c r="H1094"/>
  <c r="H1092"/>
  <c r="H1090"/>
  <c r="H1088"/>
  <c r="H1086"/>
  <c r="H1084"/>
  <c r="H1082"/>
  <c r="H1080"/>
  <c r="H1078"/>
  <c r="H1076"/>
  <c r="H1074"/>
  <c r="H1072"/>
  <c r="H1070"/>
  <c r="H1068"/>
  <c r="H1066"/>
  <c r="H1064"/>
  <c r="H1062"/>
  <c r="H1060"/>
  <c r="H1058"/>
  <c r="H1056"/>
  <c r="H1054"/>
  <c r="H1052"/>
  <c r="H1050"/>
  <c r="H1048"/>
  <c r="H1046"/>
  <c r="H1044"/>
  <c r="H1042"/>
  <c r="H1040"/>
  <c r="H1038"/>
  <c r="H1036"/>
  <c r="H1034"/>
  <c r="H1032"/>
  <c r="H1030"/>
  <c r="H1028"/>
  <c r="H1026"/>
  <c r="H1024"/>
  <c r="H1022"/>
  <c r="H1020"/>
  <c r="H1018"/>
  <c r="H1016"/>
  <c r="H1014"/>
  <c r="H1012"/>
  <c r="H1010"/>
  <c r="H1008"/>
  <c r="H1006"/>
  <c r="H1004"/>
  <c r="H1002"/>
  <c r="H1000"/>
  <c r="H998"/>
  <c r="H996"/>
  <c r="H994"/>
  <c r="H992"/>
  <c r="H990"/>
  <c r="H988"/>
  <c r="H986"/>
  <c r="H984"/>
  <c r="H982"/>
  <c r="H980"/>
  <c r="H978"/>
  <c r="H976"/>
  <c r="H974"/>
  <c r="H972"/>
  <c r="H970"/>
  <c r="H968"/>
  <c r="H966"/>
  <c r="H964"/>
  <c r="H962"/>
  <c r="H960"/>
  <c r="H958"/>
  <c r="H956"/>
  <c r="H954"/>
  <c r="H952"/>
  <c r="H950"/>
  <c r="H948"/>
  <c r="H946"/>
  <c r="H944"/>
  <c r="H942"/>
  <c r="H940"/>
  <c r="H938"/>
  <c r="H936"/>
  <c r="H934"/>
  <c r="H932"/>
  <c r="H930"/>
  <c r="H928"/>
  <c r="H926"/>
  <c r="H924"/>
  <c r="H922"/>
  <c r="H920"/>
  <c r="H918"/>
  <c r="H916"/>
  <c r="H914"/>
  <c r="H912"/>
  <c r="H910"/>
  <c r="H908"/>
  <c r="H906"/>
  <c r="H904"/>
  <c r="H902"/>
  <c r="H1243"/>
  <c r="H1239"/>
  <c r="H1235"/>
  <c r="H1231"/>
  <c r="H1227"/>
  <c r="H1223"/>
  <c r="H1219"/>
  <c r="H1215"/>
  <c r="H1211"/>
  <c r="H1207"/>
  <c r="H1203"/>
  <c r="H1199"/>
  <c r="H1195"/>
  <c r="H1191"/>
  <c r="H1187"/>
  <c r="H1183"/>
  <c r="H1179"/>
  <c r="H1175"/>
  <c r="H1171"/>
  <c r="H1167"/>
  <c r="H1163"/>
  <c r="H1159"/>
  <c r="H1155"/>
  <c r="H1151"/>
  <c r="H1147"/>
  <c r="H1143"/>
  <c r="H1139"/>
  <c r="H1135"/>
  <c r="H1133"/>
  <c r="H1131"/>
  <c r="H1129"/>
  <c r="H1127"/>
  <c r="H1125"/>
  <c r="H1123"/>
  <c r="H1121"/>
  <c r="H1119"/>
  <c r="H1117"/>
  <c r="H1115"/>
  <c r="H1113"/>
  <c r="H1111"/>
  <c r="H1109"/>
  <c r="H1107"/>
  <c r="H1105"/>
  <c r="H1103"/>
  <c r="H1101"/>
  <c r="H1099"/>
  <c r="H1097"/>
  <c r="H1095"/>
  <c r="H1093"/>
  <c r="H1091"/>
  <c r="H1089"/>
  <c r="H1087"/>
  <c r="H1085"/>
  <c r="H1083"/>
  <c r="H1081"/>
  <c r="H1079"/>
  <c r="H1077"/>
  <c r="H1075"/>
  <c r="H1073"/>
  <c r="H1071"/>
  <c r="H1069"/>
  <c r="H1067"/>
  <c r="H1065"/>
  <c r="H1063"/>
  <c r="H1061"/>
  <c r="H1059"/>
  <c r="H1057"/>
  <c r="H1055"/>
  <c r="H1053"/>
  <c r="H1051"/>
  <c r="H1049"/>
  <c r="H1047"/>
  <c r="H1045"/>
  <c r="H1043"/>
  <c r="H1041"/>
  <c r="H1039"/>
  <c r="H1037"/>
  <c r="H1035"/>
  <c r="H1033"/>
  <c r="H1031"/>
  <c r="H1029"/>
  <c r="H1027"/>
  <c r="H1025"/>
  <c r="H1023"/>
  <c r="H1021"/>
  <c r="H1019"/>
  <c r="H1017"/>
  <c r="H1015"/>
  <c r="H1013"/>
  <c r="H1011"/>
  <c r="H1009"/>
  <c r="H1007"/>
  <c r="H1005"/>
  <c r="H1003"/>
  <c r="H1001"/>
  <c r="H999"/>
  <c r="H997"/>
  <c r="H995"/>
  <c r="H993"/>
  <c r="H991"/>
  <c r="H989"/>
  <c r="H987"/>
  <c r="H985"/>
  <c r="H983"/>
  <c r="H981"/>
  <c r="H979"/>
  <c r="H977"/>
  <c r="H975"/>
  <c r="H973"/>
  <c r="H971"/>
  <c r="H969"/>
  <c r="H967"/>
  <c r="H965"/>
  <c r="H963"/>
  <c r="H961"/>
  <c r="H959"/>
  <c r="H957"/>
  <c r="H955"/>
  <c r="H953"/>
  <c r="H951"/>
  <c r="H949"/>
  <c r="H947"/>
  <c r="H945"/>
  <c r="H943"/>
  <c r="H941"/>
  <c r="H939"/>
  <c r="H937"/>
  <c r="H935"/>
  <c r="H933"/>
  <c r="H931"/>
  <c r="H929"/>
  <c r="H927"/>
  <c r="H925"/>
  <c r="H923"/>
  <c r="H921"/>
  <c r="H919"/>
  <c r="H917"/>
  <c r="H915"/>
  <c r="H913"/>
  <c r="H911"/>
  <c r="H909"/>
  <c r="H907"/>
  <c r="H905"/>
  <c r="H903"/>
  <c r="H901"/>
  <c r="Q903"/>
  <c r="Q905"/>
  <c r="Q907"/>
  <c r="Q909"/>
  <c r="Q911"/>
  <c r="Q913"/>
  <c r="Q915"/>
  <c r="Q917"/>
  <c r="Q919"/>
  <c r="Q921"/>
  <c r="Q923"/>
  <c r="Q925"/>
  <c r="Q927"/>
  <c r="Q929"/>
  <c r="Q931"/>
  <c r="Q933"/>
  <c r="Q935"/>
  <c r="Q937"/>
  <c r="Q939"/>
  <c r="Q941"/>
  <c r="Q943"/>
  <c r="Q945"/>
  <c r="Q947"/>
  <c r="Q949"/>
  <c r="Q951"/>
  <c r="Q953"/>
  <c r="Q955"/>
  <c r="Q957"/>
  <c r="Q959"/>
  <c r="Q961"/>
  <c r="Q963"/>
  <c r="Q965"/>
  <c r="Q967"/>
  <c r="Q969"/>
  <c r="Q971"/>
  <c r="Q973"/>
  <c r="Q975"/>
  <c r="Q977"/>
  <c r="Q979"/>
  <c r="Q981"/>
  <c r="Q983"/>
  <c r="Q985"/>
  <c r="Q987"/>
  <c r="Q989"/>
  <c r="Q991"/>
  <c r="Q993"/>
  <c r="Q995"/>
  <c r="Q997"/>
  <c r="Q999"/>
  <c r="Q1001"/>
  <c r="Q1003"/>
  <c r="Q1005"/>
  <c r="Q1007"/>
  <c r="Q1009"/>
  <c r="Q1011"/>
  <c r="Q1013"/>
  <c r="Q1015"/>
  <c r="Q1017"/>
  <c r="Q1019"/>
  <c r="Q1021"/>
  <c r="Q1023"/>
  <c r="Q1025"/>
  <c r="Q1027"/>
  <c r="Q1029"/>
  <c r="Q1031"/>
  <c r="Q1033"/>
  <c r="Q1035"/>
  <c r="Q1037"/>
  <c r="Q1039"/>
  <c r="Q1041"/>
  <c r="Q1043"/>
  <c r="Q1045"/>
  <c r="Q1047"/>
  <c r="Q1049"/>
  <c r="Q1051"/>
  <c r="Q1053"/>
  <c r="Q1055"/>
  <c r="Q1057"/>
  <c r="Q1059"/>
  <c r="Q1061"/>
  <c r="Q1063"/>
  <c r="Q1065"/>
  <c r="Q1067"/>
  <c r="Q1069"/>
  <c r="Q1071"/>
  <c r="Q904"/>
  <c r="Q908"/>
  <c r="Q912"/>
  <c r="Q916"/>
  <c r="Q920"/>
  <c r="Q924"/>
  <c r="Q928"/>
  <c r="Q932"/>
  <c r="Q936"/>
  <c r="Q940"/>
  <c r="Q944"/>
  <c r="Q948"/>
  <c r="Q952"/>
  <c r="Q956"/>
  <c r="Q960"/>
  <c r="Q964"/>
  <c r="Q968"/>
  <c r="Q972"/>
  <c r="Q976"/>
  <c r="Q980"/>
  <c r="Q984"/>
  <c r="Q988"/>
  <c r="Q992"/>
  <c r="Q996"/>
  <c r="Q1000"/>
  <c r="Q1004"/>
  <c r="Q1008"/>
  <c r="Q1012"/>
  <c r="Q1016"/>
  <c r="Q1020"/>
  <c r="Q1024"/>
  <c r="Q1028"/>
  <c r="Q1032"/>
  <c r="Q1036"/>
  <c r="Q1040"/>
  <c r="Q1044"/>
  <c r="Q1048"/>
  <c r="Q1052"/>
  <c r="Q1056"/>
  <c r="Q1060"/>
  <c r="Q1064"/>
  <c r="Q1068"/>
  <c r="Q1072"/>
  <c r="Q1074"/>
  <c r="Q1076"/>
  <c r="Q1078"/>
  <c r="Q1080"/>
  <c r="Q1082"/>
  <c r="Q1084"/>
  <c r="Q1086"/>
  <c r="Q1088"/>
  <c r="Q1090"/>
  <c r="Q1092"/>
  <c r="Q1094"/>
  <c r="Q1096"/>
  <c r="Q1098"/>
  <c r="Q1100"/>
  <c r="Q1102"/>
  <c r="Q1104"/>
  <c r="Q1106"/>
  <c r="Q1108"/>
  <c r="Q1110"/>
  <c r="Q1112"/>
  <c r="Q1114"/>
  <c r="Q1116"/>
  <c r="Q1118"/>
  <c r="Q1120"/>
  <c r="Q1122"/>
  <c r="Q1124"/>
  <c r="Q1126"/>
  <c r="Q1128"/>
  <c r="Q1130"/>
  <c r="Q1132"/>
  <c r="Q1134"/>
  <c r="Q1136"/>
  <c r="Q1138"/>
  <c r="Q1140"/>
  <c r="Q1142"/>
  <c r="Q1144"/>
  <c r="Q1146"/>
  <c r="Q1148"/>
  <c r="Q1150"/>
  <c r="Q1152"/>
  <c r="Q1154"/>
  <c r="Q1156"/>
  <c r="Q1158"/>
  <c r="Q1160"/>
  <c r="Q1162"/>
  <c r="Q1164"/>
  <c r="Q1166"/>
  <c r="Q1168"/>
  <c r="Q1170"/>
  <c r="Q1172"/>
  <c r="Q1174"/>
  <c r="Q1176"/>
  <c r="Q1178"/>
  <c r="Q1180"/>
  <c r="Q1182"/>
  <c r="Q1184"/>
  <c r="Q1186"/>
  <c r="Q1188"/>
  <c r="Q1190"/>
  <c r="Q1192"/>
  <c r="Q1194"/>
  <c r="Q1196"/>
  <c r="Q1198"/>
  <c r="Q1200"/>
  <c r="Q1202"/>
  <c r="Q1204"/>
  <c r="Q1206"/>
  <c r="Q1208"/>
  <c r="Q1210"/>
  <c r="Q1212"/>
  <c r="Q1214"/>
  <c r="Q1216"/>
  <c r="Q1218"/>
  <c r="Q1220"/>
  <c r="Q1222"/>
  <c r="Q1224"/>
  <c r="Q1226"/>
  <c r="Q1228"/>
  <c r="Q1230"/>
  <c r="Q1232"/>
  <c r="Q1234"/>
  <c r="Q1236"/>
  <c r="Q1238"/>
  <c r="Q1240"/>
  <c r="Q1242"/>
  <c r="Q1244"/>
  <c r="Q1246"/>
  <c r="Q1248"/>
  <c r="Q1250"/>
  <c r="Q1252"/>
  <c r="Q1254"/>
  <c r="Q1256"/>
  <c r="Q1258"/>
  <c r="Q1260"/>
  <c r="Q1262"/>
  <c r="Q1264"/>
  <c r="Q1266"/>
  <c r="Q1268"/>
  <c r="Q1270"/>
  <c r="Q1272"/>
  <c r="Q1274"/>
  <c r="Q1276"/>
  <c r="Q1278"/>
  <c r="Q1280"/>
  <c r="Q1282"/>
  <c r="Q1284"/>
  <c r="Q1286"/>
  <c r="Q1288"/>
  <c r="Q1290"/>
  <c r="Q1292"/>
  <c r="Q1294"/>
  <c r="Q1296"/>
  <c r="Q1298"/>
  <c r="Q1300"/>
  <c r="Q1302"/>
  <c r="Q1304"/>
  <c r="Q1306"/>
  <c r="Q1308"/>
  <c r="Q1310"/>
  <c r="Q1312"/>
  <c r="Q1314"/>
  <c r="Q1316"/>
  <c r="Q1318"/>
  <c r="Q1320"/>
  <c r="Q1322"/>
  <c r="Q1324"/>
  <c r="Q1326"/>
  <c r="Q902"/>
  <c r="Q910"/>
  <c r="Q918"/>
  <c r="Q926"/>
  <c r="Q934"/>
  <c r="Q942"/>
  <c r="Q950"/>
  <c r="Q958"/>
  <c r="Q966"/>
  <c r="Q974"/>
  <c r="Q982"/>
  <c r="Q990"/>
  <c r="Q998"/>
  <c r="Q1006"/>
  <c r="Q1014"/>
  <c r="Q1022"/>
  <c r="Q1030"/>
  <c r="Q1038"/>
  <c r="Q1046"/>
  <c r="Q1054"/>
  <c r="Q1062"/>
  <c r="Q1070"/>
  <c r="Q1075"/>
  <c r="Q1079"/>
  <c r="Q1083"/>
  <c r="Q1087"/>
  <c r="Q1091"/>
  <c r="Q1095"/>
  <c r="Q1099"/>
  <c r="Q1103"/>
  <c r="Q1107"/>
  <c r="Q1111"/>
  <c r="Q1115"/>
  <c r="Q1119"/>
  <c r="Q1123"/>
  <c r="Q1127"/>
  <c r="Q1131"/>
  <c r="Q1135"/>
  <c r="Q1139"/>
  <c r="Q1143"/>
  <c r="Q1147"/>
  <c r="Q1151"/>
  <c r="Q1155"/>
  <c r="Q1159"/>
  <c r="Q1163"/>
  <c r="Q1167"/>
  <c r="Q1171"/>
  <c r="Q1175"/>
  <c r="Q1179"/>
  <c r="Q1183"/>
  <c r="Q1187"/>
  <c r="Q1191"/>
  <c r="Q1195"/>
  <c r="Q1199"/>
  <c r="Q1203"/>
  <c r="Q1207"/>
  <c r="Q1211"/>
  <c r="Q1215"/>
  <c r="Q1219"/>
  <c r="Q1223"/>
  <c r="Q1227"/>
  <c r="Q1231"/>
  <c r="Q1235"/>
  <c r="Q1239"/>
  <c r="Q1243"/>
  <c r="Q1247"/>
  <c r="Q1251"/>
  <c r="Q1255"/>
  <c r="Q1259"/>
  <c r="Q1263"/>
  <c r="Q1267"/>
  <c r="Q1271"/>
  <c r="Q1275"/>
  <c r="Q1279"/>
  <c r="Q1283"/>
  <c r="Q1287"/>
  <c r="Q1291"/>
  <c r="Q1295"/>
  <c r="Q1299"/>
  <c r="Q1303"/>
  <c r="Q1307"/>
  <c r="Q1311"/>
  <c r="Q1315"/>
  <c r="Q1319"/>
  <c r="Q1323"/>
  <c r="Q906"/>
  <c r="Q914"/>
  <c r="Q922"/>
  <c r="Q930"/>
  <c r="Q938"/>
  <c r="Q946"/>
  <c r="Q954"/>
  <c r="Q962"/>
  <c r="Q970"/>
  <c r="Q978"/>
  <c r="Q986"/>
  <c r="Q994"/>
  <c r="Q1002"/>
  <c r="Q1010"/>
  <c r="Q1018"/>
  <c r="Q1026"/>
  <c r="Q1034"/>
  <c r="Q1042"/>
  <c r="Q1050"/>
  <c r="Q1058"/>
  <c r="Q1066"/>
  <c r="Q1073"/>
  <c r="Q1077"/>
  <c r="Q1081"/>
  <c r="Q1085"/>
  <c r="Q1089"/>
  <c r="Q1093"/>
  <c r="Q1097"/>
  <c r="Q1101"/>
  <c r="Q1105"/>
  <c r="Q1109"/>
  <c r="Q1113"/>
  <c r="Q1117"/>
  <c r="Q1121"/>
  <c r="Q1125"/>
  <c r="Q1129"/>
  <c r="Q1133"/>
  <c r="Q1137"/>
  <c r="Q1141"/>
  <c r="Q1145"/>
  <c r="Q1149"/>
  <c r="Q1153"/>
  <c r="Q1157"/>
  <c r="Q1161"/>
  <c r="Q1165"/>
  <c r="Q1169"/>
  <c r="Q1173"/>
  <c r="Q1177"/>
  <c r="Q1181"/>
  <c r="Q1185"/>
  <c r="Q1189"/>
  <c r="Q1193"/>
  <c r="Q1197"/>
  <c r="Q1201"/>
  <c r="Q1205"/>
  <c r="Q1209"/>
  <c r="Q1213"/>
  <c r="Q1217"/>
  <c r="Q1221"/>
  <c r="Q1225"/>
  <c r="Q1229"/>
  <c r="Q1233"/>
  <c r="Q1237"/>
  <c r="Q1241"/>
  <c r="Q1245"/>
  <c r="Q1249"/>
  <c r="Q1253"/>
  <c r="Q1257"/>
  <c r="Q1261"/>
  <c r="Q1265"/>
  <c r="Q1269"/>
  <c r="Q1273"/>
  <c r="Q1277"/>
  <c r="Q1281"/>
  <c r="Q1285"/>
  <c r="Q1289"/>
  <c r="Q1293"/>
  <c r="Q1297"/>
  <c r="Q1301"/>
  <c r="Q1305"/>
  <c r="Q1309"/>
  <c r="Q1313"/>
  <c r="Q1317"/>
  <c r="Q1321"/>
  <c r="Q1325"/>
  <c r="Q1328"/>
  <c r="Q1330"/>
  <c r="Q1332"/>
  <c r="Q1334"/>
  <c r="Q1336"/>
  <c r="Q1338"/>
  <c r="Q1340"/>
  <c r="Q1342"/>
  <c r="Q1344"/>
  <c r="Q1346"/>
  <c r="Q1348"/>
  <c r="Q1350"/>
  <c r="Q1352"/>
  <c r="Q1354"/>
  <c r="Q1356"/>
  <c r="Q1358"/>
  <c r="Q1360"/>
  <c r="Q1362"/>
  <c r="Q1364"/>
  <c r="Q1366"/>
  <c r="Q1368"/>
  <c r="Q1370"/>
  <c r="Q1372"/>
  <c r="Q1374"/>
  <c r="Q1376"/>
  <c r="Q1378"/>
  <c r="Q1380"/>
  <c r="Q1382"/>
  <c r="Q1384"/>
  <c r="Q1386"/>
  <c r="Q1388"/>
  <c r="Q1390"/>
  <c r="Q1392"/>
  <c r="Q1394"/>
  <c r="Q1396"/>
  <c r="Q1398"/>
  <c r="Q1400"/>
  <c r="Q1402"/>
  <c r="Q1404"/>
  <c r="Q1406"/>
  <c r="Q1408"/>
  <c r="Q1410"/>
  <c r="Q1327"/>
  <c r="Q1331"/>
  <c r="Q1335"/>
  <c r="Q1339"/>
  <c r="Q1343"/>
  <c r="Q1347"/>
  <c r="Q1351"/>
  <c r="Q1355"/>
  <c r="Q1359"/>
  <c r="Q1363"/>
  <c r="Q1367"/>
  <c r="Q1371"/>
  <c r="Q1375"/>
  <c r="Q1379"/>
  <c r="Q1383"/>
  <c r="Q1387"/>
  <c r="Q1391"/>
  <c r="Q1395"/>
  <c r="Q1399"/>
  <c r="Q1403"/>
  <c r="Q1407"/>
  <c r="Q1411"/>
  <c r="Q1413"/>
  <c r="Q1415"/>
  <c r="Q1417"/>
  <c r="Q1419"/>
  <c r="Q1421"/>
  <c r="Q1423"/>
  <c r="Q1425"/>
  <c r="Q1427"/>
  <c r="Q1429"/>
  <c r="Q1431"/>
  <c r="Q1433"/>
  <c r="Q1435"/>
  <c r="Q1437"/>
  <c r="Q1439"/>
  <c r="Q1441"/>
  <c r="Q1443"/>
  <c r="Q1445"/>
  <c r="Q1447"/>
  <c r="Q1449"/>
  <c r="Q1451"/>
  <c r="Q1453"/>
  <c r="Q1455"/>
  <c r="Q1457"/>
  <c r="Q1459"/>
  <c r="Q1461"/>
  <c r="Q1463"/>
  <c r="Q1465"/>
  <c r="Q1467"/>
  <c r="Q1469"/>
  <c r="Q1471"/>
  <c r="Q1473"/>
  <c r="Q1475"/>
  <c r="Q1477"/>
  <c r="Q1479"/>
  <c r="Q1481"/>
  <c r="Q1483"/>
  <c r="Q1485"/>
  <c r="Q1487"/>
  <c r="Q1489"/>
  <c r="Q1491"/>
  <c r="Q1493"/>
  <c r="Q1495"/>
  <c r="Q1497"/>
  <c r="Q1499"/>
  <c r="Q1501"/>
  <c r="Q1503"/>
  <c r="Q1505"/>
  <c r="Q1507"/>
  <c r="Q1509"/>
  <c r="Q1511"/>
  <c r="Q1513"/>
  <c r="Q1515"/>
  <c r="Q1517"/>
  <c r="Q1519"/>
  <c r="Q1521"/>
  <c r="Q1523"/>
  <c r="Q1525"/>
  <c r="Q1527"/>
  <c r="Q1529"/>
  <c r="Q1531"/>
  <c r="Q1533"/>
  <c r="Q1535"/>
  <c r="Q1537"/>
  <c r="Q1539"/>
  <c r="Q1541"/>
  <c r="Q1543"/>
  <c r="Q1545"/>
  <c r="Q1547"/>
  <c r="Q1549"/>
  <c r="Q1551"/>
  <c r="Q1553"/>
  <c r="Q1555"/>
  <c r="Q1557"/>
  <c r="Q1559"/>
  <c r="Q1561"/>
  <c r="Q1563"/>
  <c r="Q1565"/>
  <c r="Q1567"/>
  <c r="Q1569"/>
  <c r="Q1571"/>
  <c r="Q1573"/>
  <c r="Q1575"/>
  <c r="Q1577"/>
  <c r="Q1579"/>
  <c r="Q1581"/>
  <c r="Q1583"/>
  <c r="Q1585"/>
  <c r="Q1587"/>
  <c r="Q1589"/>
  <c r="Q1591"/>
  <c r="Q1593"/>
  <c r="Q1595"/>
  <c r="Q1597"/>
  <c r="Q1599"/>
  <c r="Q1601"/>
  <c r="Q1603"/>
  <c r="Q1605"/>
  <c r="Q1607"/>
  <c r="Q1609"/>
  <c r="Q1611"/>
  <c r="Q1613"/>
  <c r="Q1615"/>
  <c r="Q1617"/>
  <c r="Q1619"/>
  <c r="Q1621"/>
  <c r="Q1623"/>
  <c r="Q1625"/>
  <c r="Q1627"/>
  <c r="Q1629"/>
  <c r="Q1631"/>
  <c r="Q1633"/>
  <c r="Q1635"/>
  <c r="Q1637"/>
  <c r="Q1639"/>
  <c r="Q1641"/>
  <c r="Q1643"/>
  <c r="Q1645"/>
  <c r="Q1647"/>
  <c r="Q1649"/>
  <c r="Q1651"/>
  <c r="Q1653"/>
  <c r="Q1655"/>
  <c r="Q1657"/>
  <c r="Q1659"/>
  <c r="Q1661"/>
  <c r="Q1663"/>
  <c r="Q1665"/>
  <c r="Q1667"/>
  <c r="Q1669"/>
  <c r="Q1671"/>
  <c r="Q1673"/>
  <c r="Q1675"/>
  <c r="Q1677"/>
  <c r="Q1679"/>
  <c r="Q1681"/>
  <c r="Q1683"/>
  <c r="Q1685"/>
  <c r="Q1687"/>
  <c r="Q1689"/>
  <c r="Q1691"/>
  <c r="Q1693"/>
  <c r="Q1695"/>
  <c r="Q1697"/>
  <c r="Q1699"/>
  <c r="Q1701"/>
  <c r="Q1703"/>
  <c r="Q1705"/>
  <c r="Q1707"/>
  <c r="Q1329"/>
  <c r="Q1333"/>
  <c r="Q1337"/>
  <c r="Q1341"/>
  <c r="Q1345"/>
  <c r="Q1349"/>
  <c r="Q1353"/>
  <c r="Q1357"/>
  <c r="Q1361"/>
  <c r="Q1365"/>
  <c r="Q1369"/>
  <c r="Q1373"/>
  <c r="Q1377"/>
  <c r="Q1381"/>
  <c r="Q1385"/>
  <c r="Q1389"/>
  <c r="Q1393"/>
  <c r="Q1397"/>
  <c r="Q1401"/>
  <c r="Q1405"/>
  <c r="Q1409"/>
  <c r="Q1412"/>
  <c r="Q1414"/>
  <c r="Q1416"/>
  <c r="Q1418"/>
  <c r="Q1420"/>
  <c r="Q1422"/>
  <c r="Q1424"/>
  <c r="Q1426"/>
  <c r="Q1428"/>
  <c r="Q1430"/>
  <c r="Q1432"/>
  <c r="Q1434"/>
  <c r="Q1436"/>
  <c r="Q1438"/>
  <c r="Q1440"/>
  <c r="Q1442"/>
  <c r="Q1444"/>
  <c r="Q1446"/>
  <c r="Q1448"/>
  <c r="Q1450"/>
  <c r="Q1452"/>
  <c r="Q1454"/>
  <c r="Q1456"/>
  <c r="Q1458"/>
  <c r="Q1460"/>
  <c r="Q1462"/>
  <c r="Q1464"/>
  <c r="Q1466"/>
  <c r="Q1468"/>
  <c r="Q1470"/>
  <c r="Q1472"/>
  <c r="Q1474"/>
  <c r="Q1476"/>
  <c r="Q1478"/>
  <c r="Q1480"/>
  <c r="Q1482"/>
  <c r="Q1484"/>
  <c r="Q1486"/>
  <c r="Q1488"/>
  <c r="Q1490"/>
  <c r="Q1492"/>
  <c r="Q1494"/>
  <c r="Q1496"/>
  <c r="Q1498"/>
  <c r="Q1500"/>
  <c r="Q1502"/>
  <c r="Q1504"/>
  <c r="Q1506"/>
  <c r="Q1508"/>
  <c r="Q1510"/>
  <c r="Q1512"/>
  <c r="Q1514"/>
  <c r="Q1516"/>
  <c r="Q1518"/>
  <c r="Q1520"/>
  <c r="Q1522"/>
  <c r="Q1524"/>
  <c r="Q1526"/>
  <c r="Q1528"/>
  <c r="Q1530"/>
  <c r="Q1532"/>
  <c r="Q1534"/>
  <c r="Q1536"/>
  <c r="Q1538"/>
  <c r="Q1540"/>
  <c r="Q1542"/>
  <c r="Q1544"/>
  <c r="Q1546"/>
  <c r="Q1548"/>
  <c r="Q1550"/>
  <c r="Q1552"/>
  <c r="Q1554"/>
  <c r="Q1556"/>
  <c r="Q1558"/>
  <c r="Q1560"/>
  <c r="Q1562"/>
  <c r="Q1564"/>
  <c r="Q1566"/>
  <c r="Q1568"/>
  <c r="Q1570"/>
  <c r="Q1572"/>
  <c r="Q1574"/>
  <c r="Q1576"/>
  <c r="Q1578"/>
  <c r="Q1580"/>
  <c r="Q1582"/>
  <c r="Q1584"/>
  <c r="Q1586"/>
  <c r="Q1588"/>
  <c r="Q1590"/>
  <c r="Q1592"/>
  <c r="Q1594"/>
  <c r="Q1596"/>
  <c r="Q1598"/>
  <c r="Q1600"/>
  <c r="Q1602"/>
  <c r="Q1604"/>
  <c r="Q1606"/>
  <c r="Q1608"/>
  <c r="Q1610"/>
  <c r="Q1612"/>
  <c r="Q1614"/>
  <c r="Q1616"/>
  <c r="Q1618"/>
  <c r="Q1620"/>
  <c r="Q1622"/>
  <c r="Q1624"/>
  <c r="Q1626"/>
  <c r="Q1628"/>
  <c r="Q1630"/>
  <c r="Q1632"/>
  <c r="Q1634"/>
  <c r="Q1636"/>
  <c r="Q1638"/>
  <c r="Q1640"/>
  <c r="Q1642"/>
  <c r="Q1644"/>
  <c r="Q1646"/>
  <c r="Q1648"/>
  <c r="Q1650"/>
  <c r="Q1652"/>
  <c r="Q1654"/>
  <c r="Q1656"/>
  <c r="Q1658"/>
  <c r="Q1660"/>
  <c r="Q1662"/>
  <c r="Q1664"/>
  <c r="Q1666"/>
  <c r="Q1668"/>
  <c r="Q1670"/>
  <c r="Q1672"/>
  <c r="Q1674"/>
  <c r="Q1676"/>
  <c r="Q1678"/>
  <c r="Q1680"/>
  <c r="Q1682"/>
  <c r="Q1684"/>
  <c r="Q1686"/>
  <c r="Q1688"/>
  <c r="Q1690"/>
  <c r="Q1692"/>
  <c r="Q1694"/>
  <c r="Q1696"/>
  <c r="Q1698"/>
  <c r="Q1700"/>
  <c r="Q1702"/>
  <c r="Q1704"/>
  <c r="Q1706"/>
  <c r="Q1708"/>
  <c r="Q1710"/>
  <c r="Q1712"/>
  <c r="Q1714"/>
  <c r="Q1716"/>
  <c r="Q1718"/>
  <c r="Q1720"/>
  <c r="Q1722"/>
  <c r="Q1724"/>
  <c r="Q1726"/>
  <c r="Q1728"/>
  <c r="Q1730"/>
  <c r="Q1732"/>
  <c r="Q1734"/>
  <c r="Q1736"/>
  <c r="Q1738"/>
  <c r="Q1740"/>
  <c r="Q1742"/>
  <c r="Q1744"/>
  <c r="Q1746"/>
  <c r="Q1748"/>
  <c r="Q1750"/>
  <c r="Q1752"/>
  <c r="Q1754"/>
  <c r="Q1756"/>
  <c r="Q1758"/>
  <c r="Q1760"/>
  <c r="Q1709"/>
  <c r="Q1713"/>
  <c r="Q1717"/>
  <c r="Q1721"/>
  <c r="Q1725"/>
  <c r="Q1729"/>
  <c r="Q1733"/>
  <c r="Q1737"/>
  <c r="Q1741"/>
  <c r="Q1745"/>
  <c r="Q1749"/>
  <c r="Q1753"/>
  <c r="Q1757"/>
  <c r="Q1761"/>
  <c r="Q1763"/>
  <c r="Q1765"/>
  <c r="Q1767"/>
  <c r="Q1769"/>
  <c r="Q1771"/>
  <c r="Q1773"/>
  <c r="Q1775"/>
  <c r="Q1777"/>
  <c r="Q1779"/>
  <c r="Q1781"/>
  <c r="Q1783"/>
  <c r="Q1785"/>
  <c r="Q1787"/>
  <c r="Q1789"/>
  <c r="Q1791"/>
  <c r="Q1793"/>
  <c r="Q1795"/>
  <c r="Q1797"/>
  <c r="Q1799"/>
  <c r="Q1801"/>
  <c r="Q1803"/>
  <c r="Q1805"/>
  <c r="Q1807"/>
  <c r="Q1809"/>
  <c r="Q901"/>
  <c r="Q1711"/>
  <c r="Q1715"/>
  <c r="Q1719"/>
  <c r="Q1723"/>
  <c r="Q1727"/>
  <c r="Q1731"/>
  <c r="Q1735"/>
  <c r="Q1739"/>
  <c r="Q1743"/>
  <c r="Q1747"/>
  <c r="Q1751"/>
  <c r="Q1755"/>
  <c r="Q1759"/>
  <c r="Q1762"/>
  <c r="Q1764"/>
  <c r="Q1766"/>
  <c r="Q1768"/>
  <c r="Q1770"/>
  <c r="Q1772"/>
  <c r="Q1774"/>
  <c r="Q1776"/>
  <c r="Q1778"/>
  <c r="Q1780"/>
  <c r="Q1782"/>
  <c r="Q1784"/>
  <c r="Q1786"/>
  <c r="Q1788"/>
  <c r="Q1790"/>
  <c r="Q1792"/>
  <c r="Q1794"/>
  <c r="Q1796"/>
  <c r="Q1798"/>
  <c r="Q1800"/>
  <c r="Q1802"/>
  <c r="Q1804"/>
  <c r="Q1806"/>
  <c r="Q1808"/>
  <c r="Q1810"/>
</calcChain>
</file>

<file path=xl/sharedStrings.xml><?xml version="1.0" encoding="utf-8"?>
<sst xmlns="http://schemas.openxmlformats.org/spreadsheetml/2006/main" count="205" uniqueCount="59">
  <si>
    <t>CHROMATOGRAM</t>
  </si>
  <si>
    <t>Time</t>
  </si>
  <si>
    <t>Intensity</t>
  </si>
  <si>
    <t>Time (sec)</t>
  </si>
  <si>
    <t>Ttotal</t>
  </si>
  <si>
    <t>Tcf</t>
  </si>
  <si>
    <t>Step size</t>
  </si>
  <si>
    <t>CF</t>
  </si>
  <si>
    <t>Caffeine</t>
  </si>
  <si>
    <t>MRFA</t>
  </si>
  <si>
    <t>Reserpine</t>
  </si>
  <si>
    <t>Insulin</t>
  </si>
  <si>
    <t>140204_withFAIMS_2D0-300DF_10steps-5+5CF_sweepgas5_003.RAW</t>
  </si>
  <si>
    <t>Data points: 872</t>
  </si>
  <si>
    <t>140204_withFAIMS_2D0-300DF_10steps-5+5CF_sweepgas5_004.RAW</t>
  </si>
  <si>
    <t>Data points: 10452</t>
  </si>
  <si>
    <t>140204_withFAIMS_2D0-300DF_10steps-5+5CF_sweepgas5_newtip_002.RAW</t>
  </si>
  <si>
    <t>Data points: 889</t>
  </si>
  <si>
    <t>140204_withFAIMS_2D0-300DF_10steps-5+5CF_sweepgas5_newtip_003.RAW</t>
  </si>
  <si>
    <t>Data points: 878</t>
  </si>
  <si>
    <t>Average</t>
  </si>
  <si>
    <t>SD</t>
  </si>
  <si>
    <t>%RSD</t>
  </si>
  <si>
    <t>Shifted peak</t>
  </si>
  <si>
    <t>Undesolvated' peak</t>
  </si>
  <si>
    <t>0 Td DF Intensities</t>
  </si>
  <si>
    <t>300 Td DF Intensities</t>
  </si>
  <si>
    <t>Time (s)</t>
  </si>
  <si>
    <t>Enter number of full sweeps:</t>
  </si>
  <si>
    <t>Enter CF ramp start value (Td)</t>
  </si>
  <si>
    <t>Enter CF ramp end value (Td)</t>
  </si>
  <si>
    <t>Enter DF start value (Td)</t>
  </si>
  <si>
    <t>Enter DF end value (Td)</t>
  </si>
  <si>
    <t>Enter DF step size (Td):</t>
  </si>
  <si>
    <t>Enter end time of FAIMS scan:</t>
  </si>
  <si>
    <t>Enter start time of FAIMS scan:</t>
  </si>
  <si>
    <t>Total FAIMS scan duration:</t>
  </si>
  <si>
    <t>Duration of each repeat:</t>
  </si>
  <si>
    <t>Duration of each CF ramp:</t>
  </si>
  <si>
    <t>Number of CF ramps per repeat:</t>
  </si>
  <si>
    <t>Sweep marker</t>
  </si>
  <si>
    <t>CF step size (Td/sec):</t>
  </si>
  <si>
    <t>CF (Td)</t>
  </si>
  <si>
    <t>DF (Td)</t>
  </si>
  <si>
    <t>Paste chromatogram data in blue area below:</t>
  </si>
  <si>
    <t>Enter FAIMS scan details in blue fields here:</t>
  </si>
  <si>
    <t>Calculated CF/DF axes will be displayed here (scroll down to start of sweep):</t>
  </si>
  <si>
    <t>This spreadsheet allows MS chromatogram time axes to be converted to FAIMS compensation field and dispersion field axes.</t>
  </si>
  <si>
    <t>Steps for using the spreadsheet are as follows:</t>
  </si>
  <si>
    <t>1. Export chromatogram data for the ion or ions of interest from the MS software as an array of (time, intensity) pairs.</t>
  </si>
  <si>
    <t>2. Open the exported data file in Excel using the Import text wizard and paste the (time, intensity) data into the blue area of the "FAIMS axis converter" tab</t>
  </si>
  <si>
    <t>3. Enter the FAIMS parameters you used to set up the sweep in the light orange fields</t>
  </si>
  <si>
    <t>4. Locate the start and end points of the complete FAIMS scan (by reviewing intensity data to see the point at which the signal first drops to zero and the last time at which it recovers from zero) and enter them in the darker orange fields</t>
  </si>
  <si>
    <t>5. CF and DF axes values will automatically be calculated and displayed in the light green fields - these can be used to create plots of intensity vs CF</t>
  </si>
  <si>
    <t>Extended CF (Td + offset)</t>
  </si>
  <si>
    <t>For extended CF axis, enter a value for the required offset between CF sweeps:</t>
  </si>
  <si>
    <t>6. To create an extended CF axis (which allows plotting of multiple CF ramps sequentially, with a specified offset between each ramp), enter a value for the offset you want to us in the light purple field (e.g. For 3 CF repeats from -4 to +4Td, using an offset of 10, the CF ranges will be -4 to +4, 6 to 14 and 16 to 24 respectively)</t>
  </si>
  <si>
    <t>7. The "Example" tab shows results for a typical single 2D sweep with 6 DF levels.</t>
  </si>
  <si>
    <t>Contact support@owlstone.zendesk.com for assistance with this tool.</t>
  </si>
</sst>
</file>

<file path=xl/styles.xml><?xml version="1.0" encoding="utf-8"?>
<styleSheet xmlns="http://schemas.openxmlformats.org/spreadsheetml/2006/main">
  <numFmts count="1">
    <numFmt numFmtId="164" formatCode="0.0"/>
  </numFmts>
  <fonts count="6">
    <font>
      <sz val="11"/>
      <color theme="1"/>
      <name val="Calibri"/>
      <family val="2"/>
      <scheme val="minor"/>
    </font>
    <font>
      <b/>
      <sz val="11"/>
      <color theme="1"/>
      <name val="Calibri"/>
      <family val="2"/>
      <scheme val="minor"/>
    </font>
    <font>
      <sz val="11"/>
      <color theme="1"/>
      <name val="Cambria"/>
      <family val="1"/>
      <scheme val="major"/>
    </font>
    <font>
      <sz val="11"/>
      <color theme="1" tint="0.34998626667073579"/>
      <name val="Calibri"/>
      <family val="2"/>
      <scheme val="minor"/>
    </font>
    <font>
      <b/>
      <sz val="11"/>
      <color theme="1"/>
      <name val="Cambria"/>
      <family val="1"/>
      <scheme val="major"/>
    </font>
    <font>
      <b/>
      <i/>
      <sz val="11"/>
      <color theme="1"/>
      <name val="Cambria"/>
      <family val="1"/>
      <scheme val="major"/>
    </font>
  </fonts>
  <fills count="8">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27">
    <xf numFmtId="0" fontId="0" fillId="0" borderId="0" xfId="0"/>
    <xf numFmtId="0" fontId="0" fillId="0" borderId="0" xfId="0" applyAlignment="1">
      <alignment horizontal="center"/>
    </xf>
    <xf numFmtId="0" fontId="0" fillId="0" borderId="0" xfId="0" quotePrefix="1" applyAlignment="1">
      <alignment horizontal="center"/>
    </xf>
    <xf numFmtId="0" fontId="0" fillId="0" borderId="0" xfId="0" applyProtection="1">
      <protection locked="0"/>
    </xf>
    <xf numFmtId="0" fontId="0" fillId="2" borderId="0" xfId="0" applyFill="1" applyProtection="1">
      <protection locked="0"/>
    </xf>
    <xf numFmtId="0" fontId="0" fillId="0" borderId="0" xfId="0" applyProtection="1"/>
    <xf numFmtId="0" fontId="1" fillId="0" borderId="0" xfId="0" applyFont="1" applyProtection="1"/>
    <xf numFmtId="0" fontId="0" fillId="0" borderId="0" xfId="0" applyAlignment="1">
      <alignment horizontal="center"/>
    </xf>
    <xf numFmtId="0" fontId="1" fillId="0" borderId="0" xfId="0" applyFont="1" applyAlignment="1" applyProtection="1">
      <alignment wrapText="1"/>
    </xf>
    <xf numFmtId="0" fontId="1" fillId="0" borderId="0" xfId="0" applyFont="1" applyAlignment="1" applyProtection="1">
      <alignment wrapText="1"/>
    </xf>
    <xf numFmtId="0" fontId="0" fillId="4" borderId="0" xfId="0" applyFill="1"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6" borderId="0" xfId="0" applyFill="1" applyProtection="1">
      <protection locked="0"/>
    </xf>
    <xf numFmtId="0" fontId="0" fillId="0" borderId="0" xfId="0" applyAlignment="1" applyProtection="1">
      <alignment wrapText="1"/>
    </xf>
    <xf numFmtId="2" fontId="0" fillId="3" borderId="0" xfId="0" applyNumberFormat="1" applyFill="1" applyProtection="1"/>
    <xf numFmtId="164" fontId="0" fillId="3" borderId="0" xfId="0" applyNumberFormat="1" applyFill="1" applyProtection="1"/>
    <xf numFmtId="0" fontId="0" fillId="7" borderId="0" xfId="0" applyFill="1" applyProtection="1">
      <protection locked="0"/>
    </xf>
    <xf numFmtId="0" fontId="3" fillId="0" borderId="0" xfId="0" applyFont="1" applyProtection="1"/>
    <xf numFmtId="0" fontId="0" fillId="2" borderId="0" xfId="0" applyFill="1" applyProtection="1"/>
    <xf numFmtId="0" fontId="0" fillId="4" borderId="0" xfId="0" applyFill="1" applyProtection="1"/>
    <xf numFmtId="0" fontId="0" fillId="6" borderId="0" xfId="0" applyFill="1" applyProtection="1"/>
    <xf numFmtId="0" fontId="0" fillId="7" borderId="0" xfId="0" applyFill="1" applyProtection="1"/>
    <xf numFmtId="0" fontId="4" fillId="5" borderId="0" xfId="0" applyFont="1" applyFill="1" applyAlignment="1" applyProtection="1">
      <alignment wrapText="1"/>
      <protection locked="0"/>
    </xf>
    <xf numFmtId="0" fontId="2" fillId="5" borderId="0" xfId="0" applyFont="1" applyFill="1" applyAlignment="1">
      <alignment wrapText="1"/>
    </xf>
    <xf numFmtId="0" fontId="2" fillId="5" borderId="0" xfId="0" applyFont="1" applyFill="1" applyAlignment="1" applyProtection="1">
      <alignment wrapText="1"/>
      <protection locked="0"/>
    </xf>
    <xf numFmtId="0" fontId="5" fillId="5"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DF = 0</a:t>
            </a:r>
            <a:r>
              <a:rPr lang="en-US" baseline="0"/>
              <a:t> Td</a:t>
            </a:r>
          </a:p>
        </c:rich>
      </c:tx>
    </c:title>
    <c:plotArea>
      <c:layout/>
      <c:scatterChart>
        <c:scatterStyle val="smoothMarker"/>
        <c:ser>
          <c:idx val="0"/>
          <c:order val="0"/>
          <c:tx>
            <c:v>Insulin</c:v>
          </c:tx>
          <c:marker>
            <c:symbol val="none"/>
          </c:marker>
          <c:xVal>
            <c:numRef>
              <c:f>'NSI_with sheath gas'!$AF$23:$AF$98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gas'!$AE$23:$AE$98</c:f>
              <c:numCache>
                <c:formatCode>General</c:formatCode>
                <c:ptCount val="76"/>
                <c:pt idx="0">
                  <c:v>0</c:v>
                </c:pt>
                <c:pt idx="1">
                  <c:v>0</c:v>
                </c:pt>
                <c:pt idx="2">
                  <c:v>0</c:v>
                </c:pt>
                <c:pt idx="3">
                  <c:v>0</c:v>
                </c:pt>
                <c:pt idx="4">
                  <c:v>0</c:v>
                </c:pt>
                <c:pt idx="5">
                  <c:v>4655.9472660000001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1308.965942</c:v>
                </c:pt>
                <c:pt idx="36">
                  <c:v>19640.291015999999</c:v>
                </c:pt>
                <c:pt idx="37">
                  <c:v>106072.75</c:v>
                </c:pt>
                <c:pt idx="38">
                  <c:v>56147.980469000002</c:v>
                </c:pt>
                <c:pt idx="39">
                  <c:v>10869.070313</c:v>
                </c:pt>
                <c:pt idx="40">
                  <c:v>2058.2299800000001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808.53155500000003</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'NSI_with sheath gas'!$X$23:$X$98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gas'!$W$23:$W$98</c:f>
              <c:numCache>
                <c:formatCode>General</c:formatCode>
                <c:ptCount val="76"/>
                <c:pt idx="0">
                  <c:v>0</c:v>
                </c:pt>
                <c:pt idx="1">
                  <c:v>0</c:v>
                </c:pt>
                <c:pt idx="2">
                  <c:v>0</c:v>
                </c:pt>
                <c:pt idx="3">
                  <c:v>1325.466553</c:v>
                </c:pt>
                <c:pt idx="4">
                  <c:v>0</c:v>
                </c:pt>
                <c:pt idx="5">
                  <c:v>7418.4594729999999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1042.9071039999999</c:v>
                </c:pt>
                <c:pt idx="33">
                  <c:v>6034.2060549999997</c:v>
                </c:pt>
                <c:pt idx="34">
                  <c:v>21574.041015999999</c:v>
                </c:pt>
                <c:pt idx="35">
                  <c:v>80902.875</c:v>
                </c:pt>
                <c:pt idx="36">
                  <c:v>257704.96875</c:v>
                </c:pt>
                <c:pt idx="37">
                  <c:v>524868</c:v>
                </c:pt>
                <c:pt idx="38">
                  <c:v>536694.5</c:v>
                </c:pt>
                <c:pt idx="39">
                  <c:v>209226.890625</c:v>
                </c:pt>
                <c:pt idx="40">
                  <c:v>69547.882813000004</c:v>
                </c:pt>
                <c:pt idx="41">
                  <c:v>23858.039063</c:v>
                </c:pt>
                <c:pt idx="42">
                  <c:v>8523.1933590000008</c:v>
                </c:pt>
                <c:pt idx="43">
                  <c:v>1926.3519289999999</c:v>
                </c:pt>
                <c:pt idx="44">
                  <c:v>0</c:v>
                </c:pt>
                <c:pt idx="45">
                  <c:v>0</c:v>
                </c:pt>
                <c:pt idx="46">
                  <c:v>0</c:v>
                </c:pt>
                <c:pt idx="47">
                  <c:v>0</c:v>
                </c:pt>
                <c:pt idx="48">
                  <c:v>0</c:v>
                </c:pt>
                <c:pt idx="49">
                  <c:v>0</c:v>
                </c:pt>
                <c:pt idx="50">
                  <c:v>0</c:v>
                </c:pt>
                <c:pt idx="51">
                  <c:v>0</c:v>
                </c:pt>
                <c:pt idx="52">
                  <c:v>0</c:v>
                </c:pt>
                <c:pt idx="53">
                  <c:v>0</c:v>
                </c:pt>
                <c:pt idx="54">
                  <c:v>0</c:v>
                </c:pt>
                <c:pt idx="55">
                  <c:v>2665.7402339999999</c:v>
                </c:pt>
                <c:pt idx="56">
                  <c:v>0</c:v>
                </c:pt>
                <c:pt idx="57">
                  <c:v>0</c:v>
                </c:pt>
                <c:pt idx="58">
                  <c:v>0</c:v>
                </c:pt>
                <c:pt idx="59">
                  <c:v>0</c:v>
                </c:pt>
                <c:pt idx="60">
                  <c:v>4039.6218260000001</c:v>
                </c:pt>
                <c:pt idx="61">
                  <c:v>0</c:v>
                </c:pt>
                <c:pt idx="62">
                  <c:v>0</c:v>
                </c:pt>
                <c:pt idx="63">
                  <c:v>0</c:v>
                </c:pt>
                <c:pt idx="64">
                  <c:v>0</c:v>
                </c:pt>
                <c:pt idx="65">
                  <c:v>0</c:v>
                </c:pt>
                <c:pt idx="66">
                  <c:v>0</c:v>
                </c:pt>
                <c:pt idx="67">
                  <c:v>0</c:v>
                </c:pt>
                <c:pt idx="68">
                  <c:v>0</c:v>
                </c:pt>
                <c:pt idx="69">
                  <c:v>0</c:v>
                </c:pt>
                <c:pt idx="70">
                  <c:v>0</c:v>
                </c:pt>
                <c:pt idx="71">
                  <c:v>0</c:v>
                </c:pt>
                <c:pt idx="72">
                  <c:v>2904.205078</c:v>
                </c:pt>
                <c:pt idx="73">
                  <c:v>0</c:v>
                </c:pt>
                <c:pt idx="74">
                  <c:v>0</c:v>
                </c:pt>
                <c:pt idx="75">
                  <c:v>0</c:v>
                </c:pt>
              </c:numCache>
            </c:numRef>
          </c:yVal>
          <c:smooth val="1"/>
        </c:ser>
        <c:ser>
          <c:idx val="2"/>
          <c:order val="2"/>
          <c:tx>
            <c:v>MRFA</c:v>
          </c:tx>
          <c:marker>
            <c:symbol val="none"/>
          </c:marker>
          <c:xVal>
            <c:numRef>
              <c:f>'NSI_with sheath gas'!$P$23:$P$98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gas'!$O$23:$O$98</c:f>
              <c:numCache>
                <c:formatCode>General</c:formatCode>
                <c:ptCount val="76"/>
                <c:pt idx="0">
                  <c:v>0</c:v>
                </c:pt>
                <c:pt idx="1">
                  <c:v>0</c:v>
                </c:pt>
                <c:pt idx="2">
                  <c:v>0</c:v>
                </c:pt>
                <c:pt idx="3">
                  <c:v>0</c:v>
                </c:pt>
                <c:pt idx="4">
                  <c:v>0</c:v>
                </c:pt>
                <c:pt idx="5">
                  <c:v>3790.1982419999999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3006.4541020000001</c:v>
                </c:pt>
                <c:pt idx="35">
                  <c:v>9270.7685550000006</c:v>
                </c:pt>
                <c:pt idx="36">
                  <c:v>39079.90625</c:v>
                </c:pt>
                <c:pt idx="37">
                  <c:v>110301.78125</c:v>
                </c:pt>
                <c:pt idx="38">
                  <c:v>90290.140625</c:v>
                </c:pt>
                <c:pt idx="39">
                  <c:v>43756.121094000002</c:v>
                </c:pt>
                <c:pt idx="40">
                  <c:v>9871.1484380000002</c:v>
                </c:pt>
                <c:pt idx="41">
                  <c:v>2131.991943</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1187.4506839999999</c:v>
                </c:pt>
                <c:pt idx="61">
                  <c:v>0</c:v>
                </c:pt>
                <c:pt idx="62">
                  <c:v>0</c:v>
                </c:pt>
                <c:pt idx="63">
                  <c:v>0</c:v>
                </c:pt>
                <c:pt idx="64">
                  <c:v>0</c:v>
                </c:pt>
                <c:pt idx="65">
                  <c:v>0</c:v>
                </c:pt>
                <c:pt idx="66">
                  <c:v>0</c:v>
                </c:pt>
                <c:pt idx="67">
                  <c:v>0</c:v>
                </c:pt>
                <c:pt idx="68">
                  <c:v>0</c:v>
                </c:pt>
                <c:pt idx="69">
                  <c:v>0</c:v>
                </c:pt>
                <c:pt idx="70">
                  <c:v>0</c:v>
                </c:pt>
                <c:pt idx="71">
                  <c:v>0</c:v>
                </c:pt>
                <c:pt idx="72">
                  <c:v>763.96313499999997</c:v>
                </c:pt>
                <c:pt idx="73">
                  <c:v>0</c:v>
                </c:pt>
                <c:pt idx="74">
                  <c:v>0</c:v>
                </c:pt>
                <c:pt idx="75">
                  <c:v>0</c:v>
                </c:pt>
              </c:numCache>
            </c:numRef>
          </c:yVal>
          <c:smooth val="1"/>
        </c:ser>
        <c:ser>
          <c:idx val="3"/>
          <c:order val="3"/>
          <c:tx>
            <c:v>Caffeine</c:v>
          </c:tx>
          <c:marker>
            <c:symbol val="none"/>
          </c:marker>
          <c:xVal>
            <c:numRef>
              <c:f>'NSI_with sheath gas'!$H$23:$H$98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gas'!$G$23:$G$98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axId val="109824640"/>
        <c:axId val="109855872"/>
      </c:scatterChart>
      <c:valAx>
        <c:axId val="109824640"/>
        <c:scaling>
          <c:orientation val="minMax"/>
        </c:scaling>
        <c:axPos val="b"/>
        <c:title>
          <c:tx>
            <c:rich>
              <a:bodyPr/>
              <a:lstStyle/>
              <a:p>
                <a:pPr>
                  <a:defRPr/>
                </a:pPr>
                <a:r>
                  <a:rPr lang="en-GB"/>
                  <a:t>CF</a:t>
                </a:r>
                <a:r>
                  <a:rPr lang="en-GB" baseline="0"/>
                  <a:t> in Td</a:t>
                </a:r>
                <a:endParaRPr lang="en-GB"/>
              </a:p>
            </c:rich>
          </c:tx>
          <c:layout>
            <c:manualLayout>
              <c:xMode val="edge"/>
              <c:yMode val="edge"/>
              <c:x val="0.33507589676290506"/>
              <c:y val="0.89719889180519141"/>
            </c:manualLayout>
          </c:layout>
        </c:title>
        <c:numFmt formatCode="General" sourceLinked="1"/>
        <c:tickLblPos val="nextTo"/>
        <c:crossAx val="109855872"/>
        <c:crosses val="autoZero"/>
        <c:crossBetween val="midCat"/>
      </c:valAx>
      <c:valAx>
        <c:axId val="109855872"/>
        <c:scaling>
          <c:orientation val="minMax"/>
          <c:min val="0"/>
        </c:scaling>
        <c:axPos val="l"/>
        <c:title>
          <c:tx>
            <c:rich>
              <a:bodyPr rot="-5400000" vert="horz"/>
              <a:lstStyle/>
              <a:p>
                <a:pPr>
                  <a:defRPr/>
                </a:pPr>
                <a:r>
                  <a:rPr lang="en-US"/>
                  <a:t>Intensity</a:t>
                </a:r>
              </a:p>
            </c:rich>
          </c:tx>
        </c:title>
        <c:numFmt formatCode="General" sourceLinked="1"/>
        <c:tickLblPos val="nextTo"/>
        <c:crossAx val="109824640"/>
        <c:crosses val="autoZero"/>
        <c:crossBetween val="midCat"/>
      </c:valAx>
    </c:plotArea>
    <c:legend>
      <c:legendPos val="r"/>
      <c:layout>
        <c:manualLayout>
          <c:xMode val="edge"/>
          <c:yMode val="edge"/>
          <c:x val="0.76790201224846988"/>
          <c:y val="0.19593358121901433"/>
          <c:w val="0.19799200035000133"/>
          <c:h val="0.33486876640419988"/>
        </c:manualLayout>
      </c:layout>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DF</a:t>
            </a:r>
            <a:r>
              <a:rPr lang="en-US" baseline="0"/>
              <a:t> = </a:t>
            </a:r>
            <a:r>
              <a:rPr lang="en-US"/>
              <a:t>300</a:t>
            </a:r>
            <a:r>
              <a:rPr lang="en-US" baseline="0"/>
              <a:t> Td</a:t>
            </a:r>
          </a:p>
        </c:rich>
      </c:tx>
    </c:title>
    <c:plotArea>
      <c:layout/>
      <c:scatterChart>
        <c:scatterStyle val="smoothMarker"/>
        <c:ser>
          <c:idx val="0"/>
          <c:order val="0"/>
          <c:tx>
            <c:v>Insulin</c:v>
          </c:tx>
          <c:marker>
            <c:symbol val="none"/>
          </c:marker>
          <c:xVal>
            <c:numRef>
              <c:f>'NSI_with sheath gas'!$AF$783:$AF$858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gas'!$AE$783:$AE$858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5892.8422849999997</c:v>
                </c:pt>
                <c:pt idx="51">
                  <c:v>6279.1289059999999</c:v>
                </c:pt>
                <c:pt idx="52">
                  <c:v>9384.5332030000009</c:v>
                </c:pt>
                <c:pt idx="53">
                  <c:v>14664.374023</c:v>
                </c:pt>
                <c:pt idx="54">
                  <c:v>9295.9726559999999</c:v>
                </c:pt>
                <c:pt idx="55">
                  <c:v>9193.5195309999999</c:v>
                </c:pt>
                <c:pt idx="56">
                  <c:v>7816.6821289999998</c:v>
                </c:pt>
                <c:pt idx="57">
                  <c:v>9251.8212889999995</c:v>
                </c:pt>
                <c:pt idx="58">
                  <c:v>23101.873047000001</c:v>
                </c:pt>
                <c:pt idx="59">
                  <c:v>19843.330077999999</c:v>
                </c:pt>
                <c:pt idx="60">
                  <c:v>5244.3276370000003</c:v>
                </c:pt>
                <c:pt idx="61">
                  <c:v>6999.0581050000001</c:v>
                </c:pt>
                <c:pt idx="62">
                  <c:v>6762.3320309999999</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'NSI_with sheath gas'!$X$783:$X$858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gas'!$W$783:$W$858</c:f>
              <c:numCache>
                <c:formatCode>General</c:formatCode>
                <c:ptCount val="76"/>
                <c:pt idx="0">
                  <c:v>2166.6777339999999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7314.8022460000002</c:v>
                </c:pt>
                <c:pt idx="22">
                  <c:v>0</c:v>
                </c:pt>
                <c:pt idx="23">
                  <c:v>0</c:v>
                </c:pt>
                <c:pt idx="24">
                  <c:v>0</c:v>
                </c:pt>
                <c:pt idx="25">
                  <c:v>823.03552200000001</c:v>
                </c:pt>
                <c:pt idx="26">
                  <c:v>2346.1010740000002</c:v>
                </c:pt>
                <c:pt idx="27">
                  <c:v>3188.0791020000001</c:v>
                </c:pt>
                <c:pt idx="28">
                  <c:v>4363.5556640000004</c:v>
                </c:pt>
                <c:pt idx="29">
                  <c:v>5865.7407229999999</c:v>
                </c:pt>
                <c:pt idx="30">
                  <c:v>5009.4145509999998</c:v>
                </c:pt>
                <c:pt idx="31">
                  <c:v>7407.8735349999997</c:v>
                </c:pt>
                <c:pt idx="32">
                  <c:v>9522.0820309999999</c:v>
                </c:pt>
                <c:pt idx="33">
                  <c:v>12628.304688</c:v>
                </c:pt>
                <c:pt idx="34">
                  <c:v>20790.390625</c:v>
                </c:pt>
                <c:pt idx="35">
                  <c:v>36210.300780999998</c:v>
                </c:pt>
                <c:pt idx="36">
                  <c:v>45306.179687999997</c:v>
                </c:pt>
                <c:pt idx="37">
                  <c:v>65477.917969000002</c:v>
                </c:pt>
                <c:pt idx="38">
                  <c:v>115129.335938</c:v>
                </c:pt>
                <c:pt idx="39">
                  <c:v>142739.09375</c:v>
                </c:pt>
                <c:pt idx="40">
                  <c:v>124047.492188</c:v>
                </c:pt>
                <c:pt idx="41">
                  <c:v>96914.078125</c:v>
                </c:pt>
                <c:pt idx="42">
                  <c:v>67537.671875</c:v>
                </c:pt>
                <c:pt idx="43">
                  <c:v>50720.558594000002</c:v>
                </c:pt>
                <c:pt idx="44">
                  <c:v>45048.152344000002</c:v>
                </c:pt>
                <c:pt idx="45">
                  <c:v>48475.480469000002</c:v>
                </c:pt>
                <c:pt idx="46">
                  <c:v>56088.292969000002</c:v>
                </c:pt>
                <c:pt idx="47">
                  <c:v>54266.515625</c:v>
                </c:pt>
                <c:pt idx="48">
                  <c:v>70811.398438000004</c:v>
                </c:pt>
                <c:pt idx="49">
                  <c:v>88803.171875</c:v>
                </c:pt>
                <c:pt idx="50">
                  <c:v>109273.125</c:v>
                </c:pt>
                <c:pt idx="51">
                  <c:v>144573.6875</c:v>
                </c:pt>
                <c:pt idx="52">
                  <c:v>158436.71875</c:v>
                </c:pt>
                <c:pt idx="53">
                  <c:v>186823.9375</c:v>
                </c:pt>
                <c:pt idx="54">
                  <c:v>131854.3125</c:v>
                </c:pt>
                <c:pt idx="55">
                  <c:v>92433.78125</c:v>
                </c:pt>
                <c:pt idx="56">
                  <c:v>55216.546875</c:v>
                </c:pt>
                <c:pt idx="57">
                  <c:v>21280.521484000001</c:v>
                </c:pt>
                <c:pt idx="58">
                  <c:v>10410.703125</c:v>
                </c:pt>
                <c:pt idx="59">
                  <c:v>4920.53125</c:v>
                </c:pt>
                <c:pt idx="60">
                  <c:v>716.57971199999997</c:v>
                </c:pt>
                <c:pt idx="61">
                  <c:v>1319.8507079999999</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2"/>
          <c:order val="2"/>
          <c:tx>
            <c:v>MRFA</c:v>
          </c:tx>
          <c:marker>
            <c:symbol val="none"/>
          </c:marker>
          <c:xVal>
            <c:numRef>
              <c:f>'NSI_with sheath gas'!$P$783:$P$858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gas'!$O$783:$O$858</c:f>
              <c:numCache>
                <c:formatCode>General</c:formatCode>
                <c:ptCount val="76"/>
                <c:pt idx="0">
                  <c:v>855.03991699999995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2367.1826169999999</c:v>
                </c:pt>
                <c:pt idx="22">
                  <c:v>0</c:v>
                </c:pt>
                <c:pt idx="23">
                  <c:v>0</c:v>
                </c:pt>
                <c:pt idx="24">
                  <c:v>0</c:v>
                </c:pt>
                <c:pt idx="25">
                  <c:v>0</c:v>
                </c:pt>
                <c:pt idx="26">
                  <c:v>0</c:v>
                </c:pt>
                <c:pt idx="27">
                  <c:v>0</c:v>
                </c:pt>
                <c:pt idx="28">
                  <c:v>0</c:v>
                </c:pt>
                <c:pt idx="29">
                  <c:v>0</c:v>
                </c:pt>
                <c:pt idx="30">
                  <c:v>0</c:v>
                </c:pt>
                <c:pt idx="31">
                  <c:v>0</c:v>
                </c:pt>
                <c:pt idx="32">
                  <c:v>0</c:v>
                </c:pt>
                <c:pt idx="33">
                  <c:v>823.03411900000003</c:v>
                </c:pt>
                <c:pt idx="34">
                  <c:v>0</c:v>
                </c:pt>
                <c:pt idx="35">
                  <c:v>948.12109399999997</c:v>
                </c:pt>
                <c:pt idx="36">
                  <c:v>1260.1933590000001</c:v>
                </c:pt>
                <c:pt idx="37">
                  <c:v>4111.9184569999998</c:v>
                </c:pt>
                <c:pt idx="38">
                  <c:v>5193.2377930000002</c:v>
                </c:pt>
                <c:pt idx="39">
                  <c:v>6530.7749020000001</c:v>
                </c:pt>
                <c:pt idx="40">
                  <c:v>9894.4951170000004</c:v>
                </c:pt>
                <c:pt idx="41">
                  <c:v>5774.2612300000001</c:v>
                </c:pt>
                <c:pt idx="42">
                  <c:v>3593.3813479999999</c:v>
                </c:pt>
                <c:pt idx="43">
                  <c:v>3088.0673830000001</c:v>
                </c:pt>
                <c:pt idx="44">
                  <c:v>3240.536865</c:v>
                </c:pt>
                <c:pt idx="45">
                  <c:v>6041.0170900000003</c:v>
                </c:pt>
                <c:pt idx="46">
                  <c:v>8413.828125</c:v>
                </c:pt>
                <c:pt idx="47">
                  <c:v>7408.6606449999999</c:v>
                </c:pt>
                <c:pt idx="48">
                  <c:v>7609.3974609999996</c:v>
                </c:pt>
                <c:pt idx="49">
                  <c:v>10672.863281</c:v>
                </c:pt>
                <c:pt idx="50">
                  <c:v>11251.452148</c:v>
                </c:pt>
                <c:pt idx="51">
                  <c:v>13361.412109000001</c:v>
                </c:pt>
                <c:pt idx="52">
                  <c:v>14973.415039</c:v>
                </c:pt>
                <c:pt idx="53">
                  <c:v>14734.355469</c:v>
                </c:pt>
                <c:pt idx="54">
                  <c:v>14200.978515999999</c:v>
                </c:pt>
                <c:pt idx="55">
                  <c:v>11549.041015999999</c:v>
                </c:pt>
                <c:pt idx="56">
                  <c:v>10021.845703000001</c:v>
                </c:pt>
                <c:pt idx="57">
                  <c:v>9943.7177730000003</c:v>
                </c:pt>
                <c:pt idx="58">
                  <c:v>14925.921875</c:v>
                </c:pt>
                <c:pt idx="59">
                  <c:v>16012.665039</c:v>
                </c:pt>
                <c:pt idx="60">
                  <c:v>5437.9462890000004</c:v>
                </c:pt>
                <c:pt idx="61">
                  <c:v>8305.8535159999992</c:v>
                </c:pt>
                <c:pt idx="62">
                  <c:v>1030.504639</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3"/>
          <c:order val="3"/>
          <c:tx>
            <c:v>Caffeine</c:v>
          </c:tx>
          <c:marker>
            <c:symbol val="none"/>
          </c:marker>
          <c:xVal>
            <c:numRef>
              <c:f>'NSI_with sheath gas'!$H$783:$H$858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gas'!$G$783:$G$858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axId val="109882752"/>
        <c:axId val="114894336"/>
      </c:scatterChart>
      <c:valAx>
        <c:axId val="109882752"/>
        <c:scaling>
          <c:orientation val="minMax"/>
        </c:scaling>
        <c:axPos val="b"/>
        <c:title>
          <c:tx>
            <c:rich>
              <a:bodyPr/>
              <a:lstStyle/>
              <a:p>
                <a:pPr>
                  <a:defRPr/>
                </a:pPr>
                <a:r>
                  <a:rPr lang="en-US"/>
                  <a:t>CF in Td</a:t>
                </a:r>
              </a:p>
            </c:rich>
          </c:tx>
        </c:title>
        <c:numFmt formatCode="General" sourceLinked="1"/>
        <c:tickLblPos val="nextTo"/>
        <c:crossAx val="114894336"/>
        <c:crosses val="autoZero"/>
        <c:crossBetween val="midCat"/>
      </c:valAx>
      <c:valAx>
        <c:axId val="114894336"/>
        <c:scaling>
          <c:orientation val="minMax"/>
          <c:min val="0"/>
        </c:scaling>
        <c:axPos val="l"/>
        <c:title>
          <c:tx>
            <c:rich>
              <a:bodyPr rot="-5400000" vert="horz"/>
              <a:lstStyle/>
              <a:p>
                <a:pPr>
                  <a:defRPr/>
                </a:pPr>
                <a:r>
                  <a:rPr lang="en-US"/>
                  <a:t>Intensity</a:t>
                </a:r>
              </a:p>
            </c:rich>
          </c:tx>
        </c:title>
        <c:numFmt formatCode="General" sourceLinked="1"/>
        <c:tickLblPos val="nextTo"/>
        <c:crossAx val="109882752"/>
        <c:crosses val="autoZero"/>
        <c:crossBetween val="midCat"/>
      </c:valAx>
    </c:plotArea>
    <c:legend>
      <c:legendPos val="r"/>
      <c:layout>
        <c:manualLayout>
          <c:xMode val="edge"/>
          <c:yMode val="edge"/>
          <c:x val="0.74290201224846986"/>
          <c:y val="0.21445209973753299"/>
          <c:w val="0.19799200035000133"/>
          <c:h val="0.33486876640419988"/>
        </c:manualLayout>
      </c:layout>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DF = 0</a:t>
            </a:r>
            <a:r>
              <a:rPr lang="en-US" baseline="0"/>
              <a:t> Td</a:t>
            </a:r>
          </a:p>
        </c:rich>
      </c:tx>
    </c:title>
    <c:plotArea>
      <c:layout/>
      <c:scatterChart>
        <c:scatterStyle val="smoothMarker"/>
        <c:ser>
          <c:idx val="0"/>
          <c:order val="0"/>
          <c:tx>
            <c:v>Insulin</c:v>
          </c:tx>
          <c:marker>
            <c:symbol val="none"/>
          </c:marker>
          <c:xVal>
            <c:numRef>
              <c:f>'NSI_with sheath gas'!$AF$901:$AF$977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gas'!$AE$901:$AE$977</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2335.294922</c:v>
                </c:pt>
                <c:pt idx="15">
                  <c:v>2459.111328</c:v>
                </c:pt>
                <c:pt idx="16">
                  <c:v>0</c:v>
                </c:pt>
                <c:pt idx="17">
                  <c:v>0</c:v>
                </c:pt>
                <c:pt idx="18">
                  <c:v>0</c:v>
                </c:pt>
                <c:pt idx="19">
                  <c:v>3420.195068</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11561.999023</c:v>
                </c:pt>
                <c:pt idx="36">
                  <c:v>63337.789062999997</c:v>
                </c:pt>
                <c:pt idx="37">
                  <c:v>218700.953125</c:v>
                </c:pt>
                <c:pt idx="38">
                  <c:v>319365</c:v>
                </c:pt>
                <c:pt idx="39">
                  <c:v>163852.640625</c:v>
                </c:pt>
                <c:pt idx="40">
                  <c:v>55937.960937999997</c:v>
                </c:pt>
                <c:pt idx="41">
                  <c:v>4249.4614259999998</c:v>
                </c:pt>
                <c:pt idx="42">
                  <c:v>0</c:v>
                </c:pt>
                <c:pt idx="43">
                  <c:v>821.35095200000001</c:v>
                </c:pt>
                <c:pt idx="44">
                  <c:v>0</c:v>
                </c:pt>
                <c:pt idx="45">
                  <c:v>0</c:v>
                </c:pt>
                <c:pt idx="46">
                  <c:v>0</c:v>
                </c:pt>
                <c:pt idx="47">
                  <c:v>988.58081100000004</c:v>
                </c:pt>
                <c:pt idx="48">
                  <c:v>0</c:v>
                </c:pt>
                <c:pt idx="49">
                  <c:v>0</c:v>
                </c:pt>
                <c:pt idx="50">
                  <c:v>0</c:v>
                </c:pt>
                <c:pt idx="51">
                  <c:v>0</c:v>
                </c:pt>
                <c:pt idx="52">
                  <c:v>0</c:v>
                </c:pt>
                <c:pt idx="53">
                  <c:v>0</c:v>
                </c:pt>
                <c:pt idx="54">
                  <c:v>1173.1525879999999</c:v>
                </c:pt>
                <c:pt idx="55">
                  <c:v>0</c:v>
                </c:pt>
                <c:pt idx="56">
                  <c:v>0</c:v>
                </c:pt>
                <c:pt idx="57">
                  <c:v>0</c:v>
                </c:pt>
                <c:pt idx="58">
                  <c:v>0</c:v>
                </c:pt>
                <c:pt idx="59">
                  <c:v>0</c:v>
                </c:pt>
                <c:pt idx="60">
                  <c:v>0</c:v>
                </c:pt>
                <c:pt idx="61">
                  <c:v>0</c:v>
                </c:pt>
                <c:pt idx="62">
                  <c:v>0</c:v>
                </c:pt>
                <c:pt idx="63">
                  <c:v>0</c:v>
                </c:pt>
                <c:pt idx="64">
                  <c:v>0</c:v>
                </c:pt>
                <c:pt idx="65">
                  <c:v>4158.0971680000002</c:v>
                </c:pt>
                <c:pt idx="66">
                  <c:v>934.85235599999999</c:v>
                </c:pt>
                <c:pt idx="67">
                  <c:v>0</c:v>
                </c:pt>
                <c:pt idx="68">
                  <c:v>0</c:v>
                </c:pt>
                <c:pt idx="69">
                  <c:v>0</c:v>
                </c:pt>
                <c:pt idx="70">
                  <c:v>0</c:v>
                </c:pt>
                <c:pt idx="71">
                  <c:v>0</c:v>
                </c:pt>
                <c:pt idx="72">
                  <c:v>0</c:v>
                </c:pt>
                <c:pt idx="73">
                  <c:v>0</c:v>
                </c:pt>
                <c:pt idx="74">
                  <c:v>0</c:v>
                </c:pt>
                <c:pt idx="75">
                  <c:v>0</c:v>
                </c:pt>
                <c:pt idx="76">
                  <c:v>0</c:v>
                </c:pt>
              </c:numCache>
            </c:numRef>
          </c:yVal>
          <c:smooth val="1"/>
        </c:ser>
        <c:ser>
          <c:idx val="1"/>
          <c:order val="1"/>
          <c:tx>
            <c:v>Reserpine</c:v>
          </c:tx>
          <c:marker>
            <c:symbol val="none"/>
          </c:marker>
          <c:xVal>
            <c:numRef>
              <c:f>'NSI_with sheath gas'!$X$901:$X$977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gas'!$W$901:$W$977</c:f>
              <c:numCache>
                <c:formatCode>General</c:formatCode>
                <c:ptCount val="77"/>
                <c:pt idx="0">
                  <c:v>0</c:v>
                </c:pt>
                <c:pt idx="1">
                  <c:v>8334.3154300000006</c:v>
                </c:pt>
                <c:pt idx="2">
                  <c:v>0</c:v>
                </c:pt>
                <c:pt idx="3">
                  <c:v>0</c:v>
                </c:pt>
                <c:pt idx="4">
                  <c:v>2539.5434570000002</c:v>
                </c:pt>
                <c:pt idx="5">
                  <c:v>0</c:v>
                </c:pt>
                <c:pt idx="6">
                  <c:v>0</c:v>
                </c:pt>
                <c:pt idx="7">
                  <c:v>0</c:v>
                </c:pt>
                <c:pt idx="8">
                  <c:v>0</c:v>
                </c:pt>
                <c:pt idx="9">
                  <c:v>0</c:v>
                </c:pt>
                <c:pt idx="10">
                  <c:v>0</c:v>
                </c:pt>
                <c:pt idx="11">
                  <c:v>0</c:v>
                </c:pt>
                <c:pt idx="12">
                  <c:v>0</c:v>
                </c:pt>
                <c:pt idx="13">
                  <c:v>4666.3305659999996</c:v>
                </c:pt>
                <c:pt idx="14">
                  <c:v>24387.673827999999</c:v>
                </c:pt>
                <c:pt idx="15">
                  <c:v>11571.992188</c:v>
                </c:pt>
                <c:pt idx="16">
                  <c:v>0</c:v>
                </c:pt>
                <c:pt idx="17">
                  <c:v>0</c:v>
                </c:pt>
                <c:pt idx="18">
                  <c:v>5806.6098629999997</c:v>
                </c:pt>
                <c:pt idx="19">
                  <c:v>11053.807617</c:v>
                </c:pt>
                <c:pt idx="20">
                  <c:v>0</c:v>
                </c:pt>
                <c:pt idx="21">
                  <c:v>0</c:v>
                </c:pt>
                <c:pt idx="22">
                  <c:v>0</c:v>
                </c:pt>
                <c:pt idx="23">
                  <c:v>0</c:v>
                </c:pt>
                <c:pt idx="24">
                  <c:v>0</c:v>
                </c:pt>
                <c:pt idx="25">
                  <c:v>0</c:v>
                </c:pt>
                <c:pt idx="26">
                  <c:v>0</c:v>
                </c:pt>
                <c:pt idx="27">
                  <c:v>0</c:v>
                </c:pt>
                <c:pt idx="28">
                  <c:v>8304.3261719999991</c:v>
                </c:pt>
                <c:pt idx="29">
                  <c:v>6115.5585940000001</c:v>
                </c:pt>
                <c:pt idx="30">
                  <c:v>0</c:v>
                </c:pt>
                <c:pt idx="31">
                  <c:v>2632.9597170000002</c:v>
                </c:pt>
                <c:pt idx="32">
                  <c:v>10212.179688</c:v>
                </c:pt>
                <c:pt idx="33">
                  <c:v>35587.453125</c:v>
                </c:pt>
                <c:pt idx="34">
                  <c:v>98205.773438000004</c:v>
                </c:pt>
                <c:pt idx="35">
                  <c:v>203401</c:v>
                </c:pt>
                <c:pt idx="36">
                  <c:v>490016.1875</c:v>
                </c:pt>
                <c:pt idx="37">
                  <c:v>1117678.125</c:v>
                </c:pt>
                <c:pt idx="38">
                  <c:v>1456676.75</c:v>
                </c:pt>
                <c:pt idx="39">
                  <c:v>866238.375</c:v>
                </c:pt>
                <c:pt idx="40">
                  <c:v>420604.96875</c:v>
                </c:pt>
                <c:pt idx="41">
                  <c:v>160497.484375</c:v>
                </c:pt>
                <c:pt idx="42">
                  <c:v>50749.355469000002</c:v>
                </c:pt>
                <c:pt idx="43">
                  <c:v>50047.59375</c:v>
                </c:pt>
                <c:pt idx="44">
                  <c:v>7331.4194340000004</c:v>
                </c:pt>
                <c:pt idx="45">
                  <c:v>7655.638672</c:v>
                </c:pt>
                <c:pt idx="46">
                  <c:v>0</c:v>
                </c:pt>
                <c:pt idx="47">
                  <c:v>4918.4008789999998</c:v>
                </c:pt>
                <c:pt idx="48">
                  <c:v>0</c:v>
                </c:pt>
                <c:pt idx="49">
                  <c:v>9002.4296880000002</c:v>
                </c:pt>
                <c:pt idx="50">
                  <c:v>0</c:v>
                </c:pt>
                <c:pt idx="51">
                  <c:v>0</c:v>
                </c:pt>
                <c:pt idx="52">
                  <c:v>0</c:v>
                </c:pt>
                <c:pt idx="53">
                  <c:v>0</c:v>
                </c:pt>
                <c:pt idx="54">
                  <c:v>16728.84375</c:v>
                </c:pt>
                <c:pt idx="55">
                  <c:v>17867.070313</c:v>
                </c:pt>
                <c:pt idx="56">
                  <c:v>3561.0622560000002</c:v>
                </c:pt>
                <c:pt idx="57">
                  <c:v>0</c:v>
                </c:pt>
                <c:pt idx="58">
                  <c:v>0</c:v>
                </c:pt>
                <c:pt idx="59">
                  <c:v>0</c:v>
                </c:pt>
                <c:pt idx="60">
                  <c:v>0</c:v>
                </c:pt>
                <c:pt idx="61">
                  <c:v>0</c:v>
                </c:pt>
                <c:pt idx="62">
                  <c:v>0</c:v>
                </c:pt>
                <c:pt idx="63">
                  <c:v>0</c:v>
                </c:pt>
                <c:pt idx="64">
                  <c:v>0</c:v>
                </c:pt>
                <c:pt idx="65">
                  <c:v>38690.246094000002</c:v>
                </c:pt>
                <c:pt idx="66">
                  <c:v>18597.994140999999</c:v>
                </c:pt>
                <c:pt idx="67">
                  <c:v>0</c:v>
                </c:pt>
                <c:pt idx="68">
                  <c:v>0</c:v>
                </c:pt>
                <c:pt idx="69">
                  <c:v>0</c:v>
                </c:pt>
                <c:pt idx="70">
                  <c:v>0</c:v>
                </c:pt>
                <c:pt idx="71">
                  <c:v>5402.5708009999998</c:v>
                </c:pt>
                <c:pt idx="72">
                  <c:v>0</c:v>
                </c:pt>
                <c:pt idx="73">
                  <c:v>0</c:v>
                </c:pt>
                <c:pt idx="74">
                  <c:v>0</c:v>
                </c:pt>
                <c:pt idx="75">
                  <c:v>0</c:v>
                </c:pt>
                <c:pt idx="76">
                  <c:v>6669.8896480000003</c:v>
                </c:pt>
              </c:numCache>
            </c:numRef>
          </c:yVal>
          <c:smooth val="1"/>
        </c:ser>
        <c:ser>
          <c:idx val="2"/>
          <c:order val="2"/>
          <c:tx>
            <c:v>MRFA</c:v>
          </c:tx>
          <c:marker>
            <c:symbol val="none"/>
          </c:marker>
          <c:xVal>
            <c:numRef>
              <c:f>'NSI_with sheath gas'!$Q$901:$Q$977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gas'!$P$901:$P$977</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4219.1015630000002</c:v>
                </c:pt>
                <c:pt idx="15">
                  <c:v>535.01483199999996</c:v>
                </c:pt>
                <c:pt idx="16">
                  <c:v>0</c:v>
                </c:pt>
                <c:pt idx="17">
                  <c:v>0</c:v>
                </c:pt>
                <c:pt idx="18">
                  <c:v>720.37274200000002</c:v>
                </c:pt>
                <c:pt idx="19">
                  <c:v>1032.428345</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1296.3710940000001</c:v>
                </c:pt>
                <c:pt idx="34">
                  <c:v>6740.9916990000002</c:v>
                </c:pt>
                <c:pt idx="35">
                  <c:v>28848.578125</c:v>
                </c:pt>
                <c:pt idx="36">
                  <c:v>111266.46875</c:v>
                </c:pt>
                <c:pt idx="37">
                  <c:v>307421.15625</c:v>
                </c:pt>
                <c:pt idx="38">
                  <c:v>440314</c:v>
                </c:pt>
                <c:pt idx="39">
                  <c:v>243558.296875</c:v>
                </c:pt>
                <c:pt idx="40">
                  <c:v>90573.84375</c:v>
                </c:pt>
                <c:pt idx="41">
                  <c:v>18781.175781000002</c:v>
                </c:pt>
                <c:pt idx="42">
                  <c:v>6509.0712890000004</c:v>
                </c:pt>
                <c:pt idx="43">
                  <c:v>5081.7309569999998</c:v>
                </c:pt>
                <c:pt idx="44">
                  <c:v>0</c:v>
                </c:pt>
                <c:pt idx="45">
                  <c:v>682.53234899999995</c:v>
                </c:pt>
                <c:pt idx="46">
                  <c:v>0</c:v>
                </c:pt>
                <c:pt idx="47">
                  <c:v>0</c:v>
                </c:pt>
                <c:pt idx="48">
                  <c:v>0</c:v>
                </c:pt>
                <c:pt idx="49">
                  <c:v>832.23266599999999</c:v>
                </c:pt>
                <c:pt idx="50">
                  <c:v>0</c:v>
                </c:pt>
                <c:pt idx="51">
                  <c:v>0</c:v>
                </c:pt>
                <c:pt idx="52">
                  <c:v>0</c:v>
                </c:pt>
                <c:pt idx="53">
                  <c:v>0</c:v>
                </c:pt>
                <c:pt idx="54">
                  <c:v>2658.7250979999999</c:v>
                </c:pt>
                <c:pt idx="55">
                  <c:v>1100.7071530000001</c:v>
                </c:pt>
                <c:pt idx="56">
                  <c:v>0</c:v>
                </c:pt>
                <c:pt idx="57">
                  <c:v>0</c:v>
                </c:pt>
                <c:pt idx="58">
                  <c:v>0</c:v>
                </c:pt>
                <c:pt idx="59">
                  <c:v>0</c:v>
                </c:pt>
                <c:pt idx="60">
                  <c:v>0</c:v>
                </c:pt>
                <c:pt idx="61">
                  <c:v>0</c:v>
                </c:pt>
                <c:pt idx="62">
                  <c:v>0</c:v>
                </c:pt>
                <c:pt idx="63">
                  <c:v>0</c:v>
                </c:pt>
                <c:pt idx="64">
                  <c:v>0</c:v>
                </c:pt>
                <c:pt idx="65">
                  <c:v>2593.517578</c:v>
                </c:pt>
                <c:pt idx="66">
                  <c:v>889.912781</c:v>
                </c:pt>
                <c:pt idx="67">
                  <c:v>0</c:v>
                </c:pt>
                <c:pt idx="68">
                  <c:v>0</c:v>
                </c:pt>
                <c:pt idx="69">
                  <c:v>0</c:v>
                </c:pt>
                <c:pt idx="70">
                  <c:v>0</c:v>
                </c:pt>
                <c:pt idx="71">
                  <c:v>1011.734497</c:v>
                </c:pt>
                <c:pt idx="72">
                  <c:v>0</c:v>
                </c:pt>
                <c:pt idx="73">
                  <c:v>0</c:v>
                </c:pt>
                <c:pt idx="74">
                  <c:v>0</c:v>
                </c:pt>
                <c:pt idx="75">
                  <c:v>0</c:v>
                </c:pt>
                <c:pt idx="76">
                  <c:v>0</c:v>
                </c:pt>
              </c:numCache>
            </c:numRef>
          </c:yVal>
          <c:smooth val="1"/>
        </c:ser>
        <c:ser>
          <c:idx val="3"/>
          <c:order val="3"/>
          <c:tx>
            <c:v>Caffeine</c:v>
          </c:tx>
          <c:marker>
            <c:symbol val="none"/>
          </c:marker>
          <c:xVal>
            <c:numRef>
              <c:f>'NSI_with sheath gas'!$H$901:$H$977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gas'!$G$901:$G$977</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numCache>
            </c:numRef>
          </c:yVal>
          <c:smooth val="1"/>
        </c:ser>
        <c:axId val="115474432"/>
        <c:axId val="115476352"/>
      </c:scatterChart>
      <c:valAx>
        <c:axId val="115474432"/>
        <c:scaling>
          <c:orientation val="minMax"/>
        </c:scaling>
        <c:axPos val="b"/>
        <c:title>
          <c:tx>
            <c:rich>
              <a:bodyPr/>
              <a:lstStyle/>
              <a:p>
                <a:pPr>
                  <a:defRPr/>
                </a:pPr>
                <a:r>
                  <a:rPr lang="en-GB"/>
                  <a:t>CF</a:t>
                </a:r>
                <a:r>
                  <a:rPr lang="en-GB" baseline="0"/>
                  <a:t> in Td</a:t>
                </a:r>
                <a:endParaRPr lang="en-GB"/>
              </a:p>
            </c:rich>
          </c:tx>
          <c:layout>
            <c:manualLayout>
              <c:xMode val="edge"/>
              <c:yMode val="edge"/>
              <c:x val="0.33507589676290506"/>
              <c:y val="0.89719889180519141"/>
            </c:manualLayout>
          </c:layout>
        </c:title>
        <c:numFmt formatCode="General" sourceLinked="1"/>
        <c:tickLblPos val="nextTo"/>
        <c:crossAx val="115476352"/>
        <c:crosses val="autoZero"/>
        <c:crossBetween val="midCat"/>
      </c:valAx>
      <c:valAx>
        <c:axId val="115476352"/>
        <c:scaling>
          <c:orientation val="minMax"/>
          <c:min val="0"/>
        </c:scaling>
        <c:axPos val="l"/>
        <c:title>
          <c:tx>
            <c:rich>
              <a:bodyPr rot="-5400000" vert="horz"/>
              <a:lstStyle/>
              <a:p>
                <a:pPr>
                  <a:defRPr/>
                </a:pPr>
                <a:r>
                  <a:rPr lang="en-US"/>
                  <a:t>Intensity</a:t>
                </a:r>
              </a:p>
            </c:rich>
          </c:tx>
        </c:title>
        <c:numFmt formatCode="General" sourceLinked="1"/>
        <c:tickLblPos val="nextTo"/>
        <c:crossAx val="115474432"/>
        <c:crosses val="autoZero"/>
        <c:crossBetween val="midCat"/>
      </c:valAx>
    </c:plotArea>
    <c:legend>
      <c:legendPos val="r"/>
      <c:layout>
        <c:manualLayout>
          <c:xMode val="edge"/>
          <c:yMode val="edge"/>
          <c:x val="0.76790201224846988"/>
          <c:y val="0.19593358121901433"/>
          <c:w val="0.19799204409840093"/>
          <c:h val="0.33486876640419988"/>
        </c:manualLayout>
      </c:layout>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DF</a:t>
            </a:r>
            <a:r>
              <a:rPr lang="en-US" baseline="0"/>
              <a:t> = </a:t>
            </a:r>
            <a:r>
              <a:rPr lang="en-US"/>
              <a:t>300</a:t>
            </a:r>
            <a:r>
              <a:rPr lang="en-US" baseline="0"/>
              <a:t> Td</a:t>
            </a:r>
          </a:p>
        </c:rich>
      </c:tx>
    </c:title>
    <c:plotArea>
      <c:layout/>
      <c:scatterChart>
        <c:scatterStyle val="smoothMarker"/>
        <c:ser>
          <c:idx val="0"/>
          <c:order val="0"/>
          <c:tx>
            <c:v>Insulin</c:v>
          </c:tx>
          <c:marker>
            <c:symbol val="none"/>
          </c:marker>
          <c:xVal>
            <c:numRef>
              <c:f>'NSI_with sheath gas'!$AF$1662:$AF$1737</c:f>
              <c:numCache>
                <c:formatCode>General</c:formatCode>
                <c:ptCount val="76"/>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numCache>
            </c:numRef>
          </c:xVal>
          <c:yVal>
            <c:numRef>
              <c:f>'NSI_with sheath gas'!$AE$1662:$AE$1737</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703.29339600000003</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1024.142822</c:v>
                </c:pt>
                <c:pt idx="49">
                  <c:v>0</c:v>
                </c:pt>
                <c:pt idx="50">
                  <c:v>7663.5043949999999</c:v>
                </c:pt>
                <c:pt idx="51">
                  <c:v>18383.802734000001</c:v>
                </c:pt>
                <c:pt idx="52">
                  <c:v>24510.201172000001</c:v>
                </c:pt>
                <c:pt idx="53">
                  <c:v>34198.816405999998</c:v>
                </c:pt>
                <c:pt idx="54">
                  <c:v>26882.341797000001</c:v>
                </c:pt>
                <c:pt idx="55">
                  <c:v>13611.926758</c:v>
                </c:pt>
                <c:pt idx="56">
                  <c:v>24596.164063</c:v>
                </c:pt>
                <c:pt idx="57">
                  <c:v>65216.449219000002</c:v>
                </c:pt>
                <c:pt idx="58">
                  <c:v>104120.898438</c:v>
                </c:pt>
                <c:pt idx="59">
                  <c:v>107786.164063</c:v>
                </c:pt>
                <c:pt idx="60">
                  <c:v>54177.015625</c:v>
                </c:pt>
                <c:pt idx="61">
                  <c:v>55834.363280999998</c:v>
                </c:pt>
                <c:pt idx="62">
                  <c:v>25468.810547000001</c:v>
                </c:pt>
                <c:pt idx="63">
                  <c:v>10089.929688</c:v>
                </c:pt>
                <c:pt idx="64">
                  <c:v>5086.2421880000002</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'NSI_with sheath gas'!$X$1662:$X$1737</c:f>
              <c:numCache>
                <c:formatCode>General</c:formatCode>
                <c:ptCount val="76"/>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numCache>
            </c:numRef>
          </c:xVal>
          <c:yVal>
            <c:numRef>
              <c:f>'NSI_with sheath gas'!$W$1662:$W$1737</c:f>
              <c:numCache>
                <c:formatCode>General</c:formatCode>
                <c:ptCount val="76"/>
                <c:pt idx="0">
                  <c:v>1135.553467</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5540.6997069999998</c:v>
                </c:pt>
                <c:pt idx="20">
                  <c:v>0</c:v>
                </c:pt>
                <c:pt idx="21">
                  <c:v>0</c:v>
                </c:pt>
                <c:pt idx="22">
                  <c:v>632.08148200000005</c:v>
                </c:pt>
                <c:pt idx="23">
                  <c:v>1261.730591</c:v>
                </c:pt>
                <c:pt idx="24">
                  <c:v>0</c:v>
                </c:pt>
                <c:pt idx="25">
                  <c:v>4322.9926759999998</c:v>
                </c:pt>
                <c:pt idx="26">
                  <c:v>5741.3686520000001</c:v>
                </c:pt>
                <c:pt idx="27">
                  <c:v>3546.8264159999999</c:v>
                </c:pt>
                <c:pt idx="28">
                  <c:v>8861.1269530000009</c:v>
                </c:pt>
                <c:pt idx="29">
                  <c:v>7717.2084960000002</c:v>
                </c:pt>
                <c:pt idx="30">
                  <c:v>13289.672852</c:v>
                </c:pt>
                <c:pt idx="31">
                  <c:v>14784.990234000001</c:v>
                </c:pt>
                <c:pt idx="32">
                  <c:v>33699.402344000002</c:v>
                </c:pt>
                <c:pt idx="33">
                  <c:v>53658.65625</c:v>
                </c:pt>
                <c:pt idx="34">
                  <c:v>104812.296875</c:v>
                </c:pt>
                <c:pt idx="35">
                  <c:v>172839.78125</c:v>
                </c:pt>
                <c:pt idx="36">
                  <c:v>271495.96875</c:v>
                </c:pt>
                <c:pt idx="37">
                  <c:v>457013.0625</c:v>
                </c:pt>
                <c:pt idx="38">
                  <c:v>663087.8125</c:v>
                </c:pt>
                <c:pt idx="39">
                  <c:v>676565.9375</c:v>
                </c:pt>
                <c:pt idx="40">
                  <c:v>467711.15625</c:v>
                </c:pt>
                <c:pt idx="41">
                  <c:v>322259.75</c:v>
                </c:pt>
                <c:pt idx="42">
                  <c:v>224521.421875</c:v>
                </c:pt>
                <c:pt idx="43">
                  <c:v>142933.390625</c:v>
                </c:pt>
                <c:pt idx="44">
                  <c:v>122091.640625</c:v>
                </c:pt>
                <c:pt idx="45">
                  <c:v>111219.296875</c:v>
                </c:pt>
                <c:pt idx="46">
                  <c:v>108810.578125</c:v>
                </c:pt>
                <c:pt idx="47">
                  <c:v>128580.992188</c:v>
                </c:pt>
                <c:pt idx="48">
                  <c:v>141744.703125</c:v>
                </c:pt>
                <c:pt idx="49">
                  <c:v>175143.96875</c:v>
                </c:pt>
                <c:pt idx="50">
                  <c:v>219334.421875</c:v>
                </c:pt>
                <c:pt idx="51">
                  <c:v>289608.875</c:v>
                </c:pt>
                <c:pt idx="52">
                  <c:v>354644.65625</c:v>
                </c:pt>
                <c:pt idx="53">
                  <c:v>326329.4375</c:v>
                </c:pt>
                <c:pt idx="54">
                  <c:v>268249.625</c:v>
                </c:pt>
                <c:pt idx="55">
                  <c:v>172583.21875</c:v>
                </c:pt>
                <c:pt idx="56">
                  <c:v>110010.992188</c:v>
                </c:pt>
                <c:pt idx="57">
                  <c:v>59305.421875</c:v>
                </c:pt>
                <c:pt idx="58">
                  <c:v>34811.128905999998</c:v>
                </c:pt>
                <c:pt idx="59">
                  <c:v>24747.738281000002</c:v>
                </c:pt>
                <c:pt idx="60">
                  <c:v>12746.549805000001</c:v>
                </c:pt>
                <c:pt idx="61">
                  <c:v>7035.0244140000004</c:v>
                </c:pt>
                <c:pt idx="62">
                  <c:v>3014.7185060000002</c:v>
                </c:pt>
                <c:pt idx="63">
                  <c:v>2212.2414549999999</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2"/>
          <c:order val="2"/>
          <c:tx>
            <c:v>MRFA</c:v>
          </c:tx>
          <c:marker>
            <c:symbol val="none"/>
          </c:marker>
          <c:xVal>
            <c:numRef>
              <c:f>'NSI_with sheath gas'!$Q$1662:$Q$1737</c:f>
              <c:numCache>
                <c:formatCode>General</c:formatCode>
                <c:ptCount val="76"/>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numCache>
            </c:numRef>
          </c:xVal>
          <c:yVal>
            <c:numRef>
              <c:f>'NSI_with sheath gas'!$P$1662:$P$1737</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716.45648200000005</c:v>
                </c:pt>
                <c:pt idx="30">
                  <c:v>940.24530000000004</c:v>
                </c:pt>
                <c:pt idx="31">
                  <c:v>0</c:v>
                </c:pt>
                <c:pt idx="32">
                  <c:v>853.26641800000004</c:v>
                </c:pt>
                <c:pt idx="33">
                  <c:v>3607.0808109999998</c:v>
                </c:pt>
                <c:pt idx="34">
                  <c:v>3960.7468260000001</c:v>
                </c:pt>
                <c:pt idx="35">
                  <c:v>7225.2919920000004</c:v>
                </c:pt>
                <c:pt idx="36">
                  <c:v>11853.587890999999</c:v>
                </c:pt>
                <c:pt idx="37">
                  <c:v>26254.666015999999</c:v>
                </c:pt>
                <c:pt idx="38">
                  <c:v>32228.337890999999</c:v>
                </c:pt>
                <c:pt idx="39">
                  <c:v>34598.761719000002</c:v>
                </c:pt>
                <c:pt idx="40">
                  <c:v>24469.691406000002</c:v>
                </c:pt>
                <c:pt idx="41">
                  <c:v>16186.498046999999</c:v>
                </c:pt>
                <c:pt idx="42">
                  <c:v>13554.0625</c:v>
                </c:pt>
                <c:pt idx="43">
                  <c:v>10410.657227</c:v>
                </c:pt>
                <c:pt idx="44">
                  <c:v>14212.368164</c:v>
                </c:pt>
                <c:pt idx="45">
                  <c:v>17524.150390999999</c:v>
                </c:pt>
                <c:pt idx="46">
                  <c:v>17477.8125</c:v>
                </c:pt>
                <c:pt idx="47">
                  <c:v>21825.513672000001</c:v>
                </c:pt>
                <c:pt idx="48">
                  <c:v>22571.902343999998</c:v>
                </c:pt>
                <c:pt idx="49">
                  <c:v>24752.71875</c:v>
                </c:pt>
                <c:pt idx="50">
                  <c:v>26973.724609000001</c:v>
                </c:pt>
                <c:pt idx="51">
                  <c:v>32232.423827999999</c:v>
                </c:pt>
                <c:pt idx="52">
                  <c:v>35955.664062999997</c:v>
                </c:pt>
                <c:pt idx="53">
                  <c:v>32112.029297000001</c:v>
                </c:pt>
                <c:pt idx="54">
                  <c:v>35396.796875</c:v>
                </c:pt>
                <c:pt idx="55">
                  <c:v>51795.082030999998</c:v>
                </c:pt>
                <c:pt idx="56">
                  <c:v>73289.945313000004</c:v>
                </c:pt>
                <c:pt idx="57">
                  <c:v>105496.109375</c:v>
                </c:pt>
                <c:pt idx="58">
                  <c:v>88453.15625</c:v>
                </c:pt>
                <c:pt idx="59">
                  <c:v>54908.410155999998</c:v>
                </c:pt>
                <c:pt idx="60">
                  <c:v>31878.648438</c:v>
                </c:pt>
                <c:pt idx="61">
                  <c:v>16088.767578000001</c:v>
                </c:pt>
                <c:pt idx="62">
                  <c:v>7874.6333009999998</c:v>
                </c:pt>
                <c:pt idx="63">
                  <c:v>2428.5373540000001</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3"/>
          <c:order val="3"/>
          <c:tx>
            <c:v>Caffeine</c:v>
          </c:tx>
          <c:marker>
            <c:symbol val="none"/>
          </c:marker>
          <c:xVal>
            <c:numRef>
              <c:f>'NSI_with sheath gas'!$H$1662:$H$1738</c:f>
              <c:numCache>
                <c:formatCode>General</c:formatCode>
                <c:ptCount val="77"/>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pt idx="76">
                  <c:v>-4.9999999999999911</c:v>
                </c:pt>
              </c:numCache>
            </c:numRef>
          </c:xVal>
          <c:yVal>
            <c:numRef>
              <c:f>'NSI_with sheath gas'!$G$1662:$G$1738</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numCache>
            </c:numRef>
          </c:yVal>
          <c:smooth val="1"/>
        </c:ser>
        <c:axId val="115528064"/>
        <c:axId val="115529984"/>
      </c:scatterChart>
      <c:valAx>
        <c:axId val="115528064"/>
        <c:scaling>
          <c:orientation val="minMax"/>
        </c:scaling>
        <c:axPos val="b"/>
        <c:title>
          <c:tx>
            <c:rich>
              <a:bodyPr/>
              <a:lstStyle/>
              <a:p>
                <a:pPr>
                  <a:defRPr/>
                </a:pPr>
                <a:r>
                  <a:rPr lang="en-US"/>
                  <a:t>CF in Td</a:t>
                </a:r>
              </a:p>
            </c:rich>
          </c:tx>
        </c:title>
        <c:numFmt formatCode="General" sourceLinked="1"/>
        <c:tickLblPos val="nextTo"/>
        <c:crossAx val="115529984"/>
        <c:crosses val="autoZero"/>
        <c:crossBetween val="midCat"/>
      </c:valAx>
      <c:valAx>
        <c:axId val="115529984"/>
        <c:scaling>
          <c:orientation val="minMax"/>
          <c:min val="0"/>
        </c:scaling>
        <c:axPos val="l"/>
        <c:title>
          <c:tx>
            <c:rich>
              <a:bodyPr rot="-5400000" vert="horz"/>
              <a:lstStyle/>
              <a:p>
                <a:pPr>
                  <a:defRPr/>
                </a:pPr>
                <a:r>
                  <a:rPr lang="en-US"/>
                  <a:t>Intensity</a:t>
                </a:r>
              </a:p>
            </c:rich>
          </c:tx>
        </c:title>
        <c:numFmt formatCode="General" sourceLinked="1"/>
        <c:tickLblPos val="nextTo"/>
        <c:crossAx val="115528064"/>
        <c:crosses val="autoZero"/>
        <c:crossBetween val="midCat"/>
      </c:valAx>
    </c:plotArea>
    <c:legend>
      <c:legendPos val="r"/>
      <c:layout>
        <c:manualLayout>
          <c:xMode val="edge"/>
          <c:yMode val="edge"/>
          <c:x val="0.74290201224846986"/>
          <c:y val="0.21445209973753299"/>
          <c:w val="0.19799204409840093"/>
          <c:h val="0.33486876640419988"/>
        </c:manualLayout>
      </c:layout>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DF = 0</a:t>
            </a:r>
            <a:r>
              <a:rPr lang="en-US" baseline="0"/>
              <a:t> Td</a:t>
            </a:r>
          </a:p>
        </c:rich>
      </c:tx>
    </c:title>
    <c:plotArea>
      <c:layout/>
      <c:scatterChart>
        <c:scatterStyle val="smoothMarker"/>
        <c:ser>
          <c:idx val="4"/>
          <c:order val="4"/>
          <c:tx>
            <c:v>Insulin</c:v>
          </c:tx>
          <c:spPr>
            <a:ln>
              <a:solidFill>
                <a:schemeClr val="accent1">
                  <a:lumMod val="75000"/>
                </a:schemeClr>
              </a:solidFill>
            </a:ln>
          </c:spPr>
          <c:marker>
            <c:symbol val="none"/>
          </c:marker>
          <c:xVal>
            <c:numRef>
              <c:f>'NSI_with sheath gas'!$AF$23:$AF$98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gas'!$AE$23:$AE$98</c:f>
              <c:numCache>
                <c:formatCode>General</c:formatCode>
                <c:ptCount val="76"/>
                <c:pt idx="0">
                  <c:v>0</c:v>
                </c:pt>
                <c:pt idx="1">
                  <c:v>0</c:v>
                </c:pt>
                <c:pt idx="2">
                  <c:v>0</c:v>
                </c:pt>
                <c:pt idx="3">
                  <c:v>0</c:v>
                </c:pt>
                <c:pt idx="4">
                  <c:v>0</c:v>
                </c:pt>
                <c:pt idx="5">
                  <c:v>4655.9472660000001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1308.965942</c:v>
                </c:pt>
                <c:pt idx="36">
                  <c:v>19640.291015999999</c:v>
                </c:pt>
                <c:pt idx="37">
                  <c:v>106072.75</c:v>
                </c:pt>
                <c:pt idx="38">
                  <c:v>56147.980469000002</c:v>
                </c:pt>
                <c:pt idx="39">
                  <c:v>10869.070313</c:v>
                </c:pt>
                <c:pt idx="40">
                  <c:v>2058.2299800000001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808.53155500000003</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5"/>
          <c:order val="5"/>
          <c:tx>
            <c:v>Reserpine</c:v>
          </c:tx>
          <c:spPr>
            <a:ln>
              <a:solidFill>
                <a:schemeClr val="accent2">
                  <a:lumMod val="75000"/>
                </a:schemeClr>
              </a:solidFill>
            </a:ln>
          </c:spPr>
          <c:marker>
            <c:symbol val="none"/>
          </c:marker>
          <c:xVal>
            <c:numRef>
              <c:f>'NSI_with sheath gas'!$X$23:$X$98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gas'!$W$23:$W$98</c:f>
              <c:numCache>
                <c:formatCode>General</c:formatCode>
                <c:ptCount val="76"/>
                <c:pt idx="0">
                  <c:v>0</c:v>
                </c:pt>
                <c:pt idx="1">
                  <c:v>0</c:v>
                </c:pt>
                <c:pt idx="2">
                  <c:v>0</c:v>
                </c:pt>
                <c:pt idx="3">
                  <c:v>1325.466553</c:v>
                </c:pt>
                <c:pt idx="4">
                  <c:v>0</c:v>
                </c:pt>
                <c:pt idx="5">
                  <c:v>7418.4594729999999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1042.9071039999999</c:v>
                </c:pt>
                <c:pt idx="33">
                  <c:v>6034.2060549999997</c:v>
                </c:pt>
                <c:pt idx="34">
                  <c:v>21574.041015999999</c:v>
                </c:pt>
                <c:pt idx="35">
                  <c:v>80902.875</c:v>
                </c:pt>
                <c:pt idx="36">
                  <c:v>257704.96875</c:v>
                </c:pt>
                <c:pt idx="37">
                  <c:v>524868</c:v>
                </c:pt>
                <c:pt idx="38">
                  <c:v>536694.5</c:v>
                </c:pt>
                <c:pt idx="39">
                  <c:v>209226.890625</c:v>
                </c:pt>
                <c:pt idx="40">
                  <c:v>69547.882813000004</c:v>
                </c:pt>
                <c:pt idx="41">
                  <c:v>23858.039063</c:v>
                </c:pt>
                <c:pt idx="42">
                  <c:v>8523.1933590000008</c:v>
                </c:pt>
                <c:pt idx="43">
                  <c:v>1926.3519289999999</c:v>
                </c:pt>
                <c:pt idx="44">
                  <c:v>0</c:v>
                </c:pt>
                <c:pt idx="45">
                  <c:v>0</c:v>
                </c:pt>
                <c:pt idx="46">
                  <c:v>0</c:v>
                </c:pt>
                <c:pt idx="47">
                  <c:v>0</c:v>
                </c:pt>
                <c:pt idx="48">
                  <c:v>0</c:v>
                </c:pt>
                <c:pt idx="49">
                  <c:v>0</c:v>
                </c:pt>
                <c:pt idx="50">
                  <c:v>0</c:v>
                </c:pt>
                <c:pt idx="51">
                  <c:v>0</c:v>
                </c:pt>
                <c:pt idx="52">
                  <c:v>0</c:v>
                </c:pt>
                <c:pt idx="53">
                  <c:v>0</c:v>
                </c:pt>
                <c:pt idx="54">
                  <c:v>0</c:v>
                </c:pt>
                <c:pt idx="55">
                  <c:v>2665.7402339999999</c:v>
                </c:pt>
                <c:pt idx="56">
                  <c:v>0</c:v>
                </c:pt>
                <c:pt idx="57">
                  <c:v>0</c:v>
                </c:pt>
                <c:pt idx="58">
                  <c:v>0</c:v>
                </c:pt>
                <c:pt idx="59">
                  <c:v>0</c:v>
                </c:pt>
                <c:pt idx="60">
                  <c:v>4039.6218260000001</c:v>
                </c:pt>
                <c:pt idx="61">
                  <c:v>0</c:v>
                </c:pt>
                <c:pt idx="62">
                  <c:v>0</c:v>
                </c:pt>
                <c:pt idx="63">
                  <c:v>0</c:v>
                </c:pt>
                <c:pt idx="64">
                  <c:v>0</c:v>
                </c:pt>
                <c:pt idx="65">
                  <c:v>0</c:v>
                </c:pt>
                <c:pt idx="66">
                  <c:v>0</c:v>
                </c:pt>
                <c:pt idx="67">
                  <c:v>0</c:v>
                </c:pt>
                <c:pt idx="68">
                  <c:v>0</c:v>
                </c:pt>
                <c:pt idx="69">
                  <c:v>0</c:v>
                </c:pt>
                <c:pt idx="70">
                  <c:v>0</c:v>
                </c:pt>
                <c:pt idx="71">
                  <c:v>0</c:v>
                </c:pt>
                <c:pt idx="72">
                  <c:v>2904.205078</c:v>
                </c:pt>
                <c:pt idx="73">
                  <c:v>0</c:v>
                </c:pt>
                <c:pt idx="74">
                  <c:v>0</c:v>
                </c:pt>
                <c:pt idx="75">
                  <c:v>0</c:v>
                </c:pt>
              </c:numCache>
            </c:numRef>
          </c:yVal>
          <c:smooth val="1"/>
        </c:ser>
        <c:ser>
          <c:idx val="6"/>
          <c:order val="6"/>
          <c:tx>
            <c:v>MRFA</c:v>
          </c:tx>
          <c:spPr>
            <a:ln>
              <a:solidFill>
                <a:schemeClr val="accent3">
                  <a:lumMod val="75000"/>
                </a:schemeClr>
              </a:solidFill>
            </a:ln>
          </c:spPr>
          <c:marker>
            <c:symbol val="none"/>
          </c:marker>
          <c:xVal>
            <c:numRef>
              <c:f>'NSI_with sheath gas'!$P$23:$P$98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gas'!$O$23:$O$98</c:f>
              <c:numCache>
                <c:formatCode>General</c:formatCode>
                <c:ptCount val="76"/>
                <c:pt idx="0">
                  <c:v>0</c:v>
                </c:pt>
                <c:pt idx="1">
                  <c:v>0</c:v>
                </c:pt>
                <c:pt idx="2">
                  <c:v>0</c:v>
                </c:pt>
                <c:pt idx="3">
                  <c:v>0</c:v>
                </c:pt>
                <c:pt idx="4">
                  <c:v>0</c:v>
                </c:pt>
                <c:pt idx="5">
                  <c:v>3790.1982419999999</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3006.4541020000001</c:v>
                </c:pt>
                <c:pt idx="35">
                  <c:v>9270.7685550000006</c:v>
                </c:pt>
                <c:pt idx="36">
                  <c:v>39079.90625</c:v>
                </c:pt>
                <c:pt idx="37">
                  <c:v>110301.78125</c:v>
                </c:pt>
                <c:pt idx="38">
                  <c:v>90290.140625</c:v>
                </c:pt>
                <c:pt idx="39">
                  <c:v>43756.121094000002</c:v>
                </c:pt>
                <c:pt idx="40">
                  <c:v>9871.1484380000002</c:v>
                </c:pt>
                <c:pt idx="41">
                  <c:v>2131.991943</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1187.4506839999999</c:v>
                </c:pt>
                <c:pt idx="61">
                  <c:v>0</c:v>
                </c:pt>
                <c:pt idx="62">
                  <c:v>0</c:v>
                </c:pt>
                <c:pt idx="63">
                  <c:v>0</c:v>
                </c:pt>
                <c:pt idx="64">
                  <c:v>0</c:v>
                </c:pt>
                <c:pt idx="65">
                  <c:v>0</c:v>
                </c:pt>
                <c:pt idx="66">
                  <c:v>0</c:v>
                </c:pt>
                <c:pt idx="67">
                  <c:v>0</c:v>
                </c:pt>
                <c:pt idx="68">
                  <c:v>0</c:v>
                </c:pt>
                <c:pt idx="69">
                  <c:v>0</c:v>
                </c:pt>
                <c:pt idx="70">
                  <c:v>0</c:v>
                </c:pt>
                <c:pt idx="71">
                  <c:v>0</c:v>
                </c:pt>
                <c:pt idx="72">
                  <c:v>763.96313499999997</c:v>
                </c:pt>
                <c:pt idx="73">
                  <c:v>0</c:v>
                </c:pt>
                <c:pt idx="74">
                  <c:v>0</c:v>
                </c:pt>
                <c:pt idx="75">
                  <c:v>0</c:v>
                </c:pt>
              </c:numCache>
            </c:numRef>
          </c:yVal>
          <c:smooth val="1"/>
        </c:ser>
        <c:ser>
          <c:idx val="7"/>
          <c:order val="7"/>
          <c:tx>
            <c:v>Caffeine</c:v>
          </c:tx>
          <c:spPr>
            <a:ln>
              <a:solidFill>
                <a:schemeClr val="accent4">
                  <a:lumMod val="75000"/>
                </a:schemeClr>
              </a:solidFill>
            </a:ln>
          </c:spPr>
          <c:marker>
            <c:symbol val="none"/>
          </c:marker>
          <c:xVal>
            <c:numRef>
              <c:f>'NSI_with sheath gas'!$H$23:$H$98</c:f>
              <c:numCache>
                <c:formatCode>General</c:formatCode>
                <c:ptCount val="76"/>
                <c:pt idx="0">
                  <c:v>-5</c:v>
                </c:pt>
                <c:pt idx="1">
                  <c:v>-4.8684547859400684</c:v>
                </c:pt>
                <c:pt idx="2">
                  <c:v>-4.7300280751129078</c:v>
                </c:pt>
                <c:pt idx="3">
                  <c:v>-4.5984872767361402</c:v>
                </c:pt>
                <c:pt idx="4">
                  <c:v>-4.4669436246865795</c:v>
                </c:pt>
                <c:pt idx="5">
                  <c:v>-4.3353941150981274</c:v>
                </c:pt>
                <c:pt idx="6">
                  <c:v>-4.2038488109222127</c:v>
                </c:pt>
                <c:pt idx="7">
                  <c:v>-4.0723110164115441</c:v>
                </c:pt>
                <c:pt idx="8">
                  <c:v>-3.9407678149418981</c:v>
                </c:pt>
                <c:pt idx="9">
                  <c:v>-3.8092219099927638</c:v>
                </c:pt>
                <c:pt idx="10">
                  <c:v>-3.6776733015641421</c:v>
                </c:pt>
                <c:pt idx="11">
                  <c:v>-3.5461282977748372</c:v>
                </c:pt>
                <c:pt idx="12">
                  <c:v>-3.4145835943721417</c:v>
                </c:pt>
                <c:pt idx="13">
                  <c:v>-3.2830382901962265</c:v>
                </c:pt>
                <c:pt idx="14">
                  <c:v>-3.1514977922060701</c:v>
                </c:pt>
                <c:pt idx="15">
                  <c:v>-3.0199515868703255</c:v>
                </c:pt>
                <c:pt idx="16">
                  <c:v>-2.8884107884935584</c:v>
                </c:pt>
                <c:pt idx="17">
                  <c:v>-2.756860978518497</c:v>
                </c:pt>
                <c:pt idx="18">
                  <c:v>-2.6253186782086804</c:v>
                </c:pt>
                <c:pt idx="19">
                  <c:v>-2.4937748759658147</c:v>
                </c:pt>
                <c:pt idx="20">
                  <c:v>-2.3622331764292186</c:v>
                </c:pt>
                <c:pt idx="21">
                  <c:v>-2.2306226883589715</c:v>
                </c:pt>
                <c:pt idx="22">
                  <c:v>-2.0991395642112911</c:v>
                </c:pt>
                <c:pt idx="23">
                  <c:v>-1.9675380877393382</c:v>
                </c:pt>
                <c:pt idx="24">
                  <c:v>-1.8359939851098632</c:v>
                </c:pt>
                <c:pt idx="25">
                  <c:v>-1.7044468786142897</c:v>
                </c:pt>
                <c:pt idx="26">
                  <c:v>-1.5729048786910833</c:v>
                </c:pt>
                <c:pt idx="27">
                  <c:v>-1.4413598749017789</c:v>
                </c:pt>
                <c:pt idx="28">
                  <c:v>-1.3098109660865465</c:v>
                </c:pt>
                <c:pt idx="29">
                  <c:v>-1.1782683653901205</c:v>
                </c:pt>
                <c:pt idx="30">
                  <c:v>-1.0467239623740348</c:v>
                </c:pt>
                <c:pt idx="31">
                  <c:v>-0.91518526670353584</c:v>
                </c:pt>
                <c:pt idx="32">
                  <c:v>-0.78363455556864547</c:v>
                </c:pt>
                <c:pt idx="33">
                  <c:v>-0.65208955177934058</c:v>
                </c:pt>
                <c:pt idx="34">
                  <c:v>-0.52054544914986511</c:v>
                </c:pt>
                <c:pt idx="35">
                  <c:v>-0.38899984458734149</c:v>
                </c:pt>
                <c:pt idx="36">
                  <c:v>-0.25745814505074449</c:v>
                </c:pt>
                <c:pt idx="37">
                  <c:v>-0.12591734667397692</c:v>
                </c:pt>
                <c:pt idx="38">
                  <c:v>5.6324633010849112E-3</c:v>
                </c:pt>
                <c:pt idx="39">
                  <c:v>0.13717206013141237</c:v>
                </c:pt>
                <c:pt idx="40">
                  <c:v>0.27566740929892042</c:v>
                </c:pt>
                <c:pt idx="41">
                  <c:v>0.40721121154178608</c:v>
                </c:pt>
                <c:pt idx="42">
                  <c:v>0.5387529110783813</c:v>
                </c:pt>
                <c:pt idx="43">
                  <c:v>0.67029971718734593</c:v>
                </c:pt>
                <c:pt idx="44">
                  <c:v>0.80184051556411173</c:v>
                </c:pt>
                <c:pt idx="45">
                  <c:v>0.9333885232195156</c:v>
                </c:pt>
                <c:pt idx="46">
                  <c:v>1.0649329262356</c:v>
                </c:pt>
                <c:pt idx="47">
                  <c:v>1.1964725230659283</c:v>
                </c:pt>
                <c:pt idx="48">
                  <c:v>1.3280770034039806</c:v>
                </c:pt>
                <c:pt idx="49">
                  <c:v>1.4596283153120897</c:v>
                </c:pt>
                <c:pt idx="50">
                  <c:v>1.5911781252871524</c:v>
                </c:pt>
                <c:pt idx="51">
                  <c:v>1.7227204255969673</c:v>
                </c:pt>
                <c:pt idx="52">
                  <c:v>1.8542627259067848</c:v>
                </c:pt>
                <c:pt idx="53">
                  <c:v>1.9858065281496504</c:v>
                </c:pt>
                <c:pt idx="54">
                  <c:v>2.1173458245933681</c:v>
                </c:pt>
                <c:pt idx="55">
                  <c:v>2.2488944330219898</c:v>
                </c:pt>
                <c:pt idx="56">
                  <c:v>2.3804397371979062</c:v>
                </c:pt>
                <c:pt idx="57">
                  <c:v>2.5119847409872103</c:v>
                </c:pt>
                <c:pt idx="58">
                  <c:v>2.643528543230075</c:v>
                </c:pt>
                <c:pt idx="59">
                  <c:v>2.775070242766672</c:v>
                </c:pt>
                <c:pt idx="60">
                  <c:v>2.9066170488756349</c:v>
                </c:pt>
                <c:pt idx="61">
                  <c:v>3.0381623530515505</c:v>
                </c:pt>
                <c:pt idx="62">
                  <c:v>3.1697022502684895</c:v>
                </c:pt>
                <c:pt idx="63">
                  <c:v>3.3012499575372818</c:v>
                </c:pt>
                <c:pt idx="64">
                  <c:v>3.4327892539809994</c:v>
                </c:pt>
                <c:pt idx="65">
                  <c:v>3.5643315542908152</c:v>
                </c:pt>
                <c:pt idx="66">
                  <c:v>3.6958870716114642</c:v>
                </c:pt>
                <c:pt idx="67">
                  <c:v>3.8274278699882309</c:v>
                </c:pt>
                <c:pt idx="68">
                  <c:v>3.9589725733909251</c:v>
                </c:pt>
                <c:pt idx="69">
                  <c:v>4.0905187787266701</c:v>
                </c:pt>
                <c:pt idx="70">
                  <c:v>4.2220577747837797</c:v>
                </c:pt>
                <c:pt idx="71">
                  <c:v>4.3536057824391818</c:v>
                </c:pt>
                <c:pt idx="72">
                  <c:v>4.4851507862284858</c:v>
                </c:pt>
                <c:pt idx="73">
                  <c:v>4.6166948888579604</c:v>
                </c:pt>
                <c:pt idx="74">
                  <c:v>4.7482401930338778</c:v>
                </c:pt>
                <c:pt idx="75">
                  <c:v>4.8797776871579348</c:v>
                </c:pt>
              </c:numCache>
            </c:numRef>
          </c:xVal>
          <c:yVal>
            <c:numRef>
              <c:f>'NSI_with sheath gas'!$G$23:$G$98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0"/>
          <c:order val="0"/>
          <c:tx>
            <c:v>Insulin</c:v>
          </c:tx>
          <c:marker>
            <c:symbol val="none"/>
          </c:marker>
          <c:xVal>
            <c:numRef>
              <c:f>'NSI_with sheath gas'!$AF$901:$AF$977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gas'!$AE$901:$AE$977</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2335.294922</c:v>
                </c:pt>
                <c:pt idx="15">
                  <c:v>2459.111328</c:v>
                </c:pt>
                <c:pt idx="16">
                  <c:v>0</c:v>
                </c:pt>
                <c:pt idx="17">
                  <c:v>0</c:v>
                </c:pt>
                <c:pt idx="18">
                  <c:v>0</c:v>
                </c:pt>
                <c:pt idx="19">
                  <c:v>3420.195068</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11561.999023</c:v>
                </c:pt>
                <c:pt idx="36">
                  <c:v>63337.789062999997</c:v>
                </c:pt>
                <c:pt idx="37">
                  <c:v>218700.953125</c:v>
                </c:pt>
                <c:pt idx="38">
                  <c:v>319365</c:v>
                </c:pt>
                <c:pt idx="39">
                  <c:v>163852.640625</c:v>
                </c:pt>
                <c:pt idx="40">
                  <c:v>55937.960937999997</c:v>
                </c:pt>
                <c:pt idx="41">
                  <c:v>4249.4614259999998</c:v>
                </c:pt>
                <c:pt idx="42">
                  <c:v>0</c:v>
                </c:pt>
                <c:pt idx="43">
                  <c:v>821.35095200000001</c:v>
                </c:pt>
                <c:pt idx="44">
                  <c:v>0</c:v>
                </c:pt>
                <c:pt idx="45">
                  <c:v>0</c:v>
                </c:pt>
                <c:pt idx="46">
                  <c:v>0</c:v>
                </c:pt>
                <c:pt idx="47">
                  <c:v>988.58081100000004</c:v>
                </c:pt>
                <c:pt idx="48">
                  <c:v>0</c:v>
                </c:pt>
                <c:pt idx="49">
                  <c:v>0</c:v>
                </c:pt>
                <c:pt idx="50">
                  <c:v>0</c:v>
                </c:pt>
                <c:pt idx="51">
                  <c:v>0</c:v>
                </c:pt>
                <c:pt idx="52">
                  <c:v>0</c:v>
                </c:pt>
                <c:pt idx="53">
                  <c:v>0</c:v>
                </c:pt>
                <c:pt idx="54">
                  <c:v>1173.1525879999999</c:v>
                </c:pt>
                <c:pt idx="55">
                  <c:v>0</c:v>
                </c:pt>
                <c:pt idx="56">
                  <c:v>0</c:v>
                </c:pt>
                <c:pt idx="57">
                  <c:v>0</c:v>
                </c:pt>
                <c:pt idx="58">
                  <c:v>0</c:v>
                </c:pt>
                <c:pt idx="59">
                  <c:v>0</c:v>
                </c:pt>
                <c:pt idx="60">
                  <c:v>0</c:v>
                </c:pt>
                <c:pt idx="61">
                  <c:v>0</c:v>
                </c:pt>
                <c:pt idx="62">
                  <c:v>0</c:v>
                </c:pt>
                <c:pt idx="63">
                  <c:v>0</c:v>
                </c:pt>
                <c:pt idx="64">
                  <c:v>0</c:v>
                </c:pt>
                <c:pt idx="65">
                  <c:v>4158.0971680000002</c:v>
                </c:pt>
                <c:pt idx="66">
                  <c:v>934.85235599999999</c:v>
                </c:pt>
                <c:pt idx="67">
                  <c:v>0</c:v>
                </c:pt>
                <c:pt idx="68">
                  <c:v>0</c:v>
                </c:pt>
                <c:pt idx="69">
                  <c:v>0</c:v>
                </c:pt>
                <c:pt idx="70">
                  <c:v>0</c:v>
                </c:pt>
                <c:pt idx="71">
                  <c:v>0</c:v>
                </c:pt>
                <c:pt idx="72">
                  <c:v>0</c:v>
                </c:pt>
                <c:pt idx="73">
                  <c:v>0</c:v>
                </c:pt>
                <c:pt idx="74">
                  <c:v>0</c:v>
                </c:pt>
                <c:pt idx="75">
                  <c:v>0</c:v>
                </c:pt>
                <c:pt idx="76">
                  <c:v>0</c:v>
                </c:pt>
              </c:numCache>
            </c:numRef>
          </c:yVal>
          <c:smooth val="1"/>
        </c:ser>
        <c:ser>
          <c:idx val="1"/>
          <c:order val="1"/>
          <c:tx>
            <c:v>Reserpine</c:v>
          </c:tx>
          <c:marker>
            <c:symbol val="none"/>
          </c:marker>
          <c:xVal>
            <c:numRef>
              <c:f>'NSI_with sheath gas'!$X$901:$X$977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gas'!$W$901:$W$977</c:f>
              <c:numCache>
                <c:formatCode>General</c:formatCode>
                <c:ptCount val="77"/>
                <c:pt idx="0">
                  <c:v>0</c:v>
                </c:pt>
                <c:pt idx="1">
                  <c:v>8334.3154300000006</c:v>
                </c:pt>
                <c:pt idx="2">
                  <c:v>0</c:v>
                </c:pt>
                <c:pt idx="3">
                  <c:v>0</c:v>
                </c:pt>
                <c:pt idx="4">
                  <c:v>2539.5434570000002</c:v>
                </c:pt>
                <c:pt idx="5">
                  <c:v>0</c:v>
                </c:pt>
                <c:pt idx="6">
                  <c:v>0</c:v>
                </c:pt>
                <c:pt idx="7">
                  <c:v>0</c:v>
                </c:pt>
                <c:pt idx="8">
                  <c:v>0</c:v>
                </c:pt>
                <c:pt idx="9">
                  <c:v>0</c:v>
                </c:pt>
                <c:pt idx="10">
                  <c:v>0</c:v>
                </c:pt>
                <c:pt idx="11">
                  <c:v>0</c:v>
                </c:pt>
                <c:pt idx="12">
                  <c:v>0</c:v>
                </c:pt>
                <c:pt idx="13">
                  <c:v>4666.3305659999996</c:v>
                </c:pt>
                <c:pt idx="14">
                  <c:v>24387.673827999999</c:v>
                </c:pt>
                <c:pt idx="15">
                  <c:v>11571.992188</c:v>
                </c:pt>
                <c:pt idx="16">
                  <c:v>0</c:v>
                </c:pt>
                <c:pt idx="17">
                  <c:v>0</c:v>
                </c:pt>
                <c:pt idx="18">
                  <c:v>5806.6098629999997</c:v>
                </c:pt>
                <c:pt idx="19">
                  <c:v>11053.807617</c:v>
                </c:pt>
                <c:pt idx="20">
                  <c:v>0</c:v>
                </c:pt>
                <c:pt idx="21">
                  <c:v>0</c:v>
                </c:pt>
                <c:pt idx="22">
                  <c:v>0</c:v>
                </c:pt>
                <c:pt idx="23">
                  <c:v>0</c:v>
                </c:pt>
                <c:pt idx="24">
                  <c:v>0</c:v>
                </c:pt>
                <c:pt idx="25">
                  <c:v>0</c:v>
                </c:pt>
                <c:pt idx="26">
                  <c:v>0</c:v>
                </c:pt>
                <c:pt idx="27">
                  <c:v>0</c:v>
                </c:pt>
                <c:pt idx="28">
                  <c:v>8304.3261719999991</c:v>
                </c:pt>
                <c:pt idx="29">
                  <c:v>6115.5585940000001</c:v>
                </c:pt>
                <c:pt idx="30">
                  <c:v>0</c:v>
                </c:pt>
                <c:pt idx="31">
                  <c:v>2632.9597170000002</c:v>
                </c:pt>
                <c:pt idx="32">
                  <c:v>10212.179688</c:v>
                </c:pt>
                <c:pt idx="33">
                  <c:v>35587.453125</c:v>
                </c:pt>
                <c:pt idx="34">
                  <c:v>98205.773438000004</c:v>
                </c:pt>
                <c:pt idx="35">
                  <c:v>203401</c:v>
                </c:pt>
                <c:pt idx="36">
                  <c:v>490016.1875</c:v>
                </c:pt>
                <c:pt idx="37">
                  <c:v>1117678.125</c:v>
                </c:pt>
                <c:pt idx="38">
                  <c:v>1456676.75</c:v>
                </c:pt>
                <c:pt idx="39">
                  <c:v>866238.375</c:v>
                </c:pt>
                <c:pt idx="40">
                  <c:v>420604.96875</c:v>
                </c:pt>
                <c:pt idx="41">
                  <c:v>160497.484375</c:v>
                </c:pt>
                <c:pt idx="42">
                  <c:v>50749.355469000002</c:v>
                </c:pt>
                <c:pt idx="43">
                  <c:v>50047.59375</c:v>
                </c:pt>
                <c:pt idx="44">
                  <c:v>7331.4194340000004</c:v>
                </c:pt>
                <c:pt idx="45">
                  <c:v>7655.638672</c:v>
                </c:pt>
                <c:pt idx="46">
                  <c:v>0</c:v>
                </c:pt>
                <c:pt idx="47">
                  <c:v>4918.4008789999998</c:v>
                </c:pt>
                <c:pt idx="48">
                  <c:v>0</c:v>
                </c:pt>
                <c:pt idx="49">
                  <c:v>9002.4296880000002</c:v>
                </c:pt>
                <c:pt idx="50">
                  <c:v>0</c:v>
                </c:pt>
                <c:pt idx="51">
                  <c:v>0</c:v>
                </c:pt>
                <c:pt idx="52">
                  <c:v>0</c:v>
                </c:pt>
                <c:pt idx="53">
                  <c:v>0</c:v>
                </c:pt>
                <c:pt idx="54">
                  <c:v>16728.84375</c:v>
                </c:pt>
                <c:pt idx="55">
                  <c:v>17867.070313</c:v>
                </c:pt>
                <c:pt idx="56">
                  <c:v>3561.0622560000002</c:v>
                </c:pt>
                <c:pt idx="57">
                  <c:v>0</c:v>
                </c:pt>
                <c:pt idx="58">
                  <c:v>0</c:v>
                </c:pt>
                <c:pt idx="59">
                  <c:v>0</c:v>
                </c:pt>
                <c:pt idx="60">
                  <c:v>0</c:v>
                </c:pt>
                <c:pt idx="61">
                  <c:v>0</c:v>
                </c:pt>
                <c:pt idx="62">
                  <c:v>0</c:v>
                </c:pt>
                <c:pt idx="63">
                  <c:v>0</c:v>
                </c:pt>
                <c:pt idx="64">
                  <c:v>0</c:v>
                </c:pt>
                <c:pt idx="65">
                  <c:v>38690.246094000002</c:v>
                </c:pt>
                <c:pt idx="66">
                  <c:v>18597.994140999999</c:v>
                </c:pt>
                <c:pt idx="67">
                  <c:v>0</c:v>
                </c:pt>
                <c:pt idx="68">
                  <c:v>0</c:v>
                </c:pt>
                <c:pt idx="69">
                  <c:v>0</c:v>
                </c:pt>
                <c:pt idx="70">
                  <c:v>0</c:v>
                </c:pt>
                <c:pt idx="71">
                  <c:v>5402.5708009999998</c:v>
                </c:pt>
                <c:pt idx="72">
                  <c:v>0</c:v>
                </c:pt>
                <c:pt idx="73">
                  <c:v>0</c:v>
                </c:pt>
                <c:pt idx="74">
                  <c:v>0</c:v>
                </c:pt>
                <c:pt idx="75">
                  <c:v>0</c:v>
                </c:pt>
                <c:pt idx="76">
                  <c:v>6669.8896480000003</c:v>
                </c:pt>
              </c:numCache>
            </c:numRef>
          </c:yVal>
          <c:smooth val="1"/>
        </c:ser>
        <c:ser>
          <c:idx val="2"/>
          <c:order val="2"/>
          <c:tx>
            <c:v>MRFA</c:v>
          </c:tx>
          <c:marker>
            <c:symbol val="none"/>
          </c:marker>
          <c:xVal>
            <c:numRef>
              <c:f>'NSI_with sheath gas'!$Q$901:$Q$977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gas'!$P$901:$P$977</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4219.1015630000002</c:v>
                </c:pt>
                <c:pt idx="15">
                  <c:v>535.01483199999996</c:v>
                </c:pt>
                <c:pt idx="16">
                  <c:v>0</c:v>
                </c:pt>
                <c:pt idx="17">
                  <c:v>0</c:v>
                </c:pt>
                <c:pt idx="18">
                  <c:v>720.37274200000002</c:v>
                </c:pt>
                <c:pt idx="19">
                  <c:v>1032.428345</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1296.3710940000001</c:v>
                </c:pt>
                <c:pt idx="34">
                  <c:v>6740.9916990000002</c:v>
                </c:pt>
                <c:pt idx="35">
                  <c:v>28848.578125</c:v>
                </c:pt>
                <c:pt idx="36">
                  <c:v>111266.46875</c:v>
                </c:pt>
                <c:pt idx="37">
                  <c:v>307421.15625</c:v>
                </c:pt>
                <c:pt idx="38">
                  <c:v>440314</c:v>
                </c:pt>
                <c:pt idx="39">
                  <c:v>243558.296875</c:v>
                </c:pt>
                <c:pt idx="40">
                  <c:v>90573.84375</c:v>
                </c:pt>
                <c:pt idx="41">
                  <c:v>18781.175781000002</c:v>
                </c:pt>
                <c:pt idx="42">
                  <c:v>6509.0712890000004</c:v>
                </c:pt>
                <c:pt idx="43">
                  <c:v>5081.7309569999998</c:v>
                </c:pt>
                <c:pt idx="44">
                  <c:v>0</c:v>
                </c:pt>
                <c:pt idx="45">
                  <c:v>682.53234899999995</c:v>
                </c:pt>
                <c:pt idx="46">
                  <c:v>0</c:v>
                </c:pt>
                <c:pt idx="47">
                  <c:v>0</c:v>
                </c:pt>
                <c:pt idx="48">
                  <c:v>0</c:v>
                </c:pt>
                <c:pt idx="49">
                  <c:v>832.23266599999999</c:v>
                </c:pt>
                <c:pt idx="50">
                  <c:v>0</c:v>
                </c:pt>
                <c:pt idx="51">
                  <c:v>0</c:v>
                </c:pt>
                <c:pt idx="52">
                  <c:v>0</c:v>
                </c:pt>
                <c:pt idx="53">
                  <c:v>0</c:v>
                </c:pt>
                <c:pt idx="54">
                  <c:v>2658.7250979999999</c:v>
                </c:pt>
                <c:pt idx="55">
                  <c:v>1100.7071530000001</c:v>
                </c:pt>
                <c:pt idx="56">
                  <c:v>0</c:v>
                </c:pt>
                <c:pt idx="57">
                  <c:v>0</c:v>
                </c:pt>
                <c:pt idx="58">
                  <c:v>0</c:v>
                </c:pt>
                <c:pt idx="59">
                  <c:v>0</c:v>
                </c:pt>
                <c:pt idx="60">
                  <c:v>0</c:v>
                </c:pt>
                <c:pt idx="61">
                  <c:v>0</c:v>
                </c:pt>
                <c:pt idx="62">
                  <c:v>0</c:v>
                </c:pt>
                <c:pt idx="63">
                  <c:v>0</c:v>
                </c:pt>
                <c:pt idx="64">
                  <c:v>0</c:v>
                </c:pt>
                <c:pt idx="65">
                  <c:v>2593.517578</c:v>
                </c:pt>
                <c:pt idx="66">
                  <c:v>889.912781</c:v>
                </c:pt>
                <c:pt idx="67">
                  <c:v>0</c:v>
                </c:pt>
                <c:pt idx="68">
                  <c:v>0</c:v>
                </c:pt>
                <c:pt idx="69">
                  <c:v>0</c:v>
                </c:pt>
                <c:pt idx="70">
                  <c:v>0</c:v>
                </c:pt>
                <c:pt idx="71">
                  <c:v>1011.734497</c:v>
                </c:pt>
                <c:pt idx="72">
                  <c:v>0</c:v>
                </c:pt>
                <c:pt idx="73">
                  <c:v>0</c:v>
                </c:pt>
                <c:pt idx="74">
                  <c:v>0</c:v>
                </c:pt>
                <c:pt idx="75">
                  <c:v>0</c:v>
                </c:pt>
                <c:pt idx="76">
                  <c:v>0</c:v>
                </c:pt>
              </c:numCache>
            </c:numRef>
          </c:yVal>
          <c:smooth val="1"/>
        </c:ser>
        <c:ser>
          <c:idx val="3"/>
          <c:order val="3"/>
          <c:tx>
            <c:v>Caffeine</c:v>
          </c:tx>
          <c:marker>
            <c:symbol val="none"/>
          </c:marker>
          <c:xVal>
            <c:numRef>
              <c:f>'NSI_with sheath gas'!$H$901:$H$977</c:f>
              <c:numCache>
                <c:formatCode>General</c:formatCode>
                <c:ptCount val="77"/>
                <c:pt idx="0">
                  <c:v>-5</c:v>
                </c:pt>
                <c:pt idx="1">
                  <c:v>-4.8685929788146201</c:v>
                </c:pt>
                <c:pt idx="2">
                  <c:v>-4.7371910587542692</c:v>
                </c:pt>
                <c:pt idx="3">
                  <c:v>-4.6057844276549211</c:v>
                </c:pt>
                <c:pt idx="4">
                  <c:v>-4.4743800470519099</c:v>
                </c:pt>
                <c:pt idx="5">
                  <c:v>-4.3429822679048167</c:v>
                </c:pt>
                <c:pt idx="6">
                  <c:v>-4.2115769871032711</c:v>
                </c:pt>
                <c:pt idx="7">
                  <c:v>-4.0801690057061215</c:v>
                </c:pt>
                <c:pt idx="8">
                  <c:v>-3.9487637249045746</c:v>
                </c:pt>
                <c:pt idx="9">
                  <c:v>-3.8173590442353849</c:v>
                </c:pt>
                <c:pt idx="10">
                  <c:v>-3.6859552637647295</c:v>
                </c:pt>
                <c:pt idx="11">
                  <c:v>-3.5545547840220331</c:v>
                </c:pt>
                <c:pt idx="12">
                  <c:v>-3.4230855891245415</c:v>
                </c:pt>
                <c:pt idx="13">
                  <c:v>-3.2916851093818456</c:v>
                </c:pt>
                <c:pt idx="14">
                  <c:v>-3.1602777281170522</c:v>
                </c:pt>
                <c:pt idx="15">
                  <c:v>-3.0288727473816834</c:v>
                </c:pt>
                <c:pt idx="16">
                  <c:v>-2.8974686668448504</c:v>
                </c:pt>
                <c:pt idx="17">
                  <c:v>-2.766069687433045</c:v>
                </c:pt>
                <c:pt idx="18">
                  <c:v>-2.6346623061682517</c:v>
                </c:pt>
                <c:pt idx="19">
                  <c:v>-2.5032579255652401</c:v>
                </c:pt>
                <c:pt idx="20">
                  <c:v>-2.3718532448960508</c:v>
                </c:pt>
                <c:pt idx="21">
                  <c:v>-2.2404482641606811</c:v>
                </c:pt>
                <c:pt idx="22">
                  <c:v>-2.109047784417986</c:v>
                </c:pt>
                <c:pt idx="23">
                  <c:v>-1.9776500052708936</c:v>
                </c:pt>
                <c:pt idx="24">
                  <c:v>-1.8462375228810717</c:v>
                </c:pt>
                <c:pt idx="25">
                  <c:v>-1.7148319420133471</c:v>
                </c:pt>
                <c:pt idx="26">
                  <c:v>-1.5834284616088699</c:v>
                </c:pt>
                <c:pt idx="27">
                  <c:v>-1.4520249812043931</c:v>
                </c:pt>
                <c:pt idx="28">
                  <c:v>-1.3206239013293404</c:v>
                </c:pt>
                <c:pt idx="29">
                  <c:v>-1.1892174202630814</c:v>
                </c:pt>
                <c:pt idx="30">
                  <c:v>-1.0578124395277131</c:v>
                </c:pt>
                <c:pt idx="31">
                  <c:v>-0.92640715872616664</c:v>
                </c:pt>
                <c:pt idx="32">
                  <c:v>-0.79500457852022421</c:v>
                </c:pt>
                <c:pt idx="33">
                  <c:v>-0.66360649930695281</c:v>
                </c:pt>
                <c:pt idx="34">
                  <c:v>-0.53220151857158537</c:v>
                </c:pt>
                <c:pt idx="35">
                  <c:v>-0.40079203684354425</c:v>
                </c:pt>
                <c:pt idx="36">
                  <c:v>-0.26938825637288932</c:v>
                </c:pt>
                <c:pt idx="37">
                  <c:v>-0.13798267550516563</c:v>
                </c:pt>
                <c:pt idx="38">
                  <c:v>-6.5797952330424181E-3</c:v>
                </c:pt>
                <c:pt idx="39">
                  <c:v>0.12482038444347321</c:v>
                </c:pt>
                <c:pt idx="40">
                  <c:v>0.25622686550973306</c:v>
                </c:pt>
                <c:pt idx="41">
                  <c:v>0.38763184624509961</c:v>
                </c:pt>
                <c:pt idx="42">
                  <c:v>0.51903682698046882</c:v>
                </c:pt>
                <c:pt idx="43">
                  <c:v>0.65043910712023312</c:v>
                </c:pt>
                <c:pt idx="44">
                  <c:v>0.78184318765706884</c:v>
                </c:pt>
                <c:pt idx="45">
                  <c:v>0.91324396746594072</c:v>
                </c:pt>
                <c:pt idx="46">
                  <c:v>1.0446519488630894</c:v>
                </c:pt>
                <c:pt idx="47">
                  <c:v>1.1760566295322805</c:v>
                </c:pt>
                <c:pt idx="48">
                  <c:v>1.30745500881173</c:v>
                </c:pt>
                <c:pt idx="49">
                  <c:v>1.4388641904735913</c:v>
                </c:pt>
                <c:pt idx="50">
                  <c:v>1.5702664706133556</c:v>
                </c:pt>
                <c:pt idx="51">
                  <c:v>1.7016636496280926</c:v>
                </c:pt>
                <c:pt idx="52">
                  <c:v>1.8331379456506127</c:v>
                </c:pt>
                <c:pt idx="53">
                  <c:v>1.9645435265183382</c:v>
                </c:pt>
                <c:pt idx="54">
                  <c:v>2.0959491073860619</c:v>
                </c:pt>
                <c:pt idx="55">
                  <c:v>2.2273498871949364</c:v>
                </c:pt>
                <c:pt idx="56">
                  <c:v>2.3587509670699891</c:v>
                </c:pt>
                <c:pt idx="57">
                  <c:v>2.4901583483347816</c:v>
                </c:pt>
                <c:pt idx="58">
                  <c:v>2.621563929202507</c:v>
                </c:pt>
                <c:pt idx="59">
                  <c:v>2.7529674096069838</c:v>
                </c:pt>
                <c:pt idx="60">
                  <c:v>2.8843738906732419</c:v>
                </c:pt>
                <c:pt idx="61">
                  <c:v>3.0157728700850477</c:v>
                </c:pt>
                <c:pt idx="62">
                  <c:v>3.1471748501586347</c:v>
                </c:pt>
                <c:pt idx="63">
                  <c:v>3.2785804310263593</c:v>
                </c:pt>
                <c:pt idx="64">
                  <c:v>3.4099878122911527</c:v>
                </c:pt>
                <c:pt idx="65">
                  <c:v>3.5413915927618067</c:v>
                </c:pt>
                <c:pt idx="66">
                  <c:v>3.6727953732324625</c:v>
                </c:pt>
                <c:pt idx="67">
                  <c:v>3.8041967531736933</c:v>
                </c:pt>
                <c:pt idx="68">
                  <c:v>3.9355987332472804</c:v>
                </c:pt>
                <c:pt idx="69">
                  <c:v>4.0670082149753206</c:v>
                </c:pt>
                <c:pt idx="70">
                  <c:v>4.198411095247442</c:v>
                </c:pt>
                <c:pt idx="71">
                  <c:v>4.3298157759166305</c:v>
                </c:pt>
                <c:pt idx="72">
                  <c:v>4.4612186561887519</c:v>
                </c:pt>
                <c:pt idx="73">
                  <c:v>4.5926200361299827</c:v>
                </c:pt>
                <c:pt idx="74">
                  <c:v>4.7240265171962399</c:v>
                </c:pt>
                <c:pt idx="75">
                  <c:v>4.8554320980639663</c:v>
                </c:pt>
                <c:pt idx="76">
                  <c:v>4.9868376789316908</c:v>
                </c:pt>
              </c:numCache>
            </c:numRef>
          </c:xVal>
          <c:yVal>
            <c:numRef>
              <c:f>'NSI_with sheath gas'!$G$901:$G$977</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numCache>
            </c:numRef>
          </c:yVal>
          <c:smooth val="1"/>
        </c:ser>
        <c:axId val="117063680"/>
        <c:axId val="117065600"/>
      </c:scatterChart>
      <c:valAx>
        <c:axId val="117063680"/>
        <c:scaling>
          <c:orientation val="minMax"/>
        </c:scaling>
        <c:axPos val="b"/>
        <c:title>
          <c:tx>
            <c:rich>
              <a:bodyPr/>
              <a:lstStyle/>
              <a:p>
                <a:pPr>
                  <a:defRPr/>
                </a:pPr>
                <a:r>
                  <a:rPr lang="en-GB"/>
                  <a:t>CF</a:t>
                </a:r>
                <a:r>
                  <a:rPr lang="en-GB" baseline="0"/>
                  <a:t> in Td</a:t>
                </a:r>
                <a:endParaRPr lang="en-GB"/>
              </a:p>
            </c:rich>
          </c:tx>
          <c:layout>
            <c:manualLayout>
              <c:xMode val="edge"/>
              <c:yMode val="edge"/>
              <c:x val="0.33507589676290506"/>
              <c:y val="0.89719889180519141"/>
            </c:manualLayout>
          </c:layout>
        </c:title>
        <c:numFmt formatCode="General" sourceLinked="1"/>
        <c:tickLblPos val="nextTo"/>
        <c:crossAx val="117065600"/>
        <c:crosses val="autoZero"/>
        <c:crossBetween val="midCat"/>
      </c:valAx>
      <c:valAx>
        <c:axId val="117065600"/>
        <c:scaling>
          <c:orientation val="minMax"/>
          <c:min val="0"/>
        </c:scaling>
        <c:axPos val="l"/>
        <c:title>
          <c:tx>
            <c:rich>
              <a:bodyPr rot="-5400000" vert="horz"/>
              <a:lstStyle/>
              <a:p>
                <a:pPr>
                  <a:defRPr/>
                </a:pPr>
                <a:r>
                  <a:rPr lang="en-US"/>
                  <a:t>Intensity</a:t>
                </a:r>
              </a:p>
            </c:rich>
          </c:tx>
        </c:title>
        <c:numFmt formatCode="General" sourceLinked="1"/>
        <c:tickLblPos val="nextTo"/>
        <c:crossAx val="117063680"/>
        <c:crosses val="autoZero"/>
        <c:crossBetween val="midCat"/>
      </c:valAx>
    </c:plotArea>
    <c:legend>
      <c:legendPos val="r"/>
      <c:layout>
        <c:manualLayout>
          <c:xMode val="edge"/>
          <c:yMode val="edge"/>
          <c:x val="0.76790201224846988"/>
          <c:y val="0.19593358121901433"/>
          <c:w val="0.19598687664041992"/>
          <c:h val="0.49227617381160726"/>
        </c:manualLayout>
      </c:layout>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DF</a:t>
            </a:r>
            <a:r>
              <a:rPr lang="en-US" baseline="0"/>
              <a:t> = </a:t>
            </a:r>
            <a:r>
              <a:rPr lang="en-US"/>
              <a:t>300</a:t>
            </a:r>
            <a:r>
              <a:rPr lang="en-US" baseline="0"/>
              <a:t> Td</a:t>
            </a:r>
          </a:p>
        </c:rich>
      </c:tx>
    </c:title>
    <c:plotArea>
      <c:layout/>
      <c:scatterChart>
        <c:scatterStyle val="smoothMarker"/>
        <c:ser>
          <c:idx val="4"/>
          <c:order val="4"/>
          <c:tx>
            <c:v>Insulin</c:v>
          </c:tx>
          <c:spPr>
            <a:ln>
              <a:solidFill>
                <a:schemeClr val="accent1">
                  <a:lumMod val="75000"/>
                </a:schemeClr>
              </a:solidFill>
            </a:ln>
          </c:spPr>
          <c:marker>
            <c:symbol val="none"/>
          </c:marker>
          <c:xVal>
            <c:numRef>
              <c:f>'NSI_with sheath gas'!$AF$783:$AF$858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gas'!$AE$783:$AE$858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5892.8422849999997</c:v>
                </c:pt>
                <c:pt idx="51">
                  <c:v>6279.1289059999999</c:v>
                </c:pt>
                <c:pt idx="52">
                  <c:v>9384.5332030000009</c:v>
                </c:pt>
                <c:pt idx="53">
                  <c:v>14664.374023</c:v>
                </c:pt>
                <c:pt idx="54">
                  <c:v>9295.9726559999999</c:v>
                </c:pt>
                <c:pt idx="55">
                  <c:v>9193.5195309999999</c:v>
                </c:pt>
                <c:pt idx="56">
                  <c:v>7816.6821289999998</c:v>
                </c:pt>
                <c:pt idx="57">
                  <c:v>9251.8212889999995</c:v>
                </c:pt>
                <c:pt idx="58">
                  <c:v>23101.873047000001</c:v>
                </c:pt>
                <c:pt idx="59">
                  <c:v>19843.330077999999</c:v>
                </c:pt>
                <c:pt idx="60">
                  <c:v>5244.3276370000003</c:v>
                </c:pt>
                <c:pt idx="61">
                  <c:v>6999.0581050000001</c:v>
                </c:pt>
                <c:pt idx="62">
                  <c:v>6762.3320309999999</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5"/>
          <c:order val="5"/>
          <c:tx>
            <c:v>Reserpine</c:v>
          </c:tx>
          <c:spPr>
            <a:ln>
              <a:solidFill>
                <a:schemeClr val="accent2">
                  <a:lumMod val="75000"/>
                </a:schemeClr>
              </a:solidFill>
            </a:ln>
          </c:spPr>
          <c:marker>
            <c:symbol val="none"/>
          </c:marker>
          <c:xVal>
            <c:numRef>
              <c:f>'NSI_with sheath gas'!$X$783:$X$858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gas'!$W$783:$W$858</c:f>
              <c:numCache>
                <c:formatCode>General</c:formatCode>
                <c:ptCount val="76"/>
                <c:pt idx="0">
                  <c:v>2166.6777339999999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7314.8022460000002</c:v>
                </c:pt>
                <c:pt idx="22">
                  <c:v>0</c:v>
                </c:pt>
                <c:pt idx="23">
                  <c:v>0</c:v>
                </c:pt>
                <c:pt idx="24">
                  <c:v>0</c:v>
                </c:pt>
                <c:pt idx="25">
                  <c:v>823.03552200000001</c:v>
                </c:pt>
                <c:pt idx="26">
                  <c:v>2346.1010740000002</c:v>
                </c:pt>
                <c:pt idx="27">
                  <c:v>3188.0791020000001</c:v>
                </c:pt>
                <c:pt idx="28">
                  <c:v>4363.5556640000004</c:v>
                </c:pt>
                <c:pt idx="29">
                  <c:v>5865.7407229999999</c:v>
                </c:pt>
                <c:pt idx="30">
                  <c:v>5009.4145509999998</c:v>
                </c:pt>
                <c:pt idx="31">
                  <c:v>7407.8735349999997</c:v>
                </c:pt>
                <c:pt idx="32">
                  <c:v>9522.0820309999999</c:v>
                </c:pt>
                <c:pt idx="33">
                  <c:v>12628.304688</c:v>
                </c:pt>
                <c:pt idx="34">
                  <c:v>20790.390625</c:v>
                </c:pt>
                <c:pt idx="35">
                  <c:v>36210.300780999998</c:v>
                </c:pt>
                <c:pt idx="36">
                  <c:v>45306.179687999997</c:v>
                </c:pt>
                <c:pt idx="37">
                  <c:v>65477.917969000002</c:v>
                </c:pt>
                <c:pt idx="38">
                  <c:v>115129.335938</c:v>
                </c:pt>
                <c:pt idx="39">
                  <c:v>142739.09375</c:v>
                </c:pt>
                <c:pt idx="40">
                  <c:v>124047.492188</c:v>
                </c:pt>
                <c:pt idx="41">
                  <c:v>96914.078125</c:v>
                </c:pt>
                <c:pt idx="42">
                  <c:v>67537.671875</c:v>
                </c:pt>
                <c:pt idx="43">
                  <c:v>50720.558594000002</c:v>
                </c:pt>
                <c:pt idx="44">
                  <c:v>45048.152344000002</c:v>
                </c:pt>
                <c:pt idx="45">
                  <c:v>48475.480469000002</c:v>
                </c:pt>
                <c:pt idx="46">
                  <c:v>56088.292969000002</c:v>
                </c:pt>
                <c:pt idx="47">
                  <c:v>54266.515625</c:v>
                </c:pt>
                <c:pt idx="48">
                  <c:v>70811.398438000004</c:v>
                </c:pt>
                <c:pt idx="49">
                  <c:v>88803.171875</c:v>
                </c:pt>
                <c:pt idx="50">
                  <c:v>109273.125</c:v>
                </c:pt>
                <c:pt idx="51">
                  <c:v>144573.6875</c:v>
                </c:pt>
                <c:pt idx="52">
                  <c:v>158436.71875</c:v>
                </c:pt>
                <c:pt idx="53">
                  <c:v>186823.9375</c:v>
                </c:pt>
                <c:pt idx="54">
                  <c:v>131854.3125</c:v>
                </c:pt>
                <c:pt idx="55">
                  <c:v>92433.78125</c:v>
                </c:pt>
                <c:pt idx="56">
                  <c:v>55216.546875</c:v>
                </c:pt>
                <c:pt idx="57">
                  <c:v>21280.521484000001</c:v>
                </c:pt>
                <c:pt idx="58">
                  <c:v>10410.703125</c:v>
                </c:pt>
                <c:pt idx="59">
                  <c:v>4920.53125</c:v>
                </c:pt>
                <c:pt idx="60">
                  <c:v>716.57971199999997</c:v>
                </c:pt>
                <c:pt idx="61">
                  <c:v>1319.8507079999999</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6"/>
          <c:order val="6"/>
          <c:tx>
            <c:v>MRFA</c:v>
          </c:tx>
          <c:spPr>
            <a:ln>
              <a:solidFill>
                <a:schemeClr val="accent3">
                  <a:lumMod val="75000"/>
                </a:schemeClr>
              </a:solidFill>
            </a:ln>
          </c:spPr>
          <c:marker>
            <c:symbol val="none"/>
          </c:marker>
          <c:xVal>
            <c:numRef>
              <c:f>'NSI_with sheath gas'!$P$783:$P$858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gas'!$O$783:$O$858</c:f>
              <c:numCache>
                <c:formatCode>General</c:formatCode>
                <c:ptCount val="76"/>
                <c:pt idx="0">
                  <c:v>855.03991699999995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2367.1826169999999</c:v>
                </c:pt>
                <c:pt idx="22">
                  <c:v>0</c:v>
                </c:pt>
                <c:pt idx="23">
                  <c:v>0</c:v>
                </c:pt>
                <c:pt idx="24">
                  <c:v>0</c:v>
                </c:pt>
                <c:pt idx="25">
                  <c:v>0</c:v>
                </c:pt>
                <c:pt idx="26">
                  <c:v>0</c:v>
                </c:pt>
                <c:pt idx="27">
                  <c:v>0</c:v>
                </c:pt>
                <c:pt idx="28">
                  <c:v>0</c:v>
                </c:pt>
                <c:pt idx="29">
                  <c:v>0</c:v>
                </c:pt>
                <c:pt idx="30">
                  <c:v>0</c:v>
                </c:pt>
                <c:pt idx="31">
                  <c:v>0</c:v>
                </c:pt>
                <c:pt idx="32">
                  <c:v>0</c:v>
                </c:pt>
                <c:pt idx="33">
                  <c:v>823.03411900000003</c:v>
                </c:pt>
                <c:pt idx="34">
                  <c:v>0</c:v>
                </c:pt>
                <c:pt idx="35">
                  <c:v>948.12109399999997</c:v>
                </c:pt>
                <c:pt idx="36">
                  <c:v>1260.1933590000001</c:v>
                </c:pt>
                <c:pt idx="37">
                  <c:v>4111.9184569999998</c:v>
                </c:pt>
                <c:pt idx="38">
                  <c:v>5193.2377930000002</c:v>
                </c:pt>
                <c:pt idx="39">
                  <c:v>6530.7749020000001</c:v>
                </c:pt>
                <c:pt idx="40">
                  <c:v>9894.4951170000004</c:v>
                </c:pt>
                <c:pt idx="41">
                  <c:v>5774.2612300000001</c:v>
                </c:pt>
                <c:pt idx="42">
                  <c:v>3593.3813479999999</c:v>
                </c:pt>
                <c:pt idx="43">
                  <c:v>3088.0673830000001</c:v>
                </c:pt>
                <c:pt idx="44">
                  <c:v>3240.536865</c:v>
                </c:pt>
                <c:pt idx="45">
                  <c:v>6041.0170900000003</c:v>
                </c:pt>
                <c:pt idx="46">
                  <c:v>8413.828125</c:v>
                </c:pt>
                <c:pt idx="47">
                  <c:v>7408.6606449999999</c:v>
                </c:pt>
                <c:pt idx="48">
                  <c:v>7609.3974609999996</c:v>
                </c:pt>
                <c:pt idx="49">
                  <c:v>10672.863281</c:v>
                </c:pt>
                <c:pt idx="50">
                  <c:v>11251.452148</c:v>
                </c:pt>
                <c:pt idx="51">
                  <c:v>13361.412109000001</c:v>
                </c:pt>
                <c:pt idx="52">
                  <c:v>14973.415039</c:v>
                </c:pt>
                <c:pt idx="53">
                  <c:v>14734.355469</c:v>
                </c:pt>
                <c:pt idx="54">
                  <c:v>14200.978515999999</c:v>
                </c:pt>
                <c:pt idx="55">
                  <c:v>11549.041015999999</c:v>
                </c:pt>
                <c:pt idx="56">
                  <c:v>10021.845703000001</c:v>
                </c:pt>
                <c:pt idx="57">
                  <c:v>9943.7177730000003</c:v>
                </c:pt>
                <c:pt idx="58">
                  <c:v>14925.921875</c:v>
                </c:pt>
                <c:pt idx="59">
                  <c:v>16012.665039</c:v>
                </c:pt>
                <c:pt idx="60">
                  <c:v>5437.9462890000004</c:v>
                </c:pt>
                <c:pt idx="61">
                  <c:v>8305.8535159999992</c:v>
                </c:pt>
                <c:pt idx="62">
                  <c:v>1030.504639</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7"/>
          <c:order val="7"/>
          <c:tx>
            <c:v>Caffeine</c:v>
          </c:tx>
          <c:spPr>
            <a:ln>
              <a:solidFill>
                <a:schemeClr val="accent4">
                  <a:lumMod val="75000"/>
                </a:schemeClr>
              </a:solidFill>
            </a:ln>
          </c:spPr>
          <c:marker>
            <c:symbol val="none"/>
          </c:marker>
          <c:xVal>
            <c:numRef>
              <c:f>'NSI_with sheath gas'!$H$783:$H$858</c:f>
              <c:numCache>
                <c:formatCode>General</c:formatCode>
                <c:ptCount val="76"/>
                <c:pt idx="0">
                  <c:v>-4.9974941830931723</c:v>
                </c:pt>
                <c:pt idx="1">
                  <c:v>-4.8659488789172549</c:v>
                </c:pt>
                <c:pt idx="2">
                  <c:v>-4.7344065786074427</c:v>
                </c:pt>
                <c:pt idx="3">
                  <c:v>-4.6028642782976297</c:v>
                </c:pt>
                <c:pt idx="4">
                  <c:v>-4.4713219779878024</c:v>
                </c:pt>
                <c:pt idx="5">
                  <c:v>-4.3397736699457941</c:v>
                </c:pt>
                <c:pt idx="6">
                  <c:v>-4.2081682884479203</c:v>
                </c:pt>
                <c:pt idx="7">
                  <c:v>-4.0766199804058978</c:v>
                </c:pt>
                <c:pt idx="8">
                  <c:v>-3.9450776800960856</c:v>
                </c:pt>
                <c:pt idx="9">
                  <c:v>-3.8135353797862726</c:v>
                </c:pt>
                <c:pt idx="10">
                  <c:v>-3.68198707174425</c:v>
                </c:pt>
                <c:pt idx="11">
                  <c:v>-3.5504477753005279</c:v>
                </c:pt>
                <c:pt idx="12">
                  <c:v>-3.4188994672585342</c:v>
                </c:pt>
                <c:pt idx="13">
                  <c:v>-3.2873571669487216</c:v>
                </c:pt>
                <c:pt idx="14">
                  <c:v>-3.1558118627727896</c:v>
                </c:pt>
                <c:pt idx="15">
                  <c:v>-3.0242725663290679</c:v>
                </c:pt>
                <c:pt idx="16">
                  <c:v>-2.8927212544209544</c:v>
                </c:pt>
                <c:pt idx="17">
                  <c:v>-2.7611789541111418</c:v>
                </c:pt>
                <c:pt idx="18">
                  <c:v>-2.6296366538013292</c:v>
                </c:pt>
                <c:pt idx="19">
                  <c:v>-2.4980943534915165</c:v>
                </c:pt>
                <c:pt idx="20">
                  <c:v>-2.3665490493156129</c:v>
                </c:pt>
                <c:pt idx="21">
                  <c:v>-2.2350007412735904</c:v>
                </c:pt>
                <c:pt idx="22">
                  <c:v>-2.1034614448298683</c:v>
                </c:pt>
                <c:pt idx="23">
                  <c:v>-1.9719131367878604</c:v>
                </c:pt>
                <c:pt idx="24">
                  <c:v>-1.8403678326119426</c:v>
                </c:pt>
                <c:pt idx="25">
                  <c:v>-1.70882553230213</c:v>
                </c:pt>
                <c:pt idx="26">
                  <c:v>-1.5772862358584079</c:v>
                </c:pt>
                <c:pt idx="27">
                  <c:v>-1.4457349239502948</c:v>
                </c:pt>
                <c:pt idx="28">
                  <c:v>-1.314189619774377</c:v>
                </c:pt>
                <c:pt idx="29">
                  <c:v>-1.1826443155984738</c:v>
                </c:pt>
                <c:pt idx="30">
                  <c:v>-1.051102015288647</c:v>
                </c:pt>
                <c:pt idx="31">
                  <c:v>-0.91955971497883393</c:v>
                </c:pt>
                <c:pt idx="32">
                  <c:v>-0.78801741466902175</c:v>
                </c:pt>
                <c:pt idx="33">
                  <c:v>-0.65646910662701341</c:v>
                </c:pt>
                <c:pt idx="34">
                  <c:v>-0.52492380245109516</c:v>
                </c:pt>
                <c:pt idx="35">
                  <c:v>-0.39338450600737396</c:v>
                </c:pt>
                <c:pt idx="36">
                  <c:v>-0.26183319409926042</c:v>
                </c:pt>
                <c:pt idx="37">
                  <c:v>-0.13029389765553834</c:v>
                </c:pt>
                <c:pt idx="38">
                  <c:v>1.2544103864700062E-3</c:v>
                </c:pt>
                <c:pt idx="39">
                  <c:v>0.13279971456237316</c:v>
                </c:pt>
                <c:pt idx="40">
                  <c:v>0.26434201487220044</c:v>
                </c:pt>
                <c:pt idx="41">
                  <c:v>0.3958873190481178</c:v>
                </c:pt>
                <c:pt idx="42">
                  <c:v>0.52742961935793087</c:v>
                </c:pt>
                <c:pt idx="43">
                  <c:v>0.65897191966774304</c:v>
                </c:pt>
                <c:pt idx="44">
                  <c:v>0.7905202277097656</c:v>
                </c:pt>
                <c:pt idx="45">
                  <c:v>0.92206553188566875</c:v>
                </c:pt>
                <c:pt idx="46">
                  <c:v>1.0536078321954818</c:v>
                </c:pt>
                <c:pt idx="47">
                  <c:v>1.1852162175594607</c:v>
                </c:pt>
                <c:pt idx="48">
                  <c:v>1.3167525101370918</c:v>
                </c:pt>
                <c:pt idx="49">
                  <c:v>1.4483038220452054</c:v>
                </c:pt>
                <c:pt idx="50">
                  <c:v>1.5798491262211085</c:v>
                </c:pt>
                <c:pt idx="51">
                  <c:v>1.7113944303970259</c:v>
                </c:pt>
                <c:pt idx="52">
                  <c:v>1.8429367307068389</c:v>
                </c:pt>
                <c:pt idx="53">
                  <c:v>1.9744850387488615</c:v>
                </c:pt>
                <c:pt idx="54">
                  <c:v>2.1060213313264784</c:v>
                </c:pt>
                <c:pt idx="55">
                  <c:v>2.2375696393684867</c:v>
                </c:pt>
                <c:pt idx="56">
                  <c:v>2.3691149435444041</c:v>
                </c:pt>
                <c:pt idx="57">
                  <c:v>2.5006602477203215</c:v>
                </c:pt>
                <c:pt idx="58">
                  <c:v>2.6322025480301345</c:v>
                </c:pt>
                <c:pt idx="59">
                  <c:v>2.7637478522060519</c:v>
                </c:pt>
                <c:pt idx="60">
                  <c:v>2.8952841447836697</c:v>
                </c:pt>
                <c:pt idx="61">
                  <c:v>3.0268354566917832</c:v>
                </c:pt>
                <c:pt idx="62">
                  <c:v>3.1583777570015954</c:v>
                </c:pt>
                <c:pt idx="63">
                  <c:v>3.289926065043618</c:v>
                </c:pt>
                <c:pt idx="64">
                  <c:v>3.4214683653534301</c:v>
                </c:pt>
                <c:pt idx="65">
                  <c:v>3.5530106656632423</c:v>
                </c:pt>
                <c:pt idx="66">
                  <c:v>3.6845649814374468</c:v>
                </c:pt>
                <c:pt idx="67">
                  <c:v>3.8161042778811698</c:v>
                </c:pt>
                <c:pt idx="68">
                  <c:v>3.947646578190982</c:v>
                </c:pt>
                <c:pt idx="69">
                  <c:v>4.0791978900990955</c:v>
                </c:pt>
                <c:pt idx="70">
                  <c:v>4.2107341826767257</c:v>
                </c:pt>
                <c:pt idx="71">
                  <c:v>4.3422764829865397</c:v>
                </c:pt>
                <c:pt idx="72">
                  <c:v>4.4738247910285338</c:v>
                </c:pt>
                <c:pt idx="73">
                  <c:v>4.6053700952044654</c:v>
                </c:pt>
                <c:pt idx="74">
                  <c:v>4.7369093916481866</c:v>
                </c:pt>
                <c:pt idx="75">
                  <c:v>4.8684576996901807</c:v>
                </c:pt>
              </c:numCache>
            </c:numRef>
          </c:xVal>
          <c:yVal>
            <c:numRef>
              <c:f>'NSI_with sheath gas'!$G$783:$G$858</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0"/>
          <c:order val="0"/>
          <c:tx>
            <c:v>Insulin</c:v>
          </c:tx>
          <c:marker>
            <c:symbol val="none"/>
          </c:marker>
          <c:xVal>
            <c:numRef>
              <c:f>'NSI_with sheath gas'!$AF$1662:$AF$1737</c:f>
              <c:numCache>
                <c:formatCode>General</c:formatCode>
                <c:ptCount val="76"/>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numCache>
            </c:numRef>
          </c:xVal>
          <c:yVal>
            <c:numRef>
              <c:f>'NSI_with sheath gas'!$AE$1662:$AE$1737</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703.29339600000003</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1024.142822</c:v>
                </c:pt>
                <c:pt idx="49">
                  <c:v>0</c:v>
                </c:pt>
                <c:pt idx="50">
                  <c:v>7663.5043949999999</c:v>
                </c:pt>
                <c:pt idx="51">
                  <c:v>18383.802734000001</c:v>
                </c:pt>
                <c:pt idx="52">
                  <c:v>24510.201172000001</c:v>
                </c:pt>
                <c:pt idx="53">
                  <c:v>34198.816405999998</c:v>
                </c:pt>
                <c:pt idx="54">
                  <c:v>26882.341797000001</c:v>
                </c:pt>
                <c:pt idx="55">
                  <c:v>13611.926758</c:v>
                </c:pt>
                <c:pt idx="56">
                  <c:v>24596.164063</c:v>
                </c:pt>
                <c:pt idx="57">
                  <c:v>65216.449219000002</c:v>
                </c:pt>
                <c:pt idx="58">
                  <c:v>104120.898438</c:v>
                </c:pt>
                <c:pt idx="59">
                  <c:v>107786.164063</c:v>
                </c:pt>
                <c:pt idx="60">
                  <c:v>54177.015625</c:v>
                </c:pt>
                <c:pt idx="61">
                  <c:v>55834.363280999998</c:v>
                </c:pt>
                <c:pt idx="62">
                  <c:v>25468.810547000001</c:v>
                </c:pt>
                <c:pt idx="63">
                  <c:v>10089.929688</c:v>
                </c:pt>
                <c:pt idx="64">
                  <c:v>5086.2421880000002</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'NSI_with sheath gas'!$X$1662:$X$1737</c:f>
              <c:numCache>
                <c:formatCode>General</c:formatCode>
                <c:ptCount val="76"/>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numCache>
            </c:numRef>
          </c:xVal>
          <c:yVal>
            <c:numRef>
              <c:f>'NSI_with sheath gas'!$W$1662:$W$1737</c:f>
              <c:numCache>
                <c:formatCode>General</c:formatCode>
                <c:ptCount val="76"/>
                <c:pt idx="0">
                  <c:v>1135.553467</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5540.6997069999998</c:v>
                </c:pt>
                <c:pt idx="20">
                  <c:v>0</c:v>
                </c:pt>
                <c:pt idx="21">
                  <c:v>0</c:v>
                </c:pt>
                <c:pt idx="22">
                  <c:v>632.08148200000005</c:v>
                </c:pt>
                <c:pt idx="23">
                  <c:v>1261.730591</c:v>
                </c:pt>
                <c:pt idx="24">
                  <c:v>0</c:v>
                </c:pt>
                <c:pt idx="25">
                  <c:v>4322.9926759999998</c:v>
                </c:pt>
                <c:pt idx="26">
                  <c:v>5741.3686520000001</c:v>
                </c:pt>
                <c:pt idx="27">
                  <c:v>3546.8264159999999</c:v>
                </c:pt>
                <c:pt idx="28">
                  <c:v>8861.1269530000009</c:v>
                </c:pt>
                <c:pt idx="29">
                  <c:v>7717.2084960000002</c:v>
                </c:pt>
                <c:pt idx="30">
                  <c:v>13289.672852</c:v>
                </c:pt>
                <c:pt idx="31">
                  <c:v>14784.990234000001</c:v>
                </c:pt>
                <c:pt idx="32">
                  <c:v>33699.402344000002</c:v>
                </c:pt>
                <c:pt idx="33">
                  <c:v>53658.65625</c:v>
                </c:pt>
                <c:pt idx="34">
                  <c:v>104812.296875</c:v>
                </c:pt>
                <c:pt idx="35">
                  <c:v>172839.78125</c:v>
                </c:pt>
                <c:pt idx="36">
                  <c:v>271495.96875</c:v>
                </c:pt>
                <c:pt idx="37">
                  <c:v>457013.0625</c:v>
                </c:pt>
                <c:pt idx="38">
                  <c:v>663087.8125</c:v>
                </c:pt>
                <c:pt idx="39">
                  <c:v>676565.9375</c:v>
                </c:pt>
                <c:pt idx="40">
                  <c:v>467711.15625</c:v>
                </c:pt>
                <c:pt idx="41">
                  <c:v>322259.75</c:v>
                </c:pt>
                <c:pt idx="42">
                  <c:v>224521.421875</c:v>
                </c:pt>
                <c:pt idx="43">
                  <c:v>142933.390625</c:v>
                </c:pt>
                <c:pt idx="44">
                  <c:v>122091.640625</c:v>
                </c:pt>
                <c:pt idx="45">
                  <c:v>111219.296875</c:v>
                </c:pt>
                <c:pt idx="46">
                  <c:v>108810.578125</c:v>
                </c:pt>
                <c:pt idx="47">
                  <c:v>128580.992188</c:v>
                </c:pt>
                <c:pt idx="48">
                  <c:v>141744.703125</c:v>
                </c:pt>
                <c:pt idx="49">
                  <c:v>175143.96875</c:v>
                </c:pt>
                <c:pt idx="50">
                  <c:v>219334.421875</c:v>
                </c:pt>
                <c:pt idx="51">
                  <c:v>289608.875</c:v>
                </c:pt>
                <c:pt idx="52">
                  <c:v>354644.65625</c:v>
                </c:pt>
                <c:pt idx="53">
                  <c:v>326329.4375</c:v>
                </c:pt>
                <c:pt idx="54">
                  <c:v>268249.625</c:v>
                </c:pt>
                <c:pt idx="55">
                  <c:v>172583.21875</c:v>
                </c:pt>
                <c:pt idx="56">
                  <c:v>110010.992188</c:v>
                </c:pt>
                <c:pt idx="57">
                  <c:v>59305.421875</c:v>
                </c:pt>
                <c:pt idx="58">
                  <c:v>34811.128905999998</c:v>
                </c:pt>
                <c:pt idx="59">
                  <c:v>24747.738281000002</c:v>
                </c:pt>
                <c:pt idx="60">
                  <c:v>12746.549805000001</c:v>
                </c:pt>
                <c:pt idx="61">
                  <c:v>7035.0244140000004</c:v>
                </c:pt>
                <c:pt idx="62">
                  <c:v>3014.7185060000002</c:v>
                </c:pt>
                <c:pt idx="63">
                  <c:v>2212.2414549999999</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2"/>
          <c:order val="2"/>
          <c:tx>
            <c:v>MRFA</c:v>
          </c:tx>
          <c:marker>
            <c:symbol val="none"/>
          </c:marker>
          <c:xVal>
            <c:numRef>
              <c:f>'NSI_with sheath gas'!$Q$1662:$Q$1737</c:f>
              <c:numCache>
                <c:formatCode>General</c:formatCode>
                <c:ptCount val="76"/>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numCache>
            </c:numRef>
          </c:xVal>
          <c:yVal>
            <c:numRef>
              <c:f>'NSI_with sheath gas'!$P$1662:$P$1737</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716.45648200000005</c:v>
                </c:pt>
                <c:pt idx="30">
                  <c:v>940.24530000000004</c:v>
                </c:pt>
                <c:pt idx="31">
                  <c:v>0</c:v>
                </c:pt>
                <c:pt idx="32">
                  <c:v>853.26641800000004</c:v>
                </c:pt>
                <c:pt idx="33">
                  <c:v>3607.0808109999998</c:v>
                </c:pt>
                <c:pt idx="34">
                  <c:v>3960.7468260000001</c:v>
                </c:pt>
                <c:pt idx="35">
                  <c:v>7225.2919920000004</c:v>
                </c:pt>
                <c:pt idx="36">
                  <c:v>11853.587890999999</c:v>
                </c:pt>
                <c:pt idx="37">
                  <c:v>26254.666015999999</c:v>
                </c:pt>
                <c:pt idx="38">
                  <c:v>32228.337890999999</c:v>
                </c:pt>
                <c:pt idx="39">
                  <c:v>34598.761719000002</c:v>
                </c:pt>
                <c:pt idx="40">
                  <c:v>24469.691406000002</c:v>
                </c:pt>
                <c:pt idx="41">
                  <c:v>16186.498046999999</c:v>
                </c:pt>
                <c:pt idx="42">
                  <c:v>13554.0625</c:v>
                </c:pt>
                <c:pt idx="43">
                  <c:v>10410.657227</c:v>
                </c:pt>
                <c:pt idx="44">
                  <c:v>14212.368164</c:v>
                </c:pt>
                <c:pt idx="45">
                  <c:v>17524.150390999999</c:v>
                </c:pt>
                <c:pt idx="46">
                  <c:v>17477.8125</c:v>
                </c:pt>
                <c:pt idx="47">
                  <c:v>21825.513672000001</c:v>
                </c:pt>
                <c:pt idx="48">
                  <c:v>22571.902343999998</c:v>
                </c:pt>
                <c:pt idx="49">
                  <c:v>24752.71875</c:v>
                </c:pt>
                <c:pt idx="50">
                  <c:v>26973.724609000001</c:v>
                </c:pt>
                <c:pt idx="51">
                  <c:v>32232.423827999999</c:v>
                </c:pt>
                <c:pt idx="52">
                  <c:v>35955.664062999997</c:v>
                </c:pt>
                <c:pt idx="53">
                  <c:v>32112.029297000001</c:v>
                </c:pt>
                <c:pt idx="54">
                  <c:v>35396.796875</c:v>
                </c:pt>
                <c:pt idx="55">
                  <c:v>51795.082030999998</c:v>
                </c:pt>
                <c:pt idx="56">
                  <c:v>73289.945313000004</c:v>
                </c:pt>
                <c:pt idx="57">
                  <c:v>105496.109375</c:v>
                </c:pt>
                <c:pt idx="58">
                  <c:v>88453.15625</c:v>
                </c:pt>
                <c:pt idx="59">
                  <c:v>54908.410155999998</c:v>
                </c:pt>
                <c:pt idx="60">
                  <c:v>31878.648438</c:v>
                </c:pt>
                <c:pt idx="61">
                  <c:v>16088.767578000001</c:v>
                </c:pt>
                <c:pt idx="62">
                  <c:v>7874.6333009999998</c:v>
                </c:pt>
                <c:pt idx="63">
                  <c:v>2428.5373540000001</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3"/>
          <c:order val="3"/>
          <c:tx>
            <c:v>Caffeine</c:v>
          </c:tx>
          <c:marker>
            <c:symbol val="none"/>
          </c:marker>
          <c:xVal>
            <c:numRef>
              <c:f>'NSI_with sheath gas'!$H$1662:$H$1738</c:f>
              <c:numCache>
                <c:formatCode>General</c:formatCode>
                <c:ptCount val="77"/>
                <c:pt idx="0">
                  <c:v>-4.9868355484618183</c:v>
                </c:pt>
                <c:pt idx="1">
                  <c:v>-4.8554245664028848</c:v>
                </c:pt>
                <c:pt idx="2">
                  <c:v>-4.7240195856675138</c:v>
                </c:pt>
                <c:pt idx="3">
                  <c:v>-4.592617605593917</c:v>
                </c:pt>
                <c:pt idx="4">
                  <c:v>-4.4612096241967718</c:v>
                </c:pt>
                <c:pt idx="5">
                  <c:v>-4.3297506315493415</c:v>
                </c:pt>
                <c:pt idx="6">
                  <c:v>-4.198342650152183</c:v>
                </c:pt>
                <c:pt idx="7">
                  <c:v>-4.0669376694168253</c:v>
                </c:pt>
                <c:pt idx="8">
                  <c:v>-3.9355326886814543</c:v>
                </c:pt>
                <c:pt idx="9">
                  <c:v>-3.8041307086078717</c:v>
                </c:pt>
                <c:pt idx="10">
                  <c:v>-3.672728728534274</c:v>
                </c:pt>
                <c:pt idx="11">
                  <c:v>-3.5413267484606914</c:v>
                </c:pt>
                <c:pt idx="12">
                  <c:v>-3.4099187670635462</c:v>
                </c:pt>
                <c:pt idx="13">
                  <c:v>-3.2785137863281748</c:v>
                </c:pt>
                <c:pt idx="14">
                  <c:v>-3.1471088055928176</c:v>
                </c:pt>
                <c:pt idx="15">
                  <c:v>-3.0157068255192208</c:v>
                </c:pt>
                <c:pt idx="16">
                  <c:v>-2.8843048454456377</c:v>
                </c:pt>
                <c:pt idx="17">
                  <c:v>-2.7528968640484925</c:v>
                </c:pt>
                <c:pt idx="18">
                  <c:v>-2.6214918833131073</c:v>
                </c:pt>
                <c:pt idx="19">
                  <c:v>-2.4900899032395243</c:v>
                </c:pt>
                <c:pt idx="20">
                  <c:v>-2.3586849225041671</c:v>
                </c:pt>
                <c:pt idx="21">
                  <c:v>-2.227282942430584</c:v>
                </c:pt>
                <c:pt idx="22">
                  <c:v>-2.0958809623569867</c:v>
                </c:pt>
                <c:pt idx="23">
                  <c:v>-1.9644729809598416</c:v>
                </c:pt>
                <c:pt idx="24">
                  <c:v>-1.8330680002244706</c:v>
                </c:pt>
                <c:pt idx="25">
                  <c:v>-1.7016630194890996</c:v>
                </c:pt>
                <c:pt idx="26">
                  <c:v>-1.5702640400772903</c:v>
                </c:pt>
                <c:pt idx="27">
                  <c:v>-1.4388590593419335</c:v>
                </c:pt>
                <c:pt idx="28">
                  <c:v>-1.3074570792683504</c:v>
                </c:pt>
                <c:pt idx="29">
                  <c:v>-1.1760490978711911</c:v>
                </c:pt>
                <c:pt idx="30">
                  <c:v>-1.0446441171358343</c:v>
                </c:pt>
                <c:pt idx="31">
                  <c:v>-0.91324513772402494</c:v>
                </c:pt>
                <c:pt idx="32">
                  <c:v>-0.78183715632686557</c:v>
                </c:pt>
                <c:pt idx="33">
                  <c:v>-0.65043817691505623</c:v>
                </c:pt>
                <c:pt idx="34">
                  <c:v>-0.51903019551792529</c:v>
                </c:pt>
                <c:pt idx="35">
                  <c:v>-0.38762221412076681</c:v>
                </c:pt>
                <c:pt idx="36">
                  <c:v>-0.2562202340471833</c:v>
                </c:pt>
                <c:pt idx="37">
                  <c:v>-0.12481525331181231</c:v>
                </c:pt>
                <c:pt idx="38">
                  <c:v>6.5867267617711889E-3</c:v>
                </c:pt>
                <c:pt idx="39">
                  <c:v>0.13798870683536801</c:v>
                </c:pt>
                <c:pt idx="40">
                  <c:v>0.26939368757072479</c:v>
                </c:pt>
                <c:pt idx="41">
                  <c:v>0.40079866830609578</c:v>
                </c:pt>
                <c:pt idx="42">
                  <c:v>0.53220364904146766</c:v>
                </c:pt>
                <c:pt idx="43">
                  <c:v>0.66360862977683865</c:v>
                </c:pt>
                <c:pt idx="44">
                  <c:v>0.79500760918863378</c:v>
                </c:pt>
                <c:pt idx="45">
                  <c:v>0.92641559058579315</c:v>
                </c:pt>
                <c:pt idx="46">
                  <c:v>1.0578805845567842</c:v>
                </c:pt>
                <c:pt idx="47">
                  <c:v>1.1892885659539436</c:v>
                </c:pt>
                <c:pt idx="48">
                  <c:v>1.3206905460275271</c:v>
                </c:pt>
                <c:pt idx="49">
                  <c:v>1.4520985274246723</c:v>
                </c:pt>
                <c:pt idx="50">
                  <c:v>1.5834945061746932</c:v>
                </c:pt>
                <c:pt idx="51">
                  <c:v>1.7149024875718526</c:v>
                </c:pt>
                <c:pt idx="52">
                  <c:v>1.8463104689689969</c:v>
                </c:pt>
                <c:pt idx="53">
                  <c:v>1.9777124490425804</c:v>
                </c:pt>
                <c:pt idx="54">
                  <c:v>2.1091174297779514</c:v>
                </c:pt>
                <c:pt idx="55">
                  <c:v>2.2405164091897607</c:v>
                </c:pt>
                <c:pt idx="56">
                  <c:v>2.3719213899251175</c:v>
                </c:pt>
                <c:pt idx="57">
                  <c:v>2.5033263706604885</c:v>
                </c:pt>
                <c:pt idx="58">
                  <c:v>2.6347313513958603</c:v>
                </c:pt>
                <c:pt idx="59">
                  <c:v>2.7661363321312313</c:v>
                </c:pt>
                <c:pt idx="60">
                  <c:v>2.8975353115430256</c:v>
                </c:pt>
                <c:pt idx="61">
                  <c:v>3.0289402922784117</c:v>
                </c:pt>
                <c:pt idx="62">
                  <c:v>3.1603452730137676</c:v>
                </c:pt>
                <c:pt idx="63">
                  <c:v>3.2917502537491394</c:v>
                </c:pt>
                <c:pt idx="64">
                  <c:v>3.4231492331609346</c:v>
                </c:pt>
                <c:pt idx="65">
                  <c:v>3.5545632158816556</c:v>
                </c:pt>
                <c:pt idx="66">
                  <c:v>3.6859591946316765</c:v>
                </c:pt>
                <c:pt idx="67">
                  <c:v>3.81736117470526</c:v>
                </c:pt>
                <c:pt idx="68">
                  <c:v>3.9487751574259811</c:v>
                </c:pt>
                <c:pt idx="69">
                  <c:v>4.0801741368377762</c:v>
                </c:pt>
                <c:pt idx="70">
                  <c:v>4.2115791175731463</c:v>
                </c:pt>
                <c:pt idx="71">
                  <c:v>4.3429840983085182</c:v>
                </c:pt>
                <c:pt idx="72">
                  <c:v>4.4743830777203275</c:v>
                </c:pt>
                <c:pt idx="73">
                  <c:v>4.6057910591174718</c:v>
                </c:pt>
                <c:pt idx="74">
                  <c:v>4.7371930391910553</c:v>
                </c:pt>
                <c:pt idx="75">
                  <c:v>4.8686010205882155</c:v>
                </c:pt>
                <c:pt idx="76">
                  <c:v>-4.9999999999999911</c:v>
                </c:pt>
              </c:numCache>
            </c:numRef>
          </c:xVal>
          <c:yVal>
            <c:numRef>
              <c:f>'NSI_with sheath gas'!$G$1662:$G$1738</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numCache>
            </c:numRef>
          </c:yVal>
          <c:smooth val="1"/>
        </c:ser>
        <c:axId val="117464448"/>
        <c:axId val="117478912"/>
      </c:scatterChart>
      <c:valAx>
        <c:axId val="117464448"/>
        <c:scaling>
          <c:orientation val="minMax"/>
        </c:scaling>
        <c:axPos val="b"/>
        <c:title>
          <c:tx>
            <c:rich>
              <a:bodyPr/>
              <a:lstStyle/>
              <a:p>
                <a:pPr>
                  <a:defRPr/>
                </a:pPr>
                <a:r>
                  <a:rPr lang="en-US"/>
                  <a:t>CF in Td</a:t>
                </a:r>
              </a:p>
            </c:rich>
          </c:tx>
        </c:title>
        <c:numFmt formatCode="General" sourceLinked="1"/>
        <c:tickLblPos val="nextTo"/>
        <c:crossAx val="117478912"/>
        <c:crosses val="autoZero"/>
        <c:crossBetween val="midCat"/>
      </c:valAx>
      <c:valAx>
        <c:axId val="117478912"/>
        <c:scaling>
          <c:orientation val="minMax"/>
          <c:min val="0"/>
        </c:scaling>
        <c:axPos val="l"/>
        <c:title>
          <c:tx>
            <c:rich>
              <a:bodyPr rot="-5400000" vert="horz"/>
              <a:lstStyle/>
              <a:p>
                <a:pPr>
                  <a:defRPr/>
                </a:pPr>
                <a:r>
                  <a:rPr lang="en-US"/>
                  <a:t>Intensity</a:t>
                </a:r>
              </a:p>
            </c:rich>
          </c:tx>
        </c:title>
        <c:numFmt formatCode="General" sourceLinked="1"/>
        <c:tickLblPos val="nextTo"/>
        <c:crossAx val="117464448"/>
        <c:crosses val="autoZero"/>
        <c:crossBetween val="midCat"/>
      </c:valAx>
    </c:plotArea>
    <c:legend>
      <c:legendPos val="r"/>
      <c:layout>
        <c:manualLayout>
          <c:xMode val="edge"/>
          <c:yMode val="edge"/>
          <c:x val="0.74290201224846986"/>
          <c:y val="0.21445209973753299"/>
          <c:w val="0.19598687664041992"/>
          <c:h val="0.55246135899679161"/>
        </c:manualLayout>
      </c:layout>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plotArea>
      <c:layout/>
      <c:scatterChart>
        <c:scatterStyle val="smoothMarker"/>
        <c:ser>
          <c:idx val="0"/>
          <c:order val="0"/>
          <c:tx>
            <c:v>Insulin</c:v>
          </c:tx>
          <c:marker>
            <c:symbol val="none"/>
          </c:marker>
          <c:xVal>
            <c:numRef>
              <c:f>'NSI_new tip_1.2kV_sweepgas5'!$AF$786:$AF$861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tip_1.2kV_sweepgas5'!$AE$786:$AE$861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706.54199200000005</c:v>
                </c:pt>
                <c:pt idx="26">
                  <c:v>0</c:v>
                </c:pt>
                <c:pt idx="27">
                  <c:v>0</c:v>
                </c:pt>
                <c:pt idx="28">
                  <c:v>2497.9479980000001</c:v>
                </c:pt>
                <c:pt idx="29">
                  <c:v>3242.157471</c:v>
                </c:pt>
                <c:pt idx="30">
                  <c:v>1158.1929929999999</c:v>
                </c:pt>
                <c:pt idx="31">
                  <c:v>5955.2475590000004</c:v>
                </c:pt>
                <c:pt idx="32">
                  <c:v>10871.909180000001</c:v>
                </c:pt>
                <c:pt idx="33">
                  <c:v>24138.136718999998</c:v>
                </c:pt>
                <c:pt idx="34">
                  <c:v>40316.460937999997</c:v>
                </c:pt>
                <c:pt idx="35">
                  <c:v>78337.703125</c:v>
                </c:pt>
                <c:pt idx="36">
                  <c:v>138856.15625</c:v>
                </c:pt>
                <c:pt idx="37">
                  <c:v>253389.78125</c:v>
                </c:pt>
                <c:pt idx="38">
                  <c:v>322708.75</c:v>
                </c:pt>
                <c:pt idx="39">
                  <c:v>266206.78125</c:v>
                </c:pt>
                <c:pt idx="40">
                  <c:v>170912.5625</c:v>
                </c:pt>
                <c:pt idx="41">
                  <c:v>90872.8125</c:v>
                </c:pt>
                <c:pt idx="42">
                  <c:v>45394.523437999997</c:v>
                </c:pt>
                <c:pt idx="43">
                  <c:v>37131.476562999997</c:v>
                </c:pt>
                <c:pt idx="44">
                  <c:v>26648.039063</c:v>
                </c:pt>
                <c:pt idx="45">
                  <c:v>29846.349609000001</c:v>
                </c:pt>
                <c:pt idx="46">
                  <c:v>22987.652343999998</c:v>
                </c:pt>
                <c:pt idx="47">
                  <c:v>25886.140625</c:v>
                </c:pt>
                <c:pt idx="48">
                  <c:v>40902.109375</c:v>
                </c:pt>
                <c:pt idx="49">
                  <c:v>65001.496094000002</c:v>
                </c:pt>
                <c:pt idx="50">
                  <c:v>107529.546875</c:v>
                </c:pt>
                <c:pt idx="51">
                  <c:v>153307.375</c:v>
                </c:pt>
                <c:pt idx="52">
                  <c:v>165981.328125</c:v>
                </c:pt>
                <c:pt idx="53">
                  <c:v>156567.5</c:v>
                </c:pt>
                <c:pt idx="54">
                  <c:v>105817.484375</c:v>
                </c:pt>
                <c:pt idx="55">
                  <c:v>108481.226563</c:v>
                </c:pt>
                <c:pt idx="56">
                  <c:v>315691.59375</c:v>
                </c:pt>
                <c:pt idx="57">
                  <c:v>581842.1875</c:v>
                </c:pt>
                <c:pt idx="58">
                  <c:v>630749.5</c:v>
                </c:pt>
                <c:pt idx="59">
                  <c:v>440238.125</c:v>
                </c:pt>
                <c:pt idx="60">
                  <c:v>379194.625</c:v>
                </c:pt>
                <c:pt idx="61">
                  <c:v>252740.5</c:v>
                </c:pt>
                <c:pt idx="62">
                  <c:v>137849.515625</c:v>
                </c:pt>
                <c:pt idx="63">
                  <c:v>55958.757812999997</c:v>
                </c:pt>
                <c:pt idx="64">
                  <c:v>24298.722656000002</c:v>
                </c:pt>
                <c:pt idx="65">
                  <c:v>10340.408203000001</c:v>
                </c:pt>
                <c:pt idx="66">
                  <c:v>1154.5505370000001</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'NSI_new tip_1.2kV_sweepgas5'!$X$786:$X$861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tip_1.2kV_sweepgas5'!$W$786:$W$861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691.76153599999998</c:v>
                </c:pt>
                <c:pt idx="23">
                  <c:v>0</c:v>
                </c:pt>
                <c:pt idx="24">
                  <c:v>1056.6010739999999</c:v>
                </c:pt>
                <c:pt idx="25">
                  <c:v>3828.5058589999999</c:v>
                </c:pt>
                <c:pt idx="26">
                  <c:v>5160.8476559999999</c:v>
                </c:pt>
                <c:pt idx="27">
                  <c:v>15482.850586</c:v>
                </c:pt>
                <c:pt idx="28">
                  <c:v>19534.298827999999</c:v>
                </c:pt>
                <c:pt idx="29">
                  <c:v>29545.908202999999</c:v>
                </c:pt>
                <c:pt idx="30">
                  <c:v>50543.367187999997</c:v>
                </c:pt>
                <c:pt idx="31">
                  <c:v>75190.1875</c:v>
                </c:pt>
                <c:pt idx="32">
                  <c:v>178374.1875</c:v>
                </c:pt>
                <c:pt idx="33">
                  <c:v>377775.5625</c:v>
                </c:pt>
                <c:pt idx="34">
                  <c:v>826307.0625</c:v>
                </c:pt>
                <c:pt idx="35">
                  <c:v>1561817.25</c:v>
                </c:pt>
                <c:pt idx="36">
                  <c:v>2746989</c:v>
                </c:pt>
                <c:pt idx="37">
                  <c:v>4915543</c:v>
                </c:pt>
                <c:pt idx="38">
                  <c:v>6656650</c:v>
                </c:pt>
                <c:pt idx="39">
                  <c:v>5465937</c:v>
                </c:pt>
                <c:pt idx="40">
                  <c:v>3385096.75</c:v>
                </c:pt>
                <c:pt idx="41">
                  <c:v>1947330.375</c:v>
                </c:pt>
                <c:pt idx="42">
                  <c:v>1157377.5</c:v>
                </c:pt>
                <c:pt idx="43">
                  <c:v>813246.3125</c:v>
                </c:pt>
                <c:pt idx="44">
                  <c:v>742329.4375</c:v>
                </c:pt>
                <c:pt idx="45">
                  <c:v>763777.125</c:v>
                </c:pt>
                <c:pt idx="46">
                  <c:v>788979.25</c:v>
                </c:pt>
                <c:pt idx="47">
                  <c:v>773056.625</c:v>
                </c:pt>
                <c:pt idx="48">
                  <c:v>835746.3125</c:v>
                </c:pt>
                <c:pt idx="49">
                  <c:v>988143</c:v>
                </c:pt>
                <c:pt idx="50">
                  <c:v>1189532.375</c:v>
                </c:pt>
                <c:pt idx="51">
                  <c:v>1526499.125</c:v>
                </c:pt>
                <c:pt idx="52">
                  <c:v>1726124.375</c:v>
                </c:pt>
                <c:pt idx="53">
                  <c:v>1457600.375</c:v>
                </c:pt>
                <c:pt idx="54">
                  <c:v>1069760.5</c:v>
                </c:pt>
                <c:pt idx="55">
                  <c:v>671138.4375</c:v>
                </c:pt>
                <c:pt idx="56">
                  <c:v>322643.34375</c:v>
                </c:pt>
                <c:pt idx="57">
                  <c:v>149094.9375</c:v>
                </c:pt>
                <c:pt idx="58">
                  <c:v>84898.554688000004</c:v>
                </c:pt>
                <c:pt idx="59">
                  <c:v>48478.539062999997</c:v>
                </c:pt>
                <c:pt idx="60">
                  <c:v>26349.455077999999</c:v>
                </c:pt>
                <c:pt idx="61">
                  <c:v>15161.373046999999</c:v>
                </c:pt>
                <c:pt idx="62">
                  <c:v>7854.7998049999997</c:v>
                </c:pt>
                <c:pt idx="63">
                  <c:v>2635.9641109999998</c:v>
                </c:pt>
                <c:pt idx="64">
                  <c:v>754.96392800000001</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2"/>
          <c:order val="2"/>
          <c:tx>
            <c:v>MRFA</c:v>
          </c:tx>
          <c:marker>
            <c:symbol val="none"/>
          </c:marker>
          <c:xVal>
            <c:numRef>
              <c:f>'NSI_new tip_1.2kV_sweepgas5'!$Q$786:$Q$861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tip_1.2kV_sweepgas5'!$P$786:$P$861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601.21337900000003</c:v>
                </c:pt>
                <c:pt idx="28">
                  <c:v>2167.8186040000001</c:v>
                </c:pt>
                <c:pt idx="29">
                  <c:v>1071.977539</c:v>
                </c:pt>
                <c:pt idx="30">
                  <c:v>3161.3615719999998</c:v>
                </c:pt>
                <c:pt idx="31">
                  <c:v>6935.5834960000002</c:v>
                </c:pt>
                <c:pt idx="32">
                  <c:v>14062.158203000001</c:v>
                </c:pt>
                <c:pt idx="33">
                  <c:v>30819.25</c:v>
                </c:pt>
                <c:pt idx="34">
                  <c:v>64965.046875</c:v>
                </c:pt>
                <c:pt idx="35">
                  <c:v>119439.4375</c:v>
                </c:pt>
                <c:pt idx="36">
                  <c:v>213700.34375</c:v>
                </c:pt>
                <c:pt idx="37">
                  <c:v>371226.78125</c:v>
                </c:pt>
                <c:pt idx="38">
                  <c:v>523650.21875</c:v>
                </c:pt>
                <c:pt idx="39">
                  <c:v>447807.90625</c:v>
                </c:pt>
                <c:pt idx="40">
                  <c:v>276728.4375</c:v>
                </c:pt>
                <c:pt idx="41">
                  <c:v>187846.828125</c:v>
                </c:pt>
                <c:pt idx="42">
                  <c:v>153716.40625</c:v>
                </c:pt>
                <c:pt idx="43">
                  <c:v>183805.203125</c:v>
                </c:pt>
                <c:pt idx="44">
                  <c:v>228105.546875</c:v>
                </c:pt>
                <c:pt idx="45">
                  <c:v>283568.9375</c:v>
                </c:pt>
                <c:pt idx="46">
                  <c:v>298770.8125</c:v>
                </c:pt>
                <c:pt idx="47">
                  <c:v>309527.25</c:v>
                </c:pt>
                <c:pt idx="48">
                  <c:v>283462.625</c:v>
                </c:pt>
                <c:pt idx="49">
                  <c:v>246442.09375</c:v>
                </c:pt>
                <c:pt idx="50">
                  <c:v>250259.109375</c:v>
                </c:pt>
                <c:pt idx="51">
                  <c:v>218176.609375</c:v>
                </c:pt>
                <c:pt idx="52">
                  <c:v>184562.984375</c:v>
                </c:pt>
                <c:pt idx="53">
                  <c:v>150826.5</c:v>
                </c:pt>
                <c:pt idx="54">
                  <c:v>139520.078125</c:v>
                </c:pt>
                <c:pt idx="55">
                  <c:v>141856.015625</c:v>
                </c:pt>
                <c:pt idx="56">
                  <c:v>199813.125</c:v>
                </c:pt>
                <c:pt idx="57">
                  <c:v>283540.09375</c:v>
                </c:pt>
                <c:pt idx="58">
                  <c:v>281184.5</c:v>
                </c:pt>
                <c:pt idx="59">
                  <c:v>193175.15625</c:v>
                </c:pt>
                <c:pt idx="60">
                  <c:v>104707.679688</c:v>
                </c:pt>
                <c:pt idx="61">
                  <c:v>74165.609375</c:v>
                </c:pt>
                <c:pt idx="62">
                  <c:v>36853.035155999998</c:v>
                </c:pt>
                <c:pt idx="63">
                  <c:v>11985.038086</c:v>
                </c:pt>
                <c:pt idx="64">
                  <c:v>3055.016846</c:v>
                </c:pt>
                <c:pt idx="65">
                  <c:v>740.56097399999999</c:v>
                </c:pt>
                <c:pt idx="66">
                  <c:v>0</c:v>
                </c:pt>
                <c:pt idx="67">
                  <c:v>0</c:v>
                </c:pt>
                <c:pt idx="68">
                  <c:v>0</c:v>
                </c:pt>
                <c:pt idx="69">
                  <c:v>0</c:v>
                </c:pt>
                <c:pt idx="70">
                  <c:v>0</c:v>
                </c:pt>
                <c:pt idx="71">
                  <c:v>0</c:v>
                </c:pt>
                <c:pt idx="72">
                  <c:v>0</c:v>
                </c:pt>
                <c:pt idx="73">
                  <c:v>0</c:v>
                </c:pt>
                <c:pt idx="74">
                  <c:v>0</c:v>
                </c:pt>
                <c:pt idx="75">
                  <c:v>0</c:v>
                </c:pt>
              </c:numCache>
            </c:numRef>
          </c:yVal>
          <c:smooth val="1"/>
        </c:ser>
        <c:ser>
          <c:idx val="3"/>
          <c:order val="3"/>
          <c:tx>
            <c:v>Caffeine</c:v>
          </c:tx>
          <c:marker>
            <c:symbol val="none"/>
          </c:marker>
          <c:xVal>
            <c:numRef>
              <c:f>'NSI_new tip_1.2kV_sweepgas5'!$H$786:$H$861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tip_1.2kV_sweepgas5'!$G$786:$G$861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835.34899900000005</c:v>
                </c:pt>
                <c:pt idx="35">
                  <c:v>0</c:v>
                </c:pt>
                <c:pt idx="36">
                  <c:v>3409.20874</c:v>
                </c:pt>
                <c:pt idx="37">
                  <c:v>4221.0839839999999</c:v>
                </c:pt>
                <c:pt idx="38">
                  <c:v>6386.0170900000003</c:v>
                </c:pt>
                <c:pt idx="39">
                  <c:v>6664.5302730000003</c:v>
                </c:pt>
                <c:pt idx="40">
                  <c:v>3037.3835450000001</c:v>
                </c:pt>
                <c:pt idx="41">
                  <c:v>1458.040039</c:v>
                </c:pt>
                <c:pt idx="42">
                  <c:v>0</c:v>
                </c:pt>
                <c:pt idx="43">
                  <c:v>897.62115500000004</c:v>
                </c:pt>
                <c:pt idx="44">
                  <c:v>746.42218000000003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axId val="119009664"/>
        <c:axId val="119011200"/>
      </c:scatterChart>
      <c:valAx>
        <c:axId val="119009664"/>
        <c:scaling>
          <c:orientation val="minMax"/>
        </c:scaling>
        <c:axPos val="b"/>
        <c:numFmt formatCode="General" sourceLinked="1"/>
        <c:tickLblPos val="nextTo"/>
        <c:crossAx val="119011200"/>
        <c:crosses val="autoZero"/>
        <c:crossBetween val="midCat"/>
      </c:valAx>
      <c:valAx>
        <c:axId val="119011200"/>
        <c:scaling>
          <c:orientation val="minMax"/>
        </c:scaling>
        <c:axPos val="l"/>
        <c:majorGridlines/>
        <c:numFmt formatCode="General" sourceLinked="1"/>
        <c:tickLblPos val="nextTo"/>
        <c:crossAx val="119009664"/>
        <c:crosses val="autoZero"/>
        <c:crossBetween val="midCat"/>
      </c:valAx>
    </c:plotArea>
    <c:legend>
      <c:legendPos val="r"/>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plotArea>
      <c:layout/>
      <c:scatterChart>
        <c:scatterStyle val="smoothMarker"/>
        <c:ser>
          <c:idx val="0"/>
          <c:order val="0"/>
          <c:tx>
            <c:v>Insulin</c:v>
          </c:tx>
          <c:marker>
            <c:symbol val="none"/>
          </c:marker>
          <c:xVal>
            <c:numRef>
              <c:f>'NSI_new tip_1.2kV_sweepgas5'!$AF$1676:$AF$1751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tip_1.2kV_sweepgas5'!$AE$1676:$AE$1751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732.64691200000004</c:v>
                </c:pt>
                <c:pt idx="29">
                  <c:v>0</c:v>
                </c:pt>
                <c:pt idx="30">
                  <c:v>0</c:v>
                </c:pt>
                <c:pt idx="31">
                  <c:v>878.31237799999997</c:v>
                </c:pt>
                <c:pt idx="32">
                  <c:v>5244.4726559999999</c:v>
                </c:pt>
                <c:pt idx="33">
                  <c:v>11611.134765999999</c:v>
                </c:pt>
                <c:pt idx="34">
                  <c:v>28773.818359000001</c:v>
                </c:pt>
                <c:pt idx="35">
                  <c:v>57265.121094000002</c:v>
                </c:pt>
                <c:pt idx="36">
                  <c:v>106457.617188</c:v>
                </c:pt>
                <c:pt idx="37">
                  <c:v>191674.9375</c:v>
                </c:pt>
                <c:pt idx="38">
                  <c:v>305487</c:v>
                </c:pt>
                <c:pt idx="39">
                  <c:v>299017.96875</c:v>
                </c:pt>
                <c:pt idx="40">
                  <c:v>192362.75</c:v>
                </c:pt>
                <c:pt idx="41">
                  <c:v>92524.664063000004</c:v>
                </c:pt>
                <c:pt idx="42">
                  <c:v>61210.945312999997</c:v>
                </c:pt>
                <c:pt idx="43">
                  <c:v>38583.960937999997</c:v>
                </c:pt>
                <c:pt idx="44">
                  <c:v>28851.457031000002</c:v>
                </c:pt>
                <c:pt idx="45">
                  <c:v>24813.167968999998</c:v>
                </c:pt>
                <c:pt idx="46">
                  <c:v>24076.421875</c:v>
                </c:pt>
                <c:pt idx="47">
                  <c:v>23224.947265999999</c:v>
                </c:pt>
                <c:pt idx="48">
                  <c:v>20292.919922000001</c:v>
                </c:pt>
                <c:pt idx="49">
                  <c:v>38002.589844000002</c:v>
                </c:pt>
                <c:pt idx="50">
                  <c:v>74708.625</c:v>
                </c:pt>
                <c:pt idx="51">
                  <c:v>130668.890625</c:v>
                </c:pt>
                <c:pt idx="52">
                  <c:v>170709.71875</c:v>
                </c:pt>
                <c:pt idx="53">
                  <c:v>153901.53125</c:v>
                </c:pt>
                <c:pt idx="54">
                  <c:v>129248.203125</c:v>
                </c:pt>
                <c:pt idx="55">
                  <c:v>111494.390625</c:v>
                </c:pt>
                <c:pt idx="56">
                  <c:v>190611.5625</c:v>
                </c:pt>
                <c:pt idx="57">
                  <c:v>459250.125</c:v>
                </c:pt>
                <c:pt idx="58">
                  <c:v>662954.1875</c:v>
                </c:pt>
                <c:pt idx="59">
                  <c:v>534848.875</c:v>
                </c:pt>
                <c:pt idx="60">
                  <c:v>383599.5625</c:v>
                </c:pt>
                <c:pt idx="61">
                  <c:v>298026.75</c:v>
                </c:pt>
                <c:pt idx="62">
                  <c:v>174318.875</c:v>
                </c:pt>
                <c:pt idx="63">
                  <c:v>90003.539063000004</c:v>
                </c:pt>
                <c:pt idx="64">
                  <c:v>38426.066405999998</c:v>
                </c:pt>
                <c:pt idx="65">
                  <c:v>17625.90625</c:v>
                </c:pt>
                <c:pt idx="66">
                  <c:v>3321.6770019999999</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'NSI_new tip_1.2kV_sweepgas5'!$X$1676:$X$1751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tip_1.2kV_sweepgas5'!$W$1676:$W$1751</c:f>
              <c:numCache>
                <c:formatCode>General</c:formatCode>
                <c:ptCount val="76"/>
                <c:pt idx="0">
                  <c:v>5749.8496089999999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1357.8801269999999</c:v>
                </c:pt>
                <c:pt idx="25">
                  <c:v>2892.5329590000001</c:v>
                </c:pt>
                <c:pt idx="26">
                  <c:v>4126.7573240000002</c:v>
                </c:pt>
                <c:pt idx="27">
                  <c:v>6333.2592770000001</c:v>
                </c:pt>
                <c:pt idx="28">
                  <c:v>11034.534180000001</c:v>
                </c:pt>
                <c:pt idx="29">
                  <c:v>19112.529297000001</c:v>
                </c:pt>
                <c:pt idx="30">
                  <c:v>27399.257813</c:v>
                </c:pt>
                <c:pt idx="31">
                  <c:v>45391.679687999997</c:v>
                </c:pt>
                <c:pt idx="32">
                  <c:v>91435.59375</c:v>
                </c:pt>
                <c:pt idx="33">
                  <c:v>226768.125</c:v>
                </c:pt>
                <c:pt idx="34">
                  <c:v>572950.9375</c:v>
                </c:pt>
                <c:pt idx="35">
                  <c:v>1187842.125</c:v>
                </c:pt>
                <c:pt idx="36">
                  <c:v>2164478.5</c:v>
                </c:pt>
                <c:pt idx="37">
                  <c:v>4022718</c:v>
                </c:pt>
                <c:pt idx="38">
                  <c:v>6445544.5</c:v>
                </c:pt>
                <c:pt idx="39">
                  <c:v>6321786.5</c:v>
                </c:pt>
                <c:pt idx="40">
                  <c:v>4134317.75</c:v>
                </c:pt>
                <c:pt idx="41">
                  <c:v>2371868.5</c:v>
                </c:pt>
                <c:pt idx="42">
                  <c:v>1309799.5</c:v>
                </c:pt>
                <c:pt idx="43">
                  <c:v>912589.1875</c:v>
                </c:pt>
                <c:pt idx="44">
                  <c:v>777760.6875</c:v>
                </c:pt>
                <c:pt idx="45">
                  <c:v>751660.8125</c:v>
                </c:pt>
                <c:pt idx="46">
                  <c:v>750792.6875</c:v>
                </c:pt>
                <c:pt idx="47">
                  <c:v>767237.625</c:v>
                </c:pt>
                <c:pt idx="48">
                  <c:v>800973.6875</c:v>
                </c:pt>
                <c:pt idx="49">
                  <c:v>930571.5</c:v>
                </c:pt>
                <c:pt idx="50">
                  <c:v>1100696.875</c:v>
                </c:pt>
                <c:pt idx="51">
                  <c:v>1356581.125</c:v>
                </c:pt>
                <c:pt idx="52">
                  <c:v>1665971.875</c:v>
                </c:pt>
                <c:pt idx="53">
                  <c:v>1577732.875</c:v>
                </c:pt>
                <c:pt idx="54">
                  <c:v>1216381.625</c:v>
                </c:pt>
                <c:pt idx="55">
                  <c:v>827562.4375</c:v>
                </c:pt>
                <c:pt idx="56">
                  <c:v>441264.8125</c:v>
                </c:pt>
                <c:pt idx="57">
                  <c:v>205994.0625</c:v>
                </c:pt>
                <c:pt idx="58">
                  <c:v>104539.1875</c:v>
                </c:pt>
                <c:pt idx="59">
                  <c:v>75622.796875</c:v>
                </c:pt>
                <c:pt idx="60">
                  <c:v>37465.675780999998</c:v>
                </c:pt>
                <c:pt idx="61">
                  <c:v>20993.341797000001</c:v>
                </c:pt>
                <c:pt idx="62">
                  <c:v>10101.258789</c:v>
                </c:pt>
                <c:pt idx="63">
                  <c:v>4761.2446289999998</c:v>
                </c:pt>
                <c:pt idx="64">
                  <c:v>715.90356399999996</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2"/>
          <c:order val="2"/>
          <c:tx>
            <c:v>MRFA</c:v>
          </c:tx>
          <c:marker>
            <c:symbol val="none"/>
          </c:marker>
          <c:xVal>
            <c:numRef>
              <c:f>'NSI_new tip_1.2kV_sweepgas5'!$R$1676:$R$1751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tip_1.2kV_sweepgas5'!$Q$1676:$Q$1751</c:f>
              <c:numCache>
                <c:formatCode>General</c:formatCode>
                <c:ptCount val="76"/>
                <c:pt idx="0">
                  <c:v>1076.9610600000001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831.99627699999996</c:v>
                </c:pt>
                <c:pt idx="30">
                  <c:v>2399.313721</c:v>
                </c:pt>
                <c:pt idx="31">
                  <c:v>3109.8747560000002</c:v>
                </c:pt>
                <c:pt idx="32">
                  <c:v>7042.4804690000001</c:v>
                </c:pt>
                <c:pt idx="33">
                  <c:v>14048.53125</c:v>
                </c:pt>
                <c:pt idx="34">
                  <c:v>36211.613280999998</c:v>
                </c:pt>
                <c:pt idx="35">
                  <c:v>87844.523438000004</c:v>
                </c:pt>
                <c:pt idx="36">
                  <c:v>164814.546875</c:v>
                </c:pt>
                <c:pt idx="37">
                  <c:v>296031.8125</c:v>
                </c:pt>
                <c:pt idx="38">
                  <c:v>476563.3125</c:v>
                </c:pt>
                <c:pt idx="39">
                  <c:v>477848.78125</c:v>
                </c:pt>
                <c:pt idx="40">
                  <c:v>335293.34375</c:v>
                </c:pt>
                <c:pt idx="41">
                  <c:v>200291.515625</c:v>
                </c:pt>
                <c:pt idx="42">
                  <c:v>146613.46875</c:v>
                </c:pt>
                <c:pt idx="43">
                  <c:v>158679.4375</c:v>
                </c:pt>
                <c:pt idx="44">
                  <c:v>212723.390625</c:v>
                </c:pt>
                <c:pt idx="45">
                  <c:v>268115.96875</c:v>
                </c:pt>
                <c:pt idx="46">
                  <c:v>293202.53125</c:v>
                </c:pt>
                <c:pt idx="47">
                  <c:v>297278.9375</c:v>
                </c:pt>
                <c:pt idx="48">
                  <c:v>279108.25</c:v>
                </c:pt>
                <c:pt idx="49">
                  <c:v>255619.09375</c:v>
                </c:pt>
                <c:pt idx="50">
                  <c:v>232782.1875</c:v>
                </c:pt>
                <c:pt idx="51">
                  <c:v>218021.8125</c:v>
                </c:pt>
                <c:pt idx="52">
                  <c:v>183681.828125</c:v>
                </c:pt>
                <c:pt idx="53">
                  <c:v>164191.015625</c:v>
                </c:pt>
                <c:pt idx="54">
                  <c:v>136511.703125</c:v>
                </c:pt>
                <c:pt idx="55">
                  <c:v>129992.460938</c:v>
                </c:pt>
                <c:pt idx="56">
                  <c:v>165163.328125</c:v>
                </c:pt>
                <c:pt idx="57">
                  <c:v>249537.46875</c:v>
                </c:pt>
                <c:pt idx="58">
                  <c:v>308548.25</c:v>
                </c:pt>
                <c:pt idx="59">
                  <c:v>238038.75</c:v>
                </c:pt>
                <c:pt idx="60">
                  <c:v>119562.726563</c:v>
                </c:pt>
                <c:pt idx="61">
                  <c:v>83158.570313000004</c:v>
                </c:pt>
                <c:pt idx="62">
                  <c:v>51105.21875</c:v>
                </c:pt>
                <c:pt idx="63">
                  <c:v>19568.310547000001</c:v>
                </c:pt>
                <c:pt idx="64">
                  <c:v>4579.0112300000001</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3"/>
          <c:order val="3"/>
          <c:tx>
            <c:v>Caffeine</c:v>
          </c:tx>
          <c:marker>
            <c:symbol val="none"/>
          </c:marker>
          <c:xVal>
            <c:numRef>
              <c:f>'NSI_new tip_1.2kV_sweepgas5'!$H$1676:$H$1751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tip_1.2kV_sweepgas5'!$G$1600:$G$1751</c:f>
              <c:numCache>
                <c:formatCode>General</c:formatCode>
                <c:ptCount val="1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532.66705300000001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1297.2574460000001</c:v>
                </c:pt>
                <c:pt idx="37">
                  <c:v>4430.4775390000004</c:v>
                </c:pt>
                <c:pt idx="38">
                  <c:v>5422.9038090000004</c:v>
                </c:pt>
                <c:pt idx="39">
                  <c:v>4400.5795900000003</c:v>
                </c:pt>
                <c:pt idx="40">
                  <c:v>2697.8654790000001</c:v>
                </c:pt>
                <c:pt idx="41">
                  <c:v>1772.2235109999999</c:v>
                </c:pt>
                <c:pt idx="42">
                  <c:v>829.29296899999997</c:v>
                </c:pt>
                <c:pt idx="43">
                  <c:v>788.08410600000002</c:v>
                </c:pt>
                <c:pt idx="44">
                  <c:v>1533.592529</c:v>
                </c:pt>
                <c:pt idx="45">
                  <c:v>1427.138428</c:v>
                </c:pt>
                <c:pt idx="46">
                  <c:v>1564.5711670000001</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633.101135</c:v>
                </c:pt>
                <c:pt idx="112">
                  <c:v>1025.175293</c:v>
                </c:pt>
                <c:pt idx="113">
                  <c:v>1996.58728</c:v>
                </c:pt>
                <c:pt idx="114">
                  <c:v>6044.6430659999996</c:v>
                </c:pt>
                <c:pt idx="115">
                  <c:v>6660.4035640000002</c:v>
                </c:pt>
                <c:pt idx="116">
                  <c:v>1906.7335210000001</c:v>
                </c:pt>
                <c:pt idx="117">
                  <c:v>1534.801514</c:v>
                </c:pt>
                <c:pt idx="118">
                  <c:v>999.14184599999999</c:v>
                </c:pt>
                <c:pt idx="119">
                  <c:v>0</c:v>
                </c:pt>
                <c:pt idx="120">
                  <c:v>689.76153599999998</c:v>
                </c:pt>
                <c:pt idx="121">
                  <c:v>0</c:v>
                </c:pt>
                <c:pt idx="122">
                  <c:v>0</c:v>
                </c:pt>
                <c:pt idx="123">
                  <c:v>0</c:v>
                </c:pt>
                <c:pt idx="124">
                  <c:v>935.28259300000002</c:v>
                </c:pt>
                <c:pt idx="125">
                  <c:v>1061.5908199999999</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numCache>
            </c:numRef>
          </c:yVal>
          <c:smooth val="1"/>
        </c:ser>
        <c:axId val="117414912"/>
        <c:axId val="117437184"/>
      </c:scatterChart>
      <c:valAx>
        <c:axId val="117414912"/>
        <c:scaling>
          <c:orientation val="minMax"/>
        </c:scaling>
        <c:axPos val="b"/>
        <c:numFmt formatCode="General" sourceLinked="1"/>
        <c:tickLblPos val="nextTo"/>
        <c:crossAx val="117437184"/>
        <c:crosses val="autoZero"/>
        <c:crossBetween val="midCat"/>
      </c:valAx>
      <c:valAx>
        <c:axId val="117437184"/>
        <c:scaling>
          <c:orientation val="minMax"/>
        </c:scaling>
        <c:axPos val="l"/>
        <c:majorGridlines/>
        <c:numFmt formatCode="General" sourceLinked="1"/>
        <c:tickLblPos val="nextTo"/>
        <c:crossAx val="117414912"/>
        <c:crosses val="autoZero"/>
        <c:crossBetween val="midCat"/>
      </c:valAx>
    </c:plotArea>
    <c:legend>
      <c:legendPos val="r"/>
    </c:legend>
    <c:plotVisOnly val="1"/>
    <c:dispBlanksAs val="gap"/>
  </c:chart>
  <c:printSettings>
    <c:headerFooter/>
    <c:pageMargins b="0.75000000000000044" l="0.7000000000000004" r="0.7000000000000004" t="0.75000000000000044" header="0.30000000000000021" footer="0.3000000000000002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GB"/>
  <c:chart>
    <c:plotArea>
      <c:layout/>
      <c:scatterChart>
        <c:scatterStyle val="smoothMarker"/>
        <c:ser>
          <c:idx val="4"/>
          <c:order val="4"/>
          <c:tx>
            <c:v>Insulin</c:v>
          </c:tx>
          <c:spPr>
            <a:ln>
              <a:solidFill>
                <a:schemeClr val="accent1">
                  <a:lumMod val="75000"/>
                </a:schemeClr>
              </a:solidFill>
            </a:ln>
          </c:spPr>
          <c:marker>
            <c:symbol val="none"/>
          </c:marker>
          <c:xVal>
            <c:numRef>
              <c:f>'NSI_new tip_1.2kV_sweepgas5'!$AF$1676:$AF$1751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tip_1.2kV_sweepgas5'!$AE$1676:$AE$1751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732.64691200000004</c:v>
                </c:pt>
                <c:pt idx="29">
                  <c:v>0</c:v>
                </c:pt>
                <c:pt idx="30">
                  <c:v>0</c:v>
                </c:pt>
                <c:pt idx="31">
                  <c:v>878.31237799999997</c:v>
                </c:pt>
                <c:pt idx="32">
                  <c:v>5244.4726559999999</c:v>
                </c:pt>
                <c:pt idx="33">
                  <c:v>11611.134765999999</c:v>
                </c:pt>
                <c:pt idx="34">
                  <c:v>28773.818359000001</c:v>
                </c:pt>
                <c:pt idx="35">
                  <c:v>57265.121094000002</c:v>
                </c:pt>
                <c:pt idx="36">
                  <c:v>106457.617188</c:v>
                </c:pt>
                <c:pt idx="37">
                  <c:v>191674.9375</c:v>
                </c:pt>
                <c:pt idx="38">
                  <c:v>305487</c:v>
                </c:pt>
                <c:pt idx="39">
                  <c:v>299017.96875</c:v>
                </c:pt>
                <c:pt idx="40">
                  <c:v>192362.75</c:v>
                </c:pt>
                <c:pt idx="41">
                  <c:v>92524.664063000004</c:v>
                </c:pt>
                <c:pt idx="42">
                  <c:v>61210.945312999997</c:v>
                </c:pt>
                <c:pt idx="43">
                  <c:v>38583.960937999997</c:v>
                </c:pt>
                <c:pt idx="44">
                  <c:v>28851.457031000002</c:v>
                </c:pt>
                <c:pt idx="45">
                  <c:v>24813.167968999998</c:v>
                </c:pt>
                <c:pt idx="46">
                  <c:v>24076.421875</c:v>
                </c:pt>
                <c:pt idx="47">
                  <c:v>23224.947265999999</c:v>
                </c:pt>
                <c:pt idx="48">
                  <c:v>20292.919922000001</c:v>
                </c:pt>
                <c:pt idx="49">
                  <c:v>38002.589844000002</c:v>
                </c:pt>
                <c:pt idx="50">
                  <c:v>74708.625</c:v>
                </c:pt>
                <c:pt idx="51">
                  <c:v>130668.890625</c:v>
                </c:pt>
                <c:pt idx="52">
                  <c:v>170709.71875</c:v>
                </c:pt>
                <c:pt idx="53">
                  <c:v>153901.53125</c:v>
                </c:pt>
                <c:pt idx="54">
                  <c:v>129248.203125</c:v>
                </c:pt>
                <c:pt idx="55">
                  <c:v>111494.390625</c:v>
                </c:pt>
                <c:pt idx="56">
                  <c:v>190611.5625</c:v>
                </c:pt>
                <c:pt idx="57">
                  <c:v>459250.125</c:v>
                </c:pt>
                <c:pt idx="58">
                  <c:v>662954.1875</c:v>
                </c:pt>
                <c:pt idx="59">
                  <c:v>534848.875</c:v>
                </c:pt>
                <c:pt idx="60">
                  <c:v>383599.5625</c:v>
                </c:pt>
                <c:pt idx="61">
                  <c:v>298026.75</c:v>
                </c:pt>
                <c:pt idx="62">
                  <c:v>174318.875</c:v>
                </c:pt>
                <c:pt idx="63">
                  <c:v>90003.539063000004</c:v>
                </c:pt>
                <c:pt idx="64">
                  <c:v>38426.066405999998</c:v>
                </c:pt>
                <c:pt idx="65">
                  <c:v>17625.90625</c:v>
                </c:pt>
                <c:pt idx="66">
                  <c:v>3321.6770019999999</c:v>
                </c:pt>
                <c:pt idx="67">
                  <c:v>0</c:v>
                </c:pt>
                <c:pt idx="68">
                  <c:v>0</c:v>
                </c:pt>
                <c:pt idx="69">
                  <c:v>0</c:v>
                </c:pt>
                <c:pt idx="70">
                  <c:v>0</c:v>
                </c:pt>
                <c:pt idx="71">
                  <c:v>0</c:v>
                </c:pt>
                <c:pt idx="72">
                  <c:v>0</c:v>
                </c:pt>
                <c:pt idx="73">
                  <c:v>0</c:v>
                </c:pt>
                <c:pt idx="74">
                  <c:v>0</c:v>
                </c:pt>
                <c:pt idx="75">
                  <c:v>0</c:v>
                </c:pt>
              </c:numCache>
            </c:numRef>
          </c:yVal>
          <c:smooth val="1"/>
        </c:ser>
        <c:ser>
          <c:idx val="5"/>
          <c:order val="5"/>
          <c:tx>
            <c:v>Reserpine</c:v>
          </c:tx>
          <c:spPr>
            <a:ln>
              <a:solidFill>
                <a:schemeClr val="accent2">
                  <a:lumMod val="75000"/>
                </a:schemeClr>
              </a:solidFill>
            </a:ln>
          </c:spPr>
          <c:marker>
            <c:symbol val="none"/>
          </c:marker>
          <c:xVal>
            <c:numRef>
              <c:f>'NSI_new tip_1.2kV_sweepgas5'!$X$1676:$X$1751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tip_1.2kV_sweepgas5'!$W$1676:$W$1751</c:f>
              <c:numCache>
                <c:formatCode>General</c:formatCode>
                <c:ptCount val="76"/>
                <c:pt idx="0">
                  <c:v>5749.8496089999999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1357.8801269999999</c:v>
                </c:pt>
                <c:pt idx="25">
                  <c:v>2892.5329590000001</c:v>
                </c:pt>
                <c:pt idx="26">
                  <c:v>4126.7573240000002</c:v>
                </c:pt>
                <c:pt idx="27">
                  <c:v>6333.2592770000001</c:v>
                </c:pt>
                <c:pt idx="28">
                  <c:v>11034.534180000001</c:v>
                </c:pt>
                <c:pt idx="29">
                  <c:v>19112.529297000001</c:v>
                </c:pt>
                <c:pt idx="30">
                  <c:v>27399.257813</c:v>
                </c:pt>
                <c:pt idx="31">
                  <c:v>45391.679687999997</c:v>
                </c:pt>
                <c:pt idx="32">
                  <c:v>91435.59375</c:v>
                </c:pt>
                <c:pt idx="33">
                  <c:v>226768.125</c:v>
                </c:pt>
                <c:pt idx="34">
                  <c:v>572950.9375</c:v>
                </c:pt>
                <c:pt idx="35">
                  <c:v>1187842.125</c:v>
                </c:pt>
                <c:pt idx="36">
                  <c:v>2164478.5</c:v>
                </c:pt>
                <c:pt idx="37">
                  <c:v>4022718</c:v>
                </c:pt>
                <c:pt idx="38">
                  <c:v>6445544.5</c:v>
                </c:pt>
                <c:pt idx="39">
                  <c:v>6321786.5</c:v>
                </c:pt>
                <c:pt idx="40">
                  <c:v>4134317.75</c:v>
                </c:pt>
                <c:pt idx="41">
                  <c:v>2371868.5</c:v>
                </c:pt>
                <c:pt idx="42">
                  <c:v>1309799.5</c:v>
                </c:pt>
                <c:pt idx="43">
                  <c:v>912589.1875</c:v>
                </c:pt>
                <c:pt idx="44">
                  <c:v>777760.6875</c:v>
                </c:pt>
                <c:pt idx="45">
                  <c:v>751660.8125</c:v>
                </c:pt>
                <c:pt idx="46">
                  <c:v>750792.6875</c:v>
                </c:pt>
                <c:pt idx="47">
                  <c:v>767237.625</c:v>
                </c:pt>
                <c:pt idx="48">
                  <c:v>800973.6875</c:v>
                </c:pt>
                <c:pt idx="49">
                  <c:v>930571.5</c:v>
                </c:pt>
                <c:pt idx="50">
                  <c:v>1100696.875</c:v>
                </c:pt>
                <c:pt idx="51">
                  <c:v>1356581.125</c:v>
                </c:pt>
                <c:pt idx="52">
                  <c:v>1665971.875</c:v>
                </c:pt>
                <c:pt idx="53">
                  <c:v>1577732.875</c:v>
                </c:pt>
                <c:pt idx="54">
                  <c:v>1216381.625</c:v>
                </c:pt>
                <c:pt idx="55">
                  <c:v>827562.4375</c:v>
                </c:pt>
                <c:pt idx="56">
                  <c:v>441264.8125</c:v>
                </c:pt>
                <c:pt idx="57">
                  <c:v>205994.0625</c:v>
                </c:pt>
                <c:pt idx="58">
                  <c:v>104539.1875</c:v>
                </c:pt>
                <c:pt idx="59">
                  <c:v>75622.796875</c:v>
                </c:pt>
                <c:pt idx="60">
                  <c:v>37465.675780999998</c:v>
                </c:pt>
                <c:pt idx="61">
                  <c:v>20993.341797000001</c:v>
                </c:pt>
                <c:pt idx="62">
                  <c:v>10101.258789</c:v>
                </c:pt>
                <c:pt idx="63">
                  <c:v>4761.2446289999998</c:v>
                </c:pt>
                <c:pt idx="64">
                  <c:v>715.90356399999996</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6"/>
          <c:order val="6"/>
          <c:tx>
            <c:v>MRFA</c:v>
          </c:tx>
          <c:spPr>
            <a:ln>
              <a:solidFill>
                <a:schemeClr val="accent3">
                  <a:lumMod val="75000"/>
                </a:schemeClr>
              </a:solidFill>
            </a:ln>
          </c:spPr>
          <c:marker>
            <c:symbol val="none"/>
          </c:marker>
          <c:xVal>
            <c:numRef>
              <c:f>'NSI_new tip_1.2kV_sweepgas5'!$R$1676:$R$1751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tip_1.2kV_sweepgas5'!$Q$1676:$Q$1751</c:f>
              <c:numCache>
                <c:formatCode>General</c:formatCode>
                <c:ptCount val="76"/>
                <c:pt idx="0">
                  <c:v>1076.9610600000001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831.99627699999996</c:v>
                </c:pt>
                <c:pt idx="30">
                  <c:v>2399.313721</c:v>
                </c:pt>
                <c:pt idx="31">
                  <c:v>3109.8747560000002</c:v>
                </c:pt>
                <c:pt idx="32">
                  <c:v>7042.4804690000001</c:v>
                </c:pt>
                <c:pt idx="33">
                  <c:v>14048.53125</c:v>
                </c:pt>
                <c:pt idx="34">
                  <c:v>36211.613280999998</c:v>
                </c:pt>
                <c:pt idx="35">
                  <c:v>87844.523438000004</c:v>
                </c:pt>
                <c:pt idx="36">
                  <c:v>164814.546875</c:v>
                </c:pt>
                <c:pt idx="37">
                  <c:v>296031.8125</c:v>
                </c:pt>
                <c:pt idx="38">
                  <c:v>476563.3125</c:v>
                </c:pt>
                <c:pt idx="39">
                  <c:v>477848.78125</c:v>
                </c:pt>
                <c:pt idx="40">
                  <c:v>335293.34375</c:v>
                </c:pt>
                <c:pt idx="41">
                  <c:v>200291.515625</c:v>
                </c:pt>
                <c:pt idx="42">
                  <c:v>146613.46875</c:v>
                </c:pt>
                <c:pt idx="43">
                  <c:v>158679.4375</c:v>
                </c:pt>
                <c:pt idx="44">
                  <c:v>212723.390625</c:v>
                </c:pt>
                <c:pt idx="45">
                  <c:v>268115.96875</c:v>
                </c:pt>
                <c:pt idx="46">
                  <c:v>293202.53125</c:v>
                </c:pt>
                <c:pt idx="47">
                  <c:v>297278.9375</c:v>
                </c:pt>
                <c:pt idx="48">
                  <c:v>279108.25</c:v>
                </c:pt>
                <c:pt idx="49">
                  <c:v>255619.09375</c:v>
                </c:pt>
                <c:pt idx="50">
                  <c:v>232782.1875</c:v>
                </c:pt>
                <c:pt idx="51">
                  <c:v>218021.8125</c:v>
                </c:pt>
                <c:pt idx="52">
                  <c:v>183681.828125</c:v>
                </c:pt>
                <c:pt idx="53">
                  <c:v>164191.015625</c:v>
                </c:pt>
                <c:pt idx="54">
                  <c:v>136511.703125</c:v>
                </c:pt>
                <c:pt idx="55">
                  <c:v>129992.460938</c:v>
                </c:pt>
                <c:pt idx="56">
                  <c:v>165163.328125</c:v>
                </c:pt>
                <c:pt idx="57">
                  <c:v>249537.46875</c:v>
                </c:pt>
                <c:pt idx="58">
                  <c:v>308548.25</c:v>
                </c:pt>
                <c:pt idx="59">
                  <c:v>238038.75</c:v>
                </c:pt>
                <c:pt idx="60">
                  <c:v>119562.726563</c:v>
                </c:pt>
                <c:pt idx="61">
                  <c:v>83158.570313000004</c:v>
                </c:pt>
                <c:pt idx="62">
                  <c:v>51105.21875</c:v>
                </c:pt>
                <c:pt idx="63">
                  <c:v>19568.310547000001</c:v>
                </c:pt>
                <c:pt idx="64">
                  <c:v>4579.0112300000001</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7"/>
          <c:order val="7"/>
          <c:tx>
            <c:v>Caffeine</c:v>
          </c:tx>
          <c:spPr>
            <a:ln>
              <a:solidFill>
                <a:schemeClr val="accent4">
                  <a:lumMod val="75000"/>
                </a:schemeClr>
              </a:solidFill>
            </a:ln>
          </c:spPr>
          <c:marker>
            <c:symbol val="none"/>
          </c:marker>
          <c:xVal>
            <c:numRef>
              <c:f>'NSI_new tip_1.2kV_sweepgas5'!$H$1676:$H$1751</c:f>
              <c:numCache>
                <c:formatCode>General</c:formatCode>
                <c:ptCount val="76"/>
                <c:pt idx="0">
                  <c:v>-4.9915565212262347</c:v>
                </c:pt>
                <c:pt idx="1">
                  <c:v>-4.8601773717574721</c:v>
                </c:pt>
                <c:pt idx="2">
                  <c:v>-4.7288012223606497</c:v>
                </c:pt>
                <c:pt idx="3">
                  <c:v>-4.5974220728919155</c:v>
                </c:pt>
                <c:pt idx="4">
                  <c:v>-4.4660459234950922</c:v>
                </c:pt>
                <c:pt idx="5">
                  <c:v>-4.3346757742420925</c:v>
                </c:pt>
                <c:pt idx="6">
                  <c:v>-4.2032876245575963</c:v>
                </c:pt>
                <c:pt idx="7">
                  <c:v>-4.0719084750888621</c:v>
                </c:pt>
                <c:pt idx="8">
                  <c:v>-3.9405293256200995</c:v>
                </c:pt>
                <c:pt idx="9">
                  <c:v>-3.8091561762951875</c:v>
                </c:pt>
                <c:pt idx="10">
                  <c:v>-3.6777770268264534</c:v>
                </c:pt>
                <c:pt idx="11">
                  <c:v>-3.5463978773577054</c:v>
                </c:pt>
                <c:pt idx="12">
                  <c:v>-3.415018727888957</c:v>
                </c:pt>
                <c:pt idx="13">
                  <c:v>-3.2836395784202228</c:v>
                </c:pt>
                <c:pt idx="14">
                  <c:v>-3.1522664290953113</c:v>
                </c:pt>
                <c:pt idx="15">
                  <c:v>-3.0208842795546373</c:v>
                </c:pt>
                <c:pt idx="16">
                  <c:v>-2.8895081301578145</c:v>
                </c:pt>
                <c:pt idx="17">
                  <c:v>-2.7581289806890803</c:v>
                </c:pt>
                <c:pt idx="18">
                  <c:v>-2.6267498312203319</c:v>
                </c:pt>
                <c:pt idx="19">
                  <c:v>-2.4953706817515835</c:v>
                </c:pt>
                <c:pt idx="20">
                  <c:v>-2.3639915322828351</c:v>
                </c:pt>
                <c:pt idx="21">
                  <c:v>-2.2326183829579378</c:v>
                </c:pt>
                <c:pt idx="22">
                  <c:v>-2.1012422335611149</c:v>
                </c:pt>
                <c:pt idx="23">
                  <c:v>-1.9698570839485159</c:v>
                </c:pt>
                <c:pt idx="24">
                  <c:v>-1.8384779344797817</c:v>
                </c:pt>
                <c:pt idx="25">
                  <c:v>-1.7070987850110191</c:v>
                </c:pt>
                <c:pt idx="26">
                  <c:v>-1.5757226356141962</c:v>
                </c:pt>
                <c:pt idx="27">
                  <c:v>-1.4443494862892989</c:v>
                </c:pt>
                <c:pt idx="28">
                  <c:v>-1.3129673367486392</c:v>
                </c:pt>
                <c:pt idx="29">
                  <c:v>-1.1815881872798766</c:v>
                </c:pt>
                <c:pt idx="30">
                  <c:v>-1.0502150379549793</c:v>
                </c:pt>
                <c:pt idx="31">
                  <c:v>-0.91882988834239399</c:v>
                </c:pt>
                <c:pt idx="32">
                  <c:v>-0.78745373894557158</c:v>
                </c:pt>
                <c:pt idx="33">
                  <c:v>-0.65602058818227871</c:v>
                </c:pt>
                <c:pt idx="34">
                  <c:v>-0.52463543856969341</c:v>
                </c:pt>
                <c:pt idx="35">
                  <c:v>-0.39325628910095922</c:v>
                </c:pt>
                <c:pt idx="36">
                  <c:v>-0.26187713963221082</c:v>
                </c:pt>
                <c:pt idx="37">
                  <c:v>-0.1305009902353742</c:v>
                </c:pt>
                <c:pt idx="38">
                  <c:v>8.7515916144909056E-4</c:v>
                </c:pt>
                <c:pt idx="39">
                  <c:v>0.13225730870210839</c:v>
                </c:pt>
                <c:pt idx="40">
                  <c:v>0.26363645817085679</c:v>
                </c:pt>
                <c:pt idx="41">
                  <c:v>0.3950096074957683</c:v>
                </c:pt>
                <c:pt idx="42">
                  <c:v>0.53307291719961469</c:v>
                </c:pt>
                <c:pt idx="43">
                  <c:v>0.66445506674028909</c:v>
                </c:pt>
                <c:pt idx="44">
                  <c:v>0.7958312161371115</c:v>
                </c:pt>
                <c:pt idx="45">
                  <c:v>0.92721336567778589</c:v>
                </c:pt>
                <c:pt idx="46">
                  <c:v>1.0585925151465201</c:v>
                </c:pt>
                <c:pt idx="47">
                  <c:v>1.1899716646152676</c:v>
                </c:pt>
                <c:pt idx="48">
                  <c:v>1.3213478140120909</c:v>
                </c:pt>
                <c:pt idx="49">
                  <c:v>1.4527239634089284</c:v>
                </c:pt>
                <c:pt idx="50">
                  <c:v>1.5841001128057508</c:v>
                </c:pt>
                <c:pt idx="51">
                  <c:v>1.7154822623464101</c:v>
                </c:pt>
                <c:pt idx="52">
                  <c:v>1.8468614118151585</c:v>
                </c:pt>
                <c:pt idx="53">
                  <c:v>1.9782375612119818</c:v>
                </c:pt>
                <c:pt idx="54">
                  <c:v>2.1096167106807302</c:v>
                </c:pt>
                <c:pt idx="55">
                  <c:v>2.2409928600775526</c:v>
                </c:pt>
                <c:pt idx="56">
                  <c:v>2.372372009546301</c:v>
                </c:pt>
                <c:pt idx="57">
                  <c:v>2.5037541590869612</c:v>
                </c:pt>
                <c:pt idx="58">
                  <c:v>2.6351303084837836</c:v>
                </c:pt>
                <c:pt idx="59">
                  <c:v>2.7665094579525462</c:v>
                </c:pt>
                <c:pt idx="60">
                  <c:v>2.8978856073493686</c:v>
                </c:pt>
                <c:pt idx="61">
                  <c:v>3.029255756602355</c:v>
                </c:pt>
                <c:pt idx="62">
                  <c:v>3.1606439062868521</c:v>
                </c:pt>
                <c:pt idx="63">
                  <c:v>3.2920200556836878</c:v>
                </c:pt>
                <c:pt idx="64">
                  <c:v>3.4233992051524229</c:v>
                </c:pt>
                <c:pt idx="65">
                  <c:v>3.5547783546211704</c:v>
                </c:pt>
                <c:pt idx="66">
                  <c:v>3.6861485038741577</c:v>
                </c:pt>
                <c:pt idx="67">
                  <c:v>3.817533653486743</c:v>
                </c:pt>
                <c:pt idx="68">
                  <c:v>3.9489128029554763</c:v>
                </c:pt>
                <c:pt idx="69">
                  <c:v>4.080291952424238</c:v>
                </c:pt>
                <c:pt idx="70">
                  <c:v>4.2116681018210613</c:v>
                </c:pt>
                <c:pt idx="71">
                  <c:v>4.3430472512897964</c:v>
                </c:pt>
                <c:pt idx="72">
                  <c:v>4.4744174005427961</c:v>
                </c:pt>
                <c:pt idx="73">
                  <c:v>4.6058025501553814</c:v>
                </c:pt>
                <c:pt idx="74">
                  <c:v>4.7371816996241147</c:v>
                </c:pt>
                <c:pt idx="75">
                  <c:v>4.8686268506750814</c:v>
                </c:pt>
              </c:numCache>
            </c:numRef>
          </c:xVal>
          <c:yVal>
            <c:numRef>
              <c:f>'NSI_new tip_1.2kV_sweepgas5'!$G$1600:$G$1751</c:f>
              <c:numCache>
                <c:formatCode>General</c:formatCode>
                <c:ptCount val="1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532.66705300000001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1297.2574460000001</c:v>
                </c:pt>
                <c:pt idx="37">
                  <c:v>4430.4775390000004</c:v>
                </c:pt>
                <c:pt idx="38">
                  <c:v>5422.9038090000004</c:v>
                </c:pt>
                <c:pt idx="39">
                  <c:v>4400.5795900000003</c:v>
                </c:pt>
                <c:pt idx="40">
                  <c:v>2697.8654790000001</c:v>
                </c:pt>
                <c:pt idx="41">
                  <c:v>1772.2235109999999</c:v>
                </c:pt>
                <c:pt idx="42">
                  <c:v>829.29296899999997</c:v>
                </c:pt>
                <c:pt idx="43">
                  <c:v>788.08410600000002</c:v>
                </c:pt>
                <c:pt idx="44">
                  <c:v>1533.592529</c:v>
                </c:pt>
                <c:pt idx="45">
                  <c:v>1427.138428</c:v>
                </c:pt>
                <c:pt idx="46">
                  <c:v>1564.5711670000001</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633.101135</c:v>
                </c:pt>
                <c:pt idx="112">
                  <c:v>1025.175293</c:v>
                </c:pt>
                <c:pt idx="113">
                  <c:v>1996.58728</c:v>
                </c:pt>
                <c:pt idx="114">
                  <c:v>6044.6430659999996</c:v>
                </c:pt>
                <c:pt idx="115">
                  <c:v>6660.4035640000002</c:v>
                </c:pt>
                <c:pt idx="116">
                  <c:v>1906.7335210000001</c:v>
                </c:pt>
                <c:pt idx="117">
                  <c:v>1534.801514</c:v>
                </c:pt>
                <c:pt idx="118">
                  <c:v>999.14184599999999</c:v>
                </c:pt>
                <c:pt idx="119">
                  <c:v>0</c:v>
                </c:pt>
                <c:pt idx="120">
                  <c:v>689.76153599999998</c:v>
                </c:pt>
                <c:pt idx="121">
                  <c:v>0</c:v>
                </c:pt>
                <c:pt idx="122">
                  <c:v>0</c:v>
                </c:pt>
                <c:pt idx="123">
                  <c:v>0</c:v>
                </c:pt>
                <c:pt idx="124">
                  <c:v>935.28259300000002</c:v>
                </c:pt>
                <c:pt idx="125">
                  <c:v>1061.5908199999999</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numCache>
            </c:numRef>
          </c:yVal>
          <c:smooth val="1"/>
        </c:ser>
        <c:ser>
          <c:idx val="0"/>
          <c:order val="0"/>
          <c:tx>
            <c:v>Insulin</c:v>
          </c:tx>
          <c:marker>
            <c:symbol val="none"/>
          </c:marker>
          <c:xVal>
            <c:numRef>
              <c:f>'NSI_new tip_1.2kV_sweepgas5'!$AF$786:$AF$861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tip_1.2kV_sweepgas5'!$AE$786:$AE$861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706.54199200000005</c:v>
                </c:pt>
                <c:pt idx="26">
                  <c:v>0</c:v>
                </c:pt>
                <c:pt idx="27">
                  <c:v>0</c:v>
                </c:pt>
                <c:pt idx="28">
                  <c:v>2497.9479980000001</c:v>
                </c:pt>
                <c:pt idx="29">
                  <c:v>3242.157471</c:v>
                </c:pt>
                <c:pt idx="30">
                  <c:v>1158.1929929999999</c:v>
                </c:pt>
                <c:pt idx="31">
                  <c:v>5955.2475590000004</c:v>
                </c:pt>
                <c:pt idx="32">
                  <c:v>10871.909180000001</c:v>
                </c:pt>
                <c:pt idx="33">
                  <c:v>24138.136718999998</c:v>
                </c:pt>
                <c:pt idx="34">
                  <c:v>40316.460937999997</c:v>
                </c:pt>
                <c:pt idx="35">
                  <c:v>78337.703125</c:v>
                </c:pt>
                <c:pt idx="36">
                  <c:v>138856.15625</c:v>
                </c:pt>
                <c:pt idx="37">
                  <c:v>253389.78125</c:v>
                </c:pt>
                <c:pt idx="38">
                  <c:v>322708.75</c:v>
                </c:pt>
                <c:pt idx="39">
                  <c:v>266206.78125</c:v>
                </c:pt>
                <c:pt idx="40">
                  <c:v>170912.5625</c:v>
                </c:pt>
                <c:pt idx="41">
                  <c:v>90872.8125</c:v>
                </c:pt>
                <c:pt idx="42">
                  <c:v>45394.523437999997</c:v>
                </c:pt>
                <c:pt idx="43">
                  <c:v>37131.476562999997</c:v>
                </c:pt>
                <c:pt idx="44">
                  <c:v>26648.039063</c:v>
                </c:pt>
                <c:pt idx="45">
                  <c:v>29846.349609000001</c:v>
                </c:pt>
                <c:pt idx="46">
                  <c:v>22987.652343999998</c:v>
                </c:pt>
                <c:pt idx="47">
                  <c:v>25886.140625</c:v>
                </c:pt>
                <c:pt idx="48">
                  <c:v>40902.109375</c:v>
                </c:pt>
                <c:pt idx="49">
                  <c:v>65001.496094000002</c:v>
                </c:pt>
                <c:pt idx="50">
                  <c:v>107529.546875</c:v>
                </c:pt>
                <c:pt idx="51">
                  <c:v>153307.375</c:v>
                </c:pt>
                <c:pt idx="52">
                  <c:v>165981.328125</c:v>
                </c:pt>
                <c:pt idx="53">
                  <c:v>156567.5</c:v>
                </c:pt>
                <c:pt idx="54">
                  <c:v>105817.484375</c:v>
                </c:pt>
                <c:pt idx="55">
                  <c:v>108481.226563</c:v>
                </c:pt>
                <c:pt idx="56">
                  <c:v>315691.59375</c:v>
                </c:pt>
                <c:pt idx="57">
                  <c:v>581842.1875</c:v>
                </c:pt>
                <c:pt idx="58">
                  <c:v>630749.5</c:v>
                </c:pt>
                <c:pt idx="59">
                  <c:v>440238.125</c:v>
                </c:pt>
                <c:pt idx="60">
                  <c:v>379194.625</c:v>
                </c:pt>
                <c:pt idx="61">
                  <c:v>252740.5</c:v>
                </c:pt>
                <c:pt idx="62">
                  <c:v>137849.515625</c:v>
                </c:pt>
                <c:pt idx="63">
                  <c:v>55958.757812999997</c:v>
                </c:pt>
                <c:pt idx="64">
                  <c:v>24298.722656000002</c:v>
                </c:pt>
                <c:pt idx="65">
                  <c:v>10340.408203000001</c:v>
                </c:pt>
                <c:pt idx="66">
                  <c:v>1154.5505370000001</c:v>
                </c:pt>
                <c:pt idx="67">
                  <c:v>0</c:v>
                </c:pt>
                <c:pt idx="68">
                  <c:v>0</c:v>
                </c:pt>
                <c:pt idx="69">
                  <c:v>0</c:v>
                </c:pt>
                <c:pt idx="70">
                  <c:v>0</c:v>
                </c:pt>
                <c:pt idx="71">
                  <c:v>0</c:v>
                </c:pt>
                <c:pt idx="72">
                  <c:v>0</c:v>
                </c:pt>
                <c:pt idx="73">
                  <c:v>0</c:v>
                </c:pt>
                <c:pt idx="74">
                  <c:v>0</c:v>
                </c:pt>
                <c:pt idx="75">
                  <c:v>0</c:v>
                </c:pt>
              </c:numCache>
            </c:numRef>
          </c:yVal>
          <c:smooth val="1"/>
        </c:ser>
        <c:ser>
          <c:idx val="1"/>
          <c:order val="1"/>
          <c:tx>
            <c:v>Reserpine</c:v>
          </c:tx>
          <c:marker>
            <c:symbol val="none"/>
          </c:marker>
          <c:xVal>
            <c:numRef>
              <c:f>'NSI_new tip_1.2kV_sweepgas5'!$X$786:$X$861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tip_1.2kV_sweepgas5'!$W$786:$W$861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691.76153599999998</c:v>
                </c:pt>
                <c:pt idx="23">
                  <c:v>0</c:v>
                </c:pt>
                <c:pt idx="24">
                  <c:v>1056.6010739999999</c:v>
                </c:pt>
                <c:pt idx="25">
                  <c:v>3828.5058589999999</c:v>
                </c:pt>
                <c:pt idx="26">
                  <c:v>5160.8476559999999</c:v>
                </c:pt>
                <c:pt idx="27">
                  <c:v>15482.850586</c:v>
                </c:pt>
                <c:pt idx="28">
                  <c:v>19534.298827999999</c:v>
                </c:pt>
                <c:pt idx="29">
                  <c:v>29545.908202999999</c:v>
                </c:pt>
                <c:pt idx="30">
                  <c:v>50543.367187999997</c:v>
                </c:pt>
                <c:pt idx="31">
                  <c:v>75190.1875</c:v>
                </c:pt>
                <c:pt idx="32">
                  <c:v>178374.1875</c:v>
                </c:pt>
                <c:pt idx="33">
                  <c:v>377775.5625</c:v>
                </c:pt>
                <c:pt idx="34">
                  <c:v>826307.0625</c:v>
                </c:pt>
                <c:pt idx="35">
                  <c:v>1561817.25</c:v>
                </c:pt>
                <c:pt idx="36">
                  <c:v>2746989</c:v>
                </c:pt>
                <c:pt idx="37">
                  <c:v>4915543</c:v>
                </c:pt>
                <c:pt idx="38">
                  <c:v>6656650</c:v>
                </c:pt>
                <c:pt idx="39">
                  <c:v>5465937</c:v>
                </c:pt>
                <c:pt idx="40">
                  <c:v>3385096.75</c:v>
                </c:pt>
                <c:pt idx="41">
                  <c:v>1947330.375</c:v>
                </c:pt>
                <c:pt idx="42">
                  <c:v>1157377.5</c:v>
                </c:pt>
                <c:pt idx="43">
                  <c:v>813246.3125</c:v>
                </c:pt>
                <c:pt idx="44">
                  <c:v>742329.4375</c:v>
                </c:pt>
                <c:pt idx="45">
                  <c:v>763777.125</c:v>
                </c:pt>
                <c:pt idx="46">
                  <c:v>788979.25</c:v>
                </c:pt>
                <c:pt idx="47">
                  <c:v>773056.625</c:v>
                </c:pt>
                <c:pt idx="48">
                  <c:v>835746.3125</c:v>
                </c:pt>
                <c:pt idx="49">
                  <c:v>988143</c:v>
                </c:pt>
                <c:pt idx="50">
                  <c:v>1189532.375</c:v>
                </c:pt>
                <c:pt idx="51">
                  <c:v>1526499.125</c:v>
                </c:pt>
                <c:pt idx="52">
                  <c:v>1726124.375</c:v>
                </c:pt>
                <c:pt idx="53">
                  <c:v>1457600.375</c:v>
                </c:pt>
                <c:pt idx="54">
                  <c:v>1069760.5</c:v>
                </c:pt>
                <c:pt idx="55">
                  <c:v>671138.4375</c:v>
                </c:pt>
                <c:pt idx="56">
                  <c:v>322643.34375</c:v>
                </c:pt>
                <c:pt idx="57">
                  <c:v>149094.9375</c:v>
                </c:pt>
                <c:pt idx="58">
                  <c:v>84898.554688000004</c:v>
                </c:pt>
                <c:pt idx="59">
                  <c:v>48478.539062999997</c:v>
                </c:pt>
                <c:pt idx="60">
                  <c:v>26349.455077999999</c:v>
                </c:pt>
                <c:pt idx="61">
                  <c:v>15161.373046999999</c:v>
                </c:pt>
                <c:pt idx="62">
                  <c:v>7854.7998049999997</c:v>
                </c:pt>
                <c:pt idx="63">
                  <c:v>2635.9641109999998</c:v>
                </c:pt>
                <c:pt idx="64">
                  <c:v>754.96392800000001</c:v>
                </c:pt>
                <c:pt idx="65">
                  <c:v>0</c:v>
                </c:pt>
                <c:pt idx="66">
                  <c:v>0</c:v>
                </c:pt>
                <c:pt idx="67">
                  <c:v>0</c:v>
                </c:pt>
                <c:pt idx="68">
                  <c:v>0</c:v>
                </c:pt>
                <c:pt idx="69">
                  <c:v>0</c:v>
                </c:pt>
                <c:pt idx="70">
                  <c:v>0</c:v>
                </c:pt>
                <c:pt idx="71">
                  <c:v>0</c:v>
                </c:pt>
                <c:pt idx="72">
                  <c:v>0</c:v>
                </c:pt>
                <c:pt idx="73">
                  <c:v>0</c:v>
                </c:pt>
                <c:pt idx="74">
                  <c:v>0</c:v>
                </c:pt>
                <c:pt idx="75">
                  <c:v>0</c:v>
                </c:pt>
              </c:numCache>
            </c:numRef>
          </c:yVal>
          <c:smooth val="1"/>
        </c:ser>
        <c:ser>
          <c:idx val="2"/>
          <c:order val="2"/>
          <c:tx>
            <c:v>MRFA</c:v>
          </c:tx>
          <c:marker>
            <c:symbol val="none"/>
          </c:marker>
          <c:xVal>
            <c:numRef>
              <c:f>'NSI_new tip_1.2kV_sweepgas5'!$Q$786:$Q$861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tip_1.2kV_sweepgas5'!$P$786:$P$861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601.21337900000003</c:v>
                </c:pt>
                <c:pt idx="28">
                  <c:v>2167.8186040000001</c:v>
                </c:pt>
                <c:pt idx="29">
                  <c:v>1071.977539</c:v>
                </c:pt>
                <c:pt idx="30">
                  <c:v>3161.3615719999998</c:v>
                </c:pt>
                <c:pt idx="31">
                  <c:v>6935.5834960000002</c:v>
                </c:pt>
                <c:pt idx="32">
                  <c:v>14062.158203000001</c:v>
                </c:pt>
                <c:pt idx="33">
                  <c:v>30819.25</c:v>
                </c:pt>
                <c:pt idx="34">
                  <c:v>64965.046875</c:v>
                </c:pt>
                <c:pt idx="35">
                  <c:v>119439.4375</c:v>
                </c:pt>
                <c:pt idx="36">
                  <c:v>213700.34375</c:v>
                </c:pt>
                <c:pt idx="37">
                  <c:v>371226.78125</c:v>
                </c:pt>
                <c:pt idx="38">
                  <c:v>523650.21875</c:v>
                </c:pt>
                <c:pt idx="39">
                  <c:v>447807.90625</c:v>
                </c:pt>
                <c:pt idx="40">
                  <c:v>276728.4375</c:v>
                </c:pt>
                <c:pt idx="41">
                  <c:v>187846.828125</c:v>
                </c:pt>
                <c:pt idx="42">
                  <c:v>153716.40625</c:v>
                </c:pt>
                <c:pt idx="43">
                  <c:v>183805.203125</c:v>
                </c:pt>
                <c:pt idx="44">
                  <c:v>228105.546875</c:v>
                </c:pt>
                <c:pt idx="45">
                  <c:v>283568.9375</c:v>
                </c:pt>
                <c:pt idx="46">
                  <c:v>298770.8125</c:v>
                </c:pt>
                <c:pt idx="47">
                  <c:v>309527.25</c:v>
                </c:pt>
                <c:pt idx="48">
                  <c:v>283462.625</c:v>
                </c:pt>
                <c:pt idx="49">
                  <c:v>246442.09375</c:v>
                </c:pt>
                <c:pt idx="50">
                  <c:v>250259.109375</c:v>
                </c:pt>
                <c:pt idx="51">
                  <c:v>218176.609375</c:v>
                </c:pt>
                <c:pt idx="52">
                  <c:v>184562.984375</c:v>
                </c:pt>
                <c:pt idx="53">
                  <c:v>150826.5</c:v>
                </c:pt>
                <c:pt idx="54">
                  <c:v>139520.078125</c:v>
                </c:pt>
                <c:pt idx="55">
                  <c:v>141856.015625</c:v>
                </c:pt>
                <c:pt idx="56">
                  <c:v>199813.125</c:v>
                </c:pt>
                <c:pt idx="57">
                  <c:v>283540.09375</c:v>
                </c:pt>
                <c:pt idx="58">
                  <c:v>281184.5</c:v>
                </c:pt>
                <c:pt idx="59">
                  <c:v>193175.15625</c:v>
                </c:pt>
                <c:pt idx="60">
                  <c:v>104707.679688</c:v>
                </c:pt>
                <c:pt idx="61">
                  <c:v>74165.609375</c:v>
                </c:pt>
                <c:pt idx="62">
                  <c:v>36853.035155999998</c:v>
                </c:pt>
                <c:pt idx="63">
                  <c:v>11985.038086</c:v>
                </c:pt>
                <c:pt idx="64">
                  <c:v>3055.016846</c:v>
                </c:pt>
                <c:pt idx="65">
                  <c:v>740.56097399999999</c:v>
                </c:pt>
                <c:pt idx="66">
                  <c:v>0</c:v>
                </c:pt>
                <c:pt idx="67">
                  <c:v>0</c:v>
                </c:pt>
                <c:pt idx="68">
                  <c:v>0</c:v>
                </c:pt>
                <c:pt idx="69">
                  <c:v>0</c:v>
                </c:pt>
                <c:pt idx="70">
                  <c:v>0</c:v>
                </c:pt>
                <c:pt idx="71">
                  <c:v>0</c:v>
                </c:pt>
                <c:pt idx="72">
                  <c:v>0</c:v>
                </c:pt>
                <c:pt idx="73">
                  <c:v>0</c:v>
                </c:pt>
                <c:pt idx="74">
                  <c:v>0</c:v>
                </c:pt>
                <c:pt idx="75">
                  <c:v>0</c:v>
                </c:pt>
              </c:numCache>
            </c:numRef>
          </c:yVal>
          <c:smooth val="1"/>
        </c:ser>
        <c:ser>
          <c:idx val="3"/>
          <c:order val="3"/>
          <c:tx>
            <c:v>Caffeine</c:v>
          </c:tx>
          <c:marker>
            <c:symbol val="none"/>
          </c:marker>
          <c:xVal>
            <c:numRef>
              <c:f>'NSI_new tip_1.2kV_sweepgas5'!$H$786:$H$861</c:f>
              <c:numCache>
                <c:formatCode>General</c:formatCode>
                <c:ptCount val="76"/>
                <c:pt idx="0">
                  <c:v>-4.9899004867658636</c:v>
                </c:pt>
                <c:pt idx="1">
                  <c:v>-4.8585455972878027</c:v>
                </c:pt>
                <c:pt idx="2">
                  <c:v>-4.7271967068456284</c:v>
                </c:pt>
                <c:pt idx="3">
                  <c:v>-4.5958358183316808</c:v>
                </c:pt>
                <c:pt idx="4">
                  <c:v>-4.4644869278895065</c:v>
                </c:pt>
                <c:pt idx="5">
                  <c:v>-4.3331380374473181</c:v>
                </c:pt>
                <c:pt idx="6">
                  <c:v>-4.201780148451328</c:v>
                </c:pt>
                <c:pt idx="7">
                  <c:v>-4.0704252589732812</c:v>
                </c:pt>
                <c:pt idx="8">
                  <c:v>-3.9390733690131494</c:v>
                </c:pt>
                <c:pt idx="9">
                  <c:v>-3.8077154800171593</c:v>
                </c:pt>
                <c:pt idx="10">
                  <c:v>-3.6763635900570417</c:v>
                </c:pt>
                <c:pt idx="11">
                  <c:v>-3.5450087005789666</c:v>
                </c:pt>
                <c:pt idx="12">
                  <c:v>-3.413656810618849</c:v>
                </c:pt>
                <c:pt idx="13">
                  <c:v>-3.2822989216228731</c:v>
                </c:pt>
                <c:pt idx="14">
                  <c:v>-3.1509440321447979</c:v>
                </c:pt>
                <c:pt idx="15">
                  <c:v>-3.0195921421846803</c:v>
                </c:pt>
                <c:pt idx="16">
                  <c:v>-2.8882402522245627</c:v>
                </c:pt>
                <c:pt idx="17">
                  <c:v>-2.7568823632285588</c:v>
                </c:pt>
                <c:pt idx="18">
                  <c:v>-2.6254644838738468</c:v>
                </c:pt>
                <c:pt idx="19">
                  <c:v>-2.494112593913715</c:v>
                </c:pt>
                <c:pt idx="20">
                  <c:v>-2.362757704435654</c:v>
                </c:pt>
                <c:pt idx="21">
                  <c:v>-2.2314058144755364</c:v>
                </c:pt>
                <c:pt idx="22">
                  <c:v>-2.1000539245154188</c:v>
                </c:pt>
                <c:pt idx="23">
                  <c:v>-1.9686960355194292</c:v>
                </c:pt>
                <c:pt idx="24">
                  <c:v>-1.8373471450772403</c:v>
                </c:pt>
                <c:pt idx="25">
                  <c:v>-1.7059862565633073</c:v>
                </c:pt>
                <c:pt idx="26">
                  <c:v>-1.5746343666031897</c:v>
                </c:pt>
                <c:pt idx="27">
                  <c:v>-1.4432794771251287</c:v>
                </c:pt>
                <c:pt idx="28">
                  <c:v>-1.3119275871650111</c:v>
                </c:pt>
                <c:pt idx="29">
                  <c:v>-1.1805726976869502</c:v>
                </c:pt>
                <c:pt idx="30">
                  <c:v>-1.0492148086909601</c:v>
                </c:pt>
                <c:pt idx="31">
                  <c:v>-0.91786291873084291</c:v>
                </c:pt>
                <c:pt idx="32">
                  <c:v>-0.78651402828865358</c:v>
                </c:pt>
                <c:pt idx="33">
                  <c:v>-0.65515613929265015</c:v>
                </c:pt>
                <c:pt idx="34">
                  <c:v>-0.52380124981460341</c:v>
                </c:pt>
                <c:pt idx="35">
                  <c:v>-0.39244636033654245</c:v>
                </c:pt>
                <c:pt idx="36">
                  <c:v>-0.26110046941229648</c:v>
                </c:pt>
                <c:pt idx="37">
                  <c:v>-0.12974258041629305</c:v>
                </c:pt>
                <c:pt idx="38">
                  <c:v>1.6093095438254323E-3</c:v>
                </c:pt>
                <c:pt idx="39">
                  <c:v>0.13296719853982886</c:v>
                </c:pt>
                <c:pt idx="40">
                  <c:v>0.26431908849994645</c:v>
                </c:pt>
                <c:pt idx="41">
                  <c:v>0.3956739779779932</c:v>
                </c:pt>
                <c:pt idx="42">
                  <c:v>0.52702886745605415</c:v>
                </c:pt>
                <c:pt idx="43">
                  <c:v>0.66525565252678476</c:v>
                </c:pt>
                <c:pt idx="44">
                  <c:v>0.79660454296897321</c:v>
                </c:pt>
                <c:pt idx="45">
                  <c:v>0.92796543148289246</c:v>
                </c:pt>
                <c:pt idx="46">
                  <c:v>1.0593173214430243</c:v>
                </c:pt>
                <c:pt idx="47">
                  <c:v>1.1906722109210852</c:v>
                </c:pt>
                <c:pt idx="48">
                  <c:v>1.322027100399132</c:v>
                </c:pt>
                <c:pt idx="49">
                  <c:v>1.4533729913233771</c:v>
                </c:pt>
                <c:pt idx="50">
                  <c:v>1.584727880801438</c:v>
                </c:pt>
                <c:pt idx="51">
                  <c:v>1.7160887693153715</c:v>
                </c:pt>
                <c:pt idx="52">
                  <c:v>1.8474436587934315</c:v>
                </c:pt>
                <c:pt idx="53">
                  <c:v>1.9787955487535642</c:v>
                </c:pt>
                <c:pt idx="54">
                  <c:v>2.1101534377495392</c:v>
                </c:pt>
                <c:pt idx="55">
                  <c:v>2.2414993286737994</c:v>
                </c:pt>
                <c:pt idx="56">
                  <c:v>2.372860217187732</c:v>
                </c:pt>
                <c:pt idx="57">
                  <c:v>2.5042151066657787</c:v>
                </c:pt>
                <c:pt idx="58">
                  <c:v>2.6355669966258963</c:v>
                </c:pt>
                <c:pt idx="59">
                  <c:v>2.7669818764626939</c:v>
                </c:pt>
                <c:pt idx="60">
                  <c:v>2.8983367659407548</c:v>
                </c:pt>
                <c:pt idx="61">
                  <c:v>3.0296826568650008</c:v>
                </c:pt>
                <c:pt idx="62">
                  <c:v>3.1610435453789325</c:v>
                </c:pt>
                <c:pt idx="63">
                  <c:v>3.2923984348569935</c:v>
                </c:pt>
                <c:pt idx="64">
                  <c:v>3.4237533243350402</c:v>
                </c:pt>
                <c:pt idx="65">
                  <c:v>3.5551052142951729</c:v>
                </c:pt>
                <c:pt idx="66">
                  <c:v>3.6864571042552896</c:v>
                </c:pt>
                <c:pt idx="67">
                  <c:v>3.8178119937333506</c:v>
                </c:pt>
                <c:pt idx="68">
                  <c:v>3.9491698827293416</c:v>
                </c:pt>
                <c:pt idx="69">
                  <c:v>4.0805157736535858</c:v>
                </c:pt>
                <c:pt idx="70">
                  <c:v>4.2118766621675192</c:v>
                </c:pt>
                <c:pt idx="71">
                  <c:v>4.3432285521276377</c:v>
                </c:pt>
                <c:pt idx="72">
                  <c:v>4.4745804420877544</c:v>
                </c:pt>
                <c:pt idx="73">
                  <c:v>4.6059383310837596</c:v>
                </c:pt>
                <c:pt idx="74">
                  <c:v>4.7372902210438763</c:v>
                </c:pt>
                <c:pt idx="75">
                  <c:v>4.8686451105219373</c:v>
                </c:pt>
              </c:numCache>
            </c:numRef>
          </c:xVal>
          <c:yVal>
            <c:numRef>
              <c:f>'NSI_new tip_1.2kV_sweepgas5'!$G$786:$G$861</c:f>
              <c:numCache>
                <c:formatCode>General</c:formatCode>
                <c:ptCount val="7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835.34899900000005</c:v>
                </c:pt>
                <c:pt idx="35">
                  <c:v>0</c:v>
                </c:pt>
                <c:pt idx="36">
                  <c:v>3409.20874</c:v>
                </c:pt>
                <c:pt idx="37">
                  <c:v>4221.0839839999999</c:v>
                </c:pt>
                <c:pt idx="38">
                  <c:v>6386.0170900000003</c:v>
                </c:pt>
                <c:pt idx="39">
                  <c:v>6664.5302730000003</c:v>
                </c:pt>
                <c:pt idx="40">
                  <c:v>3037.3835450000001</c:v>
                </c:pt>
                <c:pt idx="41">
                  <c:v>1458.040039</c:v>
                </c:pt>
                <c:pt idx="42">
                  <c:v>0</c:v>
                </c:pt>
                <c:pt idx="43">
                  <c:v>897.62115500000004</c:v>
                </c:pt>
                <c:pt idx="44">
                  <c:v>746.42218000000003</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numCache>
            </c:numRef>
          </c:yVal>
          <c:smooth val="1"/>
        </c:ser>
        <c:axId val="117544448"/>
        <c:axId val="117545984"/>
      </c:scatterChart>
      <c:valAx>
        <c:axId val="117544448"/>
        <c:scaling>
          <c:orientation val="minMax"/>
        </c:scaling>
        <c:axPos val="b"/>
        <c:numFmt formatCode="General" sourceLinked="1"/>
        <c:tickLblPos val="nextTo"/>
        <c:crossAx val="117545984"/>
        <c:crosses val="autoZero"/>
        <c:crossBetween val="midCat"/>
      </c:valAx>
      <c:valAx>
        <c:axId val="117545984"/>
        <c:scaling>
          <c:orientation val="minMax"/>
        </c:scaling>
        <c:axPos val="l"/>
        <c:majorGridlines/>
        <c:numFmt formatCode="General" sourceLinked="1"/>
        <c:tickLblPos val="nextTo"/>
        <c:crossAx val="117544448"/>
        <c:crosses val="autoZero"/>
        <c:crossBetween val="midCat"/>
      </c:valAx>
    </c:plotArea>
    <c:legend>
      <c:legendPos val="r"/>
    </c:legend>
    <c:plotVisOnly val="1"/>
    <c:dispBlanksAs val="gap"/>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35</xdr:col>
      <xdr:colOff>21167</xdr:colOff>
      <xdr:row>1</xdr:row>
      <xdr:rowOff>0</xdr:rowOff>
    </xdr:from>
    <xdr:to>
      <xdr:col>42</xdr:col>
      <xdr:colOff>296334</xdr:colOff>
      <xdr:row>15</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33073</xdr:colOff>
      <xdr:row>17</xdr:row>
      <xdr:rowOff>186929</xdr:rowOff>
    </xdr:from>
    <xdr:to>
      <xdr:col>42</xdr:col>
      <xdr:colOff>308240</xdr:colOff>
      <xdr:row>32</xdr:row>
      <xdr:rowOff>72629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0</xdr:colOff>
      <xdr:row>877</xdr:row>
      <xdr:rowOff>0</xdr:rowOff>
    </xdr:from>
    <xdr:to>
      <xdr:col>43</xdr:col>
      <xdr:colOff>275166</xdr:colOff>
      <xdr:row>891</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11906</xdr:colOff>
      <xdr:row>893</xdr:row>
      <xdr:rowOff>186929</xdr:rowOff>
    </xdr:from>
    <xdr:to>
      <xdr:col>43</xdr:col>
      <xdr:colOff>287072</xdr:colOff>
      <xdr:row>908</xdr:row>
      <xdr:rowOff>72629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0</xdr:colOff>
      <xdr:row>1</xdr:row>
      <xdr:rowOff>0</xdr:rowOff>
    </xdr:from>
    <xdr:to>
      <xdr:col>52</xdr:col>
      <xdr:colOff>275166</xdr:colOff>
      <xdr:row>15</xdr:row>
      <xdr:rowOff>76200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11906</xdr:colOff>
      <xdr:row>17</xdr:row>
      <xdr:rowOff>186929</xdr:rowOff>
    </xdr:from>
    <xdr:to>
      <xdr:col>52</xdr:col>
      <xdr:colOff>287072</xdr:colOff>
      <xdr:row>32</xdr:row>
      <xdr:rowOff>72629</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36</xdr:col>
      <xdr:colOff>9525</xdr:colOff>
      <xdr:row>0</xdr:row>
      <xdr:rowOff>190499</xdr:rowOff>
    </xdr:from>
    <xdr:to>
      <xdr:col>43</xdr:col>
      <xdr:colOff>561974</xdr:colOff>
      <xdr:row>15</xdr:row>
      <xdr:rowOff>90486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466725</xdr:colOff>
      <xdr:row>885</xdr:row>
      <xdr:rowOff>185737</xdr:rowOff>
    </xdr:from>
    <xdr:to>
      <xdr:col>38</xdr:col>
      <xdr:colOff>161925</xdr:colOff>
      <xdr:row>900</xdr:row>
      <xdr:rowOff>71437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0</xdr:colOff>
      <xdr:row>17</xdr:row>
      <xdr:rowOff>0</xdr:rowOff>
    </xdr:from>
    <xdr:to>
      <xdr:col>43</xdr:col>
      <xdr:colOff>304800</xdr:colOff>
      <xdr:row>31</xdr:row>
      <xdr:rowOff>76200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BN1810"/>
  <sheetViews>
    <sheetView topLeftCell="AP4" zoomScale="80" zoomScaleNormal="80" workbookViewId="0">
      <selection activeCell="BC27" sqref="BC27"/>
    </sheetView>
  </sheetViews>
  <sheetFormatPr defaultRowHeight="15"/>
  <cols>
    <col min="6" max="6" width="11.28515625" customWidth="1"/>
    <col min="14" max="14" width="10.7109375" customWidth="1"/>
    <col min="22" max="22" width="11" customWidth="1"/>
    <col min="30" max="30" width="12.5703125" customWidth="1"/>
    <col min="54" max="54" width="11.85546875" customWidth="1"/>
    <col min="55" max="55" width="22.7109375" customWidth="1"/>
    <col min="56" max="56" width="19" customWidth="1"/>
    <col min="57" max="57" width="24.5703125" customWidth="1"/>
    <col min="58" max="58" width="17.7109375" customWidth="1"/>
    <col min="59" max="59" width="25.42578125" customWidth="1"/>
    <col min="60" max="60" width="17.140625" customWidth="1"/>
    <col min="61" max="61" width="10.5703125" customWidth="1"/>
  </cols>
  <sheetData>
    <row r="1" spans="1:66">
      <c r="A1" t="s">
        <v>4</v>
      </c>
      <c r="B1">
        <f>(N859-N23)</f>
        <v>219.71685102000001</v>
      </c>
      <c r="E1" t="s">
        <v>0</v>
      </c>
      <c r="M1" t="s">
        <v>9</v>
      </c>
      <c r="U1" t="s">
        <v>10</v>
      </c>
      <c r="AC1" t="s">
        <v>11</v>
      </c>
    </row>
    <row r="2" spans="1:66">
      <c r="A2" t="s">
        <v>5</v>
      </c>
      <c r="B2">
        <f>(N859-N23)/11</f>
        <v>19.974259183636363</v>
      </c>
      <c r="E2" t="s">
        <v>12</v>
      </c>
      <c r="M2" t="s">
        <v>12</v>
      </c>
      <c r="U2" t="s">
        <v>12</v>
      </c>
      <c r="AC2" t="s">
        <v>12</v>
      </c>
      <c r="BC2" s="7" t="s">
        <v>25</v>
      </c>
      <c r="BD2" s="7"/>
      <c r="BE2" s="7"/>
      <c r="BF2" s="7"/>
      <c r="BG2" s="7"/>
      <c r="BH2" s="7"/>
    </row>
    <row r="3" spans="1:66">
      <c r="E3" t="s">
        <v>13</v>
      </c>
      <c r="M3" t="s">
        <v>13</v>
      </c>
      <c r="U3" t="s">
        <v>13</v>
      </c>
      <c r="AC3" t="s">
        <v>13</v>
      </c>
      <c r="BC3" s="2">
        <v>1</v>
      </c>
      <c r="BD3" s="1">
        <v>2</v>
      </c>
      <c r="BE3" s="1">
        <v>3</v>
      </c>
      <c r="BF3" t="s">
        <v>20</v>
      </c>
      <c r="BG3" t="s">
        <v>21</v>
      </c>
      <c r="BH3" t="s">
        <v>22</v>
      </c>
    </row>
    <row r="4" spans="1:66">
      <c r="A4" t="s">
        <v>6</v>
      </c>
      <c r="B4">
        <f>10/B2</f>
        <v>0.50064434971347338</v>
      </c>
      <c r="E4" t="s">
        <v>1</v>
      </c>
      <c r="F4" t="s">
        <v>3</v>
      </c>
      <c r="G4" t="s">
        <v>2</v>
      </c>
      <c r="H4" t="s">
        <v>7</v>
      </c>
      <c r="M4" t="s">
        <v>1</v>
      </c>
      <c r="N4" t="s">
        <v>3</v>
      </c>
      <c r="O4" t="s">
        <v>2</v>
      </c>
      <c r="P4" t="s">
        <v>7</v>
      </c>
      <c r="U4" t="s">
        <v>1</v>
      </c>
      <c r="V4" t="s">
        <v>3</v>
      </c>
      <c r="W4" t="s">
        <v>2</v>
      </c>
      <c r="X4" t="s">
        <v>7</v>
      </c>
      <c r="AC4" t="s">
        <v>1</v>
      </c>
      <c r="AD4" t="s">
        <v>3</v>
      </c>
      <c r="AE4" t="s">
        <v>2</v>
      </c>
      <c r="AF4" t="s">
        <v>7</v>
      </c>
      <c r="BB4" t="s">
        <v>8</v>
      </c>
      <c r="BC4" s="1">
        <v>0</v>
      </c>
      <c r="BD4" s="1">
        <v>0</v>
      </c>
      <c r="BF4">
        <f>AVERAGE(BC4:BE4)</f>
        <v>0</v>
      </c>
      <c r="BG4">
        <f>STDEV(BC4:BE4)</f>
        <v>0</v>
      </c>
      <c r="BH4" t="e">
        <f t="shared" ref="BH4:BH7" si="0">BG4/BF4*100</f>
        <v>#DIV/0!</v>
      </c>
    </row>
    <row r="5" spans="1:66">
      <c r="E5">
        <v>3.9179469999999997E-3</v>
      </c>
      <c r="F5">
        <f>E5*60</f>
        <v>0.23507681999999999</v>
      </c>
      <c r="G5">
        <v>0</v>
      </c>
      <c r="M5">
        <v>3.9179469999999997E-3</v>
      </c>
      <c r="N5">
        <f>M5*60</f>
        <v>0.23507681999999999</v>
      </c>
      <c r="O5">
        <v>164535.953125</v>
      </c>
      <c r="U5">
        <v>3.9179469999999997E-3</v>
      </c>
      <c r="V5">
        <f>U5*60</f>
        <v>0.23507681999999999</v>
      </c>
      <c r="W5">
        <v>699435.875</v>
      </c>
      <c r="AC5">
        <v>3.9179469999999997E-3</v>
      </c>
      <c r="AD5">
        <f>AC5*60</f>
        <v>0.23507681999999999</v>
      </c>
      <c r="AE5">
        <v>132930.5625</v>
      </c>
      <c r="BB5" t="s">
        <v>9</v>
      </c>
      <c r="BC5" s="1">
        <v>110301</v>
      </c>
      <c r="BD5" s="1">
        <v>440314</v>
      </c>
      <c r="BF5">
        <f t="shared" ref="BF5:BF7" si="1">AVERAGE(BC5:BE5)</f>
        <v>275307.5</v>
      </c>
      <c r="BG5">
        <f t="shared" ref="BG5:BG7" si="2">STDEV(BC5:BE5)</f>
        <v>233354.43017971612</v>
      </c>
      <c r="BH5">
        <f>BG5/BF5*100</f>
        <v>84.761377797450535</v>
      </c>
    </row>
    <row r="6" spans="1:66">
      <c r="A6" t="s">
        <v>7</v>
      </c>
      <c r="B6">
        <f>-5+$B$4*MOD(N23-$N$23,B2)</f>
        <v>-5</v>
      </c>
      <c r="E6">
        <v>8.3159150000000001E-3</v>
      </c>
      <c r="F6">
        <f t="shared" ref="F6:F69" si="3">E6*60</f>
        <v>0.49895489999999998</v>
      </c>
      <c r="G6">
        <v>0</v>
      </c>
      <c r="M6">
        <v>8.3159150000000001E-3</v>
      </c>
      <c r="N6">
        <f t="shared" ref="N6:N69" si="4">M6*60</f>
        <v>0.49895489999999998</v>
      </c>
      <c r="O6">
        <v>150459.15625</v>
      </c>
      <c r="U6">
        <v>8.3159150000000001E-3</v>
      </c>
      <c r="V6">
        <f t="shared" ref="V6:V69" si="5">U6*60</f>
        <v>0.49895489999999998</v>
      </c>
      <c r="W6">
        <v>705658.125</v>
      </c>
      <c r="AC6">
        <v>8.3159150000000001E-3</v>
      </c>
      <c r="AD6">
        <f t="shared" ref="AD6:AD69" si="6">AC6*60</f>
        <v>0.49895489999999998</v>
      </c>
      <c r="AE6">
        <v>137370.578125</v>
      </c>
      <c r="BB6" t="s">
        <v>10</v>
      </c>
      <c r="BC6" s="1">
        <v>536694</v>
      </c>
      <c r="BD6" s="1">
        <v>1456676</v>
      </c>
      <c r="BF6">
        <f t="shared" si="1"/>
        <v>996685</v>
      </c>
      <c r="BG6">
        <f t="shared" si="2"/>
        <v>650525.51076956233</v>
      </c>
      <c r="BH6">
        <f t="shared" si="0"/>
        <v>65.268917538596682</v>
      </c>
    </row>
    <row r="7" spans="1:66">
      <c r="E7">
        <v>1.2695081E-2</v>
      </c>
      <c r="F7">
        <f t="shared" si="3"/>
        <v>0.76170486000000004</v>
      </c>
      <c r="G7">
        <v>0</v>
      </c>
      <c r="M7">
        <v>1.2695081E-2</v>
      </c>
      <c r="N7">
        <f t="shared" si="4"/>
        <v>0.76170486000000004</v>
      </c>
      <c r="O7">
        <v>160379.359375</v>
      </c>
      <c r="U7">
        <v>1.2695081E-2</v>
      </c>
      <c r="V7">
        <f t="shared" si="5"/>
        <v>0.76170486000000004</v>
      </c>
      <c r="W7">
        <v>770623.75</v>
      </c>
      <c r="AC7">
        <v>1.2695081E-2</v>
      </c>
      <c r="AD7">
        <f t="shared" si="6"/>
        <v>0.76170486000000004</v>
      </c>
      <c r="AE7">
        <v>160344.390625</v>
      </c>
      <c r="BB7" t="s">
        <v>11</v>
      </c>
      <c r="BC7" s="1">
        <v>106072</v>
      </c>
      <c r="BD7" s="1">
        <v>319365</v>
      </c>
      <c r="BF7">
        <f t="shared" si="1"/>
        <v>212718.5</v>
      </c>
      <c r="BG7">
        <f t="shared" si="2"/>
        <v>150820.92667962229</v>
      </c>
      <c r="BH7">
        <f t="shared" si="0"/>
        <v>70.901650152488997</v>
      </c>
    </row>
    <row r="8" spans="1:66">
      <c r="E8">
        <v>1.7074214000000001E-2</v>
      </c>
      <c r="F8">
        <f t="shared" si="3"/>
        <v>1.0244528400000001</v>
      </c>
      <c r="G8">
        <v>0</v>
      </c>
      <c r="M8">
        <v>1.7074214000000001E-2</v>
      </c>
      <c r="N8">
        <f t="shared" si="4"/>
        <v>1.0244528400000001</v>
      </c>
      <c r="O8">
        <v>163218.265625</v>
      </c>
      <c r="U8">
        <v>1.7074214000000001E-2</v>
      </c>
      <c r="V8">
        <f t="shared" si="5"/>
        <v>1.0244528400000001</v>
      </c>
      <c r="W8">
        <v>721390.0625</v>
      </c>
      <c r="AC8">
        <v>1.7074214000000001E-2</v>
      </c>
      <c r="AD8">
        <f t="shared" si="6"/>
        <v>1.0244528400000001</v>
      </c>
      <c r="AE8">
        <v>138190.03125</v>
      </c>
    </row>
    <row r="9" spans="1:66">
      <c r="E9">
        <v>2.1453165E-2</v>
      </c>
      <c r="F9">
        <f t="shared" si="3"/>
        <v>1.2871899</v>
      </c>
      <c r="G9">
        <v>0</v>
      </c>
      <c r="M9">
        <v>2.1453165E-2</v>
      </c>
      <c r="N9">
        <f t="shared" si="4"/>
        <v>1.2871899</v>
      </c>
      <c r="O9">
        <v>161651.28125</v>
      </c>
      <c r="U9">
        <v>2.1453165E-2</v>
      </c>
      <c r="V9">
        <f t="shared" si="5"/>
        <v>1.2871899</v>
      </c>
      <c r="W9">
        <v>707518.4375</v>
      </c>
      <c r="AC9">
        <v>2.1453165E-2</v>
      </c>
      <c r="AD9">
        <f t="shared" si="6"/>
        <v>1.2871899</v>
      </c>
      <c r="AE9">
        <v>162432.078125</v>
      </c>
    </row>
    <row r="10" spans="1:66">
      <c r="E10">
        <v>2.5832548E-2</v>
      </c>
      <c r="F10">
        <f t="shared" si="3"/>
        <v>1.54995288</v>
      </c>
      <c r="G10">
        <v>0</v>
      </c>
      <c r="M10">
        <v>2.5832548E-2</v>
      </c>
      <c r="N10">
        <f t="shared" si="4"/>
        <v>1.54995288</v>
      </c>
      <c r="O10">
        <v>171145.765625</v>
      </c>
      <c r="U10">
        <v>2.5832548E-2</v>
      </c>
      <c r="V10">
        <f t="shared" si="5"/>
        <v>1.54995288</v>
      </c>
      <c r="W10">
        <v>734969.3125</v>
      </c>
      <c r="AC10">
        <v>2.5832548E-2</v>
      </c>
      <c r="AD10">
        <f t="shared" si="6"/>
        <v>1.54995288</v>
      </c>
      <c r="AE10">
        <v>170113.03125</v>
      </c>
    </row>
    <row r="11" spans="1:66">
      <c r="E11">
        <v>3.0211733000000001E-2</v>
      </c>
      <c r="F11">
        <f t="shared" si="3"/>
        <v>1.81270398</v>
      </c>
      <c r="G11">
        <v>0</v>
      </c>
      <c r="M11">
        <v>3.0211733000000001E-2</v>
      </c>
      <c r="N11">
        <f t="shared" si="4"/>
        <v>1.81270398</v>
      </c>
      <c r="O11">
        <v>168321.25</v>
      </c>
      <c r="U11">
        <v>3.0211733000000001E-2</v>
      </c>
      <c r="V11">
        <f t="shared" si="5"/>
        <v>1.81270398</v>
      </c>
      <c r="W11">
        <v>714004.875</v>
      </c>
      <c r="AC11">
        <v>3.0211733000000001E-2</v>
      </c>
      <c r="AD11">
        <f t="shared" si="6"/>
        <v>1.81270398</v>
      </c>
      <c r="AE11">
        <v>155129.59375</v>
      </c>
    </row>
    <row r="12" spans="1:66">
      <c r="E12">
        <v>3.4590945999999997E-2</v>
      </c>
      <c r="F12">
        <f t="shared" si="3"/>
        <v>2.0754567599999998</v>
      </c>
      <c r="G12">
        <v>0</v>
      </c>
      <c r="M12">
        <v>3.4590945999999997E-2</v>
      </c>
      <c r="N12">
        <f t="shared" si="4"/>
        <v>2.0754567599999998</v>
      </c>
      <c r="O12">
        <v>165209.9375</v>
      </c>
      <c r="U12">
        <v>3.4590945999999997E-2</v>
      </c>
      <c r="V12">
        <f t="shared" si="5"/>
        <v>2.0754567599999998</v>
      </c>
      <c r="W12">
        <v>731881.5625</v>
      </c>
      <c r="AC12">
        <v>3.4590945999999997E-2</v>
      </c>
      <c r="AD12">
        <f t="shared" si="6"/>
        <v>2.0754567599999998</v>
      </c>
      <c r="AE12">
        <v>119975.109375</v>
      </c>
      <c r="BC12" s="7" t="s">
        <v>26</v>
      </c>
      <c r="BD12" s="7"/>
      <c r="BE12" s="7"/>
      <c r="BF12" s="7"/>
      <c r="BG12" s="7"/>
      <c r="BH12" s="7"/>
    </row>
    <row r="13" spans="1:66">
      <c r="E13">
        <v>3.8970100000000001E-2</v>
      </c>
      <c r="F13">
        <f t="shared" si="3"/>
        <v>2.338206</v>
      </c>
      <c r="G13">
        <v>0</v>
      </c>
      <c r="M13">
        <v>3.8970100000000001E-2</v>
      </c>
      <c r="N13">
        <f t="shared" si="4"/>
        <v>2.338206</v>
      </c>
      <c r="O13">
        <v>160347.59375</v>
      </c>
      <c r="U13">
        <v>3.8970100000000001E-2</v>
      </c>
      <c r="V13">
        <f t="shared" si="5"/>
        <v>2.338206</v>
      </c>
      <c r="W13">
        <v>703329.8125</v>
      </c>
      <c r="AC13">
        <v>3.8970100000000001E-2</v>
      </c>
      <c r="AD13">
        <f t="shared" si="6"/>
        <v>2.338206</v>
      </c>
      <c r="AE13">
        <v>136385.375</v>
      </c>
      <c r="BC13" s="7">
        <v>1</v>
      </c>
      <c r="BD13" s="7"/>
      <c r="BE13" s="7">
        <v>2</v>
      </c>
      <c r="BF13" s="7"/>
      <c r="BG13" s="7">
        <v>3</v>
      </c>
      <c r="BH13" s="7"/>
      <c r="BI13" t="s">
        <v>20</v>
      </c>
      <c r="BK13" t="s">
        <v>21</v>
      </c>
      <c r="BM13" t="s">
        <v>22</v>
      </c>
    </row>
    <row r="14" spans="1:66">
      <c r="E14">
        <v>4.3349196999999999E-2</v>
      </c>
      <c r="F14">
        <f t="shared" si="3"/>
        <v>2.6009518200000001</v>
      </c>
      <c r="G14">
        <v>0</v>
      </c>
      <c r="M14">
        <v>4.3349196999999999E-2</v>
      </c>
      <c r="N14">
        <f t="shared" si="4"/>
        <v>2.6009518200000001</v>
      </c>
      <c r="O14">
        <v>156959.03125</v>
      </c>
      <c r="U14">
        <v>4.3349196999999999E-2</v>
      </c>
      <c r="V14">
        <f t="shared" si="5"/>
        <v>2.6009518200000001</v>
      </c>
      <c r="W14">
        <v>711535.3125</v>
      </c>
      <c r="AC14">
        <v>4.3349196999999999E-2</v>
      </c>
      <c r="AD14">
        <f t="shared" si="6"/>
        <v>2.6009518200000001</v>
      </c>
      <c r="AE14">
        <v>121580.960938</v>
      </c>
      <c r="BC14" s="2" t="s">
        <v>24</v>
      </c>
      <c r="BD14" s="1" t="s">
        <v>23</v>
      </c>
      <c r="BE14" s="2" t="s">
        <v>24</v>
      </c>
      <c r="BF14" s="1" t="s">
        <v>23</v>
      </c>
      <c r="BG14" s="2" t="s">
        <v>24</v>
      </c>
      <c r="BH14" s="1" t="s">
        <v>23</v>
      </c>
    </row>
    <row r="15" spans="1:66">
      <c r="E15">
        <v>4.7728247000000001E-2</v>
      </c>
      <c r="F15">
        <f t="shared" si="3"/>
        <v>2.8636948200000001</v>
      </c>
      <c r="G15">
        <v>0</v>
      </c>
      <c r="M15">
        <v>4.7728247000000001E-2</v>
      </c>
      <c r="N15">
        <f t="shared" si="4"/>
        <v>2.8636948200000001</v>
      </c>
      <c r="O15">
        <v>147643.71875</v>
      </c>
      <c r="U15">
        <v>4.7728247000000001E-2</v>
      </c>
      <c r="V15">
        <f t="shared" si="5"/>
        <v>2.8636948200000001</v>
      </c>
      <c r="W15">
        <v>677775.8125</v>
      </c>
      <c r="AC15">
        <v>4.7728247000000001E-2</v>
      </c>
      <c r="AD15">
        <f t="shared" si="6"/>
        <v>2.8636948200000001</v>
      </c>
      <c r="AE15">
        <v>112557.460938</v>
      </c>
      <c r="BB15" t="s">
        <v>8</v>
      </c>
      <c r="BC15" s="1">
        <v>0</v>
      </c>
      <c r="BD15" s="1">
        <v>0</v>
      </c>
      <c r="BE15" s="1">
        <v>0</v>
      </c>
      <c r="BF15" s="1">
        <v>0</v>
      </c>
      <c r="BG15" s="1"/>
      <c r="BH15" s="1"/>
      <c r="BI15">
        <f>AVERAGE(BC15,BE15,BG15)</f>
        <v>0</v>
      </c>
      <c r="BJ15">
        <f>AVERAGE(BD15,BF15,BH15)</f>
        <v>0</v>
      </c>
      <c r="BK15">
        <f>STDEV(BC15,BE15,BG15)</f>
        <v>0</v>
      </c>
      <c r="BL15">
        <f>STDEV(BD15,BF15,BH15)</f>
        <v>0</v>
      </c>
      <c r="BM15" t="e">
        <f t="shared" ref="BM15:BN17" si="7">BK15/BI15*100</f>
        <v>#DIV/0!</v>
      </c>
      <c r="BN15" t="e">
        <f t="shared" si="7"/>
        <v>#DIV/0!</v>
      </c>
    </row>
    <row r="16" spans="1:66">
      <c r="E16">
        <v>5.2107582999999999E-2</v>
      </c>
      <c r="F16">
        <f t="shared" si="3"/>
        <v>3.1264549800000001</v>
      </c>
      <c r="G16">
        <v>0</v>
      </c>
      <c r="M16">
        <v>5.2107582999999999E-2</v>
      </c>
      <c r="N16">
        <f t="shared" si="4"/>
        <v>3.1264549800000001</v>
      </c>
      <c r="O16">
        <v>131954.6875</v>
      </c>
      <c r="U16">
        <v>5.2107582999999999E-2</v>
      </c>
      <c r="V16">
        <f t="shared" si="5"/>
        <v>3.1264549800000001</v>
      </c>
      <c r="W16">
        <v>598774.625</v>
      </c>
      <c r="AC16">
        <v>5.2107582999999999E-2</v>
      </c>
      <c r="AD16">
        <f t="shared" si="6"/>
        <v>3.1264549800000001</v>
      </c>
      <c r="AE16">
        <v>88229.460938000004</v>
      </c>
      <c r="BB16" t="s">
        <v>9</v>
      </c>
      <c r="BC16" s="1">
        <v>9894</v>
      </c>
      <c r="BD16" s="1">
        <v>16012</v>
      </c>
      <c r="BE16" s="1">
        <v>34598</v>
      </c>
      <c r="BF16" s="1">
        <v>105496</v>
      </c>
      <c r="BG16" s="1"/>
      <c r="BH16" s="1"/>
      <c r="BI16">
        <f>AVERAGE(BC16,BE16,BG16)</f>
        <v>22246</v>
      </c>
      <c r="BJ16">
        <f t="shared" ref="BI16:BJ18" si="8">AVERAGE(BD16,BF16,BH16)</f>
        <v>60754</v>
      </c>
      <c r="BK16">
        <f t="shared" ref="BK16:BL18" si="9">STDEV(BC16,BE16,BG16)</f>
        <v>17468.365922432469</v>
      </c>
      <c r="BL16">
        <f t="shared" si="9"/>
        <v>63274.743207697022</v>
      </c>
      <c r="BM16">
        <f>BK16/BI16*100</f>
        <v>78.523626370729431</v>
      </c>
      <c r="BN16">
        <f t="shared" si="7"/>
        <v>104.14909834364326</v>
      </c>
    </row>
    <row r="17" spans="5:66">
      <c r="E17">
        <v>5.6486816000000002E-2</v>
      </c>
      <c r="F17">
        <f t="shared" si="3"/>
        <v>3.3892089599999999</v>
      </c>
      <c r="G17">
        <v>0</v>
      </c>
      <c r="M17">
        <v>5.6486816000000002E-2</v>
      </c>
      <c r="N17">
        <f t="shared" si="4"/>
        <v>3.3892089599999999</v>
      </c>
      <c r="O17">
        <v>142309.484375</v>
      </c>
      <c r="U17">
        <v>5.6486816000000002E-2</v>
      </c>
      <c r="V17">
        <f t="shared" si="5"/>
        <v>3.3892089599999999</v>
      </c>
      <c r="W17">
        <v>653603.375</v>
      </c>
      <c r="AC17">
        <v>5.6486816000000002E-2</v>
      </c>
      <c r="AD17">
        <f t="shared" si="6"/>
        <v>3.3892089599999999</v>
      </c>
      <c r="AE17">
        <v>131212.953125</v>
      </c>
      <c r="BB17" t="s">
        <v>10</v>
      </c>
      <c r="BC17" s="1">
        <v>142739</v>
      </c>
      <c r="BD17" s="1">
        <v>186823</v>
      </c>
      <c r="BE17" s="1">
        <v>676565</v>
      </c>
      <c r="BF17" s="1">
        <v>354644</v>
      </c>
      <c r="BG17" s="1"/>
      <c r="BH17" s="1"/>
      <c r="BI17">
        <f t="shared" si="8"/>
        <v>409652</v>
      </c>
      <c r="BJ17">
        <f t="shared" si="8"/>
        <v>270733.5</v>
      </c>
      <c r="BK17">
        <f t="shared" si="9"/>
        <v>377471.98457368993</v>
      </c>
      <c r="BL17">
        <f t="shared" si="9"/>
        <v>118667.36712550759</v>
      </c>
      <c r="BM17">
        <f t="shared" si="7"/>
        <v>92.144548195465887</v>
      </c>
      <c r="BN17">
        <f t="shared" si="7"/>
        <v>43.831800322275441</v>
      </c>
    </row>
    <row r="18" spans="5:66">
      <c r="E18">
        <v>6.0865932999999997E-2</v>
      </c>
      <c r="F18">
        <f t="shared" si="3"/>
        <v>3.6519559799999999</v>
      </c>
      <c r="G18">
        <v>0</v>
      </c>
      <c r="M18">
        <v>6.0865932999999997E-2</v>
      </c>
      <c r="N18">
        <f t="shared" si="4"/>
        <v>3.6519559799999999</v>
      </c>
      <c r="O18">
        <v>148570.875</v>
      </c>
      <c r="U18">
        <v>6.0865932999999997E-2</v>
      </c>
      <c r="V18">
        <f t="shared" si="5"/>
        <v>3.6519559799999999</v>
      </c>
      <c r="W18">
        <v>656278.375</v>
      </c>
      <c r="AC18">
        <v>6.0865932999999997E-2</v>
      </c>
      <c r="AD18">
        <f t="shared" si="6"/>
        <v>3.6519559799999999</v>
      </c>
      <c r="AE18">
        <v>109750.796875</v>
      </c>
      <c r="BB18" t="s">
        <v>11</v>
      </c>
      <c r="BC18" s="1">
        <v>0</v>
      </c>
      <c r="BD18" s="1">
        <v>23101</v>
      </c>
      <c r="BE18" s="1">
        <v>0</v>
      </c>
      <c r="BF18" s="1">
        <v>107786</v>
      </c>
      <c r="BI18">
        <f>AVERAGE(BC18,BE18,BG18)</f>
        <v>0</v>
      </c>
      <c r="BJ18">
        <f t="shared" si="8"/>
        <v>65443.5</v>
      </c>
      <c r="BK18">
        <f t="shared" si="9"/>
        <v>0</v>
      </c>
      <c r="BL18">
        <f t="shared" si="9"/>
        <v>59881.33776478278</v>
      </c>
      <c r="BM18" t="e">
        <f>BK18/BI18*100</f>
        <v>#DIV/0!</v>
      </c>
      <c r="BN18">
        <f>BL18/BJ18*100</f>
        <v>91.500817903661599</v>
      </c>
    </row>
    <row r="19" spans="5:66">
      <c r="E19">
        <v>6.5244932000000005E-2</v>
      </c>
      <c r="F19">
        <f t="shared" si="3"/>
        <v>3.9146959200000002</v>
      </c>
      <c r="G19">
        <v>0</v>
      </c>
      <c r="M19">
        <v>6.5244932000000005E-2</v>
      </c>
      <c r="N19">
        <f t="shared" si="4"/>
        <v>3.9146959200000002</v>
      </c>
      <c r="O19">
        <v>156696.96875</v>
      </c>
      <c r="U19">
        <v>6.5244932000000005E-2</v>
      </c>
      <c r="V19">
        <f t="shared" si="5"/>
        <v>3.9146959200000002</v>
      </c>
      <c r="W19">
        <v>682498.3125</v>
      </c>
      <c r="AC19">
        <v>6.5244932000000005E-2</v>
      </c>
      <c r="AD19">
        <f t="shared" si="6"/>
        <v>3.9146959200000002</v>
      </c>
      <c r="AE19">
        <v>123848.273438</v>
      </c>
    </row>
    <row r="20" spans="5:66">
      <c r="E20">
        <v>6.9624164000000002E-2</v>
      </c>
      <c r="F20">
        <f t="shared" si="3"/>
        <v>4.1774498400000004</v>
      </c>
      <c r="G20">
        <v>0</v>
      </c>
      <c r="M20">
        <v>6.9624164000000002E-2</v>
      </c>
      <c r="N20">
        <f t="shared" si="4"/>
        <v>4.1774498400000004</v>
      </c>
      <c r="O20">
        <v>150297.671875</v>
      </c>
      <c r="U20">
        <v>6.9624164000000002E-2</v>
      </c>
      <c r="V20">
        <f t="shared" si="5"/>
        <v>4.1774498400000004</v>
      </c>
      <c r="W20">
        <v>670692.125</v>
      </c>
      <c r="AC20">
        <v>6.9624164000000002E-2</v>
      </c>
      <c r="AD20">
        <f t="shared" si="6"/>
        <v>4.1774498400000004</v>
      </c>
      <c r="AE20">
        <v>131105.78125</v>
      </c>
    </row>
    <row r="21" spans="5:66">
      <c r="E21">
        <v>7.4003413000000004E-2</v>
      </c>
      <c r="F21">
        <f t="shared" si="3"/>
        <v>4.4402047800000002</v>
      </c>
      <c r="G21">
        <v>0</v>
      </c>
      <c r="M21">
        <v>7.4003413000000004E-2</v>
      </c>
      <c r="N21">
        <f t="shared" si="4"/>
        <v>4.4402047800000002</v>
      </c>
      <c r="O21">
        <v>158451.8125</v>
      </c>
      <c r="U21">
        <v>7.4003413000000004E-2</v>
      </c>
      <c r="V21">
        <f t="shared" si="5"/>
        <v>4.4402047800000002</v>
      </c>
      <c r="W21">
        <v>653337.5</v>
      </c>
      <c r="AC21">
        <v>7.4003413000000004E-2</v>
      </c>
      <c r="AD21">
        <f t="shared" si="6"/>
        <v>4.4402047800000002</v>
      </c>
      <c r="AE21">
        <v>114728.492188</v>
      </c>
    </row>
    <row r="22" spans="5:66">
      <c r="E22">
        <v>7.8382614000000003E-2</v>
      </c>
      <c r="F22">
        <f t="shared" si="3"/>
        <v>4.7029568400000006</v>
      </c>
      <c r="G22">
        <v>0</v>
      </c>
      <c r="M22">
        <v>7.8382614000000003E-2</v>
      </c>
      <c r="N22">
        <f t="shared" si="4"/>
        <v>4.7029568400000006</v>
      </c>
      <c r="O22">
        <v>151890.015625</v>
      </c>
      <c r="U22">
        <v>7.8382614000000003E-2</v>
      </c>
      <c r="V22">
        <f t="shared" si="5"/>
        <v>4.7029568400000006</v>
      </c>
      <c r="W22">
        <v>666604.375</v>
      </c>
      <c r="AC22">
        <v>7.8382614000000003E-2</v>
      </c>
      <c r="AD22">
        <f t="shared" si="6"/>
        <v>4.7029568400000006</v>
      </c>
      <c r="AE22">
        <v>111104.90625</v>
      </c>
    </row>
    <row r="23" spans="5:66">
      <c r="E23">
        <v>8.2761783000000005E-2</v>
      </c>
      <c r="F23">
        <f t="shared" si="3"/>
        <v>4.9657069800000002</v>
      </c>
      <c r="G23">
        <v>0</v>
      </c>
      <c r="H23">
        <v>-5</v>
      </c>
      <c r="M23">
        <v>8.2761783000000005E-2</v>
      </c>
      <c r="N23">
        <f t="shared" si="4"/>
        <v>4.9657069800000002</v>
      </c>
      <c r="O23">
        <v>0</v>
      </c>
      <c r="P23">
        <f>-5+$B$4*MOD(N23-$N$23,$B$2)</f>
        <v>-5</v>
      </c>
      <c r="U23">
        <v>8.2761783000000005E-2</v>
      </c>
      <c r="V23">
        <f t="shared" si="5"/>
        <v>4.9657069800000002</v>
      </c>
      <c r="W23">
        <v>0</v>
      </c>
      <c r="X23">
        <v>-5</v>
      </c>
      <c r="AC23">
        <v>8.2761783000000005E-2</v>
      </c>
      <c r="AD23">
        <f t="shared" si="6"/>
        <v>4.9657069800000002</v>
      </c>
      <c r="AE23">
        <v>0</v>
      </c>
      <c r="AF23">
        <v>-5</v>
      </c>
    </row>
    <row r="24" spans="5:66">
      <c r="E24">
        <v>8.7140980000000007E-2</v>
      </c>
      <c r="F24">
        <f t="shared" si="3"/>
        <v>5.2284588000000003</v>
      </c>
      <c r="G24">
        <v>0</v>
      </c>
      <c r="H24">
        <v>-4.8684547859400684</v>
      </c>
      <c r="M24">
        <v>8.7140980000000007E-2</v>
      </c>
      <c r="N24">
        <f t="shared" si="4"/>
        <v>5.2284588000000003</v>
      </c>
      <c r="O24">
        <v>0</v>
      </c>
      <c r="P24">
        <f>-5+$B$4*MOD(N24-$N$23,$B$2)</f>
        <v>-4.8684547859400684</v>
      </c>
      <c r="U24">
        <v>8.7140980000000007E-2</v>
      </c>
      <c r="V24">
        <f t="shared" si="5"/>
        <v>5.2284588000000003</v>
      </c>
      <c r="W24">
        <v>0</v>
      </c>
      <c r="X24">
        <v>-4.8684547859400684</v>
      </c>
      <c r="AC24">
        <v>8.7140980000000007E-2</v>
      </c>
      <c r="AD24">
        <f t="shared" si="6"/>
        <v>5.2284588000000003</v>
      </c>
      <c r="AE24">
        <v>0</v>
      </c>
      <c r="AF24">
        <v>-4.8684547859400684</v>
      </c>
    </row>
    <row r="25" spans="5:66">
      <c r="E25">
        <v>9.1749264999999997E-2</v>
      </c>
      <c r="F25">
        <f t="shared" si="3"/>
        <v>5.5049558999999997</v>
      </c>
      <c r="G25">
        <v>0</v>
      </c>
      <c r="H25">
        <v>-4.7300280751129078</v>
      </c>
      <c r="M25">
        <v>9.1749264999999997E-2</v>
      </c>
      <c r="N25">
        <f t="shared" si="4"/>
        <v>5.5049558999999997</v>
      </c>
      <c r="O25">
        <v>0</v>
      </c>
      <c r="P25">
        <f>-5+$B$4*MOD(N25-$N$23,$B$2)</f>
        <v>-4.7300280751129078</v>
      </c>
      <c r="U25">
        <v>9.1749264999999997E-2</v>
      </c>
      <c r="V25">
        <f t="shared" si="5"/>
        <v>5.5049558999999997</v>
      </c>
      <c r="W25">
        <v>0</v>
      </c>
      <c r="X25">
        <v>-4.7300280751129078</v>
      </c>
      <c r="AC25">
        <v>9.1749264999999997E-2</v>
      </c>
      <c r="AD25">
        <f t="shared" si="6"/>
        <v>5.5049558999999997</v>
      </c>
      <c r="AE25">
        <v>0</v>
      </c>
      <c r="AF25">
        <v>-4.7300280751129078</v>
      </c>
    </row>
    <row r="26" spans="5:66">
      <c r="E26">
        <v>9.6128315000000006E-2</v>
      </c>
      <c r="F26">
        <f t="shared" si="3"/>
        <v>5.7676989000000001</v>
      </c>
      <c r="G26">
        <v>0</v>
      </c>
      <c r="H26">
        <v>-4.5984872767361402</v>
      </c>
      <c r="M26">
        <v>9.6128315000000006E-2</v>
      </c>
      <c r="N26">
        <f t="shared" si="4"/>
        <v>5.7676989000000001</v>
      </c>
      <c r="O26">
        <v>0</v>
      </c>
      <c r="P26">
        <f>-5+$B$4*MOD(N26-$N$23,$B$2)</f>
        <v>-4.5984872767361402</v>
      </c>
      <c r="U26">
        <v>9.6128315000000006E-2</v>
      </c>
      <c r="V26">
        <f t="shared" si="5"/>
        <v>5.7676989000000001</v>
      </c>
      <c r="W26">
        <v>1325.466553</v>
      </c>
      <c r="X26">
        <v>-4.5984872767361402</v>
      </c>
      <c r="AC26">
        <v>9.6128315000000006E-2</v>
      </c>
      <c r="AD26">
        <f t="shared" si="6"/>
        <v>5.7676989000000001</v>
      </c>
      <c r="AE26">
        <v>0</v>
      </c>
      <c r="AF26">
        <v>-4.5984872767361402</v>
      </c>
    </row>
    <row r="27" spans="5:66">
      <c r="E27">
        <v>0.10050746000000001</v>
      </c>
      <c r="F27">
        <f t="shared" si="3"/>
        <v>6.0304476000000005</v>
      </c>
      <c r="G27">
        <v>0</v>
      </c>
      <c r="H27">
        <v>-4.4669436246865795</v>
      </c>
      <c r="M27">
        <v>0.10050746000000001</v>
      </c>
      <c r="N27">
        <f t="shared" si="4"/>
        <v>6.0304476000000005</v>
      </c>
      <c r="O27">
        <v>0</v>
      </c>
      <c r="P27">
        <f t="shared" ref="P27:P90" si="10">-5+$B$4*MOD(N27-$N$23,$B$2)</f>
        <v>-4.4669436246865795</v>
      </c>
      <c r="U27">
        <v>0.10050746000000001</v>
      </c>
      <c r="V27">
        <f t="shared" si="5"/>
        <v>6.0304476000000005</v>
      </c>
      <c r="W27">
        <v>0</v>
      </c>
      <c r="X27">
        <v>-4.4669436246865795</v>
      </c>
      <c r="AC27">
        <v>0.10050746000000001</v>
      </c>
      <c r="AD27">
        <f t="shared" si="6"/>
        <v>6.0304476000000005</v>
      </c>
      <c r="AE27">
        <v>0</v>
      </c>
      <c r="AF27">
        <v>-4.4669436246865795</v>
      </c>
    </row>
    <row r="28" spans="5:66">
      <c r="E28">
        <v>0.1048868</v>
      </c>
      <c r="F28">
        <f t="shared" si="3"/>
        <v>6.2932079999999999</v>
      </c>
      <c r="G28">
        <v>0</v>
      </c>
      <c r="H28">
        <v>-4.3353941150981274</v>
      </c>
      <c r="M28">
        <v>0.1048868</v>
      </c>
      <c r="N28">
        <f t="shared" si="4"/>
        <v>6.2932079999999999</v>
      </c>
      <c r="O28">
        <v>3790.1982419999999</v>
      </c>
      <c r="P28">
        <f t="shared" si="10"/>
        <v>-4.3353941150981274</v>
      </c>
      <c r="U28">
        <v>0.1048868</v>
      </c>
      <c r="V28">
        <f t="shared" si="5"/>
        <v>6.2932079999999999</v>
      </c>
      <c r="W28">
        <v>7418.4594729999999</v>
      </c>
      <c r="X28">
        <v>-4.3353941150981274</v>
      </c>
      <c r="AC28">
        <v>0.1048868</v>
      </c>
      <c r="AD28">
        <f t="shared" si="6"/>
        <v>6.2932079999999999</v>
      </c>
      <c r="AE28">
        <v>4655.9472660000001</v>
      </c>
      <c r="AF28">
        <v>-4.3353941150981274</v>
      </c>
    </row>
    <row r="29" spans="5:66">
      <c r="E29">
        <v>0.109266</v>
      </c>
      <c r="F29">
        <f t="shared" si="3"/>
        <v>6.5559599999999998</v>
      </c>
      <c r="G29">
        <v>0</v>
      </c>
      <c r="H29">
        <v>-4.2038488109222127</v>
      </c>
      <c r="M29">
        <v>0.109266</v>
      </c>
      <c r="N29">
        <f t="shared" si="4"/>
        <v>6.5559599999999998</v>
      </c>
      <c r="O29">
        <v>0</v>
      </c>
      <c r="P29">
        <f t="shared" si="10"/>
        <v>-4.2038488109222127</v>
      </c>
      <c r="U29">
        <v>0.109266</v>
      </c>
      <c r="V29">
        <f t="shared" si="5"/>
        <v>6.5559599999999998</v>
      </c>
      <c r="W29">
        <v>0</v>
      </c>
      <c r="X29">
        <v>-4.2038488109222127</v>
      </c>
      <c r="AC29">
        <v>0.109266</v>
      </c>
      <c r="AD29">
        <f t="shared" si="6"/>
        <v>6.5559599999999998</v>
      </c>
      <c r="AE29">
        <v>0</v>
      </c>
      <c r="AF29">
        <v>-4.2038488109222127</v>
      </c>
    </row>
    <row r="30" spans="5:66">
      <c r="E30">
        <v>0.11364494999999999</v>
      </c>
      <c r="F30">
        <f t="shared" si="3"/>
        <v>6.8186969999999993</v>
      </c>
      <c r="G30">
        <v>0</v>
      </c>
      <c r="H30">
        <v>-4.0723110164115441</v>
      </c>
      <c r="M30">
        <v>0.11364494999999999</v>
      </c>
      <c r="N30">
        <f t="shared" si="4"/>
        <v>6.8186969999999993</v>
      </c>
      <c r="O30">
        <v>0</v>
      </c>
      <c r="P30">
        <f t="shared" si="10"/>
        <v>-4.0723110164115441</v>
      </c>
      <c r="U30">
        <v>0.11364494999999999</v>
      </c>
      <c r="V30">
        <f t="shared" si="5"/>
        <v>6.8186969999999993</v>
      </c>
      <c r="W30">
        <v>0</v>
      </c>
      <c r="X30">
        <v>-4.0723110164115441</v>
      </c>
      <c r="AC30">
        <v>0.11364494999999999</v>
      </c>
      <c r="AD30">
        <f t="shared" si="6"/>
        <v>6.8186969999999993</v>
      </c>
      <c r="AE30">
        <v>0</v>
      </c>
      <c r="AF30">
        <v>-4.0723110164115441</v>
      </c>
    </row>
    <row r="31" spans="5:66">
      <c r="E31">
        <v>0.11802408</v>
      </c>
      <c r="F31">
        <f t="shared" si="3"/>
        <v>7.0814447999999999</v>
      </c>
      <c r="G31">
        <v>0</v>
      </c>
      <c r="H31">
        <v>-3.9407678149418981</v>
      </c>
      <c r="M31">
        <v>0.11802408</v>
      </c>
      <c r="N31">
        <f t="shared" si="4"/>
        <v>7.0814447999999999</v>
      </c>
      <c r="O31">
        <v>0</v>
      </c>
      <c r="P31">
        <f t="shared" si="10"/>
        <v>-3.9407678149418981</v>
      </c>
      <c r="U31">
        <v>0.11802408</v>
      </c>
      <c r="V31">
        <f t="shared" si="5"/>
        <v>7.0814447999999999</v>
      </c>
      <c r="W31">
        <v>0</v>
      </c>
      <c r="X31">
        <v>-3.9407678149418981</v>
      </c>
      <c r="AC31">
        <v>0.11802408</v>
      </c>
      <c r="AD31">
        <f t="shared" si="6"/>
        <v>7.0814447999999999</v>
      </c>
      <c r="AE31">
        <v>0</v>
      </c>
      <c r="AF31">
        <v>-3.9407678149418981</v>
      </c>
    </row>
    <row r="32" spans="5:66">
      <c r="E32">
        <v>0.12240330000000001</v>
      </c>
      <c r="F32">
        <f t="shared" si="3"/>
        <v>7.3441980000000004</v>
      </c>
      <c r="G32">
        <v>0</v>
      </c>
      <c r="H32">
        <v>-3.8092219099927638</v>
      </c>
      <c r="M32">
        <v>0.12240330000000001</v>
      </c>
      <c r="N32">
        <f t="shared" si="4"/>
        <v>7.3441980000000004</v>
      </c>
      <c r="O32">
        <v>0</v>
      </c>
      <c r="P32">
        <f t="shared" si="10"/>
        <v>-3.8092219099927638</v>
      </c>
      <c r="U32">
        <v>0.12240330000000001</v>
      </c>
      <c r="V32">
        <f t="shared" si="5"/>
        <v>7.3441980000000004</v>
      </c>
      <c r="W32">
        <v>0</v>
      </c>
      <c r="X32">
        <v>-3.8092219099927638</v>
      </c>
      <c r="AC32">
        <v>0.12240330000000001</v>
      </c>
      <c r="AD32">
        <f t="shared" si="6"/>
        <v>7.3441980000000004</v>
      </c>
      <c r="AE32">
        <v>0</v>
      </c>
      <c r="AF32">
        <v>-3.8092219099927638</v>
      </c>
    </row>
    <row r="33" spans="5:32">
      <c r="E33">
        <v>0.12678260999999999</v>
      </c>
      <c r="F33">
        <f t="shared" si="3"/>
        <v>7.6069565999999993</v>
      </c>
      <c r="G33">
        <v>0</v>
      </c>
      <c r="H33">
        <v>-3.6776733015641421</v>
      </c>
      <c r="M33">
        <v>0.12678260999999999</v>
      </c>
      <c r="N33">
        <f t="shared" si="4"/>
        <v>7.6069565999999993</v>
      </c>
      <c r="O33">
        <v>0</v>
      </c>
      <c r="P33">
        <f t="shared" si="10"/>
        <v>-3.6776733015641421</v>
      </c>
      <c r="U33">
        <v>0.12678260999999999</v>
      </c>
      <c r="V33">
        <f t="shared" si="5"/>
        <v>7.6069565999999993</v>
      </c>
      <c r="W33">
        <v>0</v>
      </c>
      <c r="X33">
        <v>-3.6776733015641421</v>
      </c>
      <c r="AC33">
        <v>0.12678260999999999</v>
      </c>
      <c r="AD33">
        <f t="shared" si="6"/>
        <v>7.6069565999999993</v>
      </c>
      <c r="AE33">
        <v>0</v>
      </c>
      <c r="AF33">
        <v>-3.6776733015641421</v>
      </c>
    </row>
    <row r="34" spans="5:32">
      <c r="E34">
        <v>0.1311618</v>
      </c>
      <c r="F34">
        <f t="shared" si="3"/>
        <v>7.8697079999999993</v>
      </c>
      <c r="G34">
        <v>0</v>
      </c>
      <c r="H34">
        <v>-3.5461282977748372</v>
      </c>
      <c r="M34">
        <v>0.1311618</v>
      </c>
      <c r="N34">
        <f t="shared" si="4"/>
        <v>7.8697079999999993</v>
      </c>
      <c r="O34">
        <v>0</v>
      </c>
      <c r="P34">
        <f t="shared" si="10"/>
        <v>-3.5461282977748372</v>
      </c>
      <c r="U34">
        <v>0.1311618</v>
      </c>
      <c r="V34">
        <f t="shared" si="5"/>
        <v>7.8697079999999993</v>
      </c>
      <c r="W34">
        <v>0</v>
      </c>
      <c r="X34">
        <v>-3.5461282977748372</v>
      </c>
      <c r="AC34">
        <v>0.1311618</v>
      </c>
      <c r="AD34">
        <f t="shared" si="6"/>
        <v>7.8697079999999993</v>
      </c>
      <c r="AE34">
        <v>0</v>
      </c>
      <c r="AF34">
        <v>-3.5461282977748372</v>
      </c>
    </row>
    <row r="35" spans="5:32">
      <c r="E35">
        <v>0.13554098000000001</v>
      </c>
      <c r="F35">
        <f t="shared" si="3"/>
        <v>8.1324588000000002</v>
      </c>
      <c r="G35">
        <v>0</v>
      </c>
      <c r="H35">
        <v>-3.4145835943721417</v>
      </c>
      <c r="M35">
        <v>0.13554098000000001</v>
      </c>
      <c r="N35">
        <f t="shared" si="4"/>
        <v>8.1324588000000002</v>
      </c>
      <c r="O35">
        <v>0</v>
      </c>
      <c r="P35">
        <f t="shared" si="10"/>
        <v>-3.4145835943721417</v>
      </c>
      <c r="U35">
        <v>0.13554098000000001</v>
      </c>
      <c r="V35">
        <f t="shared" si="5"/>
        <v>8.1324588000000002</v>
      </c>
      <c r="W35">
        <v>0</v>
      </c>
      <c r="X35">
        <v>-3.4145835943721417</v>
      </c>
      <c r="AC35">
        <v>0.13554098000000001</v>
      </c>
      <c r="AD35">
        <f t="shared" si="6"/>
        <v>8.1324588000000002</v>
      </c>
      <c r="AE35">
        <v>0</v>
      </c>
      <c r="AF35">
        <v>-3.4145835943721417</v>
      </c>
    </row>
    <row r="36" spans="5:32">
      <c r="E36">
        <v>0.13992018000000001</v>
      </c>
      <c r="F36">
        <f t="shared" si="3"/>
        <v>8.395210800000001</v>
      </c>
      <c r="G36">
        <v>0</v>
      </c>
      <c r="H36">
        <v>-3.2830382901962265</v>
      </c>
      <c r="M36">
        <v>0.13992018000000001</v>
      </c>
      <c r="N36">
        <f t="shared" si="4"/>
        <v>8.395210800000001</v>
      </c>
      <c r="O36">
        <v>0</v>
      </c>
      <c r="P36">
        <f t="shared" si="10"/>
        <v>-3.2830382901962265</v>
      </c>
      <c r="U36">
        <v>0.13992018000000001</v>
      </c>
      <c r="V36">
        <f t="shared" si="5"/>
        <v>8.395210800000001</v>
      </c>
      <c r="W36">
        <v>0</v>
      </c>
      <c r="X36">
        <v>-3.2830382901962265</v>
      </c>
      <c r="AC36">
        <v>0.13992018000000001</v>
      </c>
      <c r="AD36">
        <f t="shared" si="6"/>
        <v>8.395210800000001</v>
      </c>
      <c r="AE36">
        <v>0</v>
      </c>
      <c r="AF36">
        <v>-3.2830382901962265</v>
      </c>
    </row>
    <row r="37" spans="5:32">
      <c r="E37">
        <v>0.14429922000000001</v>
      </c>
      <c r="F37">
        <f t="shared" si="3"/>
        <v>8.6579531999999997</v>
      </c>
      <c r="G37">
        <v>0</v>
      </c>
      <c r="H37">
        <v>-3.1514977922060701</v>
      </c>
      <c r="M37">
        <v>0.14429922000000001</v>
      </c>
      <c r="N37">
        <f t="shared" si="4"/>
        <v>8.6579531999999997</v>
      </c>
      <c r="O37">
        <v>0</v>
      </c>
      <c r="P37">
        <f t="shared" si="10"/>
        <v>-3.1514977922060701</v>
      </c>
      <c r="U37">
        <v>0.14429922000000001</v>
      </c>
      <c r="V37">
        <f t="shared" si="5"/>
        <v>8.6579531999999997</v>
      </c>
      <c r="W37">
        <v>0</v>
      </c>
      <c r="X37">
        <v>-3.1514977922060701</v>
      </c>
      <c r="AC37">
        <v>0.14429922000000001</v>
      </c>
      <c r="AD37">
        <f t="shared" si="6"/>
        <v>8.6579531999999997</v>
      </c>
      <c r="AE37">
        <v>0</v>
      </c>
      <c r="AF37">
        <v>-3.1514977922060701</v>
      </c>
    </row>
    <row r="38" spans="5:32">
      <c r="E38">
        <v>0.14867844999999999</v>
      </c>
      <c r="F38">
        <f t="shared" si="3"/>
        <v>8.9207070000000002</v>
      </c>
      <c r="G38">
        <v>0</v>
      </c>
      <c r="H38">
        <v>-3.0199515868703255</v>
      </c>
      <c r="M38">
        <v>0.14867844999999999</v>
      </c>
      <c r="N38">
        <f t="shared" si="4"/>
        <v>8.9207070000000002</v>
      </c>
      <c r="O38">
        <v>0</v>
      </c>
      <c r="P38">
        <f t="shared" si="10"/>
        <v>-3.0199515868703255</v>
      </c>
      <c r="U38">
        <v>0.14867844999999999</v>
      </c>
      <c r="V38">
        <f t="shared" si="5"/>
        <v>8.9207070000000002</v>
      </c>
      <c r="W38">
        <v>0</v>
      </c>
      <c r="X38">
        <v>-3.0199515868703255</v>
      </c>
      <c r="AC38">
        <v>0.14867844999999999</v>
      </c>
      <c r="AD38">
        <f t="shared" si="6"/>
        <v>8.9207070000000002</v>
      </c>
      <c r="AE38">
        <v>0</v>
      </c>
      <c r="AF38">
        <v>-3.0199515868703255</v>
      </c>
    </row>
    <row r="39" spans="5:32">
      <c r="E39">
        <v>0.15305750000000001</v>
      </c>
      <c r="F39">
        <f t="shared" si="3"/>
        <v>9.1834500000000006</v>
      </c>
      <c r="G39">
        <v>0</v>
      </c>
      <c r="H39">
        <v>-2.8884107884935584</v>
      </c>
      <c r="M39">
        <v>0.15305750000000001</v>
      </c>
      <c r="N39">
        <f t="shared" si="4"/>
        <v>9.1834500000000006</v>
      </c>
      <c r="O39">
        <v>0</v>
      </c>
      <c r="P39">
        <f t="shared" si="10"/>
        <v>-2.8884107884935584</v>
      </c>
      <c r="U39">
        <v>0.15305750000000001</v>
      </c>
      <c r="V39">
        <f t="shared" si="5"/>
        <v>9.1834500000000006</v>
      </c>
      <c r="W39">
        <v>0</v>
      </c>
      <c r="X39">
        <v>-2.8884107884935584</v>
      </c>
      <c r="AC39">
        <v>0.15305750000000001</v>
      </c>
      <c r="AD39">
        <f t="shared" si="6"/>
        <v>9.1834500000000006</v>
      </c>
      <c r="AE39">
        <v>0</v>
      </c>
      <c r="AF39">
        <v>-2.8884107884935584</v>
      </c>
    </row>
    <row r="40" spans="5:32">
      <c r="E40">
        <v>0.15743684999999999</v>
      </c>
      <c r="F40">
        <f t="shared" si="3"/>
        <v>9.4462109999999999</v>
      </c>
      <c r="G40">
        <v>0</v>
      </c>
      <c r="H40">
        <v>-2.756860978518497</v>
      </c>
      <c r="M40">
        <v>0.15743684999999999</v>
      </c>
      <c r="N40">
        <f t="shared" si="4"/>
        <v>9.4462109999999999</v>
      </c>
      <c r="O40">
        <v>0</v>
      </c>
      <c r="P40">
        <f t="shared" si="10"/>
        <v>-2.756860978518497</v>
      </c>
      <c r="U40">
        <v>0.15743684999999999</v>
      </c>
      <c r="V40">
        <f t="shared" si="5"/>
        <v>9.4462109999999999</v>
      </c>
      <c r="W40">
        <v>0</v>
      </c>
      <c r="X40">
        <v>-2.756860978518497</v>
      </c>
      <c r="AC40">
        <v>0.15743684999999999</v>
      </c>
      <c r="AD40">
        <f t="shared" si="6"/>
        <v>9.4462109999999999</v>
      </c>
      <c r="AE40">
        <v>0</v>
      </c>
      <c r="AF40">
        <v>-2.756860978518497</v>
      </c>
    </row>
    <row r="41" spans="5:32">
      <c r="E41">
        <v>0.16181594999999999</v>
      </c>
      <c r="F41">
        <f t="shared" si="3"/>
        <v>9.7089569999999998</v>
      </c>
      <c r="G41">
        <v>0</v>
      </c>
      <c r="H41">
        <v>-2.6253186782086804</v>
      </c>
      <c r="M41">
        <v>0.16181594999999999</v>
      </c>
      <c r="N41">
        <f t="shared" si="4"/>
        <v>9.7089569999999998</v>
      </c>
      <c r="O41">
        <v>0</v>
      </c>
      <c r="P41">
        <f t="shared" si="10"/>
        <v>-2.6253186782086804</v>
      </c>
      <c r="U41">
        <v>0.16181594999999999</v>
      </c>
      <c r="V41">
        <f t="shared" si="5"/>
        <v>9.7089569999999998</v>
      </c>
      <c r="W41">
        <v>0</v>
      </c>
      <c r="X41">
        <v>-2.6253186782086804</v>
      </c>
      <c r="AC41">
        <v>0.16181594999999999</v>
      </c>
      <c r="AD41">
        <f t="shared" si="6"/>
        <v>9.7089569999999998</v>
      </c>
      <c r="AE41">
        <v>0</v>
      </c>
      <c r="AF41">
        <v>-2.6253186782086804</v>
      </c>
    </row>
    <row r="42" spans="5:32">
      <c r="E42">
        <v>0.16619510000000001</v>
      </c>
      <c r="F42">
        <f t="shared" si="3"/>
        <v>9.9717060000000011</v>
      </c>
      <c r="G42">
        <v>0</v>
      </c>
      <c r="H42">
        <v>-2.4937748759658147</v>
      </c>
      <c r="M42">
        <v>0.16619510000000001</v>
      </c>
      <c r="N42">
        <f t="shared" si="4"/>
        <v>9.9717060000000011</v>
      </c>
      <c r="O42">
        <v>0</v>
      </c>
      <c r="P42">
        <f t="shared" si="10"/>
        <v>-2.4937748759658147</v>
      </c>
      <c r="U42">
        <v>0.16619510000000001</v>
      </c>
      <c r="V42">
        <f t="shared" si="5"/>
        <v>9.9717060000000011</v>
      </c>
      <c r="W42">
        <v>0</v>
      </c>
      <c r="X42">
        <v>-2.4937748759658147</v>
      </c>
      <c r="AC42">
        <v>0.16619510000000001</v>
      </c>
      <c r="AD42">
        <f t="shared" si="6"/>
        <v>9.9717060000000011</v>
      </c>
      <c r="AE42">
        <v>0</v>
      </c>
      <c r="AF42">
        <v>-2.4937748759658147</v>
      </c>
    </row>
    <row r="43" spans="5:32">
      <c r="E43">
        <v>0.17057417999999999</v>
      </c>
      <c r="F43">
        <f t="shared" si="3"/>
        <v>10.234450799999999</v>
      </c>
      <c r="G43">
        <v>0</v>
      </c>
      <c r="H43">
        <v>-2.3622331764292186</v>
      </c>
      <c r="M43">
        <v>0.17057417999999999</v>
      </c>
      <c r="N43">
        <f t="shared" si="4"/>
        <v>10.234450799999999</v>
      </c>
      <c r="O43">
        <v>0</v>
      </c>
      <c r="P43">
        <f t="shared" si="10"/>
        <v>-2.3622331764292186</v>
      </c>
      <c r="U43">
        <v>0.17057417999999999</v>
      </c>
      <c r="V43">
        <f t="shared" si="5"/>
        <v>10.234450799999999</v>
      </c>
      <c r="W43">
        <v>0</v>
      </c>
      <c r="X43">
        <v>-2.3622331764292186</v>
      </c>
      <c r="AC43">
        <v>0.17057417999999999</v>
      </c>
      <c r="AD43">
        <f t="shared" si="6"/>
        <v>10.234450799999999</v>
      </c>
      <c r="AE43">
        <v>0</v>
      </c>
      <c r="AF43">
        <v>-2.3622331764292186</v>
      </c>
    </row>
    <row r="44" spans="5:32">
      <c r="E44">
        <v>0.17495554999999999</v>
      </c>
      <c r="F44">
        <f t="shared" si="3"/>
        <v>10.497332999999999</v>
      </c>
      <c r="G44">
        <v>0</v>
      </c>
      <c r="H44">
        <v>-2.2306226883589715</v>
      </c>
      <c r="M44">
        <v>0.17495554999999999</v>
      </c>
      <c r="N44">
        <f t="shared" si="4"/>
        <v>10.497332999999999</v>
      </c>
      <c r="O44">
        <v>0</v>
      </c>
      <c r="P44">
        <f t="shared" si="10"/>
        <v>-2.2306226883589715</v>
      </c>
      <c r="U44">
        <v>0.17495554999999999</v>
      </c>
      <c r="V44">
        <f t="shared" si="5"/>
        <v>10.497332999999999</v>
      </c>
      <c r="W44">
        <v>0</v>
      </c>
      <c r="X44">
        <v>-2.2306226883589715</v>
      </c>
      <c r="AC44">
        <v>0.17495554999999999</v>
      </c>
      <c r="AD44">
        <f t="shared" si="6"/>
        <v>10.497332999999999</v>
      </c>
      <c r="AE44">
        <v>0</v>
      </c>
      <c r="AF44">
        <v>-2.2306226883589715</v>
      </c>
    </row>
    <row r="45" spans="5:32">
      <c r="E45">
        <v>0.17933267999999999</v>
      </c>
      <c r="F45">
        <f t="shared" si="3"/>
        <v>10.7599608</v>
      </c>
      <c r="G45">
        <v>0</v>
      </c>
      <c r="H45">
        <v>-2.0991395642112911</v>
      </c>
      <c r="M45">
        <v>0.17933267999999999</v>
      </c>
      <c r="N45">
        <f t="shared" si="4"/>
        <v>10.7599608</v>
      </c>
      <c r="O45">
        <v>0</v>
      </c>
      <c r="P45">
        <f t="shared" si="10"/>
        <v>-2.0991395642112911</v>
      </c>
      <c r="U45">
        <v>0.17933267999999999</v>
      </c>
      <c r="V45">
        <f t="shared" si="5"/>
        <v>10.7599608</v>
      </c>
      <c r="W45">
        <v>0</v>
      </c>
      <c r="X45">
        <v>-2.0991395642112911</v>
      </c>
      <c r="AC45">
        <v>0.17933267999999999</v>
      </c>
      <c r="AD45">
        <f t="shared" si="6"/>
        <v>10.7599608</v>
      </c>
      <c r="AE45">
        <v>0</v>
      </c>
      <c r="AF45">
        <v>-2.0991395642112911</v>
      </c>
    </row>
    <row r="46" spans="5:32">
      <c r="E46">
        <v>0.18371375000000001</v>
      </c>
      <c r="F46">
        <f t="shared" si="3"/>
        <v>11.022825000000001</v>
      </c>
      <c r="G46">
        <v>0</v>
      </c>
      <c r="H46">
        <v>-1.9675380877393382</v>
      </c>
      <c r="M46">
        <v>0.18371375000000001</v>
      </c>
      <c r="N46">
        <f t="shared" si="4"/>
        <v>11.022825000000001</v>
      </c>
      <c r="O46">
        <v>0</v>
      </c>
      <c r="P46">
        <f t="shared" si="10"/>
        <v>-1.9675380877393382</v>
      </c>
      <c r="U46">
        <v>0.18371375000000001</v>
      </c>
      <c r="V46">
        <f t="shared" si="5"/>
        <v>11.022825000000001</v>
      </c>
      <c r="W46">
        <v>0</v>
      </c>
      <c r="X46">
        <v>-1.9675380877393382</v>
      </c>
      <c r="AC46">
        <v>0.18371375000000001</v>
      </c>
      <c r="AD46">
        <f t="shared" si="6"/>
        <v>11.022825000000001</v>
      </c>
      <c r="AE46">
        <v>0</v>
      </c>
      <c r="AF46">
        <v>-1.9675380877393382</v>
      </c>
    </row>
    <row r="47" spans="5:32">
      <c r="E47">
        <v>0.18809291</v>
      </c>
      <c r="F47">
        <f t="shared" si="3"/>
        <v>11.2855746</v>
      </c>
      <c r="G47">
        <v>0</v>
      </c>
      <c r="H47">
        <v>-1.8359939851098632</v>
      </c>
      <c r="M47">
        <v>0.18809291</v>
      </c>
      <c r="N47">
        <f t="shared" si="4"/>
        <v>11.2855746</v>
      </c>
      <c r="O47">
        <v>0</v>
      </c>
      <c r="P47">
        <f t="shared" si="10"/>
        <v>-1.8359939851098632</v>
      </c>
      <c r="U47">
        <v>0.18809291</v>
      </c>
      <c r="V47">
        <f t="shared" si="5"/>
        <v>11.2855746</v>
      </c>
      <c r="W47">
        <v>0</v>
      </c>
      <c r="X47">
        <v>-1.8359939851098632</v>
      </c>
      <c r="AC47">
        <v>0.18809291</v>
      </c>
      <c r="AD47">
        <f t="shared" si="6"/>
        <v>11.2855746</v>
      </c>
      <c r="AE47">
        <v>0</v>
      </c>
      <c r="AF47">
        <v>-1.8359939851098632</v>
      </c>
    </row>
    <row r="48" spans="5:32">
      <c r="E48">
        <v>0.19247217</v>
      </c>
      <c r="F48">
        <f t="shared" si="3"/>
        <v>11.548330200000001</v>
      </c>
      <c r="G48">
        <v>0</v>
      </c>
      <c r="H48">
        <v>-1.7044468786142897</v>
      </c>
      <c r="M48">
        <v>0.19247217</v>
      </c>
      <c r="N48">
        <f t="shared" si="4"/>
        <v>11.548330200000001</v>
      </c>
      <c r="O48">
        <v>0</v>
      </c>
      <c r="P48">
        <f t="shared" si="10"/>
        <v>-1.7044468786142897</v>
      </c>
      <c r="U48">
        <v>0.19247217</v>
      </c>
      <c r="V48">
        <f t="shared" si="5"/>
        <v>11.548330200000001</v>
      </c>
      <c r="W48">
        <v>0</v>
      </c>
      <c r="X48">
        <v>-1.7044468786142897</v>
      </c>
      <c r="AC48">
        <v>0.19247217</v>
      </c>
      <c r="AD48">
        <f t="shared" si="6"/>
        <v>11.548330200000001</v>
      </c>
      <c r="AE48">
        <v>0</v>
      </c>
      <c r="AF48">
        <v>-1.7044468786142897</v>
      </c>
    </row>
    <row r="49" spans="5:32">
      <c r="E49">
        <v>0.19685126</v>
      </c>
      <c r="F49">
        <f t="shared" si="3"/>
        <v>11.811075600000001</v>
      </c>
      <c r="G49">
        <v>0</v>
      </c>
      <c r="H49">
        <v>-1.5729048786910833</v>
      </c>
      <c r="M49">
        <v>0.19685126</v>
      </c>
      <c r="N49">
        <f t="shared" si="4"/>
        <v>11.811075600000001</v>
      </c>
      <c r="O49">
        <v>0</v>
      </c>
      <c r="P49">
        <f t="shared" si="10"/>
        <v>-1.5729048786910833</v>
      </c>
      <c r="U49">
        <v>0.19685126</v>
      </c>
      <c r="V49">
        <f t="shared" si="5"/>
        <v>11.811075600000001</v>
      </c>
      <c r="W49">
        <v>0</v>
      </c>
      <c r="X49">
        <v>-1.5729048786910833</v>
      </c>
      <c r="AC49">
        <v>0.19685126</v>
      </c>
      <c r="AD49">
        <f t="shared" si="6"/>
        <v>11.811075600000001</v>
      </c>
      <c r="AE49">
        <v>0</v>
      </c>
      <c r="AF49">
        <v>-1.5729048786910833</v>
      </c>
    </row>
    <row r="50" spans="5:32">
      <c r="E50">
        <v>0.20123045000000001</v>
      </c>
      <c r="F50">
        <f t="shared" si="3"/>
        <v>12.073827</v>
      </c>
      <c r="G50">
        <v>0</v>
      </c>
      <c r="H50">
        <v>-1.4413598749017789</v>
      </c>
      <c r="M50">
        <v>0.20123045000000001</v>
      </c>
      <c r="N50">
        <f t="shared" si="4"/>
        <v>12.073827</v>
      </c>
      <c r="O50">
        <v>0</v>
      </c>
      <c r="P50">
        <f t="shared" si="10"/>
        <v>-1.4413598749017789</v>
      </c>
      <c r="U50">
        <v>0.20123045000000001</v>
      </c>
      <c r="V50">
        <f t="shared" si="5"/>
        <v>12.073827</v>
      </c>
      <c r="W50">
        <v>0</v>
      </c>
      <c r="X50">
        <v>-1.4413598749017789</v>
      </c>
      <c r="AC50">
        <v>0.20123045000000001</v>
      </c>
      <c r="AD50">
        <f t="shared" si="6"/>
        <v>12.073827</v>
      </c>
      <c r="AE50">
        <v>0</v>
      </c>
      <c r="AF50">
        <v>-1.4413598749017789</v>
      </c>
    </row>
    <row r="51" spans="5:32">
      <c r="E51">
        <v>0.20560977</v>
      </c>
      <c r="F51">
        <f t="shared" si="3"/>
        <v>12.336586199999999</v>
      </c>
      <c r="G51">
        <v>0</v>
      </c>
      <c r="H51">
        <v>-1.3098109660865465</v>
      </c>
      <c r="M51">
        <v>0.20560977</v>
      </c>
      <c r="N51">
        <f t="shared" si="4"/>
        <v>12.336586199999999</v>
      </c>
      <c r="O51">
        <v>0</v>
      </c>
      <c r="P51">
        <f t="shared" si="10"/>
        <v>-1.3098109660865465</v>
      </c>
      <c r="U51">
        <v>0.20560977</v>
      </c>
      <c r="V51">
        <f t="shared" si="5"/>
        <v>12.336586199999999</v>
      </c>
      <c r="W51">
        <v>0</v>
      </c>
      <c r="X51">
        <v>-1.3098109660865465</v>
      </c>
      <c r="AC51">
        <v>0.20560977</v>
      </c>
      <c r="AD51">
        <f t="shared" si="6"/>
        <v>12.336586199999999</v>
      </c>
      <c r="AE51">
        <v>0</v>
      </c>
      <c r="AF51">
        <v>-1.3098109660865465</v>
      </c>
    </row>
    <row r="52" spans="5:32">
      <c r="E52">
        <v>0.20998887999999999</v>
      </c>
      <c r="F52">
        <f t="shared" si="3"/>
        <v>12.599332799999999</v>
      </c>
      <c r="G52">
        <v>0</v>
      </c>
      <c r="H52">
        <v>-1.1782683653901205</v>
      </c>
      <c r="M52">
        <v>0.20998887999999999</v>
      </c>
      <c r="N52">
        <f t="shared" si="4"/>
        <v>12.599332799999999</v>
      </c>
      <c r="O52">
        <v>0</v>
      </c>
      <c r="P52">
        <f t="shared" si="10"/>
        <v>-1.1782683653901205</v>
      </c>
      <c r="U52">
        <v>0.20998887999999999</v>
      </c>
      <c r="V52">
        <f t="shared" si="5"/>
        <v>12.599332799999999</v>
      </c>
      <c r="W52">
        <v>0</v>
      </c>
      <c r="X52">
        <v>-1.1782683653901205</v>
      </c>
      <c r="AC52">
        <v>0.20998887999999999</v>
      </c>
      <c r="AD52">
        <f t="shared" si="6"/>
        <v>12.599332799999999</v>
      </c>
      <c r="AE52">
        <v>0</v>
      </c>
      <c r="AF52">
        <v>-1.1782683653901205</v>
      </c>
    </row>
    <row r="53" spans="5:32">
      <c r="E53">
        <v>0.21436805</v>
      </c>
      <c r="F53">
        <f t="shared" si="3"/>
        <v>12.862083</v>
      </c>
      <c r="G53">
        <v>0</v>
      </c>
      <c r="H53">
        <v>-1.0467239623740348</v>
      </c>
      <c r="M53">
        <v>0.21436805</v>
      </c>
      <c r="N53">
        <f t="shared" si="4"/>
        <v>12.862083</v>
      </c>
      <c r="O53">
        <v>0</v>
      </c>
      <c r="P53">
        <f t="shared" si="10"/>
        <v>-1.0467239623740348</v>
      </c>
      <c r="U53">
        <v>0.21436805</v>
      </c>
      <c r="V53">
        <f t="shared" si="5"/>
        <v>12.862083</v>
      </c>
      <c r="W53">
        <v>0</v>
      </c>
      <c r="X53">
        <v>-1.0467239623740348</v>
      </c>
      <c r="AC53">
        <v>0.21436805</v>
      </c>
      <c r="AD53">
        <f t="shared" si="6"/>
        <v>12.862083</v>
      </c>
      <c r="AE53">
        <v>0</v>
      </c>
      <c r="AF53">
        <v>-1.0467239623740348</v>
      </c>
    </row>
    <row r="54" spans="5:32">
      <c r="E54">
        <v>0.21874703000000001</v>
      </c>
      <c r="F54">
        <f t="shared" si="3"/>
        <v>13.124821800000001</v>
      </c>
      <c r="G54">
        <v>0</v>
      </c>
      <c r="H54">
        <v>-0.91518526670353584</v>
      </c>
      <c r="M54">
        <v>0.21874703000000001</v>
      </c>
      <c r="N54">
        <f t="shared" si="4"/>
        <v>13.124821800000001</v>
      </c>
      <c r="O54">
        <v>0</v>
      </c>
      <c r="P54">
        <f t="shared" si="10"/>
        <v>-0.91518526670353584</v>
      </c>
      <c r="U54">
        <v>0.21874703000000001</v>
      </c>
      <c r="V54">
        <f t="shared" si="5"/>
        <v>13.124821800000001</v>
      </c>
      <c r="W54">
        <v>0</v>
      </c>
      <c r="X54">
        <v>-0.91518526670353584</v>
      </c>
      <c r="AC54">
        <v>0.21874703000000001</v>
      </c>
      <c r="AD54">
        <f t="shared" si="6"/>
        <v>13.124821800000001</v>
      </c>
      <c r="AE54">
        <v>0</v>
      </c>
      <c r="AF54">
        <v>-0.91518526670353584</v>
      </c>
    </row>
    <row r="55" spans="5:32">
      <c r="E55">
        <v>0.22312641</v>
      </c>
      <c r="F55">
        <f t="shared" si="3"/>
        <v>13.3875846</v>
      </c>
      <c r="G55">
        <v>0</v>
      </c>
      <c r="H55">
        <v>-0.78363455556864547</v>
      </c>
      <c r="M55">
        <v>0.22312641</v>
      </c>
      <c r="N55">
        <f t="shared" si="4"/>
        <v>13.3875846</v>
      </c>
      <c r="O55">
        <v>0</v>
      </c>
      <c r="P55">
        <f t="shared" si="10"/>
        <v>-0.78363455556864547</v>
      </c>
      <c r="U55">
        <v>0.22312641</v>
      </c>
      <c r="V55">
        <f t="shared" si="5"/>
        <v>13.3875846</v>
      </c>
      <c r="W55">
        <v>1042.9071039999999</v>
      </c>
      <c r="X55">
        <v>-0.78363455556864547</v>
      </c>
      <c r="AC55">
        <v>0.22312641</v>
      </c>
      <c r="AD55">
        <f t="shared" si="6"/>
        <v>13.3875846</v>
      </c>
      <c r="AE55">
        <v>0</v>
      </c>
      <c r="AF55">
        <v>-0.78363455556864547</v>
      </c>
    </row>
    <row r="56" spans="5:32">
      <c r="E56">
        <v>0.2275056</v>
      </c>
      <c r="F56">
        <f t="shared" si="3"/>
        <v>13.650335999999999</v>
      </c>
      <c r="G56">
        <v>0</v>
      </c>
      <c r="H56">
        <v>-0.65208955177934058</v>
      </c>
      <c r="M56">
        <v>0.2275056</v>
      </c>
      <c r="N56">
        <f t="shared" si="4"/>
        <v>13.650335999999999</v>
      </c>
      <c r="O56">
        <v>0</v>
      </c>
      <c r="P56">
        <f t="shared" si="10"/>
        <v>-0.65208955177934058</v>
      </c>
      <c r="U56">
        <v>0.2275056</v>
      </c>
      <c r="V56">
        <f t="shared" si="5"/>
        <v>13.650335999999999</v>
      </c>
      <c r="W56">
        <v>6034.2060549999997</v>
      </c>
      <c r="X56">
        <v>-0.65208955177934058</v>
      </c>
      <c r="AC56">
        <v>0.2275056</v>
      </c>
      <c r="AD56">
        <f t="shared" si="6"/>
        <v>13.650335999999999</v>
      </c>
      <c r="AE56">
        <v>0</v>
      </c>
      <c r="AF56">
        <v>-0.65208955177934058</v>
      </c>
    </row>
    <row r="57" spans="5:32">
      <c r="E57">
        <v>0.23188476</v>
      </c>
      <c r="F57">
        <f t="shared" si="3"/>
        <v>13.9130856</v>
      </c>
      <c r="G57">
        <v>0</v>
      </c>
      <c r="H57">
        <v>-0.52054544914986511</v>
      </c>
      <c r="M57">
        <v>0.23188476</v>
      </c>
      <c r="N57">
        <f t="shared" si="4"/>
        <v>13.9130856</v>
      </c>
      <c r="O57">
        <v>3006.4541020000001</v>
      </c>
      <c r="P57">
        <f t="shared" si="10"/>
        <v>-0.52054544914986511</v>
      </c>
      <c r="U57">
        <v>0.23188476</v>
      </c>
      <c r="V57">
        <f t="shared" si="5"/>
        <v>13.9130856</v>
      </c>
      <c r="W57">
        <v>21574.041015999999</v>
      </c>
      <c r="X57">
        <v>-0.52054544914986511</v>
      </c>
      <c r="AC57">
        <v>0.23188476</v>
      </c>
      <c r="AD57">
        <f t="shared" si="6"/>
        <v>13.9130856</v>
      </c>
      <c r="AE57">
        <v>0</v>
      </c>
      <c r="AF57">
        <v>-0.52054544914986511</v>
      </c>
    </row>
    <row r="58" spans="5:32">
      <c r="E58">
        <v>0.23626396999999999</v>
      </c>
      <c r="F58">
        <f t="shared" si="3"/>
        <v>14.175838199999999</v>
      </c>
      <c r="G58">
        <v>0</v>
      </c>
      <c r="H58">
        <v>-0.38899984458734149</v>
      </c>
      <c r="M58">
        <v>0.23626396999999999</v>
      </c>
      <c r="N58">
        <f t="shared" si="4"/>
        <v>14.175838199999999</v>
      </c>
      <c r="O58">
        <v>9270.7685550000006</v>
      </c>
      <c r="P58">
        <f t="shared" si="10"/>
        <v>-0.38899984458734149</v>
      </c>
      <c r="U58">
        <v>0.23626396999999999</v>
      </c>
      <c r="V58">
        <f t="shared" si="5"/>
        <v>14.175838199999999</v>
      </c>
      <c r="W58">
        <v>80902.875</v>
      </c>
      <c r="X58">
        <v>-0.38899984458734149</v>
      </c>
      <c r="AC58">
        <v>0.23626396999999999</v>
      </c>
      <c r="AD58">
        <f t="shared" si="6"/>
        <v>14.175838199999999</v>
      </c>
      <c r="AE58">
        <v>1308.965942</v>
      </c>
      <c r="AF58">
        <v>-0.38899984458734149</v>
      </c>
    </row>
    <row r="59" spans="5:32">
      <c r="E59">
        <v>0.24064305</v>
      </c>
      <c r="F59">
        <f t="shared" si="3"/>
        <v>14.438583</v>
      </c>
      <c r="G59">
        <v>0</v>
      </c>
      <c r="H59">
        <v>-0.25745814505074449</v>
      </c>
      <c r="M59">
        <v>0.24064305</v>
      </c>
      <c r="N59">
        <f t="shared" si="4"/>
        <v>14.438583</v>
      </c>
      <c r="O59">
        <v>39079.90625</v>
      </c>
      <c r="P59">
        <f t="shared" si="10"/>
        <v>-0.25745814505074449</v>
      </c>
      <c r="U59">
        <v>0.24064305</v>
      </c>
      <c r="V59">
        <f t="shared" si="5"/>
        <v>14.438583</v>
      </c>
      <c r="W59">
        <v>257704.96875</v>
      </c>
      <c r="X59">
        <v>-0.25745814505074449</v>
      </c>
      <c r="AC59">
        <v>0.24064305</v>
      </c>
      <c r="AD59">
        <f t="shared" si="6"/>
        <v>14.438583</v>
      </c>
      <c r="AE59">
        <v>19640.291015999999</v>
      </c>
      <c r="AF59">
        <v>-0.25745814505074449</v>
      </c>
    </row>
    <row r="60" spans="5:32">
      <c r="E60">
        <v>0.24502209999999999</v>
      </c>
      <c r="F60">
        <f t="shared" si="3"/>
        <v>14.701326</v>
      </c>
      <c r="G60">
        <v>0</v>
      </c>
      <c r="H60">
        <v>-0.12591734667397692</v>
      </c>
      <c r="M60">
        <v>0.24502209999999999</v>
      </c>
      <c r="N60">
        <f t="shared" si="4"/>
        <v>14.701326</v>
      </c>
      <c r="O60">
        <v>110301.78125</v>
      </c>
      <c r="P60">
        <f t="shared" si="10"/>
        <v>-0.12591734667397692</v>
      </c>
      <c r="U60">
        <v>0.24502209999999999</v>
      </c>
      <c r="V60">
        <f t="shared" si="5"/>
        <v>14.701326</v>
      </c>
      <c r="W60">
        <v>524868</v>
      </c>
      <c r="X60">
        <v>-0.12591734667397692</v>
      </c>
      <c r="AC60">
        <v>0.24502209999999999</v>
      </c>
      <c r="AD60">
        <f t="shared" si="6"/>
        <v>14.701326</v>
      </c>
      <c r="AE60">
        <v>106072.75</v>
      </c>
      <c r="AF60">
        <v>-0.12591734667397692</v>
      </c>
    </row>
    <row r="61" spans="5:32">
      <c r="E61">
        <v>0.24940145</v>
      </c>
      <c r="F61">
        <f t="shared" si="3"/>
        <v>14.964086999999999</v>
      </c>
      <c r="G61">
        <v>0</v>
      </c>
      <c r="H61">
        <v>5.6324633010849112E-3</v>
      </c>
      <c r="M61">
        <v>0.24940145</v>
      </c>
      <c r="N61">
        <f t="shared" si="4"/>
        <v>14.964086999999999</v>
      </c>
      <c r="O61">
        <v>90290.140625</v>
      </c>
      <c r="P61">
        <f t="shared" si="10"/>
        <v>5.6324633010849112E-3</v>
      </c>
      <c r="U61">
        <v>0.24940145</v>
      </c>
      <c r="V61">
        <f t="shared" si="5"/>
        <v>14.964086999999999</v>
      </c>
      <c r="W61">
        <v>536694.5</v>
      </c>
      <c r="X61">
        <v>5.6324633010849112E-3</v>
      </c>
      <c r="AC61">
        <v>0.24940145</v>
      </c>
      <c r="AD61">
        <f t="shared" si="6"/>
        <v>14.964086999999999</v>
      </c>
      <c r="AE61">
        <v>56147.980469000002</v>
      </c>
      <c r="AF61">
        <v>5.6324633010849112E-3</v>
      </c>
    </row>
    <row r="62" spans="5:32">
      <c r="E62">
        <v>0.25378045999999999</v>
      </c>
      <c r="F62">
        <f t="shared" si="3"/>
        <v>15.2268276</v>
      </c>
      <c r="G62">
        <v>0</v>
      </c>
      <c r="H62">
        <v>0.13717206013141237</v>
      </c>
      <c r="M62">
        <v>0.25378045999999999</v>
      </c>
      <c r="N62">
        <f t="shared" si="4"/>
        <v>15.2268276</v>
      </c>
      <c r="O62">
        <v>43756.121094000002</v>
      </c>
      <c r="P62">
        <f t="shared" si="10"/>
        <v>0.13717206013141237</v>
      </c>
      <c r="U62">
        <v>0.25378045999999999</v>
      </c>
      <c r="V62">
        <f t="shared" si="5"/>
        <v>15.2268276</v>
      </c>
      <c r="W62">
        <v>209226.890625</v>
      </c>
      <c r="X62">
        <v>0.13717206013141237</v>
      </c>
      <c r="AC62">
        <v>0.25378045999999999</v>
      </c>
      <c r="AD62">
        <f t="shared" si="6"/>
        <v>15.2268276</v>
      </c>
      <c r="AE62">
        <v>10869.070313</v>
      </c>
      <c r="AF62">
        <v>0.13717206013141237</v>
      </c>
    </row>
    <row r="63" spans="5:32">
      <c r="E63">
        <v>0.25839103000000002</v>
      </c>
      <c r="F63">
        <f t="shared" si="3"/>
        <v>15.503461800000002</v>
      </c>
      <c r="G63">
        <v>0</v>
      </c>
      <c r="H63">
        <v>0.27566740929892042</v>
      </c>
      <c r="M63">
        <v>0.25839103000000002</v>
      </c>
      <c r="N63">
        <f t="shared" si="4"/>
        <v>15.503461800000002</v>
      </c>
      <c r="O63">
        <v>9871.1484380000002</v>
      </c>
      <c r="P63">
        <f t="shared" si="10"/>
        <v>0.27566740929892042</v>
      </c>
      <c r="U63">
        <v>0.25839103000000002</v>
      </c>
      <c r="V63">
        <f t="shared" si="5"/>
        <v>15.503461800000002</v>
      </c>
      <c r="W63">
        <v>69547.882813000004</v>
      </c>
      <c r="X63">
        <v>0.27566740929892042</v>
      </c>
      <c r="AC63">
        <v>0.25839103000000002</v>
      </c>
      <c r="AD63">
        <f t="shared" si="6"/>
        <v>15.503461800000002</v>
      </c>
      <c r="AE63">
        <v>2058.2299800000001</v>
      </c>
      <c r="AF63">
        <v>0.27566740929892042</v>
      </c>
    </row>
    <row r="64" spans="5:32">
      <c r="E64">
        <v>0.26277018000000002</v>
      </c>
      <c r="F64">
        <f t="shared" si="3"/>
        <v>15.766210800000001</v>
      </c>
      <c r="G64">
        <v>0</v>
      </c>
      <c r="H64">
        <v>0.40721121154178608</v>
      </c>
      <c r="M64">
        <v>0.26277018000000002</v>
      </c>
      <c r="N64">
        <f t="shared" si="4"/>
        <v>15.766210800000001</v>
      </c>
      <c r="O64">
        <v>2131.991943</v>
      </c>
      <c r="P64">
        <f t="shared" si="10"/>
        <v>0.40721121154178608</v>
      </c>
      <c r="U64">
        <v>0.26277018000000002</v>
      </c>
      <c r="V64">
        <f t="shared" si="5"/>
        <v>15.766210800000001</v>
      </c>
      <c r="W64">
        <v>23858.039063</v>
      </c>
      <c r="X64">
        <v>0.40721121154178608</v>
      </c>
      <c r="AC64">
        <v>0.26277018000000002</v>
      </c>
      <c r="AD64">
        <f t="shared" si="6"/>
        <v>15.766210800000001</v>
      </c>
      <c r="AE64">
        <v>0</v>
      </c>
      <c r="AF64">
        <v>0.40721121154178608</v>
      </c>
    </row>
    <row r="65" spans="5:32">
      <c r="E65">
        <v>0.26714926</v>
      </c>
      <c r="F65">
        <f t="shared" si="3"/>
        <v>16.0289556</v>
      </c>
      <c r="G65">
        <v>0</v>
      </c>
      <c r="H65">
        <v>0.5387529110783813</v>
      </c>
      <c r="M65">
        <v>0.26714926</v>
      </c>
      <c r="N65">
        <f t="shared" si="4"/>
        <v>16.0289556</v>
      </c>
      <c r="O65">
        <v>0</v>
      </c>
      <c r="P65">
        <f t="shared" si="10"/>
        <v>0.5387529110783813</v>
      </c>
      <c r="U65">
        <v>0.26714926</v>
      </c>
      <c r="V65">
        <f t="shared" si="5"/>
        <v>16.0289556</v>
      </c>
      <c r="W65">
        <v>8523.1933590000008</v>
      </c>
      <c r="X65">
        <v>0.5387529110783813</v>
      </c>
      <c r="AC65">
        <v>0.26714926</v>
      </c>
      <c r="AD65">
        <f t="shared" si="6"/>
        <v>16.0289556</v>
      </c>
      <c r="AE65">
        <v>0</v>
      </c>
      <c r="AF65">
        <v>0.5387529110783813</v>
      </c>
    </row>
    <row r="66" spans="5:32">
      <c r="E66">
        <v>0.27152851</v>
      </c>
      <c r="F66">
        <f t="shared" si="3"/>
        <v>16.291710600000002</v>
      </c>
      <c r="G66">
        <v>0</v>
      </c>
      <c r="H66">
        <v>0.67029971718734593</v>
      </c>
      <c r="M66">
        <v>0.27152851</v>
      </c>
      <c r="N66">
        <f t="shared" si="4"/>
        <v>16.291710600000002</v>
      </c>
      <c r="O66">
        <v>0</v>
      </c>
      <c r="P66">
        <f t="shared" si="10"/>
        <v>0.67029971718734593</v>
      </c>
      <c r="U66">
        <v>0.27152851</v>
      </c>
      <c r="V66">
        <f t="shared" si="5"/>
        <v>16.291710600000002</v>
      </c>
      <c r="W66">
        <v>1926.3519289999999</v>
      </c>
      <c r="X66">
        <v>0.67029971718734593</v>
      </c>
      <c r="AC66">
        <v>0.27152851</v>
      </c>
      <c r="AD66">
        <f t="shared" si="6"/>
        <v>16.291710600000002</v>
      </c>
      <c r="AE66">
        <v>0</v>
      </c>
      <c r="AF66">
        <v>0.67029971718734593</v>
      </c>
    </row>
    <row r="67" spans="5:32">
      <c r="E67">
        <v>0.27590756</v>
      </c>
      <c r="F67">
        <f t="shared" si="3"/>
        <v>16.554453599999999</v>
      </c>
      <c r="G67">
        <v>0</v>
      </c>
      <c r="H67">
        <v>0.80184051556411173</v>
      </c>
      <c r="M67">
        <v>0.27590756</v>
      </c>
      <c r="N67">
        <f t="shared" si="4"/>
        <v>16.554453599999999</v>
      </c>
      <c r="O67">
        <v>0</v>
      </c>
      <c r="P67">
        <f t="shared" si="10"/>
        <v>0.80184051556411173</v>
      </c>
      <c r="U67">
        <v>0.27590756</v>
      </c>
      <c r="V67">
        <f t="shared" si="5"/>
        <v>16.554453599999999</v>
      </c>
      <c r="W67">
        <v>0</v>
      </c>
      <c r="X67">
        <v>0.80184051556411173</v>
      </c>
      <c r="AC67">
        <v>0.27590756</v>
      </c>
      <c r="AD67">
        <f t="shared" si="6"/>
        <v>16.554453599999999</v>
      </c>
      <c r="AE67">
        <v>0</v>
      </c>
      <c r="AF67">
        <v>0.80184051556411173</v>
      </c>
    </row>
    <row r="68" spans="5:32">
      <c r="E68">
        <v>0.28028684999999998</v>
      </c>
      <c r="F68">
        <f t="shared" si="3"/>
        <v>16.817211</v>
      </c>
      <c r="G68">
        <v>0</v>
      </c>
      <c r="H68">
        <v>0.9333885232195156</v>
      </c>
      <c r="M68">
        <v>0.28028684999999998</v>
      </c>
      <c r="N68">
        <f t="shared" si="4"/>
        <v>16.817211</v>
      </c>
      <c r="O68">
        <v>0</v>
      </c>
      <c r="P68">
        <f t="shared" si="10"/>
        <v>0.9333885232195156</v>
      </c>
      <c r="U68">
        <v>0.28028684999999998</v>
      </c>
      <c r="V68">
        <f t="shared" si="5"/>
        <v>16.817211</v>
      </c>
      <c r="W68">
        <v>0</v>
      </c>
      <c r="X68">
        <v>0.9333885232195156</v>
      </c>
      <c r="AC68">
        <v>0.28028684999999998</v>
      </c>
      <c r="AD68">
        <f t="shared" si="6"/>
        <v>16.817211</v>
      </c>
      <c r="AE68">
        <v>0</v>
      </c>
      <c r="AF68">
        <v>0.9333885232195156</v>
      </c>
    </row>
    <row r="69" spans="5:32">
      <c r="E69">
        <v>0.28466602000000002</v>
      </c>
      <c r="F69">
        <f t="shared" si="3"/>
        <v>17.0799612</v>
      </c>
      <c r="G69">
        <v>0</v>
      </c>
      <c r="H69">
        <v>1.0649329262356</v>
      </c>
      <c r="M69">
        <v>0.28466602000000002</v>
      </c>
      <c r="N69">
        <f t="shared" si="4"/>
        <v>17.0799612</v>
      </c>
      <c r="O69">
        <v>0</v>
      </c>
      <c r="P69">
        <f t="shared" si="10"/>
        <v>1.0649329262356</v>
      </c>
      <c r="U69">
        <v>0.28466602000000002</v>
      </c>
      <c r="V69">
        <f t="shared" si="5"/>
        <v>17.0799612</v>
      </c>
      <c r="W69">
        <v>0</v>
      </c>
      <c r="X69">
        <v>1.0649329262356</v>
      </c>
      <c r="AC69">
        <v>0.28466602000000002</v>
      </c>
      <c r="AD69">
        <f t="shared" si="6"/>
        <v>17.0799612</v>
      </c>
      <c r="AE69">
        <v>0</v>
      </c>
      <c r="AF69">
        <v>1.0649329262356</v>
      </c>
    </row>
    <row r="70" spans="5:32">
      <c r="E70">
        <v>0.28904502999999998</v>
      </c>
      <c r="F70">
        <f t="shared" ref="F70:F133" si="11">E70*60</f>
        <v>17.3427018</v>
      </c>
      <c r="G70">
        <v>0</v>
      </c>
      <c r="H70">
        <v>1.1964725230659283</v>
      </c>
      <c r="M70">
        <v>0.28904502999999998</v>
      </c>
      <c r="N70">
        <f t="shared" ref="N70:N133" si="12">M70*60</f>
        <v>17.3427018</v>
      </c>
      <c r="O70">
        <v>0</v>
      </c>
      <c r="P70">
        <f t="shared" si="10"/>
        <v>1.1964725230659283</v>
      </c>
      <c r="U70">
        <v>0.28904502999999998</v>
      </c>
      <c r="V70">
        <f t="shared" ref="V70:V133" si="13">U70*60</f>
        <v>17.3427018</v>
      </c>
      <c r="W70">
        <v>0</v>
      </c>
      <c r="X70">
        <v>1.1964725230659283</v>
      </c>
      <c r="AC70">
        <v>0.28904502999999998</v>
      </c>
      <c r="AD70">
        <f t="shared" ref="AD70:AD133" si="14">AC70*60</f>
        <v>17.3427018</v>
      </c>
      <c r="AE70">
        <v>0</v>
      </c>
      <c r="AF70">
        <v>1.1964725230659283</v>
      </c>
    </row>
    <row r="71" spans="5:32">
      <c r="E71">
        <v>0.29342620000000003</v>
      </c>
      <c r="F71">
        <f t="shared" si="11"/>
        <v>17.605572000000002</v>
      </c>
      <c r="G71">
        <v>0</v>
      </c>
      <c r="H71">
        <v>1.3280770034039806</v>
      </c>
      <c r="M71">
        <v>0.29342620000000003</v>
      </c>
      <c r="N71">
        <f t="shared" si="12"/>
        <v>17.605572000000002</v>
      </c>
      <c r="O71">
        <v>0</v>
      </c>
      <c r="P71">
        <f t="shared" si="10"/>
        <v>1.3280770034039806</v>
      </c>
      <c r="U71">
        <v>0.29342620000000003</v>
      </c>
      <c r="V71">
        <f t="shared" si="13"/>
        <v>17.605572000000002</v>
      </c>
      <c r="W71">
        <v>0</v>
      </c>
      <c r="X71">
        <v>1.3280770034039806</v>
      </c>
      <c r="AC71">
        <v>0.29342620000000003</v>
      </c>
      <c r="AD71">
        <f t="shared" si="14"/>
        <v>17.605572000000002</v>
      </c>
      <c r="AE71">
        <v>0</v>
      </c>
      <c r="AF71">
        <v>1.3280770034039806</v>
      </c>
    </row>
    <row r="72" spans="5:32">
      <c r="E72">
        <v>0.2978056</v>
      </c>
      <c r="F72">
        <f t="shared" si="11"/>
        <v>17.868335999999999</v>
      </c>
      <c r="G72">
        <v>0</v>
      </c>
      <c r="H72">
        <v>1.4596283153120897</v>
      </c>
      <c r="M72">
        <v>0.2978056</v>
      </c>
      <c r="N72">
        <f t="shared" si="12"/>
        <v>17.868335999999999</v>
      </c>
      <c r="O72">
        <v>0</v>
      </c>
      <c r="P72">
        <f t="shared" si="10"/>
        <v>1.4596283153120897</v>
      </c>
      <c r="U72">
        <v>0.2978056</v>
      </c>
      <c r="V72">
        <f t="shared" si="13"/>
        <v>17.868335999999999</v>
      </c>
      <c r="W72">
        <v>0</v>
      </c>
      <c r="X72">
        <v>1.4596283153120897</v>
      </c>
      <c r="AC72">
        <v>0.2978056</v>
      </c>
      <c r="AD72">
        <f t="shared" si="14"/>
        <v>17.868335999999999</v>
      </c>
      <c r="AE72">
        <v>0</v>
      </c>
      <c r="AF72">
        <v>1.4596283153120897</v>
      </c>
    </row>
    <row r="73" spans="5:32">
      <c r="E73">
        <v>0.30218495000000001</v>
      </c>
      <c r="F73">
        <f t="shared" si="11"/>
        <v>18.131097</v>
      </c>
      <c r="G73">
        <v>0</v>
      </c>
      <c r="H73">
        <v>1.5911781252871524</v>
      </c>
      <c r="M73">
        <v>0.30218495000000001</v>
      </c>
      <c r="N73">
        <f t="shared" si="12"/>
        <v>18.131097</v>
      </c>
      <c r="O73">
        <v>0</v>
      </c>
      <c r="P73">
        <f t="shared" si="10"/>
        <v>1.5911781252871524</v>
      </c>
      <c r="U73">
        <v>0.30218495000000001</v>
      </c>
      <c r="V73">
        <f t="shared" si="13"/>
        <v>18.131097</v>
      </c>
      <c r="W73">
        <v>0</v>
      </c>
      <c r="X73">
        <v>1.5911781252871524</v>
      </c>
      <c r="AC73">
        <v>0.30218495000000001</v>
      </c>
      <c r="AD73">
        <f t="shared" si="14"/>
        <v>18.131097</v>
      </c>
      <c r="AE73">
        <v>0</v>
      </c>
      <c r="AF73">
        <v>1.5911781252871524</v>
      </c>
    </row>
    <row r="74" spans="5:32">
      <c r="E74">
        <v>0.30656404999999998</v>
      </c>
      <c r="F74">
        <f t="shared" si="11"/>
        <v>18.393842999999997</v>
      </c>
      <c r="G74">
        <v>0</v>
      </c>
      <c r="H74">
        <v>1.7227204255969673</v>
      </c>
      <c r="M74">
        <v>0.30656404999999998</v>
      </c>
      <c r="N74">
        <f t="shared" si="12"/>
        <v>18.393842999999997</v>
      </c>
      <c r="O74">
        <v>0</v>
      </c>
      <c r="P74">
        <f t="shared" si="10"/>
        <v>1.7227204255969673</v>
      </c>
      <c r="U74">
        <v>0.30656404999999998</v>
      </c>
      <c r="V74">
        <f t="shared" si="13"/>
        <v>18.393842999999997</v>
      </c>
      <c r="W74">
        <v>0</v>
      </c>
      <c r="X74">
        <v>1.7227204255969673</v>
      </c>
      <c r="AC74">
        <v>0.30656404999999998</v>
      </c>
      <c r="AD74">
        <f t="shared" si="14"/>
        <v>18.393842999999997</v>
      </c>
      <c r="AE74">
        <v>0</v>
      </c>
      <c r="AF74">
        <v>1.7227204255969673</v>
      </c>
    </row>
    <row r="75" spans="5:32">
      <c r="E75">
        <v>0.31094315</v>
      </c>
      <c r="F75">
        <f t="shared" si="11"/>
        <v>18.656589</v>
      </c>
      <c r="G75">
        <v>0</v>
      </c>
      <c r="H75">
        <v>1.8542627259067848</v>
      </c>
      <c r="M75">
        <v>0.31094315</v>
      </c>
      <c r="N75">
        <f t="shared" si="12"/>
        <v>18.656589</v>
      </c>
      <c r="O75">
        <v>0</v>
      </c>
      <c r="P75">
        <f t="shared" si="10"/>
        <v>1.8542627259067848</v>
      </c>
      <c r="U75">
        <v>0.31094315</v>
      </c>
      <c r="V75">
        <f t="shared" si="13"/>
        <v>18.656589</v>
      </c>
      <c r="W75">
        <v>0</v>
      </c>
      <c r="X75">
        <v>1.8542627259067848</v>
      </c>
      <c r="AC75">
        <v>0.31094315</v>
      </c>
      <c r="AD75">
        <f t="shared" si="14"/>
        <v>18.656589</v>
      </c>
      <c r="AE75">
        <v>0</v>
      </c>
      <c r="AF75">
        <v>1.8542627259067848</v>
      </c>
    </row>
    <row r="76" spans="5:32">
      <c r="E76">
        <v>0.3153223</v>
      </c>
      <c r="F76">
        <f t="shared" si="11"/>
        <v>18.919338</v>
      </c>
      <c r="G76">
        <v>0</v>
      </c>
      <c r="H76">
        <v>1.9858065281496504</v>
      </c>
      <c r="M76">
        <v>0.3153223</v>
      </c>
      <c r="N76">
        <f t="shared" si="12"/>
        <v>18.919338</v>
      </c>
      <c r="O76">
        <v>0</v>
      </c>
      <c r="P76">
        <f t="shared" si="10"/>
        <v>1.9858065281496504</v>
      </c>
      <c r="U76">
        <v>0.3153223</v>
      </c>
      <c r="V76">
        <f t="shared" si="13"/>
        <v>18.919338</v>
      </c>
      <c r="W76">
        <v>0</v>
      </c>
      <c r="X76">
        <v>1.9858065281496504</v>
      </c>
      <c r="AC76">
        <v>0.3153223</v>
      </c>
      <c r="AD76">
        <f t="shared" si="14"/>
        <v>18.919338</v>
      </c>
      <c r="AE76">
        <v>0</v>
      </c>
      <c r="AF76">
        <v>1.9858065281496504</v>
      </c>
    </row>
    <row r="77" spans="5:32">
      <c r="E77">
        <v>0.31970130000000002</v>
      </c>
      <c r="F77">
        <f t="shared" si="11"/>
        <v>19.182078000000001</v>
      </c>
      <c r="G77">
        <v>0</v>
      </c>
      <c r="H77">
        <v>2.1173458245933681</v>
      </c>
      <c r="M77">
        <v>0.31970130000000002</v>
      </c>
      <c r="N77">
        <f t="shared" si="12"/>
        <v>19.182078000000001</v>
      </c>
      <c r="O77">
        <v>0</v>
      </c>
      <c r="P77">
        <f t="shared" si="10"/>
        <v>2.1173458245933681</v>
      </c>
      <c r="U77">
        <v>0.31970130000000002</v>
      </c>
      <c r="V77">
        <f t="shared" si="13"/>
        <v>19.182078000000001</v>
      </c>
      <c r="W77">
        <v>0</v>
      </c>
      <c r="X77">
        <v>2.1173458245933681</v>
      </c>
      <c r="AC77">
        <v>0.31970130000000002</v>
      </c>
      <c r="AD77">
        <f t="shared" si="14"/>
        <v>19.182078000000001</v>
      </c>
      <c r="AE77">
        <v>0</v>
      </c>
      <c r="AF77">
        <v>2.1173458245933681</v>
      </c>
    </row>
    <row r="78" spans="5:32">
      <c r="E78">
        <v>0.32408060999999999</v>
      </c>
      <c r="F78">
        <f t="shared" si="11"/>
        <v>19.444836599999999</v>
      </c>
      <c r="G78">
        <v>0</v>
      </c>
      <c r="H78">
        <v>2.2488944330219898</v>
      </c>
      <c r="M78">
        <v>0.32408060999999999</v>
      </c>
      <c r="N78">
        <f t="shared" si="12"/>
        <v>19.444836599999999</v>
      </c>
      <c r="O78">
        <v>0</v>
      </c>
      <c r="P78">
        <f t="shared" si="10"/>
        <v>2.2488944330219898</v>
      </c>
      <c r="U78">
        <v>0.32408060999999999</v>
      </c>
      <c r="V78">
        <f t="shared" si="13"/>
        <v>19.444836599999999</v>
      </c>
      <c r="W78">
        <v>2665.7402339999999</v>
      </c>
      <c r="X78">
        <v>2.2488944330219898</v>
      </c>
      <c r="AC78">
        <v>0.32408060999999999</v>
      </c>
      <c r="AD78">
        <f t="shared" si="14"/>
        <v>19.444836599999999</v>
      </c>
      <c r="AE78">
        <v>808.53155500000003</v>
      </c>
      <c r="AF78">
        <v>2.2488944330219898</v>
      </c>
    </row>
    <row r="79" spans="5:32">
      <c r="E79">
        <v>0.32845981000000002</v>
      </c>
      <c r="F79">
        <f t="shared" si="11"/>
        <v>19.707588600000001</v>
      </c>
      <c r="G79">
        <v>0</v>
      </c>
      <c r="H79">
        <v>2.3804397371979062</v>
      </c>
      <c r="M79">
        <v>0.32845981000000002</v>
      </c>
      <c r="N79">
        <f t="shared" si="12"/>
        <v>19.707588600000001</v>
      </c>
      <c r="O79">
        <v>0</v>
      </c>
      <c r="P79">
        <f t="shared" si="10"/>
        <v>2.3804397371979062</v>
      </c>
      <c r="U79">
        <v>0.32845981000000002</v>
      </c>
      <c r="V79">
        <f t="shared" si="13"/>
        <v>19.707588600000001</v>
      </c>
      <c r="W79">
        <v>0</v>
      </c>
      <c r="X79">
        <v>2.3804397371979062</v>
      </c>
      <c r="AC79">
        <v>0.32845981000000002</v>
      </c>
      <c r="AD79">
        <f t="shared" si="14"/>
        <v>19.707588600000001</v>
      </c>
      <c r="AE79">
        <v>0</v>
      </c>
      <c r="AF79">
        <v>2.3804397371979062</v>
      </c>
    </row>
    <row r="80" spans="5:32">
      <c r="E80">
        <v>0.332839</v>
      </c>
      <c r="F80">
        <f t="shared" si="11"/>
        <v>19.97034</v>
      </c>
      <c r="G80">
        <v>0</v>
      </c>
      <c r="H80">
        <v>2.5119847409872103</v>
      </c>
      <c r="M80">
        <v>0.332839</v>
      </c>
      <c r="N80">
        <f t="shared" si="12"/>
        <v>19.97034</v>
      </c>
      <c r="O80">
        <v>0</v>
      </c>
      <c r="P80">
        <f t="shared" si="10"/>
        <v>2.5119847409872103</v>
      </c>
      <c r="U80">
        <v>0.332839</v>
      </c>
      <c r="V80">
        <f t="shared" si="13"/>
        <v>19.97034</v>
      </c>
      <c r="W80">
        <v>0</v>
      </c>
      <c r="X80">
        <v>2.5119847409872103</v>
      </c>
      <c r="AC80">
        <v>0.332839</v>
      </c>
      <c r="AD80">
        <f t="shared" si="14"/>
        <v>19.97034</v>
      </c>
      <c r="AE80">
        <v>0</v>
      </c>
      <c r="AF80">
        <v>2.5119847409872103</v>
      </c>
    </row>
    <row r="81" spans="5:32">
      <c r="E81">
        <v>0.33721814999999999</v>
      </c>
      <c r="F81">
        <f t="shared" si="11"/>
        <v>20.233089</v>
      </c>
      <c r="G81">
        <v>0</v>
      </c>
      <c r="H81">
        <v>2.643528543230075</v>
      </c>
      <c r="M81">
        <v>0.33721814999999999</v>
      </c>
      <c r="N81">
        <f t="shared" si="12"/>
        <v>20.233089</v>
      </c>
      <c r="O81">
        <v>0</v>
      </c>
      <c r="P81">
        <f t="shared" si="10"/>
        <v>2.643528543230075</v>
      </c>
      <c r="U81">
        <v>0.33721814999999999</v>
      </c>
      <c r="V81">
        <f t="shared" si="13"/>
        <v>20.233089</v>
      </c>
      <c r="W81">
        <v>0</v>
      </c>
      <c r="X81">
        <v>2.643528543230075</v>
      </c>
      <c r="AC81">
        <v>0.33721814999999999</v>
      </c>
      <c r="AD81">
        <f t="shared" si="14"/>
        <v>20.233089</v>
      </c>
      <c r="AE81">
        <v>0</v>
      </c>
      <c r="AF81">
        <v>2.643528543230075</v>
      </c>
    </row>
    <row r="82" spans="5:32">
      <c r="E82">
        <v>0.34159722999999997</v>
      </c>
      <c r="F82">
        <f t="shared" si="11"/>
        <v>20.4958338</v>
      </c>
      <c r="G82">
        <v>0</v>
      </c>
      <c r="H82">
        <v>2.775070242766672</v>
      </c>
      <c r="M82">
        <v>0.34159722999999997</v>
      </c>
      <c r="N82">
        <f t="shared" si="12"/>
        <v>20.4958338</v>
      </c>
      <c r="O82">
        <v>0</v>
      </c>
      <c r="P82">
        <f t="shared" si="10"/>
        <v>2.775070242766672</v>
      </c>
      <c r="U82">
        <v>0.34159722999999997</v>
      </c>
      <c r="V82">
        <f t="shared" si="13"/>
        <v>20.4958338</v>
      </c>
      <c r="W82">
        <v>0</v>
      </c>
      <c r="X82">
        <v>2.775070242766672</v>
      </c>
      <c r="AC82">
        <v>0.34159722999999997</v>
      </c>
      <c r="AD82">
        <f t="shared" si="14"/>
        <v>20.4958338</v>
      </c>
      <c r="AE82">
        <v>0</v>
      </c>
      <c r="AF82">
        <v>2.775070242766672</v>
      </c>
    </row>
    <row r="83" spans="5:32">
      <c r="E83">
        <v>0.34597647999999998</v>
      </c>
      <c r="F83">
        <f t="shared" si="11"/>
        <v>20.758588799999998</v>
      </c>
      <c r="G83">
        <v>0</v>
      </c>
      <c r="H83">
        <v>2.9066170488756349</v>
      </c>
      <c r="M83">
        <v>0.34597647999999998</v>
      </c>
      <c r="N83">
        <f t="shared" si="12"/>
        <v>20.758588799999998</v>
      </c>
      <c r="O83">
        <v>1187.4506839999999</v>
      </c>
      <c r="P83">
        <f t="shared" si="10"/>
        <v>2.9066170488756349</v>
      </c>
      <c r="U83">
        <v>0.34597647999999998</v>
      </c>
      <c r="V83">
        <f t="shared" si="13"/>
        <v>20.758588799999998</v>
      </c>
      <c r="W83">
        <v>4039.6218260000001</v>
      </c>
      <c r="X83">
        <v>2.9066170488756349</v>
      </c>
      <c r="AC83">
        <v>0.34597647999999998</v>
      </c>
      <c r="AD83">
        <f t="shared" si="14"/>
        <v>20.758588799999998</v>
      </c>
      <c r="AE83">
        <v>0</v>
      </c>
      <c r="AF83">
        <v>2.9066170488756349</v>
      </c>
    </row>
    <row r="84" spans="5:32">
      <c r="E84">
        <v>0.35035568</v>
      </c>
      <c r="F84">
        <f t="shared" si="11"/>
        <v>21.021340800000001</v>
      </c>
      <c r="G84">
        <v>0</v>
      </c>
      <c r="H84">
        <v>3.0381623530515505</v>
      </c>
      <c r="M84">
        <v>0.35035568</v>
      </c>
      <c r="N84">
        <f t="shared" si="12"/>
        <v>21.021340800000001</v>
      </c>
      <c r="O84">
        <v>0</v>
      </c>
      <c r="P84">
        <f t="shared" si="10"/>
        <v>3.0381623530515505</v>
      </c>
      <c r="U84">
        <v>0.35035568</v>
      </c>
      <c r="V84">
        <f t="shared" si="13"/>
        <v>21.021340800000001</v>
      </c>
      <c r="W84">
        <v>0</v>
      </c>
      <c r="X84">
        <v>3.0381623530515505</v>
      </c>
      <c r="AC84">
        <v>0.35035568</v>
      </c>
      <c r="AD84">
        <f t="shared" si="14"/>
        <v>21.021340800000001</v>
      </c>
      <c r="AE84">
        <v>0</v>
      </c>
      <c r="AF84">
        <v>3.0381623530515505</v>
      </c>
    </row>
    <row r="85" spans="5:32">
      <c r="E85">
        <v>0.35473470000000001</v>
      </c>
      <c r="F85">
        <f t="shared" si="11"/>
        <v>21.284082000000001</v>
      </c>
      <c r="G85">
        <v>0</v>
      </c>
      <c r="H85">
        <v>3.1697022502684895</v>
      </c>
      <c r="M85">
        <v>0.35473470000000001</v>
      </c>
      <c r="N85">
        <f t="shared" si="12"/>
        <v>21.284082000000001</v>
      </c>
      <c r="O85">
        <v>0</v>
      </c>
      <c r="P85">
        <f t="shared" si="10"/>
        <v>3.1697022502684895</v>
      </c>
      <c r="U85">
        <v>0.35473470000000001</v>
      </c>
      <c r="V85">
        <f t="shared" si="13"/>
        <v>21.284082000000001</v>
      </c>
      <c r="W85">
        <v>0</v>
      </c>
      <c r="X85">
        <v>3.1697022502684895</v>
      </c>
      <c r="AC85">
        <v>0.35473470000000001</v>
      </c>
      <c r="AD85">
        <f t="shared" si="14"/>
        <v>21.284082000000001</v>
      </c>
      <c r="AE85">
        <v>0</v>
      </c>
      <c r="AF85">
        <v>3.1697022502684895</v>
      </c>
    </row>
    <row r="86" spans="5:32">
      <c r="E86">
        <v>0.35911398</v>
      </c>
      <c r="F86">
        <f t="shared" si="11"/>
        <v>21.5468388</v>
      </c>
      <c r="G86">
        <v>0</v>
      </c>
      <c r="H86">
        <v>3.3012499575372818</v>
      </c>
      <c r="M86">
        <v>0.35911398</v>
      </c>
      <c r="N86">
        <f t="shared" si="12"/>
        <v>21.5468388</v>
      </c>
      <c r="O86">
        <v>0</v>
      </c>
      <c r="P86">
        <f t="shared" si="10"/>
        <v>3.3012499575372818</v>
      </c>
      <c r="U86">
        <v>0.35911398</v>
      </c>
      <c r="V86">
        <f t="shared" si="13"/>
        <v>21.5468388</v>
      </c>
      <c r="W86">
        <v>0</v>
      </c>
      <c r="X86">
        <v>3.3012499575372818</v>
      </c>
      <c r="AC86">
        <v>0.35911398</v>
      </c>
      <c r="AD86">
        <f t="shared" si="14"/>
        <v>21.5468388</v>
      </c>
      <c r="AE86">
        <v>0</v>
      </c>
      <c r="AF86">
        <v>3.3012499575372818</v>
      </c>
    </row>
    <row r="87" spans="5:32">
      <c r="E87">
        <v>0.36349298000000002</v>
      </c>
      <c r="F87">
        <f t="shared" si="11"/>
        <v>21.809578800000001</v>
      </c>
      <c r="G87">
        <v>0</v>
      </c>
      <c r="H87">
        <v>3.4327892539809994</v>
      </c>
      <c r="M87">
        <v>0.36349298000000002</v>
      </c>
      <c r="N87">
        <f t="shared" si="12"/>
        <v>21.809578800000001</v>
      </c>
      <c r="O87">
        <v>0</v>
      </c>
      <c r="P87">
        <f t="shared" si="10"/>
        <v>3.4327892539809994</v>
      </c>
      <c r="U87">
        <v>0.36349298000000002</v>
      </c>
      <c r="V87">
        <f t="shared" si="13"/>
        <v>21.809578800000001</v>
      </c>
      <c r="W87">
        <v>0</v>
      </c>
      <c r="X87">
        <v>3.4327892539809994</v>
      </c>
      <c r="AC87">
        <v>0.36349298000000002</v>
      </c>
      <c r="AD87">
        <f t="shared" si="14"/>
        <v>21.809578800000001</v>
      </c>
      <c r="AE87">
        <v>0</v>
      </c>
      <c r="AF87">
        <v>3.4327892539809994</v>
      </c>
    </row>
    <row r="88" spans="5:32">
      <c r="E88">
        <v>0.36787207999999999</v>
      </c>
      <c r="F88">
        <f t="shared" si="11"/>
        <v>22.072324800000001</v>
      </c>
      <c r="G88">
        <v>0</v>
      </c>
      <c r="H88">
        <v>3.5643315542908152</v>
      </c>
      <c r="M88">
        <v>0.36787207999999999</v>
      </c>
      <c r="N88">
        <f t="shared" si="12"/>
        <v>22.072324800000001</v>
      </c>
      <c r="O88">
        <v>0</v>
      </c>
      <c r="P88">
        <f t="shared" si="10"/>
        <v>3.5643315542908152</v>
      </c>
      <c r="U88">
        <v>0.36787207999999999</v>
      </c>
      <c r="V88">
        <f t="shared" si="13"/>
        <v>22.072324800000001</v>
      </c>
      <c r="W88">
        <v>0</v>
      </c>
      <c r="X88">
        <v>3.5643315542908152</v>
      </c>
      <c r="AC88">
        <v>0.36787207999999999</v>
      </c>
      <c r="AD88">
        <f t="shared" si="14"/>
        <v>22.072324800000001</v>
      </c>
      <c r="AE88">
        <v>0</v>
      </c>
      <c r="AF88">
        <v>3.5643315542908152</v>
      </c>
    </row>
    <row r="89" spans="5:32">
      <c r="E89">
        <v>0.37225162000000001</v>
      </c>
      <c r="F89">
        <f t="shared" si="11"/>
        <v>22.3350972</v>
      </c>
      <c r="G89">
        <v>0</v>
      </c>
      <c r="H89">
        <v>3.6958870716114642</v>
      </c>
      <c r="M89">
        <v>0.37225162000000001</v>
      </c>
      <c r="N89">
        <f t="shared" si="12"/>
        <v>22.3350972</v>
      </c>
      <c r="O89">
        <v>0</v>
      </c>
      <c r="P89">
        <f t="shared" si="10"/>
        <v>3.6958870716114642</v>
      </c>
      <c r="U89">
        <v>0.37225162000000001</v>
      </c>
      <c r="V89">
        <f t="shared" si="13"/>
        <v>22.3350972</v>
      </c>
      <c r="W89">
        <v>0</v>
      </c>
      <c r="X89">
        <v>3.6958870716114642</v>
      </c>
      <c r="AC89">
        <v>0.37225162000000001</v>
      </c>
      <c r="AD89">
        <f t="shared" si="14"/>
        <v>22.3350972</v>
      </c>
      <c r="AE89">
        <v>0</v>
      </c>
      <c r="AF89">
        <v>3.6958870716114642</v>
      </c>
    </row>
    <row r="90" spans="5:32">
      <c r="E90">
        <v>0.37663067</v>
      </c>
      <c r="F90">
        <f t="shared" si="11"/>
        <v>22.5978402</v>
      </c>
      <c r="G90">
        <v>0</v>
      </c>
      <c r="H90">
        <v>3.8274278699882309</v>
      </c>
      <c r="M90">
        <v>0.37663067</v>
      </c>
      <c r="N90">
        <f t="shared" si="12"/>
        <v>22.5978402</v>
      </c>
      <c r="O90">
        <v>0</v>
      </c>
      <c r="P90">
        <f t="shared" si="10"/>
        <v>3.8274278699882309</v>
      </c>
      <c r="U90">
        <v>0.37663067</v>
      </c>
      <c r="V90">
        <f t="shared" si="13"/>
        <v>22.5978402</v>
      </c>
      <c r="W90">
        <v>0</v>
      </c>
      <c r="X90">
        <v>3.8274278699882309</v>
      </c>
      <c r="AC90">
        <v>0.37663067</v>
      </c>
      <c r="AD90">
        <f t="shared" si="14"/>
        <v>22.5978402</v>
      </c>
      <c r="AE90">
        <v>0</v>
      </c>
      <c r="AF90">
        <v>3.8274278699882309</v>
      </c>
    </row>
    <row r="91" spans="5:32">
      <c r="E91">
        <v>0.38100984999999998</v>
      </c>
      <c r="F91">
        <f t="shared" si="11"/>
        <v>22.860590999999999</v>
      </c>
      <c r="G91">
        <v>0</v>
      </c>
      <c r="H91">
        <v>3.9589725733909251</v>
      </c>
      <c r="M91">
        <v>0.38100984999999998</v>
      </c>
      <c r="N91">
        <f t="shared" si="12"/>
        <v>22.860590999999999</v>
      </c>
      <c r="O91">
        <v>0</v>
      </c>
      <c r="P91">
        <f t="shared" ref="P91:P154" si="15">-5+$B$4*MOD(N91-$N$23,$B$2)</f>
        <v>3.9589725733909251</v>
      </c>
      <c r="U91">
        <v>0.38100984999999998</v>
      </c>
      <c r="V91">
        <f t="shared" si="13"/>
        <v>22.860590999999999</v>
      </c>
      <c r="W91">
        <v>0</v>
      </c>
      <c r="X91">
        <v>3.9589725733909251</v>
      </c>
      <c r="AC91">
        <v>0.38100984999999998</v>
      </c>
      <c r="AD91">
        <f t="shared" si="14"/>
        <v>22.860590999999999</v>
      </c>
      <c r="AE91">
        <v>0</v>
      </c>
      <c r="AF91">
        <v>3.9589725733909251</v>
      </c>
    </row>
    <row r="92" spans="5:32">
      <c r="E92">
        <v>0.38538907999999999</v>
      </c>
      <c r="F92">
        <f t="shared" si="11"/>
        <v>23.123344799999998</v>
      </c>
      <c r="G92">
        <v>0</v>
      </c>
      <c r="H92">
        <v>4.0905187787266701</v>
      </c>
      <c r="M92">
        <v>0.38538907999999999</v>
      </c>
      <c r="N92">
        <f t="shared" si="12"/>
        <v>23.123344799999998</v>
      </c>
      <c r="O92">
        <v>0</v>
      </c>
      <c r="P92">
        <f t="shared" si="15"/>
        <v>4.0905187787266701</v>
      </c>
      <c r="U92">
        <v>0.38538907999999999</v>
      </c>
      <c r="V92">
        <f t="shared" si="13"/>
        <v>23.123344799999998</v>
      </c>
      <c r="W92">
        <v>0</v>
      </c>
      <c r="X92">
        <v>4.0905187787266701</v>
      </c>
      <c r="AC92">
        <v>0.38538907999999999</v>
      </c>
      <c r="AD92">
        <f t="shared" si="14"/>
        <v>23.123344799999998</v>
      </c>
      <c r="AE92">
        <v>0</v>
      </c>
      <c r="AF92">
        <v>4.0905187787266701</v>
      </c>
    </row>
    <row r="93" spans="5:32">
      <c r="E93">
        <v>0.38976807000000002</v>
      </c>
      <c r="F93">
        <f t="shared" si="11"/>
        <v>23.386084200000003</v>
      </c>
      <c r="G93">
        <v>0</v>
      </c>
      <c r="H93">
        <v>4.2220577747837797</v>
      </c>
      <c r="M93">
        <v>0.38976807000000002</v>
      </c>
      <c r="N93">
        <f t="shared" si="12"/>
        <v>23.386084200000003</v>
      </c>
      <c r="O93">
        <v>0</v>
      </c>
      <c r="P93">
        <f t="shared" si="15"/>
        <v>4.2220577747837797</v>
      </c>
      <c r="U93">
        <v>0.38976807000000002</v>
      </c>
      <c r="V93">
        <f t="shared" si="13"/>
        <v>23.386084200000003</v>
      </c>
      <c r="W93">
        <v>0</v>
      </c>
      <c r="X93">
        <v>4.2220577747837797</v>
      </c>
      <c r="AC93">
        <v>0.38976807000000002</v>
      </c>
      <c r="AD93">
        <f t="shared" si="14"/>
        <v>23.386084200000003</v>
      </c>
      <c r="AE93">
        <v>0</v>
      </c>
      <c r="AF93">
        <v>4.2220577747837797</v>
      </c>
    </row>
    <row r="94" spans="5:32">
      <c r="E94">
        <v>0.39414736</v>
      </c>
      <c r="F94">
        <f t="shared" si="11"/>
        <v>23.648841600000001</v>
      </c>
      <c r="G94">
        <v>0</v>
      </c>
      <c r="H94">
        <v>4.3536057824391818</v>
      </c>
      <c r="M94">
        <v>0.39414736</v>
      </c>
      <c r="N94">
        <f t="shared" si="12"/>
        <v>23.648841600000001</v>
      </c>
      <c r="O94">
        <v>0</v>
      </c>
      <c r="P94">
        <f t="shared" si="15"/>
        <v>4.3536057824391818</v>
      </c>
      <c r="U94">
        <v>0.39414736</v>
      </c>
      <c r="V94">
        <f t="shared" si="13"/>
        <v>23.648841600000001</v>
      </c>
      <c r="W94">
        <v>0</v>
      </c>
      <c r="X94">
        <v>4.3536057824391818</v>
      </c>
      <c r="AC94">
        <v>0.39414736</v>
      </c>
      <c r="AD94">
        <f t="shared" si="14"/>
        <v>23.648841600000001</v>
      </c>
      <c r="AE94">
        <v>0</v>
      </c>
      <c r="AF94">
        <v>4.3536057824391818</v>
      </c>
    </row>
    <row r="95" spans="5:32">
      <c r="E95">
        <v>0.39852654999999998</v>
      </c>
      <c r="F95">
        <f t="shared" si="11"/>
        <v>23.911593</v>
      </c>
      <c r="G95">
        <v>0</v>
      </c>
      <c r="H95">
        <v>4.4851507862284858</v>
      </c>
      <c r="M95">
        <v>0.39852654999999998</v>
      </c>
      <c r="N95">
        <f t="shared" si="12"/>
        <v>23.911593</v>
      </c>
      <c r="O95">
        <v>763.96313499999997</v>
      </c>
      <c r="P95">
        <f t="shared" si="15"/>
        <v>4.4851507862284858</v>
      </c>
      <c r="U95">
        <v>0.39852654999999998</v>
      </c>
      <c r="V95">
        <f t="shared" si="13"/>
        <v>23.911593</v>
      </c>
      <c r="W95">
        <v>2904.205078</v>
      </c>
      <c r="X95">
        <v>4.4851507862284858</v>
      </c>
      <c r="AC95">
        <v>0.39852654999999998</v>
      </c>
      <c r="AD95">
        <f t="shared" si="14"/>
        <v>23.911593</v>
      </c>
      <c r="AE95">
        <v>0</v>
      </c>
      <c r="AF95">
        <v>4.4851507862284858</v>
      </c>
    </row>
    <row r="96" spans="5:32">
      <c r="E96">
        <v>0.40290570999999997</v>
      </c>
      <c r="F96">
        <f t="shared" si="11"/>
        <v>24.174342599999999</v>
      </c>
      <c r="G96">
        <v>0</v>
      </c>
      <c r="H96">
        <v>4.6166948888579604</v>
      </c>
      <c r="M96">
        <v>0.40290570999999997</v>
      </c>
      <c r="N96">
        <f t="shared" si="12"/>
        <v>24.174342599999999</v>
      </c>
      <c r="O96">
        <v>0</v>
      </c>
      <c r="P96">
        <f t="shared" si="15"/>
        <v>4.6166948888579604</v>
      </c>
      <c r="U96">
        <v>0.40290570999999997</v>
      </c>
      <c r="V96">
        <f t="shared" si="13"/>
        <v>24.174342599999999</v>
      </c>
      <c r="W96">
        <v>0</v>
      </c>
      <c r="X96">
        <v>4.6166948888579604</v>
      </c>
      <c r="AC96">
        <v>0.40290570999999997</v>
      </c>
      <c r="AD96">
        <f t="shared" si="14"/>
        <v>24.174342599999999</v>
      </c>
      <c r="AE96">
        <v>0</v>
      </c>
      <c r="AF96">
        <v>4.6166948888579604</v>
      </c>
    </row>
    <row r="97" spans="5:32">
      <c r="E97">
        <v>0.40728491</v>
      </c>
      <c r="F97">
        <f t="shared" si="11"/>
        <v>24.437094600000002</v>
      </c>
      <c r="G97">
        <v>0</v>
      </c>
      <c r="H97">
        <v>4.7482401930338778</v>
      </c>
      <c r="M97">
        <v>0.40728491</v>
      </c>
      <c r="N97">
        <f t="shared" si="12"/>
        <v>24.437094600000002</v>
      </c>
      <c r="O97">
        <v>0</v>
      </c>
      <c r="P97">
        <f t="shared" si="15"/>
        <v>4.7482401930338778</v>
      </c>
      <c r="U97">
        <v>0.40728491</v>
      </c>
      <c r="V97">
        <f t="shared" si="13"/>
        <v>24.437094600000002</v>
      </c>
      <c r="W97">
        <v>0</v>
      </c>
      <c r="X97">
        <v>4.7482401930338778</v>
      </c>
      <c r="AC97">
        <v>0.40728491</v>
      </c>
      <c r="AD97">
        <f t="shared" si="14"/>
        <v>24.437094600000002</v>
      </c>
      <c r="AE97">
        <v>0</v>
      </c>
      <c r="AF97">
        <v>4.7482401930338778</v>
      </c>
    </row>
    <row r="98" spans="5:32">
      <c r="E98">
        <v>0.41166385</v>
      </c>
      <c r="F98">
        <f t="shared" si="11"/>
        <v>24.699831</v>
      </c>
      <c r="G98">
        <v>0</v>
      </c>
      <c r="H98">
        <v>4.8797776871579348</v>
      </c>
      <c r="M98">
        <v>0.41166385</v>
      </c>
      <c r="N98">
        <f t="shared" si="12"/>
        <v>24.699831</v>
      </c>
      <c r="O98">
        <v>0</v>
      </c>
      <c r="P98">
        <f t="shared" si="15"/>
        <v>4.8797776871579348</v>
      </c>
      <c r="U98">
        <v>0.41166385</v>
      </c>
      <c r="V98">
        <f t="shared" si="13"/>
        <v>24.699831</v>
      </c>
      <c r="W98">
        <v>0</v>
      </c>
      <c r="X98">
        <v>4.8797776871579348</v>
      </c>
      <c r="AC98">
        <v>0.41166385</v>
      </c>
      <c r="AD98">
        <f t="shared" si="14"/>
        <v>24.699831</v>
      </c>
      <c r="AE98">
        <v>0</v>
      </c>
      <c r="AF98">
        <v>4.8797776871579348</v>
      </c>
    </row>
    <row r="99" spans="5:32">
      <c r="E99">
        <v>0.41604302999999998</v>
      </c>
      <c r="F99">
        <f t="shared" si="11"/>
        <v>24.962581799999999</v>
      </c>
      <c r="G99">
        <v>0</v>
      </c>
      <c r="H99">
        <v>-4.988677609439371</v>
      </c>
      <c r="M99">
        <v>0.41604302999999998</v>
      </c>
      <c r="N99">
        <f t="shared" si="12"/>
        <v>24.962581799999999</v>
      </c>
      <c r="O99">
        <v>0</v>
      </c>
      <c r="P99">
        <f t="shared" si="15"/>
        <v>-4.988677609439371</v>
      </c>
      <c r="U99">
        <v>0.41604302999999998</v>
      </c>
      <c r="V99">
        <f t="shared" si="13"/>
        <v>24.962581799999999</v>
      </c>
      <c r="W99">
        <v>0</v>
      </c>
      <c r="X99">
        <v>-4.988677609439371</v>
      </c>
      <c r="AC99">
        <v>0.41604302999999998</v>
      </c>
      <c r="AD99">
        <f t="shared" si="14"/>
        <v>24.962581799999999</v>
      </c>
      <c r="AE99">
        <v>0</v>
      </c>
      <c r="AF99">
        <v>-4.988677609439371</v>
      </c>
    </row>
    <row r="100" spans="5:32">
      <c r="E100">
        <v>0.42042235</v>
      </c>
      <c r="F100">
        <f t="shared" si="11"/>
        <v>25.225341</v>
      </c>
      <c r="G100">
        <v>0</v>
      </c>
      <c r="H100">
        <v>-4.8571287006241377</v>
      </c>
      <c r="M100">
        <v>0.42042235</v>
      </c>
      <c r="N100">
        <f t="shared" si="12"/>
        <v>25.225341</v>
      </c>
      <c r="O100">
        <v>0</v>
      </c>
      <c r="P100">
        <f t="shared" si="15"/>
        <v>-4.8571287006241377</v>
      </c>
      <c r="U100">
        <v>0.42042235</v>
      </c>
      <c r="V100">
        <f t="shared" si="13"/>
        <v>25.225341</v>
      </c>
      <c r="W100">
        <v>0</v>
      </c>
      <c r="X100">
        <v>-4.8571287006241377</v>
      </c>
      <c r="AC100">
        <v>0.42042235</v>
      </c>
      <c r="AD100">
        <f t="shared" si="14"/>
        <v>25.225341</v>
      </c>
      <c r="AE100">
        <v>0</v>
      </c>
      <c r="AF100">
        <v>-4.8571287006241377</v>
      </c>
    </row>
    <row r="101" spans="5:32">
      <c r="E101">
        <v>0.42480151999999999</v>
      </c>
      <c r="F101">
        <f t="shared" si="11"/>
        <v>25.4880912</v>
      </c>
      <c r="G101">
        <v>0</v>
      </c>
      <c r="H101">
        <v>-4.7255842976080533</v>
      </c>
      <c r="M101">
        <v>0.42480151999999999</v>
      </c>
      <c r="N101">
        <f t="shared" si="12"/>
        <v>25.4880912</v>
      </c>
      <c r="O101">
        <v>0</v>
      </c>
      <c r="P101">
        <f t="shared" si="15"/>
        <v>-4.7255842976080533</v>
      </c>
      <c r="U101">
        <v>0.42480151999999999</v>
      </c>
      <c r="V101">
        <f t="shared" si="13"/>
        <v>25.4880912</v>
      </c>
      <c r="W101">
        <v>0</v>
      </c>
      <c r="X101">
        <v>-4.7255842976080533</v>
      </c>
      <c r="AC101">
        <v>0.42480151999999999</v>
      </c>
      <c r="AD101">
        <f t="shared" si="14"/>
        <v>25.4880912</v>
      </c>
      <c r="AE101">
        <v>0</v>
      </c>
      <c r="AF101">
        <v>-4.7255842976080533</v>
      </c>
    </row>
    <row r="102" spans="5:32">
      <c r="E102">
        <v>0.42918072000000002</v>
      </c>
      <c r="F102">
        <f t="shared" si="11"/>
        <v>25.750843200000002</v>
      </c>
      <c r="G102">
        <v>0</v>
      </c>
      <c r="H102">
        <v>-4.5940389934321377</v>
      </c>
      <c r="M102">
        <v>0.42918072000000002</v>
      </c>
      <c r="N102">
        <f t="shared" si="12"/>
        <v>25.750843200000002</v>
      </c>
      <c r="O102">
        <v>0</v>
      </c>
      <c r="P102">
        <f t="shared" si="15"/>
        <v>-4.5940389934321377</v>
      </c>
      <c r="U102">
        <v>0.42918072000000002</v>
      </c>
      <c r="V102">
        <f t="shared" si="13"/>
        <v>25.750843200000002</v>
      </c>
      <c r="W102">
        <v>0</v>
      </c>
      <c r="X102">
        <v>-4.5940389934321377</v>
      </c>
      <c r="AC102">
        <v>0.42918072000000002</v>
      </c>
      <c r="AD102">
        <f t="shared" si="14"/>
        <v>25.750843200000002</v>
      </c>
      <c r="AE102">
        <v>0</v>
      </c>
      <c r="AF102">
        <v>-4.5940389934321377</v>
      </c>
    </row>
    <row r="103" spans="5:32">
      <c r="E103">
        <v>0.43355987000000001</v>
      </c>
      <c r="F103">
        <f t="shared" si="11"/>
        <v>26.013592200000001</v>
      </c>
      <c r="G103">
        <v>0</v>
      </c>
      <c r="H103">
        <v>-4.4624951911892721</v>
      </c>
      <c r="M103">
        <v>0.43355987000000001</v>
      </c>
      <c r="N103">
        <f t="shared" si="12"/>
        <v>26.013592200000001</v>
      </c>
      <c r="O103">
        <v>0</v>
      </c>
      <c r="P103">
        <f t="shared" si="15"/>
        <v>-4.4624951911892721</v>
      </c>
      <c r="U103">
        <v>0.43355987000000001</v>
      </c>
      <c r="V103">
        <f t="shared" si="13"/>
        <v>26.013592200000001</v>
      </c>
      <c r="W103">
        <v>0</v>
      </c>
      <c r="X103">
        <v>-4.4624951911892721</v>
      </c>
      <c r="AC103">
        <v>0.43355987000000001</v>
      </c>
      <c r="AD103">
        <f t="shared" si="14"/>
        <v>26.013592200000001</v>
      </c>
      <c r="AE103">
        <v>0</v>
      </c>
      <c r="AF103">
        <v>-4.4624951911892721</v>
      </c>
    </row>
    <row r="104" spans="5:32">
      <c r="E104">
        <v>0.43793882000000001</v>
      </c>
      <c r="F104">
        <f t="shared" si="11"/>
        <v>26.276329199999999</v>
      </c>
      <c r="G104">
        <v>0</v>
      </c>
      <c r="H104">
        <v>-4.3309573966786044</v>
      </c>
      <c r="M104">
        <v>0.43793882000000001</v>
      </c>
      <c r="N104">
        <f t="shared" si="12"/>
        <v>26.276329199999999</v>
      </c>
      <c r="O104">
        <v>0</v>
      </c>
      <c r="P104">
        <f t="shared" si="15"/>
        <v>-4.3309573966786044</v>
      </c>
      <c r="U104">
        <v>0.43793882000000001</v>
      </c>
      <c r="V104">
        <f t="shared" si="13"/>
        <v>26.276329199999999</v>
      </c>
      <c r="W104">
        <v>0</v>
      </c>
      <c r="X104">
        <v>-4.3309573966786044</v>
      </c>
      <c r="AC104">
        <v>0.43793882000000001</v>
      </c>
      <c r="AD104">
        <f t="shared" si="14"/>
        <v>26.276329199999999</v>
      </c>
      <c r="AE104">
        <v>0</v>
      </c>
      <c r="AF104">
        <v>-4.3309573966786044</v>
      </c>
    </row>
    <row r="105" spans="5:32">
      <c r="E105">
        <v>0.44231793000000003</v>
      </c>
      <c r="F105">
        <f t="shared" si="11"/>
        <v>26.539075800000003</v>
      </c>
      <c r="G105">
        <v>0</v>
      </c>
      <c r="H105">
        <v>-4.199414795982177</v>
      </c>
      <c r="M105">
        <v>0.44231793000000003</v>
      </c>
      <c r="N105">
        <f t="shared" si="12"/>
        <v>26.539075800000003</v>
      </c>
      <c r="O105">
        <v>0</v>
      </c>
      <c r="P105">
        <f t="shared" si="15"/>
        <v>-4.199414795982177</v>
      </c>
      <c r="U105">
        <v>0.44231793000000003</v>
      </c>
      <c r="V105">
        <f t="shared" si="13"/>
        <v>26.539075800000003</v>
      </c>
      <c r="W105">
        <v>0</v>
      </c>
      <c r="X105">
        <v>-4.199414795982177</v>
      </c>
      <c r="AC105">
        <v>0.44231793000000003</v>
      </c>
      <c r="AD105">
        <f t="shared" si="14"/>
        <v>26.539075800000003</v>
      </c>
      <c r="AE105">
        <v>0</v>
      </c>
      <c r="AF105">
        <v>-4.199414795982177</v>
      </c>
    </row>
    <row r="106" spans="5:32">
      <c r="E106">
        <v>0.44669737999999998</v>
      </c>
      <c r="F106">
        <f t="shared" si="11"/>
        <v>26.801842799999999</v>
      </c>
      <c r="G106">
        <v>0</v>
      </c>
      <c r="H106">
        <v>-4.067861982141018</v>
      </c>
      <c r="M106">
        <v>0.44669737999999998</v>
      </c>
      <c r="N106">
        <f t="shared" si="12"/>
        <v>26.801842799999999</v>
      </c>
      <c r="O106">
        <v>0</v>
      </c>
      <c r="P106">
        <f t="shared" si="15"/>
        <v>-4.067861982141018</v>
      </c>
      <c r="U106">
        <v>0.44669737999999998</v>
      </c>
      <c r="V106">
        <f t="shared" si="13"/>
        <v>26.801842799999999</v>
      </c>
      <c r="W106">
        <v>0</v>
      </c>
      <c r="X106">
        <v>-4.067861982141018</v>
      </c>
      <c r="AC106">
        <v>0.44669737999999998</v>
      </c>
      <c r="AD106">
        <f t="shared" si="14"/>
        <v>26.801842799999999</v>
      </c>
      <c r="AE106">
        <v>0</v>
      </c>
      <c r="AF106">
        <v>-4.067861982141018</v>
      </c>
    </row>
    <row r="107" spans="5:32">
      <c r="E107">
        <v>0.45107657000000001</v>
      </c>
      <c r="F107">
        <f t="shared" si="11"/>
        <v>27.064594200000002</v>
      </c>
      <c r="G107">
        <v>0</v>
      </c>
      <c r="H107">
        <v>-3.9363169783517122</v>
      </c>
      <c r="M107">
        <v>0.45107657000000001</v>
      </c>
      <c r="N107">
        <f t="shared" si="12"/>
        <v>27.064594200000002</v>
      </c>
      <c r="O107">
        <v>1112.387939</v>
      </c>
      <c r="P107">
        <f t="shared" si="15"/>
        <v>-3.9363169783517122</v>
      </c>
      <c r="U107">
        <v>0.45107657000000001</v>
      </c>
      <c r="V107">
        <f t="shared" si="13"/>
        <v>27.064594200000002</v>
      </c>
      <c r="W107">
        <v>4256.9433589999999</v>
      </c>
      <c r="X107">
        <v>-3.9363169783517122</v>
      </c>
      <c r="AC107">
        <v>0.45107657000000001</v>
      </c>
      <c r="AD107">
        <f t="shared" si="14"/>
        <v>27.064594200000002</v>
      </c>
      <c r="AE107">
        <v>0</v>
      </c>
      <c r="AF107">
        <v>-3.9363169783517122</v>
      </c>
    </row>
    <row r="108" spans="5:32">
      <c r="E108">
        <v>0.45545564999999999</v>
      </c>
      <c r="F108">
        <f t="shared" si="11"/>
        <v>27.327338999999998</v>
      </c>
      <c r="G108">
        <v>0</v>
      </c>
      <c r="H108">
        <v>-3.804775278815117</v>
      </c>
      <c r="M108">
        <v>0.45545564999999999</v>
      </c>
      <c r="N108">
        <f t="shared" si="12"/>
        <v>27.327338999999998</v>
      </c>
      <c r="O108">
        <v>0</v>
      </c>
      <c r="P108">
        <f t="shared" si="15"/>
        <v>-3.804775278815117</v>
      </c>
      <c r="U108">
        <v>0.45545564999999999</v>
      </c>
      <c r="V108">
        <f t="shared" si="13"/>
        <v>27.327338999999998</v>
      </c>
      <c r="W108">
        <v>0</v>
      </c>
      <c r="X108">
        <v>-3.804775278815117</v>
      </c>
      <c r="AC108">
        <v>0.45545564999999999</v>
      </c>
      <c r="AD108">
        <f t="shared" si="14"/>
        <v>27.327338999999998</v>
      </c>
      <c r="AE108">
        <v>0</v>
      </c>
      <c r="AF108">
        <v>-3.804775278815117</v>
      </c>
    </row>
    <row r="109" spans="5:32">
      <c r="E109">
        <v>0.45983470999999998</v>
      </c>
      <c r="F109">
        <f t="shared" si="11"/>
        <v>27.590082599999999</v>
      </c>
      <c r="G109">
        <v>0</v>
      </c>
      <c r="H109">
        <v>-3.6732341800517405</v>
      </c>
      <c r="M109">
        <v>0.45983470999999998</v>
      </c>
      <c r="N109">
        <f t="shared" si="12"/>
        <v>27.590082599999999</v>
      </c>
      <c r="O109">
        <v>0</v>
      </c>
      <c r="P109">
        <f t="shared" si="15"/>
        <v>-3.6732341800517405</v>
      </c>
      <c r="U109">
        <v>0.45983470999999998</v>
      </c>
      <c r="V109">
        <f t="shared" si="13"/>
        <v>27.590082599999999</v>
      </c>
      <c r="W109">
        <v>0</v>
      </c>
      <c r="X109">
        <v>-3.6732341800517405</v>
      </c>
      <c r="AC109">
        <v>0.45983470999999998</v>
      </c>
      <c r="AD109">
        <f t="shared" si="14"/>
        <v>27.590082599999999</v>
      </c>
      <c r="AE109">
        <v>0</v>
      </c>
      <c r="AF109">
        <v>-3.6732341800517405</v>
      </c>
    </row>
    <row r="110" spans="5:32">
      <c r="E110">
        <v>0.46421394999999999</v>
      </c>
      <c r="F110">
        <f t="shared" si="11"/>
        <v>27.852837000000001</v>
      </c>
      <c r="G110">
        <v>587.38964799999997</v>
      </c>
      <c r="H110">
        <v>-3.5416876743293852</v>
      </c>
      <c r="M110">
        <v>0.46421394999999999</v>
      </c>
      <c r="N110">
        <f t="shared" si="12"/>
        <v>27.852837000000001</v>
      </c>
      <c r="O110">
        <v>0</v>
      </c>
      <c r="P110">
        <f t="shared" si="15"/>
        <v>-3.5416876743293852</v>
      </c>
      <c r="U110">
        <v>0.46421394999999999</v>
      </c>
      <c r="V110">
        <f t="shared" si="13"/>
        <v>27.852837000000001</v>
      </c>
      <c r="W110">
        <v>0</v>
      </c>
      <c r="X110">
        <v>-3.5416876743293852</v>
      </c>
      <c r="AC110">
        <v>0.46421394999999999</v>
      </c>
      <c r="AD110">
        <f t="shared" si="14"/>
        <v>27.852837000000001</v>
      </c>
      <c r="AE110">
        <v>0</v>
      </c>
      <c r="AF110">
        <v>-3.5416876743293852</v>
      </c>
    </row>
    <row r="111" spans="5:32">
      <c r="E111">
        <v>0.46859518</v>
      </c>
      <c r="F111">
        <f t="shared" si="11"/>
        <v>28.115710799999999</v>
      </c>
      <c r="G111">
        <v>0</v>
      </c>
      <c r="H111">
        <v>-3.4100813916716768</v>
      </c>
      <c r="M111">
        <v>0.46859518</v>
      </c>
      <c r="N111">
        <f t="shared" si="12"/>
        <v>28.115710799999999</v>
      </c>
      <c r="O111">
        <v>1270.7037350000001</v>
      </c>
      <c r="P111">
        <f t="shared" si="15"/>
        <v>-3.4100813916716768</v>
      </c>
      <c r="U111">
        <v>0.46859518</v>
      </c>
      <c r="V111">
        <f t="shared" si="13"/>
        <v>28.115710799999999</v>
      </c>
      <c r="W111">
        <v>2742.8388669999999</v>
      </c>
      <c r="X111">
        <v>-3.4100813916716768</v>
      </c>
      <c r="AC111">
        <v>0.46859518</v>
      </c>
      <c r="AD111">
        <f t="shared" si="14"/>
        <v>28.115710799999999</v>
      </c>
      <c r="AE111">
        <v>0</v>
      </c>
      <c r="AF111">
        <v>-3.4100813916716768</v>
      </c>
    </row>
    <row r="112" spans="5:32">
      <c r="E112">
        <v>0.47297450000000002</v>
      </c>
      <c r="F112">
        <f t="shared" si="11"/>
        <v>28.37847</v>
      </c>
      <c r="G112">
        <v>0</v>
      </c>
      <c r="H112">
        <v>-3.2785324828564435</v>
      </c>
      <c r="M112">
        <v>0.47297450000000002</v>
      </c>
      <c r="N112">
        <f t="shared" si="12"/>
        <v>28.37847</v>
      </c>
      <c r="O112">
        <v>0</v>
      </c>
      <c r="P112">
        <f t="shared" si="15"/>
        <v>-3.2785324828564435</v>
      </c>
      <c r="U112">
        <v>0.47297450000000002</v>
      </c>
      <c r="V112">
        <f t="shared" si="13"/>
        <v>28.37847</v>
      </c>
      <c r="W112">
        <v>0</v>
      </c>
      <c r="X112">
        <v>-3.2785324828564435</v>
      </c>
      <c r="AC112">
        <v>0.47297450000000002</v>
      </c>
      <c r="AD112">
        <f t="shared" si="14"/>
        <v>28.37847</v>
      </c>
      <c r="AE112">
        <v>0</v>
      </c>
      <c r="AF112">
        <v>-3.2785324828564435</v>
      </c>
    </row>
    <row r="113" spans="5:32">
      <c r="E113">
        <v>0.47735351999999998</v>
      </c>
      <c r="F113">
        <f t="shared" si="11"/>
        <v>28.641211199999997</v>
      </c>
      <c r="G113">
        <v>0</v>
      </c>
      <c r="H113">
        <v>-3.1469925856395076</v>
      </c>
      <c r="M113">
        <v>0.47735351999999998</v>
      </c>
      <c r="N113">
        <f t="shared" si="12"/>
        <v>28.641211199999997</v>
      </c>
      <c r="O113">
        <v>0</v>
      </c>
      <c r="P113">
        <f t="shared" si="15"/>
        <v>-3.1469925856395076</v>
      </c>
      <c r="U113">
        <v>0.47735351999999998</v>
      </c>
      <c r="V113">
        <f t="shared" si="13"/>
        <v>28.641211199999997</v>
      </c>
      <c r="W113">
        <v>0</v>
      </c>
      <c r="X113">
        <v>-3.1469925856395076</v>
      </c>
      <c r="AC113">
        <v>0.47735351999999998</v>
      </c>
      <c r="AD113">
        <f t="shared" si="14"/>
        <v>28.641211199999997</v>
      </c>
      <c r="AE113">
        <v>0</v>
      </c>
      <c r="AF113">
        <v>-3.1469925856395076</v>
      </c>
    </row>
    <row r="114" spans="5:32">
      <c r="E114">
        <v>0.48173283</v>
      </c>
      <c r="F114">
        <f t="shared" si="11"/>
        <v>28.903969799999999</v>
      </c>
      <c r="G114">
        <v>0</v>
      </c>
      <c r="H114">
        <v>-3.0154439772108841</v>
      </c>
      <c r="M114">
        <v>0.48173283</v>
      </c>
      <c r="N114">
        <f t="shared" si="12"/>
        <v>28.903969799999999</v>
      </c>
      <c r="O114">
        <v>0</v>
      </c>
      <c r="P114">
        <f t="shared" si="15"/>
        <v>-3.0154439772108841</v>
      </c>
      <c r="U114">
        <v>0.48173283</v>
      </c>
      <c r="V114">
        <f t="shared" si="13"/>
        <v>28.903969799999999</v>
      </c>
      <c r="W114">
        <v>0</v>
      </c>
      <c r="X114">
        <v>-3.0154439772108841</v>
      </c>
      <c r="AC114">
        <v>0.48173283</v>
      </c>
      <c r="AD114">
        <f t="shared" si="14"/>
        <v>28.903969799999999</v>
      </c>
      <c r="AE114">
        <v>0</v>
      </c>
      <c r="AF114">
        <v>-3.0154439772108841</v>
      </c>
    </row>
    <row r="115" spans="5:32">
      <c r="E115">
        <v>0.48611189999999999</v>
      </c>
      <c r="F115">
        <f t="shared" si="11"/>
        <v>29.166713999999999</v>
      </c>
      <c r="G115">
        <v>0</v>
      </c>
      <c r="H115">
        <v>-2.8839025780608969</v>
      </c>
      <c r="M115">
        <v>0.48611189999999999</v>
      </c>
      <c r="N115">
        <f t="shared" si="12"/>
        <v>29.166713999999999</v>
      </c>
      <c r="O115">
        <v>0</v>
      </c>
      <c r="P115">
        <f t="shared" si="15"/>
        <v>-2.8839025780608969</v>
      </c>
      <c r="U115">
        <v>0.48611189999999999</v>
      </c>
      <c r="V115">
        <f t="shared" si="13"/>
        <v>29.166713999999999</v>
      </c>
      <c r="W115">
        <v>0</v>
      </c>
      <c r="X115">
        <v>-2.8839025780608969</v>
      </c>
      <c r="AC115">
        <v>0.48611189999999999</v>
      </c>
      <c r="AD115">
        <f t="shared" si="14"/>
        <v>29.166713999999999</v>
      </c>
      <c r="AE115">
        <v>0</v>
      </c>
      <c r="AF115">
        <v>-2.8839025780608969</v>
      </c>
    </row>
    <row r="116" spans="5:32">
      <c r="E116">
        <v>0.49049100000000001</v>
      </c>
      <c r="F116">
        <f t="shared" si="11"/>
        <v>29.429459999999999</v>
      </c>
      <c r="G116">
        <v>0</v>
      </c>
      <c r="H116">
        <v>-2.7523602777510807</v>
      </c>
      <c r="M116">
        <v>0.49049100000000001</v>
      </c>
      <c r="N116">
        <f t="shared" si="12"/>
        <v>29.429459999999999</v>
      </c>
      <c r="O116">
        <v>0</v>
      </c>
      <c r="P116">
        <f t="shared" si="15"/>
        <v>-2.7523602777510807</v>
      </c>
      <c r="U116">
        <v>0.49049100000000001</v>
      </c>
      <c r="V116">
        <f t="shared" si="13"/>
        <v>29.429459999999999</v>
      </c>
      <c r="W116">
        <v>0</v>
      </c>
      <c r="X116">
        <v>-2.7523602777510807</v>
      </c>
      <c r="AC116">
        <v>0.49049100000000001</v>
      </c>
      <c r="AD116">
        <f t="shared" si="14"/>
        <v>29.429459999999999</v>
      </c>
      <c r="AE116">
        <v>0</v>
      </c>
      <c r="AF116">
        <v>-2.7523602777510807</v>
      </c>
    </row>
    <row r="117" spans="5:32">
      <c r="E117">
        <v>0.49487015000000001</v>
      </c>
      <c r="F117">
        <f t="shared" si="11"/>
        <v>29.692209000000002</v>
      </c>
      <c r="G117">
        <v>0</v>
      </c>
      <c r="H117">
        <v>-2.6208164755082137</v>
      </c>
      <c r="M117">
        <v>0.49487015000000001</v>
      </c>
      <c r="N117">
        <f t="shared" si="12"/>
        <v>29.692209000000002</v>
      </c>
      <c r="O117">
        <v>0</v>
      </c>
      <c r="P117">
        <f t="shared" si="15"/>
        <v>-2.6208164755082137</v>
      </c>
      <c r="U117">
        <v>0.49487015000000001</v>
      </c>
      <c r="V117">
        <f t="shared" si="13"/>
        <v>29.692209000000002</v>
      </c>
      <c r="W117">
        <v>0</v>
      </c>
      <c r="X117">
        <v>-2.6208164755082137</v>
      </c>
      <c r="AC117">
        <v>0.49487015000000001</v>
      </c>
      <c r="AD117">
        <f t="shared" si="14"/>
        <v>29.692209000000002</v>
      </c>
      <c r="AE117">
        <v>0</v>
      </c>
      <c r="AF117">
        <v>-2.6208164755082137</v>
      </c>
    </row>
    <row r="118" spans="5:32">
      <c r="E118">
        <v>0.49924950000000001</v>
      </c>
      <c r="F118">
        <f t="shared" si="11"/>
        <v>29.954969999999999</v>
      </c>
      <c r="G118">
        <v>0</v>
      </c>
      <c r="H118">
        <v>-2.4892666655331532</v>
      </c>
      <c r="M118">
        <v>0.49924950000000001</v>
      </c>
      <c r="N118">
        <f t="shared" si="12"/>
        <v>29.954969999999999</v>
      </c>
      <c r="O118">
        <v>0</v>
      </c>
      <c r="P118">
        <f t="shared" si="15"/>
        <v>-2.4892666655331532</v>
      </c>
      <c r="U118">
        <v>0.49924950000000001</v>
      </c>
      <c r="V118">
        <f t="shared" si="13"/>
        <v>29.954969999999999</v>
      </c>
      <c r="W118">
        <v>0</v>
      </c>
      <c r="X118">
        <v>-2.4892666655331532</v>
      </c>
      <c r="AC118">
        <v>0.49924950000000001</v>
      </c>
      <c r="AD118">
        <f t="shared" si="14"/>
        <v>29.954969999999999</v>
      </c>
      <c r="AE118">
        <v>0</v>
      </c>
      <c r="AF118">
        <v>-2.4892666655331532</v>
      </c>
    </row>
    <row r="119" spans="5:32">
      <c r="E119">
        <v>0.50362867</v>
      </c>
      <c r="F119">
        <f t="shared" si="11"/>
        <v>30.217720199999999</v>
      </c>
      <c r="G119">
        <v>0</v>
      </c>
      <c r="H119">
        <v>-2.3577222625170684</v>
      </c>
      <c r="M119">
        <v>0.50362867</v>
      </c>
      <c r="N119">
        <f t="shared" si="12"/>
        <v>30.217720199999999</v>
      </c>
      <c r="O119">
        <v>0</v>
      </c>
      <c r="P119">
        <f t="shared" si="15"/>
        <v>-2.3577222625170684</v>
      </c>
      <c r="U119">
        <v>0.50362867</v>
      </c>
      <c r="V119">
        <f t="shared" si="13"/>
        <v>30.217720199999999</v>
      </c>
      <c r="W119">
        <v>0</v>
      </c>
      <c r="X119">
        <v>-2.3577222625170684</v>
      </c>
      <c r="AC119">
        <v>0.50362867</v>
      </c>
      <c r="AD119">
        <f t="shared" si="14"/>
        <v>30.217720199999999</v>
      </c>
      <c r="AE119">
        <v>0</v>
      </c>
      <c r="AF119">
        <v>-2.3577222625170684</v>
      </c>
    </row>
    <row r="120" spans="5:32">
      <c r="E120">
        <v>0.50800783000000005</v>
      </c>
      <c r="F120">
        <f t="shared" si="11"/>
        <v>30.480469800000002</v>
      </c>
      <c r="G120">
        <v>0</v>
      </c>
      <c r="H120">
        <v>-2.2261781598875916</v>
      </c>
      <c r="M120">
        <v>0.50800783000000005</v>
      </c>
      <c r="N120">
        <f t="shared" si="12"/>
        <v>30.480469800000002</v>
      </c>
      <c r="O120">
        <v>0</v>
      </c>
      <c r="P120">
        <f t="shared" si="15"/>
        <v>-2.2261781598875916</v>
      </c>
      <c r="U120">
        <v>0.50800783000000005</v>
      </c>
      <c r="V120">
        <f t="shared" si="13"/>
        <v>30.480469800000002</v>
      </c>
      <c r="W120">
        <v>0</v>
      </c>
      <c r="X120">
        <v>-2.2261781598875916</v>
      </c>
      <c r="AC120">
        <v>0.50800783000000005</v>
      </c>
      <c r="AD120">
        <f t="shared" si="14"/>
        <v>30.480469800000002</v>
      </c>
      <c r="AE120">
        <v>0</v>
      </c>
      <c r="AF120">
        <v>-2.2261781598875916</v>
      </c>
    </row>
    <row r="121" spans="5:32">
      <c r="E121">
        <v>0.51238687999999999</v>
      </c>
      <c r="F121">
        <f t="shared" si="11"/>
        <v>30.743212799999998</v>
      </c>
      <c r="G121">
        <v>0</v>
      </c>
      <c r="H121">
        <v>-2.0946373615108262</v>
      </c>
      <c r="M121">
        <v>0.51238687999999999</v>
      </c>
      <c r="N121">
        <f t="shared" si="12"/>
        <v>30.743212799999998</v>
      </c>
      <c r="O121">
        <v>0</v>
      </c>
      <c r="P121">
        <f t="shared" si="15"/>
        <v>-2.0946373615108262</v>
      </c>
      <c r="U121">
        <v>0.51238687999999999</v>
      </c>
      <c r="V121">
        <f t="shared" si="13"/>
        <v>30.743212799999998</v>
      </c>
      <c r="W121">
        <v>0</v>
      </c>
      <c r="X121">
        <v>-2.0946373615108262</v>
      </c>
      <c r="AC121">
        <v>0.51238687999999999</v>
      </c>
      <c r="AD121">
        <f t="shared" si="14"/>
        <v>30.743212799999998</v>
      </c>
      <c r="AE121">
        <v>0</v>
      </c>
      <c r="AF121">
        <v>-2.0946373615108262</v>
      </c>
    </row>
    <row r="122" spans="5:32">
      <c r="E122">
        <v>0.51676610999999995</v>
      </c>
      <c r="F122">
        <f t="shared" si="11"/>
        <v>31.005966599999997</v>
      </c>
      <c r="G122">
        <v>0</v>
      </c>
      <c r="H122">
        <v>-1.9630911561750826</v>
      </c>
      <c r="M122">
        <v>0.51676610999999995</v>
      </c>
      <c r="N122">
        <f t="shared" si="12"/>
        <v>31.005966599999997</v>
      </c>
      <c r="O122">
        <v>0</v>
      </c>
      <c r="P122">
        <f t="shared" si="15"/>
        <v>-1.9630911561750826</v>
      </c>
      <c r="U122">
        <v>0.51676610999999995</v>
      </c>
      <c r="V122">
        <f t="shared" si="13"/>
        <v>31.005966599999997</v>
      </c>
      <c r="W122">
        <v>0</v>
      </c>
      <c r="X122">
        <v>-1.9630911561750826</v>
      </c>
      <c r="AC122">
        <v>0.51676610999999995</v>
      </c>
      <c r="AD122">
        <f t="shared" si="14"/>
        <v>31.005966599999997</v>
      </c>
      <c r="AE122">
        <v>0</v>
      </c>
      <c r="AF122">
        <v>-1.9630911561750826</v>
      </c>
    </row>
    <row r="123" spans="5:32">
      <c r="E123">
        <v>0.52114516</v>
      </c>
      <c r="F123">
        <f t="shared" si="11"/>
        <v>31.268709600000001</v>
      </c>
      <c r="G123">
        <v>0</v>
      </c>
      <c r="H123">
        <v>-1.8315503577983137</v>
      </c>
      <c r="M123">
        <v>0.52114516</v>
      </c>
      <c r="N123">
        <f t="shared" si="12"/>
        <v>31.268709600000001</v>
      </c>
      <c r="O123">
        <v>0</v>
      </c>
      <c r="P123">
        <f t="shared" si="15"/>
        <v>-1.8315503577983137</v>
      </c>
      <c r="U123">
        <v>0.52114516</v>
      </c>
      <c r="V123">
        <f t="shared" si="13"/>
        <v>31.268709600000001</v>
      </c>
      <c r="W123">
        <v>0</v>
      </c>
      <c r="X123">
        <v>-1.8315503577983137</v>
      </c>
      <c r="AC123">
        <v>0.52114516</v>
      </c>
      <c r="AD123">
        <f t="shared" si="14"/>
        <v>31.268709600000001</v>
      </c>
      <c r="AE123">
        <v>0</v>
      </c>
      <c r="AF123">
        <v>-1.8315503577983137</v>
      </c>
    </row>
    <row r="124" spans="5:32">
      <c r="E124">
        <v>0.52552452000000005</v>
      </c>
      <c r="F124">
        <f t="shared" si="11"/>
        <v>31.531471200000002</v>
      </c>
      <c r="G124">
        <v>0</v>
      </c>
      <c r="H124">
        <v>-1.7000002474366411</v>
      </c>
      <c r="M124">
        <v>0.52552452000000005</v>
      </c>
      <c r="N124">
        <f t="shared" si="12"/>
        <v>31.531471200000002</v>
      </c>
      <c r="O124">
        <v>0</v>
      </c>
      <c r="P124">
        <f t="shared" si="15"/>
        <v>-1.7000002474366411</v>
      </c>
      <c r="U124">
        <v>0.52552452000000005</v>
      </c>
      <c r="V124">
        <f t="shared" si="13"/>
        <v>31.531471200000002</v>
      </c>
      <c r="W124">
        <v>0</v>
      </c>
      <c r="X124">
        <v>-1.7000002474366411</v>
      </c>
      <c r="AC124">
        <v>0.52552452000000005</v>
      </c>
      <c r="AD124">
        <f t="shared" si="14"/>
        <v>31.531471200000002</v>
      </c>
      <c r="AE124">
        <v>0</v>
      </c>
      <c r="AF124">
        <v>-1.7000002474366411</v>
      </c>
    </row>
    <row r="125" spans="5:32">
      <c r="E125">
        <v>0.52990367999999999</v>
      </c>
      <c r="F125">
        <f t="shared" si="11"/>
        <v>31.794220799999998</v>
      </c>
      <c r="G125">
        <v>0</v>
      </c>
      <c r="H125">
        <v>-1.5684561448071683</v>
      </c>
      <c r="M125">
        <v>0.52990367999999999</v>
      </c>
      <c r="N125">
        <f t="shared" si="12"/>
        <v>31.794220799999998</v>
      </c>
      <c r="O125">
        <v>0</v>
      </c>
      <c r="P125">
        <f t="shared" si="15"/>
        <v>-1.5684561448071683</v>
      </c>
      <c r="U125">
        <v>0.52990367999999999</v>
      </c>
      <c r="V125">
        <f t="shared" si="13"/>
        <v>31.794220799999998</v>
      </c>
      <c r="W125">
        <v>0</v>
      </c>
      <c r="X125">
        <v>-1.5684561448071683</v>
      </c>
      <c r="AC125">
        <v>0.52990367999999999</v>
      </c>
      <c r="AD125">
        <f t="shared" si="14"/>
        <v>31.794220799999998</v>
      </c>
      <c r="AE125">
        <v>0</v>
      </c>
      <c r="AF125">
        <v>-1.5684561448071683</v>
      </c>
    </row>
    <row r="126" spans="5:32">
      <c r="E126">
        <v>0.53428277999999996</v>
      </c>
      <c r="F126">
        <f t="shared" si="11"/>
        <v>32.056966799999998</v>
      </c>
      <c r="G126">
        <v>0</v>
      </c>
      <c r="H126">
        <v>-1.4369138444973517</v>
      </c>
      <c r="M126">
        <v>0.53428277999999996</v>
      </c>
      <c r="N126">
        <f t="shared" si="12"/>
        <v>32.056966799999998</v>
      </c>
      <c r="O126">
        <v>0</v>
      </c>
      <c r="P126">
        <f t="shared" si="15"/>
        <v>-1.4369138444973517</v>
      </c>
      <c r="U126">
        <v>0.53428277999999996</v>
      </c>
      <c r="V126">
        <f t="shared" si="13"/>
        <v>32.056966799999998</v>
      </c>
      <c r="W126">
        <v>0</v>
      </c>
      <c r="X126">
        <v>-1.4369138444973517</v>
      </c>
      <c r="AC126">
        <v>0.53428277999999996</v>
      </c>
      <c r="AD126">
        <f t="shared" si="14"/>
        <v>32.056966799999998</v>
      </c>
      <c r="AE126">
        <v>0</v>
      </c>
      <c r="AF126">
        <v>-1.4369138444973517</v>
      </c>
    </row>
    <row r="127" spans="5:32">
      <c r="E127">
        <v>0.53866170999999996</v>
      </c>
      <c r="F127">
        <f t="shared" si="11"/>
        <v>32.319702599999999</v>
      </c>
      <c r="G127">
        <v>0</v>
      </c>
      <c r="H127">
        <v>-1.3053766507599018</v>
      </c>
      <c r="M127">
        <v>0.53866170999999996</v>
      </c>
      <c r="N127">
        <f t="shared" si="12"/>
        <v>32.319702599999999</v>
      </c>
      <c r="O127">
        <v>3674.8161620000001</v>
      </c>
      <c r="P127">
        <f t="shared" si="15"/>
        <v>-1.3053766507599018</v>
      </c>
      <c r="U127">
        <v>0.53866170999999996</v>
      </c>
      <c r="V127">
        <f t="shared" si="13"/>
        <v>32.319702599999999</v>
      </c>
      <c r="W127">
        <v>23867.96875</v>
      </c>
      <c r="X127">
        <v>-1.3053766507599018</v>
      </c>
      <c r="AC127">
        <v>0.53866170999999996</v>
      </c>
      <c r="AD127">
        <f t="shared" si="14"/>
        <v>32.319702599999999</v>
      </c>
      <c r="AE127">
        <v>840.84075900000005</v>
      </c>
      <c r="AF127">
        <v>-1.3053766507599018</v>
      </c>
    </row>
    <row r="128" spans="5:32">
      <c r="E128">
        <v>0.54304116000000002</v>
      </c>
      <c r="F128">
        <f t="shared" si="11"/>
        <v>32.582469600000003</v>
      </c>
      <c r="G128">
        <v>0</v>
      </c>
      <c r="H128">
        <v>-1.1738238369187397</v>
      </c>
      <c r="M128">
        <v>0.54304116000000002</v>
      </c>
      <c r="N128">
        <f t="shared" si="12"/>
        <v>32.582469600000003</v>
      </c>
      <c r="O128">
        <v>0</v>
      </c>
      <c r="P128">
        <f t="shared" si="15"/>
        <v>-1.1738238369187397</v>
      </c>
      <c r="U128">
        <v>0.54304116000000002</v>
      </c>
      <c r="V128">
        <f t="shared" si="13"/>
        <v>32.582469600000003</v>
      </c>
      <c r="W128">
        <v>0</v>
      </c>
      <c r="X128">
        <v>-1.1738238369187397</v>
      </c>
      <c r="AC128">
        <v>0.54304116000000002</v>
      </c>
      <c r="AD128">
        <f t="shared" si="14"/>
        <v>32.582469600000003</v>
      </c>
      <c r="AE128">
        <v>0</v>
      </c>
      <c r="AF128">
        <v>-1.1738238369187397</v>
      </c>
    </row>
    <row r="129" spans="5:32">
      <c r="E129">
        <v>0.54742038000000004</v>
      </c>
      <c r="F129">
        <f t="shared" si="11"/>
        <v>32.845222800000002</v>
      </c>
      <c r="G129">
        <v>0</v>
      </c>
      <c r="H129">
        <v>-1.0422779319696063</v>
      </c>
      <c r="M129">
        <v>0.54742038000000004</v>
      </c>
      <c r="N129">
        <f t="shared" si="12"/>
        <v>32.845222800000002</v>
      </c>
      <c r="O129">
        <v>0</v>
      </c>
      <c r="P129">
        <f t="shared" si="15"/>
        <v>-1.0422779319696063</v>
      </c>
      <c r="U129">
        <v>0.54742038000000004</v>
      </c>
      <c r="V129">
        <f t="shared" si="13"/>
        <v>32.845222800000002</v>
      </c>
      <c r="W129">
        <v>0</v>
      </c>
      <c r="X129">
        <v>-1.0422779319696063</v>
      </c>
      <c r="AC129">
        <v>0.54742038000000004</v>
      </c>
      <c r="AD129">
        <f t="shared" si="14"/>
        <v>32.845222800000002</v>
      </c>
      <c r="AE129">
        <v>0</v>
      </c>
      <c r="AF129">
        <v>-1.0422779319696063</v>
      </c>
    </row>
    <row r="130" spans="5:32">
      <c r="E130">
        <v>0.55179953000000004</v>
      </c>
      <c r="F130">
        <f t="shared" si="11"/>
        <v>33.107971800000001</v>
      </c>
      <c r="G130">
        <v>0</v>
      </c>
      <c r="H130">
        <v>-0.91073412972674106</v>
      </c>
      <c r="M130">
        <v>0.55179953000000004</v>
      </c>
      <c r="N130">
        <f t="shared" si="12"/>
        <v>33.107971800000001</v>
      </c>
      <c r="O130">
        <v>0</v>
      </c>
      <c r="P130">
        <f t="shared" si="15"/>
        <v>-0.91073412972674106</v>
      </c>
      <c r="U130">
        <v>0.55179953000000004</v>
      </c>
      <c r="V130">
        <f t="shared" si="13"/>
        <v>33.107971800000001</v>
      </c>
      <c r="W130">
        <v>0</v>
      </c>
      <c r="X130">
        <v>-0.91073412972674106</v>
      </c>
      <c r="AC130">
        <v>0.55179953000000004</v>
      </c>
      <c r="AD130">
        <f t="shared" si="14"/>
        <v>33.107971800000001</v>
      </c>
      <c r="AE130">
        <v>0</v>
      </c>
      <c r="AF130">
        <v>-0.91073412972674106</v>
      </c>
    </row>
    <row r="131" spans="5:32">
      <c r="E131">
        <v>0.55617872000000002</v>
      </c>
      <c r="F131">
        <f t="shared" si="11"/>
        <v>33.3707232</v>
      </c>
      <c r="G131">
        <v>0</v>
      </c>
      <c r="H131">
        <v>-0.77918912593743705</v>
      </c>
      <c r="M131">
        <v>0.55617872000000002</v>
      </c>
      <c r="N131">
        <f t="shared" si="12"/>
        <v>33.3707232</v>
      </c>
      <c r="O131">
        <v>0</v>
      </c>
      <c r="P131">
        <f t="shared" si="15"/>
        <v>-0.77918912593743705</v>
      </c>
      <c r="U131">
        <v>0.55617872000000002</v>
      </c>
      <c r="V131">
        <f t="shared" si="13"/>
        <v>33.3707232</v>
      </c>
      <c r="W131">
        <v>1053.4183350000001</v>
      </c>
      <c r="X131">
        <v>-0.77918912593743705</v>
      </c>
      <c r="AC131">
        <v>0.55617872000000002</v>
      </c>
      <c r="AD131">
        <f t="shared" si="14"/>
        <v>33.3707232</v>
      </c>
      <c r="AE131">
        <v>0</v>
      </c>
      <c r="AF131">
        <v>-0.77918912593743705</v>
      </c>
    </row>
    <row r="132" spans="5:32">
      <c r="E132">
        <v>0.56055776999999996</v>
      </c>
      <c r="F132">
        <f t="shared" si="11"/>
        <v>33.633466200000001</v>
      </c>
      <c r="G132">
        <v>0</v>
      </c>
      <c r="H132">
        <v>-0.64764832756066948</v>
      </c>
      <c r="M132">
        <v>0.56055776999999996</v>
      </c>
      <c r="N132">
        <f t="shared" si="12"/>
        <v>33.633466200000001</v>
      </c>
      <c r="O132">
        <v>0</v>
      </c>
      <c r="P132">
        <f t="shared" si="15"/>
        <v>-0.64764832756066948</v>
      </c>
      <c r="U132">
        <v>0.56055776999999996</v>
      </c>
      <c r="V132">
        <f t="shared" si="13"/>
        <v>33.633466200000001</v>
      </c>
      <c r="W132">
        <v>6593.8017579999996</v>
      </c>
      <c r="X132">
        <v>-0.64764832756066948</v>
      </c>
      <c r="AC132">
        <v>0.56055776999999996</v>
      </c>
      <c r="AD132">
        <f t="shared" si="14"/>
        <v>33.633466200000001</v>
      </c>
      <c r="AE132">
        <v>0</v>
      </c>
      <c r="AF132">
        <v>-0.64764832756066948</v>
      </c>
    </row>
    <row r="133" spans="5:32">
      <c r="E133">
        <v>0.56493698000000003</v>
      </c>
      <c r="F133">
        <f t="shared" si="11"/>
        <v>33.8962188</v>
      </c>
      <c r="G133">
        <v>0</v>
      </c>
      <c r="H133">
        <v>-0.51610272299814586</v>
      </c>
      <c r="M133">
        <v>0.56493698000000003</v>
      </c>
      <c r="N133">
        <f t="shared" si="12"/>
        <v>33.8962188</v>
      </c>
      <c r="O133">
        <v>1149.0437010000001</v>
      </c>
      <c r="P133">
        <f t="shared" si="15"/>
        <v>-0.51610272299814586</v>
      </c>
      <c r="U133">
        <v>0.56493698000000003</v>
      </c>
      <c r="V133">
        <f t="shared" si="13"/>
        <v>33.8962188</v>
      </c>
      <c r="W133">
        <v>22383.992188</v>
      </c>
      <c r="X133">
        <v>-0.51610272299814586</v>
      </c>
      <c r="AC133">
        <v>0.56493698000000003</v>
      </c>
      <c r="AD133">
        <f t="shared" si="14"/>
        <v>33.8962188</v>
      </c>
      <c r="AE133">
        <v>0</v>
      </c>
      <c r="AF133">
        <v>-0.51610272299814586</v>
      </c>
    </row>
    <row r="134" spans="5:32">
      <c r="E134">
        <v>0.56931606000000001</v>
      </c>
      <c r="F134">
        <f t="shared" ref="F134:F197" si="16">E134*60</f>
        <v>34.1589636</v>
      </c>
      <c r="G134">
        <v>0</v>
      </c>
      <c r="H134">
        <v>-0.38456102346154886</v>
      </c>
      <c r="M134">
        <v>0.56931606000000001</v>
      </c>
      <c r="N134">
        <f t="shared" ref="N134:N197" si="17">M134*60</f>
        <v>34.1589636</v>
      </c>
      <c r="O134">
        <v>9070.59375</v>
      </c>
      <c r="P134">
        <f t="shared" si="15"/>
        <v>-0.38456102346154886</v>
      </c>
      <c r="U134">
        <v>0.56931606000000001</v>
      </c>
      <c r="V134">
        <f t="shared" ref="V134:V197" si="18">U134*60</f>
        <v>34.1589636</v>
      </c>
      <c r="W134">
        <v>76863.914063000004</v>
      </c>
      <c r="X134">
        <v>-0.38456102346154886</v>
      </c>
      <c r="AC134">
        <v>0.56931606000000001</v>
      </c>
      <c r="AD134">
        <f t="shared" ref="AD134:AD197" si="19">AC134*60</f>
        <v>34.1589636</v>
      </c>
      <c r="AE134">
        <v>1221.8360600000001</v>
      </c>
      <c r="AF134">
        <v>-0.38456102346154886</v>
      </c>
    </row>
    <row r="135" spans="5:32">
      <c r="E135">
        <v>0.57369541999999996</v>
      </c>
      <c r="F135">
        <f t="shared" si="16"/>
        <v>34.421725199999997</v>
      </c>
      <c r="G135">
        <v>0</v>
      </c>
      <c r="H135">
        <v>-0.25301091309987811</v>
      </c>
      <c r="M135">
        <v>0.57369541999999996</v>
      </c>
      <c r="N135">
        <f t="shared" si="17"/>
        <v>34.421725199999997</v>
      </c>
      <c r="O135">
        <v>29793.0625</v>
      </c>
      <c r="P135">
        <f t="shared" si="15"/>
        <v>-0.25301091309987811</v>
      </c>
      <c r="U135">
        <v>0.57369541999999996</v>
      </c>
      <c r="V135">
        <f t="shared" si="18"/>
        <v>34.421725199999997</v>
      </c>
      <c r="W135">
        <v>227174.65625</v>
      </c>
      <c r="X135">
        <v>-0.25301091309987811</v>
      </c>
      <c r="AC135">
        <v>0.57369541999999996</v>
      </c>
      <c r="AD135">
        <f t="shared" si="19"/>
        <v>34.421725199999997</v>
      </c>
      <c r="AE135">
        <v>12547.875</v>
      </c>
      <c r="AF135">
        <v>-0.25301091309987811</v>
      </c>
    </row>
    <row r="136" spans="5:32">
      <c r="E136">
        <v>0.57807454999999996</v>
      </c>
      <c r="F136">
        <f t="shared" si="16"/>
        <v>34.684472999999997</v>
      </c>
      <c r="G136">
        <v>0</v>
      </c>
      <c r="H136">
        <v>-0.12146771163023296</v>
      </c>
      <c r="M136">
        <v>0.57807454999999996</v>
      </c>
      <c r="N136">
        <f t="shared" si="17"/>
        <v>34.684472999999997</v>
      </c>
      <c r="O136">
        <v>85731.625</v>
      </c>
      <c r="P136">
        <f t="shared" si="15"/>
        <v>-0.12146771163023296</v>
      </c>
      <c r="U136">
        <v>0.57807454999999996</v>
      </c>
      <c r="V136">
        <f t="shared" si="18"/>
        <v>34.684472999999997</v>
      </c>
      <c r="W136">
        <v>461762.40625</v>
      </c>
      <c r="X136">
        <v>-0.12146771163023296</v>
      </c>
      <c r="AC136">
        <v>0.57807454999999996</v>
      </c>
      <c r="AD136">
        <f t="shared" si="19"/>
        <v>34.684472999999997</v>
      </c>
      <c r="AE136">
        <v>70225.835938000004</v>
      </c>
      <c r="AF136">
        <v>-0.12146771163023296</v>
      </c>
    </row>
    <row r="137" spans="5:32">
      <c r="E137">
        <v>0.58245365000000004</v>
      </c>
      <c r="F137">
        <f t="shared" si="16"/>
        <v>34.947219000000004</v>
      </c>
      <c r="G137">
        <v>0</v>
      </c>
      <c r="H137">
        <v>1.0074588679587215E-2</v>
      </c>
      <c r="M137">
        <v>0.58245365000000004</v>
      </c>
      <c r="N137">
        <f t="shared" si="17"/>
        <v>34.947219000000004</v>
      </c>
      <c r="O137">
        <v>124965.5</v>
      </c>
      <c r="P137">
        <f t="shared" si="15"/>
        <v>1.0074588679587215E-2</v>
      </c>
      <c r="U137">
        <v>0.58245365000000004</v>
      </c>
      <c r="V137">
        <f t="shared" si="18"/>
        <v>34.947219000000004</v>
      </c>
      <c r="W137">
        <v>515470.34375</v>
      </c>
      <c r="X137">
        <v>1.0074588679587215E-2</v>
      </c>
      <c r="AC137">
        <v>0.58245365000000004</v>
      </c>
      <c r="AD137">
        <f t="shared" si="19"/>
        <v>34.947219000000004</v>
      </c>
      <c r="AE137">
        <v>92363.367188000004</v>
      </c>
      <c r="AF137">
        <v>1.0074588679587215E-2</v>
      </c>
    </row>
    <row r="138" spans="5:32">
      <c r="E138">
        <v>0.58683273000000002</v>
      </c>
      <c r="F138">
        <f t="shared" si="16"/>
        <v>35.209963800000004</v>
      </c>
      <c r="G138">
        <v>0</v>
      </c>
      <c r="H138">
        <v>0.14161628821618333</v>
      </c>
      <c r="M138">
        <v>0.58683273000000002</v>
      </c>
      <c r="N138">
        <f t="shared" si="17"/>
        <v>35.209963800000004</v>
      </c>
      <c r="O138">
        <v>62393.9375</v>
      </c>
      <c r="P138">
        <f t="shared" si="15"/>
        <v>0.14161628821618333</v>
      </c>
      <c r="U138">
        <v>0.58683273000000002</v>
      </c>
      <c r="V138">
        <f t="shared" si="18"/>
        <v>35.209963800000004</v>
      </c>
      <c r="W138">
        <v>306843.78125</v>
      </c>
      <c r="X138">
        <v>0.14161628821618333</v>
      </c>
      <c r="AC138">
        <v>0.58683273000000002</v>
      </c>
      <c r="AD138">
        <f t="shared" si="19"/>
        <v>35.209963800000004</v>
      </c>
      <c r="AE138">
        <v>41839.71875</v>
      </c>
      <c r="AF138">
        <v>0.14161628821618333</v>
      </c>
    </row>
    <row r="139" spans="5:32">
      <c r="E139">
        <v>0.59121201000000001</v>
      </c>
      <c r="F139">
        <f t="shared" si="16"/>
        <v>35.472720600000002</v>
      </c>
      <c r="G139">
        <v>0</v>
      </c>
      <c r="H139">
        <v>0.27316399548497561</v>
      </c>
      <c r="M139">
        <v>0.59121201000000001</v>
      </c>
      <c r="N139">
        <f t="shared" si="17"/>
        <v>35.472720600000002</v>
      </c>
      <c r="O139">
        <v>15809.489258</v>
      </c>
      <c r="P139">
        <f t="shared" si="15"/>
        <v>0.27316399548497561</v>
      </c>
      <c r="U139">
        <v>0.59121201000000001</v>
      </c>
      <c r="V139">
        <f t="shared" si="18"/>
        <v>35.472720600000002</v>
      </c>
      <c r="W139">
        <v>107387.96875</v>
      </c>
      <c r="X139">
        <v>0.27316399548497561</v>
      </c>
      <c r="AC139">
        <v>0.59121201000000001</v>
      </c>
      <c r="AD139">
        <f t="shared" si="19"/>
        <v>35.472720600000002</v>
      </c>
      <c r="AE139">
        <v>7108.8608400000003</v>
      </c>
      <c r="AF139">
        <v>0.27316399548497561</v>
      </c>
    </row>
    <row r="140" spans="5:32">
      <c r="E140">
        <v>0.59559121000000004</v>
      </c>
      <c r="F140">
        <f t="shared" si="16"/>
        <v>35.735472600000001</v>
      </c>
      <c r="G140">
        <v>0</v>
      </c>
      <c r="H140">
        <v>0.40470929966089031</v>
      </c>
      <c r="M140">
        <v>0.59559121000000004</v>
      </c>
      <c r="N140">
        <f t="shared" si="17"/>
        <v>35.735472600000001</v>
      </c>
      <c r="O140">
        <v>5379.5268550000001</v>
      </c>
      <c r="P140">
        <f t="shared" si="15"/>
        <v>0.40470929966089031</v>
      </c>
      <c r="U140">
        <v>0.59559121000000004</v>
      </c>
      <c r="V140">
        <f t="shared" si="18"/>
        <v>35.735472600000001</v>
      </c>
      <c r="W140">
        <v>35051.378905999998</v>
      </c>
      <c r="X140">
        <v>0.40470929966089031</v>
      </c>
      <c r="AC140">
        <v>0.59559121000000004</v>
      </c>
      <c r="AD140">
        <f t="shared" si="19"/>
        <v>35.735472600000001</v>
      </c>
      <c r="AE140">
        <v>0</v>
      </c>
      <c r="AF140">
        <v>0.40470929966089031</v>
      </c>
    </row>
    <row r="141" spans="5:32">
      <c r="E141">
        <v>0.59997023000000005</v>
      </c>
      <c r="F141">
        <f t="shared" si="16"/>
        <v>35.998213800000002</v>
      </c>
      <c r="G141">
        <v>0</v>
      </c>
      <c r="H141">
        <v>0.53624919687782757</v>
      </c>
      <c r="M141">
        <v>0.59997023000000005</v>
      </c>
      <c r="N141">
        <f t="shared" si="17"/>
        <v>35.998213800000002</v>
      </c>
      <c r="O141">
        <v>770.33856200000002</v>
      </c>
      <c r="P141">
        <f t="shared" si="15"/>
        <v>0.53624919687782757</v>
      </c>
      <c r="U141">
        <v>0.59997023000000005</v>
      </c>
      <c r="V141">
        <f t="shared" si="18"/>
        <v>35.998213800000002</v>
      </c>
      <c r="W141">
        <v>11335.624023</v>
      </c>
      <c r="X141">
        <v>0.53624919687782757</v>
      </c>
      <c r="AC141">
        <v>0.59997023000000005</v>
      </c>
      <c r="AD141">
        <f t="shared" si="19"/>
        <v>35.998213800000002</v>
      </c>
      <c r="AE141">
        <v>0</v>
      </c>
      <c r="AF141">
        <v>0.53624919687782757</v>
      </c>
    </row>
    <row r="142" spans="5:32">
      <c r="E142">
        <v>0.60434938000000005</v>
      </c>
      <c r="F142">
        <f t="shared" si="16"/>
        <v>36.260962800000001</v>
      </c>
      <c r="G142">
        <v>0</v>
      </c>
      <c r="H142">
        <v>0.66779299912069323</v>
      </c>
      <c r="M142">
        <v>0.60434938000000005</v>
      </c>
      <c r="N142">
        <f t="shared" si="17"/>
        <v>36.260962800000001</v>
      </c>
      <c r="O142">
        <v>0</v>
      </c>
      <c r="P142">
        <f t="shared" si="15"/>
        <v>0.66779299912069323</v>
      </c>
      <c r="U142">
        <v>0.60434938000000005</v>
      </c>
      <c r="V142">
        <f t="shared" si="18"/>
        <v>36.260962800000001</v>
      </c>
      <c r="W142">
        <v>2560.9277339999999</v>
      </c>
      <c r="X142">
        <v>0.66779299912069323</v>
      </c>
      <c r="AC142">
        <v>0.60434938000000005</v>
      </c>
      <c r="AD142">
        <f t="shared" si="19"/>
        <v>36.260962800000001</v>
      </c>
      <c r="AE142">
        <v>0</v>
      </c>
      <c r="AF142">
        <v>0.66779299912069323</v>
      </c>
    </row>
    <row r="143" spans="5:32">
      <c r="E143">
        <v>0.60872848000000002</v>
      </c>
      <c r="F143">
        <f t="shared" si="16"/>
        <v>36.523708800000001</v>
      </c>
      <c r="G143">
        <v>0</v>
      </c>
      <c r="H143">
        <v>0.79933529943050896</v>
      </c>
      <c r="M143">
        <v>0.60872848000000002</v>
      </c>
      <c r="N143">
        <f t="shared" si="17"/>
        <v>36.523708800000001</v>
      </c>
      <c r="O143">
        <v>0</v>
      </c>
      <c r="P143">
        <f t="shared" si="15"/>
        <v>0.79933529943050896</v>
      </c>
      <c r="U143">
        <v>0.60872848000000002</v>
      </c>
      <c r="V143">
        <f t="shared" si="18"/>
        <v>36.523708800000001</v>
      </c>
      <c r="W143">
        <v>714.73193400000002</v>
      </c>
      <c r="X143">
        <v>0.79933529943050896</v>
      </c>
      <c r="AC143">
        <v>0.60872848000000002</v>
      </c>
      <c r="AD143">
        <f t="shared" si="19"/>
        <v>36.523708800000001</v>
      </c>
      <c r="AE143">
        <v>0</v>
      </c>
      <c r="AF143">
        <v>0.79933529943050896</v>
      </c>
    </row>
    <row r="144" spans="5:32">
      <c r="E144">
        <v>0.61310770000000003</v>
      </c>
      <c r="F144">
        <f t="shared" si="16"/>
        <v>36.786462</v>
      </c>
      <c r="G144">
        <v>0</v>
      </c>
      <c r="H144">
        <v>0.93088120437964328</v>
      </c>
      <c r="M144">
        <v>0.61310770000000003</v>
      </c>
      <c r="N144">
        <f t="shared" si="17"/>
        <v>36.786462</v>
      </c>
      <c r="O144">
        <v>0</v>
      </c>
      <c r="P144">
        <f t="shared" si="15"/>
        <v>0.93088120437964328</v>
      </c>
      <c r="U144">
        <v>0.61310770000000003</v>
      </c>
      <c r="V144">
        <f t="shared" si="18"/>
        <v>36.786462</v>
      </c>
      <c r="W144">
        <v>0</v>
      </c>
      <c r="X144">
        <v>0.93088120437964328</v>
      </c>
      <c r="AC144">
        <v>0.61310770000000003</v>
      </c>
      <c r="AD144">
        <f t="shared" si="19"/>
        <v>36.786462</v>
      </c>
      <c r="AE144">
        <v>0</v>
      </c>
      <c r="AF144">
        <v>0.93088120437964328</v>
      </c>
    </row>
    <row r="145" spans="5:32">
      <c r="E145">
        <v>0.61748703000000005</v>
      </c>
      <c r="F145">
        <f t="shared" si="16"/>
        <v>37.049221800000005</v>
      </c>
      <c r="G145">
        <v>0</v>
      </c>
      <c r="H145">
        <v>1.0624304135814882</v>
      </c>
      <c r="M145">
        <v>0.61748703000000005</v>
      </c>
      <c r="N145">
        <f t="shared" si="17"/>
        <v>37.049221800000005</v>
      </c>
      <c r="O145">
        <v>0</v>
      </c>
      <c r="P145">
        <f t="shared" si="15"/>
        <v>1.0624304135814882</v>
      </c>
      <c r="U145">
        <v>0.61748703000000005</v>
      </c>
      <c r="V145">
        <f t="shared" si="18"/>
        <v>37.049221800000005</v>
      </c>
      <c r="W145">
        <v>0</v>
      </c>
      <c r="X145">
        <v>1.0624304135814882</v>
      </c>
      <c r="AC145">
        <v>0.61748703000000005</v>
      </c>
      <c r="AD145">
        <f t="shared" si="19"/>
        <v>37.049221800000005</v>
      </c>
      <c r="AE145">
        <v>0</v>
      </c>
      <c r="AF145">
        <v>1.0624304135814882</v>
      </c>
    </row>
    <row r="146" spans="5:32">
      <c r="E146">
        <v>0.62186620999999997</v>
      </c>
      <c r="F146">
        <f t="shared" si="16"/>
        <v>37.311972599999997</v>
      </c>
      <c r="G146">
        <v>0</v>
      </c>
      <c r="H146">
        <v>1.1939751169841788</v>
      </c>
      <c r="M146">
        <v>0.62186620999999997</v>
      </c>
      <c r="N146">
        <f t="shared" si="17"/>
        <v>37.311972599999997</v>
      </c>
      <c r="O146">
        <v>0</v>
      </c>
      <c r="P146">
        <f t="shared" si="15"/>
        <v>1.1939751169841788</v>
      </c>
      <c r="U146">
        <v>0.62186620999999997</v>
      </c>
      <c r="V146">
        <f t="shared" si="18"/>
        <v>37.311972599999997</v>
      </c>
      <c r="W146">
        <v>0</v>
      </c>
      <c r="X146">
        <v>1.1939751169841788</v>
      </c>
      <c r="AC146">
        <v>0.62186620999999997</v>
      </c>
      <c r="AD146">
        <f t="shared" si="19"/>
        <v>37.311972599999997</v>
      </c>
      <c r="AE146">
        <v>0</v>
      </c>
      <c r="AF146">
        <v>1.1939751169841788</v>
      </c>
    </row>
    <row r="147" spans="5:32">
      <c r="E147">
        <v>0.62624524999999998</v>
      </c>
      <c r="F147">
        <f t="shared" si="16"/>
        <v>37.574714999999998</v>
      </c>
      <c r="G147">
        <v>0</v>
      </c>
      <c r="H147">
        <v>1.3255156149743366</v>
      </c>
      <c r="M147">
        <v>0.62624524999999998</v>
      </c>
      <c r="N147">
        <f t="shared" si="17"/>
        <v>37.574714999999998</v>
      </c>
      <c r="O147">
        <v>0</v>
      </c>
      <c r="P147">
        <f t="shared" si="15"/>
        <v>1.3255156149743366</v>
      </c>
      <c r="U147">
        <v>0.62624524999999998</v>
      </c>
      <c r="V147">
        <f t="shared" si="18"/>
        <v>37.574714999999998</v>
      </c>
      <c r="W147">
        <v>0</v>
      </c>
      <c r="X147">
        <v>1.3255156149743366</v>
      </c>
      <c r="AC147">
        <v>0.62624524999999998</v>
      </c>
      <c r="AD147">
        <f t="shared" si="19"/>
        <v>37.574714999999998</v>
      </c>
      <c r="AE147">
        <v>0</v>
      </c>
      <c r="AF147">
        <v>1.3255156149743366</v>
      </c>
    </row>
    <row r="148" spans="5:32">
      <c r="E148">
        <v>0.63062452999999996</v>
      </c>
      <c r="F148">
        <f t="shared" si="16"/>
        <v>37.837471799999996</v>
      </c>
      <c r="G148">
        <v>0</v>
      </c>
      <c r="H148">
        <v>1.4570633222431288</v>
      </c>
      <c r="M148">
        <v>0.63062452999999996</v>
      </c>
      <c r="N148">
        <f t="shared" si="17"/>
        <v>37.837471799999996</v>
      </c>
      <c r="O148">
        <v>0</v>
      </c>
      <c r="P148">
        <f t="shared" si="15"/>
        <v>1.4570633222431288</v>
      </c>
      <c r="U148">
        <v>0.63062452999999996</v>
      </c>
      <c r="V148">
        <f t="shared" si="18"/>
        <v>37.837471799999996</v>
      </c>
      <c r="W148">
        <v>931.26855499999999</v>
      </c>
      <c r="X148">
        <v>1.4570633222431288</v>
      </c>
      <c r="AC148">
        <v>0.63062452999999996</v>
      </c>
      <c r="AD148">
        <f t="shared" si="19"/>
        <v>37.837471799999996</v>
      </c>
      <c r="AE148">
        <v>0</v>
      </c>
      <c r="AF148">
        <v>1.4570633222431288</v>
      </c>
    </row>
    <row r="149" spans="5:32">
      <c r="E149">
        <v>0.63500347999999995</v>
      </c>
      <c r="F149">
        <f t="shared" si="16"/>
        <v>38.100208799999997</v>
      </c>
      <c r="G149">
        <v>0</v>
      </c>
      <c r="H149">
        <v>1.5886011167537983</v>
      </c>
      <c r="M149">
        <v>0.63500347999999995</v>
      </c>
      <c r="N149">
        <f t="shared" si="17"/>
        <v>38.100208799999997</v>
      </c>
      <c r="O149">
        <v>0</v>
      </c>
      <c r="P149">
        <f t="shared" si="15"/>
        <v>1.5886011167537983</v>
      </c>
      <c r="U149">
        <v>0.63500347999999995</v>
      </c>
      <c r="V149">
        <f t="shared" si="18"/>
        <v>38.100208799999997</v>
      </c>
      <c r="W149">
        <v>0</v>
      </c>
      <c r="X149">
        <v>1.5886011167537983</v>
      </c>
      <c r="AC149">
        <v>0.63500347999999995</v>
      </c>
      <c r="AD149">
        <f t="shared" si="19"/>
        <v>38.100208799999997</v>
      </c>
      <c r="AE149">
        <v>0</v>
      </c>
      <c r="AF149">
        <v>1.5886011167537983</v>
      </c>
    </row>
    <row r="150" spans="5:32">
      <c r="E150">
        <v>0.63938275</v>
      </c>
      <c r="F150">
        <f t="shared" si="16"/>
        <v>38.362965000000003</v>
      </c>
      <c r="G150">
        <v>0</v>
      </c>
      <c r="H150">
        <v>1.7201485236359844</v>
      </c>
      <c r="M150">
        <v>0.63938275</v>
      </c>
      <c r="N150">
        <f t="shared" si="17"/>
        <v>38.362965000000003</v>
      </c>
      <c r="O150">
        <v>0</v>
      </c>
      <c r="P150">
        <f t="shared" si="15"/>
        <v>1.7201485236359844</v>
      </c>
      <c r="U150">
        <v>0.63938275</v>
      </c>
      <c r="V150">
        <f t="shared" si="18"/>
        <v>38.362965000000003</v>
      </c>
      <c r="W150">
        <v>0</v>
      </c>
      <c r="X150">
        <v>1.7201485236359844</v>
      </c>
      <c r="AC150">
        <v>0.63938275</v>
      </c>
      <c r="AD150">
        <f t="shared" si="19"/>
        <v>38.362965000000003</v>
      </c>
      <c r="AE150">
        <v>0</v>
      </c>
      <c r="AF150">
        <v>1.7201485236359844</v>
      </c>
    </row>
    <row r="151" spans="5:32">
      <c r="E151">
        <v>0.64376416000000003</v>
      </c>
      <c r="F151">
        <f t="shared" si="16"/>
        <v>38.625849600000002</v>
      </c>
      <c r="G151">
        <v>0</v>
      </c>
      <c r="H151">
        <v>1.8517602132526703</v>
      </c>
      <c r="M151">
        <v>0.64376416000000003</v>
      </c>
      <c r="N151">
        <f t="shared" si="17"/>
        <v>38.625849600000002</v>
      </c>
      <c r="O151">
        <v>0</v>
      </c>
      <c r="P151">
        <f t="shared" si="15"/>
        <v>1.8517602132526703</v>
      </c>
      <c r="U151">
        <v>0.64376416000000003</v>
      </c>
      <c r="V151">
        <f t="shared" si="18"/>
        <v>38.625849600000002</v>
      </c>
      <c r="W151">
        <v>0</v>
      </c>
      <c r="X151">
        <v>1.8517602132526703</v>
      </c>
      <c r="AC151">
        <v>0.64376416000000003</v>
      </c>
      <c r="AD151">
        <f t="shared" si="19"/>
        <v>38.625849600000002</v>
      </c>
      <c r="AE151">
        <v>0</v>
      </c>
      <c r="AF151">
        <v>1.8517602132526703</v>
      </c>
    </row>
    <row r="152" spans="5:32">
      <c r="E152">
        <v>0.64814329999999998</v>
      </c>
      <c r="F152">
        <f t="shared" si="16"/>
        <v>38.888598000000002</v>
      </c>
      <c r="G152">
        <v>0</v>
      </c>
      <c r="H152">
        <v>1.9833037151089261</v>
      </c>
      <c r="M152">
        <v>0.64814329999999998</v>
      </c>
      <c r="N152">
        <f t="shared" si="17"/>
        <v>38.888598000000002</v>
      </c>
      <c r="O152">
        <v>0</v>
      </c>
      <c r="P152">
        <f t="shared" si="15"/>
        <v>1.9833037151089261</v>
      </c>
      <c r="U152">
        <v>0.64814329999999998</v>
      </c>
      <c r="V152">
        <f t="shared" si="18"/>
        <v>38.888598000000002</v>
      </c>
      <c r="W152">
        <v>0</v>
      </c>
      <c r="X152">
        <v>1.9833037151089261</v>
      </c>
      <c r="AC152">
        <v>0.64814329999999998</v>
      </c>
      <c r="AD152">
        <f t="shared" si="19"/>
        <v>38.888598000000002</v>
      </c>
      <c r="AE152">
        <v>0</v>
      </c>
      <c r="AF152">
        <v>1.9833037151089261</v>
      </c>
    </row>
    <row r="153" spans="5:32">
      <c r="E153">
        <v>0.65252233000000004</v>
      </c>
      <c r="F153">
        <f t="shared" si="16"/>
        <v>39.151339800000002</v>
      </c>
      <c r="G153">
        <v>0</v>
      </c>
      <c r="H153">
        <v>2.1148439127124741</v>
      </c>
      <c r="M153">
        <v>0.65252233000000004</v>
      </c>
      <c r="N153">
        <f t="shared" si="17"/>
        <v>39.151339800000002</v>
      </c>
      <c r="O153">
        <v>0</v>
      </c>
      <c r="P153">
        <f t="shared" si="15"/>
        <v>2.1148439127124741</v>
      </c>
      <c r="U153">
        <v>0.65252233000000004</v>
      </c>
      <c r="V153">
        <f t="shared" si="18"/>
        <v>39.151339800000002</v>
      </c>
      <c r="W153">
        <v>0</v>
      </c>
      <c r="X153">
        <v>2.1148439127124741</v>
      </c>
      <c r="AC153">
        <v>0.65252233000000004</v>
      </c>
      <c r="AD153">
        <f t="shared" si="19"/>
        <v>39.151339800000002</v>
      </c>
      <c r="AE153">
        <v>0</v>
      </c>
      <c r="AF153">
        <v>2.1148439127124741</v>
      </c>
    </row>
    <row r="154" spans="5:32">
      <c r="E154">
        <v>0.65690163000000001</v>
      </c>
      <c r="F154">
        <f t="shared" si="16"/>
        <v>39.4140978</v>
      </c>
      <c r="G154">
        <v>0</v>
      </c>
      <c r="H154">
        <v>2.2463922207544851</v>
      </c>
      <c r="M154">
        <v>0.65690163000000001</v>
      </c>
      <c r="N154">
        <f t="shared" si="17"/>
        <v>39.4140978</v>
      </c>
      <c r="O154">
        <v>0</v>
      </c>
      <c r="P154">
        <f t="shared" si="15"/>
        <v>2.2463922207544851</v>
      </c>
      <c r="U154">
        <v>0.65690163000000001</v>
      </c>
      <c r="V154">
        <f t="shared" si="18"/>
        <v>39.4140978</v>
      </c>
      <c r="W154">
        <v>0</v>
      </c>
      <c r="X154">
        <v>2.2463922207544851</v>
      </c>
      <c r="AC154">
        <v>0.65690163000000001</v>
      </c>
      <c r="AD154">
        <f t="shared" si="19"/>
        <v>39.4140978</v>
      </c>
      <c r="AE154">
        <v>0</v>
      </c>
      <c r="AF154">
        <v>2.2463922207544851</v>
      </c>
    </row>
    <row r="155" spans="5:32">
      <c r="E155">
        <v>0.66128067000000001</v>
      </c>
      <c r="F155">
        <f t="shared" si="16"/>
        <v>39.676840200000001</v>
      </c>
      <c r="G155">
        <v>0</v>
      </c>
      <c r="H155">
        <v>2.3779327187446428</v>
      </c>
      <c r="M155">
        <v>0.66128067000000001</v>
      </c>
      <c r="N155">
        <f t="shared" si="17"/>
        <v>39.676840200000001</v>
      </c>
      <c r="O155">
        <v>0</v>
      </c>
      <c r="P155">
        <f t="shared" ref="P155:P218" si="20">-5+$B$4*MOD(N155-$N$23,$B$2)</f>
        <v>2.3779327187446428</v>
      </c>
      <c r="U155">
        <v>0.66128067000000001</v>
      </c>
      <c r="V155">
        <f t="shared" si="18"/>
        <v>39.676840200000001</v>
      </c>
      <c r="W155">
        <v>0</v>
      </c>
      <c r="X155">
        <v>2.3779327187446428</v>
      </c>
      <c r="AC155">
        <v>0.66128067000000001</v>
      </c>
      <c r="AD155">
        <f t="shared" si="19"/>
        <v>39.676840200000001</v>
      </c>
      <c r="AE155">
        <v>0</v>
      </c>
      <c r="AF155">
        <v>2.3779327187446428</v>
      </c>
    </row>
    <row r="156" spans="5:32">
      <c r="E156">
        <v>0.66565996999999999</v>
      </c>
      <c r="F156">
        <f t="shared" si="16"/>
        <v>39.939598199999999</v>
      </c>
      <c r="G156">
        <v>0</v>
      </c>
      <c r="H156">
        <v>2.5094810267866547</v>
      </c>
      <c r="M156">
        <v>0.66565996999999999</v>
      </c>
      <c r="N156">
        <f t="shared" si="17"/>
        <v>39.939598199999999</v>
      </c>
      <c r="O156">
        <v>0</v>
      </c>
      <c r="P156">
        <f t="shared" si="20"/>
        <v>2.5094810267866547</v>
      </c>
      <c r="U156">
        <v>0.66565996999999999</v>
      </c>
      <c r="V156">
        <f t="shared" si="18"/>
        <v>39.939598199999999</v>
      </c>
      <c r="W156">
        <v>0</v>
      </c>
      <c r="X156">
        <v>2.5094810267866547</v>
      </c>
      <c r="AC156">
        <v>0.66565996999999999</v>
      </c>
      <c r="AD156">
        <f t="shared" si="19"/>
        <v>39.939598199999999</v>
      </c>
      <c r="AE156">
        <v>0</v>
      </c>
      <c r="AF156">
        <v>2.5094810267866547</v>
      </c>
    </row>
    <row r="157" spans="5:32">
      <c r="E157">
        <v>0.67003917999999996</v>
      </c>
      <c r="F157">
        <f t="shared" si="16"/>
        <v>40.202350799999998</v>
      </c>
      <c r="G157">
        <v>0</v>
      </c>
      <c r="H157">
        <v>2.6410266313491784</v>
      </c>
      <c r="M157">
        <v>0.67003917999999996</v>
      </c>
      <c r="N157">
        <f t="shared" si="17"/>
        <v>40.202350799999998</v>
      </c>
      <c r="O157">
        <v>0</v>
      </c>
      <c r="P157">
        <f t="shared" si="20"/>
        <v>2.6410266313491784</v>
      </c>
      <c r="U157">
        <v>0.67003917999999996</v>
      </c>
      <c r="V157">
        <f t="shared" si="18"/>
        <v>40.202350799999998</v>
      </c>
      <c r="W157">
        <v>0</v>
      </c>
      <c r="X157">
        <v>2.6410266313491784</v>
      </c>
      <c r="AC157">
        <v>0.67003917999999996</v>
      </c>
      <c r="AD157">
        <f t="shared" si="19"/>
        <v>40.202350799999998</v>
      </c>
      <c r="AE157">
        <v>0</v>
      </c>
      <c r="AF157">
        <v>2.6410266313491784</v>
      </c>
    </row>
    <row r="158" spans="5:32">
      <c r="E158">
        <v>0.67441835999999999</v>
      </c>
      <c r="F158">
        <f t="shared" si="16"/>
        <v>40.465101599999997</v>
      </c>
      <c r="G158">
        <v>0</v>
      </c>
      <c r="H158">
        <v>2.7725713347518735</v>
      </c>
      <c r="M158">
        <v>0.67441835999999999</v>
      </c>
      <c r="N158">
        <f t="shared" si="17"/>
        <v>40.465101599999997</v>
      </c>
      <c r="O158">
        <v>0</v>
      </c>
      <c r="P158">
        <f t="shared" si="20"/>
        <v>2.7725713347518735</v>
      </c>
      <c r="U158">
        <v>0.67441835999999999</v>
      </c>
      <c r="V158">
        <f t="shared" si="18"/>
        <v>40.465101599999997</v>
      </c>
      <c r="W158">
        <v>893.31811500000003</v>
      </c>
      <c r="X158">
        <v>2.7725713347518735</v>
      </c>
      <c r="AC158">
        <v>0.67441835999999999</v>
      </c>
      <c r="AD158">
        <f t="shared" si="19"/>
        <v>40.465101599999997</v>
      </c>
      <c r="AE158">
        <v>0</v>
      </c>
      <c r="AF158">
        <v>2.7725713347518735</v>
      </c>
    </row>
    <row r="159" spans="5:32">
      <c r="E159">
        <v>0.67879750999999999</v>
      </c>
      <c r="F159">
        <f t="shared" si="16"/>
        <v>40.727850599999996</v>
      </c>
      <c r="G159">
        <v>0</v>
      </c>
      <c r="H159">
        <v>2.9041151369947382</v>
      </c>
      <c r="M159">
        <v>0.67879750999999999</v>
      </c>
      <c r="N159">
        <f t="shared" si="17"/>
        <v>40.727850599999996</v>
      </c>
      <c r="O159">
        <v>0</v>
      </c>
      <c r="P159">
        <f t="shared" si="20"/>
        <v>2.9041151369947382</v>
      </c>
      <c r="U159">
        <v>0.67879750999999999</v>
      </c>
      <c r="V159">
        <f t="shared" si="18"/>
        <v>40.727850599999996</v>
      </c>
      <c r="W159">
        <v>0</v>
      </c>
      <c r="X159">
        <v>2.9041151369947382</v>
      </c>
      <c r="AC159">
        <v>0.67879750999999999</v>
      </c>
      <c r="AD159">
        <f t="shared" si="19"/>
        <v>40.727850599999996</v>
      </c>
      <c r="AE159">
        <v>0</v>
      </c>
      <c r="AF159">
        <v>2.9041151369947382</v>
      </c>
    </row>
    <row r="160" spans="5:32">
      <c r="E160">
        <v>0.68317658000000003</v>
      </c>
      <c r="F160">
        <f t="shared" si="16"/>
        <v>40.990594800000004</v>
      </c>
      <c r="G160">
        <v>0</v>
      </c>
      <c r="H160">
        <v>3.0356565361447281</v>
      </c>
      <c r="M160">
        <v>0.68317658000000003</v>
      </c>
      <c r="N160">
        <f t="shared" si="17"/>
        <v>40.990594800000004</v>
      </c>
      <c r="O160">
        <v>0</v>
      </c>
      <c r="P160">
        <f t="shared" si="20"/>
        <v>3.0356565361447281</v>
      </c>
      <c r="U160">
        <v>0.68317658000000003</v>
      </c>
      <c r="V160">
        <f t="shared" si="18"/>
        <v>40.990594800000004</v>
      </c>
      <c r="W160">
        <v>0</v>
      </c>
      <c r="X160">
        <v>3.0356565361447281</v>
      </c>
      <c r="AC160">
        <v>0.68317658000000003</v>
      </c>
      <c r="AD160">
        <f t="shared" si="19"/>
        <v>40.990594800000004</v>
      </c>
      <c r="AE160">
        <v>0</v>
      </c>
      <c r="AF160">
        <v>3.0356565361447281</v>
      </c>
    </row>
    <row r="161" spans="5:32">
      <c r="E161">
        <v>0.68755584999999997</v>
      </c>
      <c r="F161">
        <f t="shared" si="16"/>
        <v>41.253350999999995</v>
      </c>
      <c r="G161">
        <v>0</v>
      </c>
      <c r="H161">
        <v>3.167203943026907</v>
      </c>
      <c r="M161">
        <v>0.68755584999999997</v>
      </c>
      <c r="N161">
        <f t="shared" si="17"/>
        <v>41.253350999999995</v>
      </c>
      <c r="O161">
        <v>0</v>
      </c>
      <c r="P161">
        <f t="shared" si="20"/>
        <v>3.167203943026907</v>
      </c>
      <c r="U161">
        <v>0.68755584999999997</v>
      </c>
      <c r="V161">
        <f t="shared" si="18"/>
        <v>41.253350999999995</v>
      </c>
      <c r="W161">
        <v>0</v>
      </c>
      <c r="X161">
        <v>3.167203943026907</v>
      </c>
      <c r="AC161">
        <v>0.68755584999999997</v>
      </c>
      <c r="AD161">
        <f t="shared" si="19"/>
        <v>41.253350999999995</v>
      </c>
      <c r="AE161">
        <v>0</v>
      </c>
      <c r="AF161">
        <v>3.167203943026907</v>
      </c>
    </row>
    <row r="162" spans="5:32">
      <c r="E162">
        <v>0.69193499999999997</v>
      </c>
      <c r="F162">
        <f t="shared" si="16"/>
        <v>41.516099999999994</v>
      </c>
      <c r="G162">
        <v>0</v>
      </c>
      <c r="H162">
        <v>3.2987477452697735</v>
      </c>
      <c r="M162">
        <v>0.69193499999999997</v>
      </c>
      <c r="N162">
        <f t="shared" si="17"/>
        <v>41.516099999999994</v>
      </c>
      <c r="O162">
        <v>0</v>
      </c>
      <c r="P162">
        <f t="shared" si="20"/>
        <v>3.2987477452697735</v>
      </c>
      <c r="U162">
        <v>0.69193499999999997</v>
      </c>
      <c r="V162">
        <f t="shared" si="18"/>
        <v>41.516099999999994</v>
      </c>
      <c r="W162">
        <v>0</v>
      </c>
      <c r="X162">
        <v>3.2987477452697735</v>
      </c>
      <c r="AC162">
        <v>0.69193499999999997</v>
      </c>
      <c r="AD162">
        <f t="shared" si="19"/>
        <v>41.516099999999994</v>
      </c>
      <c r="AE162">
        <v>0</v>
      </c>
      <c r="AF162">
        <v>3.2987477452697735</v>
      </c>
    </row>
    <row r="163" spans="5:32">
      <c r="E163">
        <v>0.69631416999999995</v>
      </c>
      <c r="F163">
        <f t="shared" si="16"/>
        <v>41.778850199999994</v>
      </c>
      <c r="G163">
        <v>0</v>
      </c>
      <c r="H163">
        <v>3.4302921482858579</v>
      </c>
      <c r="M163">
        <v>0.69631416999999995</v>
      </c>
      <c r="N163">
        <f t="shared" si="17"/>
        <v>41.778850199999994</v>
      </c>
      <c r="O163">
        <v>0</v>
      </c>
      <c r="P163">
        <f t="shared" si="20"/>
        <v>3.4302921482858579</v>
      </c>
      <c r="U163">
        <v>0.69631416999999995</v>
      </c>
      <c r="V163">
        <f t="shared" si="18"/>
        <v>41.778850199999994</v>
      </c>
      <c r="W163">
        <v>0</v>
      </c>
      <c r="X163">
        <v>3.4302921482858579</v>
      </c>
      <c r="AC163">
        <v>0.69631416999999995</v>
      </c>
      <c r="AD163">
        <f t="shared" si="19"/>
        <v>41.778850199999994</v>
      </c>
      <c r="AE163">
        <v>0</v>
      </c>
      <c r="AF163">
        <v>3.4302921482858579</v>
      </c>
    </row>
    <row r="164" spans="5:32">
      <c r="E164">
        <v>0.70069334999999999</v>
      </c>
      <c r="F164">
        <f t="shared" si="16"/>
        <v>42.041601</v>
      </c>
      <c r="G164">
        <v>0</v>
      </c>
      <c r="H164">
        <v>3.5618368516885557</v>
      </c>
      <c r="M164">
        <v>0.70069334999999999</v>
      </c>
      <c r="N164">
        <f t="shared" si="17"/>
        <v>42.041601</v>
      </c>
      <c r="O164">
        <v>0</v>
      </c>
      <c r="P164">
        <f t="shared" si="20"/>
        <v>3.5618368516885557</v>
      </c>
      <c r="U164">
        <v>0.70069334999999999</v>
      </c>
      <c r="V164">
        <f t="shared" si="18"/>
        <v>42.041601</v>
      </c>
      <c r="W164">
        <v>0</v>
      </c>
      <c r="X164">
        <v>3.5618368516885557</v>
      </c>
      <c r="AC164">
        <v>0.70069334999999999</v>
      </c>
      <c r="AD164">
        <f t="shared" si="19"/>
        <v>42.041601</v>
      </c>
      <c r="AE164">
        <v>0</v>
      </c>
      <c r="AF164">
        <v>3.5618368516885557</v>
      </c>
    </row>
    <row r="165" spans="5:32">
      <c r="E165">
        <v>0.70507244999999996</v>
      </c>
      <c r="F165">
        <f t="shared" si="16"/>
        <v>42.304347</v>
      </c>
      <c r="G165">
        <v>0</v>
      </c>
      <c r="H165">
        <v>3.6933791519983714</v>
      </c>
      <c r="M165">
        <v>0.70507244999999996</v>
      </c>
      <c r="N165">
        <f t="shared" si="17"/>
        <v>42.304347</v>
      </c>
      <c r="O165">
        <v>0</v>
      </c>
      <c r="P165">
        <f t="shared" si="20"/>
        <v>3.6933791519983714</v>
      </c>
      <c r="U165">
        <v>0.70507244999999996</v>
      </c>
      <c r="V165">
        <f t="shared" si="18"/>
        <v>42.304347</v>
      </c>
      <c r="W165">
        <v>0</v>
      </c>
      <c r="X165">
        <v>3.6933791519983714</v>
      </c>
      <c r="AC165">
        <v>0.70507244999999996</v>
      </c>
      <c r="AD165">
        <f t="shared" si="19"/>
        <v>42.304347</v>
      </c>
      <c r="AE165">
        <v>0</v>
      </c>
      <c r="AF165">
        <v>3.6933791519983714</v>
      </c>
    </row>
    <row r="166" spans="5:32">
      <c r="E166">
        <v>0.70945163</v>
      </c>
      <c r="F166">
        <f t="shared" si="16"/>
        <v>42.567097799999999</v>
      </c>
      <c r="G166">
        <v>0</v>
      </c>
      <c r="H166">
        <v>3.8249238554010656</v>
      </c>
      <c r="M166">
        <v>0.70945163</v>
      </c>
      <c r="N166">
        <f t="shared" si="17"/>
        <v>42.567097799999999</v>
      </c>
      <c r="O166">
        <v>0</v>
      </c>
      <c r="P166">
        <f t="shared" si="20"/>
        <v>3.8249238554010656</v>
      </c>
      <c r="U166">
        <v>0.70945163</v>
      </c>
      <c r="V166">
        <f t="shared" si="18"/>
        <v>42.567097799999999</v>
      </c>
      <c r="W166">
        <v>0</v>
      </c>
      <c r="X166">
        <v>3.8249238554010656</v>
      </c>
      <c r="AC166">
        <v>0.70945163</v>
      </c>
      <c r="AD166">
        <f t="shared" si="19"/>
        <v>42.567097799999999</v>
      </c>
      <c r="AE166">
        <v>0</v>
      </c>
      <c r="AF166">
        <v>3.8249238554010656</v>
      </c>
    </row>
    <row r="167" spans="5:32">
      <c r="E167">
        <v>0.71383079999999999</v>
      </c>
      <c r="F167">
        <f t="shared" si="16"/>
        <v>42.829847999999998</v>
      </c>
      <c r="G167">
        <v>0</v>
      </c>
      <c r="H167">
        <v>3.9564682584171518</v>
      </c>
      <c r="M167">
        <v>0.71383079999999999</v>
      </c>
      <c r="N167">
        <f t="shared" si="17"/>
        <v>42.829847999999998</v>
      </c>
      <c r="O167">
        <v>0</v>
      </c>
      <c r="P167">
        <f t="shared" si="20"/>
        <v>3.9564682584171518</v>
      </c>
      <c r="U167">
        <v>0.71383079999999999</v>
      </c>
      <c r="V167">
        <f t="shared" si="18"/>
        <v>42.829847999999998</v>
      </c>
      <c r="W167">
        <v>0</v>
      </c>
      <c r="X167">
        <v>3.9564682584171518</v>
      </c>
      <c r="AC167">
        <v>0.71383079999999999</v>
      </c>
      <c r="AD167">
        <f t="shared" si="19"/>
        <v>42.829847999999998</v>
      </c>
      <c r="AE167">
        <v>0</v>
      </c>
      <c r="AF167">
        <v>3.9564682584171518</v>
      </c>
    </row>
    <row r="168" spans="5:32">
      <c r="E168">
        <v>0.71820998000000003</v>
      </c>
      <c r="F168">
        <f t="shared" si="16"/>
        <v>43.092598800000005</v>
      </c>
      <c r="G168">
        <v>0</v>
      </c>
      <c r="H168">
        <v>4.0880129618198495</v>
      </c>
      <c r="M168">
        <v>0.71820998000000003</v>
      </c>
      <c r="N168">
        <f t="shared" si="17"/>
        <v>43.092598800000005</v>
      </c>
      <c r="O168">
        <v>0</v>
      </c>
      <c r="P168">
        <f t="shared" si="20"/>
        <v>4.0880129618198495</v>
      </c>
      <c r="U168">
        <v>0.71820998000000003</v>
      </c>
      <c r="V168">
        <f t="shared" si="18"/>
        <v>43.092598800000005</v>
      </c>
      <c r="W168">
        <v>0</v>
      </c>
      <c r="X168">
        <v>4.0880129618198495</v>
      </c>
      <c r="AC168">
        <v>0.71820998000000003</v>
      </c>
      <c r="AD168">
        <f t="shared" si="19"/>
        <v>43.092598800000005</v>
      </c>
      <c r="AE168">
        <v>0</v>
      </c>
      <c r="AF168">
        <v>4.0880129618198495</v>
      </c>
    </row>
    <row r="169" spans="5:32">
      <c r="E169">
        <v>0.72258909999999998</v>
      </c>
      <c r="F169">
        <f t="shared" si="16"/>
        <v>43.355345999999997</v>
      </c>
      <c r="G169">
        <v>0</v>
      </c>
      <c r="H169">
        <v>4.2195558629028813</v>
      </c>
      <c r="M169">
        <v>0.72258909999999998</v>
      </c>
      <c r="N169">
        <f t="shared" si="17"/>
        <v>43.355345999999997</v>
      </c>
      <c r="O169">
        <v>0</v>
      </c>
      <c r="P169">
        <f t="shared" si="20"/>
        <v>4.2195558629028813</v>
      </c>
      <c r="U169">
        <v>0.72258909999999998</v>
      </c>
      <c r="V169">
        <f t="shared" si="18"/>
        <v>43.355345999999997</v>
      </c>
      <c r="W169">
        <v>0</v>
      </c>
      <c r="X169">
        <v>4.2195558629028813</v>
      </c>
      <c r="AC169">
        <v>0.72258909999999998</v>
      </c>
      <c r="AD169">
        <f t="shared" si="19"/>
        <v>43.355345999999997</v>
      </c>
      <c r="AE169">
        <v>0</v>
      </c>
      <c r="AF169">
        <v>4.2195558629028813</v>
      </c>
    </row>
    <row r="170" spans="5:32">
      <c r="E170">
        <v>0.72696835000000004</v>
      </c>
      <c r="F170">
        <f t="shared" si="16"/>
        <v>43.618101000000003</v>
      </c>
      <c r="G170">
        <v>0</v>
      </c>
      <c r="H170">
        <v>4.3511026690118477</v>
      </c>
      <c r="M170">
        <v>0.72696835000000004</v>
      </c>
      <c r="N170">
        <f t="shared" si="17"/>
        <v>43.618101000000003</v>
      </c>
      <c r="O170">
        <v>0</v>
      </c>
      <c r="P170">
        <f t="shared" si="20"/>
        <v>4.3511026690118477</v>
      </c>
      <c r="U170">
        <v>0.72696835000000004</v>
      </c>
      <c r="V170">
        <f t="shared" si="18"/>
        <v>43.618101000000003</v>
      </c>
      <c r="W170">
        <v>0</v>
      </c>
      <c r="X170">
        <v>4.3511026690118477</v>
      </c>
      <c r="AC170">
        <v>0.72696835000000004</v>
      </c>
      <c r="AD170">
        <f t="shared" si="19"/>
        <v>43.618101000000003</v>
      </c>
      <c r="AE170">
        <v>0</v>
      </c>
      <c r="AF170">
        <v>4.3511026690118477</v>
      </c>
    </row>
    <row r="171" spans="5:32">
      <c r="E171">
        <v>0.73134743000000002</v>
      </c>
      <c r="F171">
        <f t="shared" si="16"/>
        <v>43.880845800000003</v>
      </c>
      <c r="G171">
        <v>0</v>
      </c>
      <c r="H171">
        <v>4.4826443685484438</v>
      </c>
      <c r="M171">
        <v>0.73134743000000002</v>
      </c>
      <c r="N171">
        <f t="shared" si="17"/>
        <v>43.880845800000003</v>
      </c>
      <c r="O171">
        <v>0</v>
      </c>
      <c r="P171">
        <f t="shared" si="20"/>
        <v>4.4826443685484438</v>
      </c>
      <c r="U171">
        <v>0.73134743000000002</v>
      </c>
      <c r="V171">
        <f t="shared" si="18"/>
        <v>43.880845800000003</v>
      </c>
      <c r="W171">
        <v>0</v>
      </c>
      <c r="X171">
        <v>4.4826443685484438</v>
      </c>
      <c r="AC171">
        <v>0.73134743000000002</v>
      </c>
      <c r="AD171">
        <f t="shared" si="19"/>
        <v>43.880845800000003</v>
      </c>
      <c r="AE171">
        <v>0</v>
      </c>
      <c r="AF171">
        <v>4.4826443685484438</v>
      </c>
    </row>
    <row r="172" spans="5:32">
      <c r="E172">
        <v>0.73572641000000005</v>
      </c>
      <c r="F172">
        <f t="shared" si="16"/>
        <v>44.143584600000004</v>
      </c>
      <c r="G172">
        <v>0</v>
      </c>
      <c r="H172">
        <v>4.6141830642189436</v>
      </c>
      <c r="M172">
        <v>0.73572641000000005</v>
      </c>
      <c r="N172">
        <f t="shared" si="17"/>
        <v>44.143584600000004</v>
      </c>
      <c r="O172">
        <v>0</v>
      </c>
      <c r="P172">
        <f t="shared" si="20"/>
        <v>4.6141830642189436</v>
      </c>
      <c r="U172">
        <v>0.73572641000000005</v>
      </c>
      <c r="V172">
        <f t="shared" si="18"/>
        <v>44.143584600000004</v>
      </c>
      <c r="W172">
        <v>0</v>
      </c>
      <c r="X172">
        <v>4.6141830642189436</v>
      </c>
      <c r="AC172">
        <v>0.73572641000000005</v>
      </c>
      <c r="AD172">
        <f t="shared" si="19"/>
        <v>44.143584600000004</v>
      </c>
      <c r="AE172">
        <v>0</v>
      </c>
      <c r="AF172">
        <v>4.6141830642189436</v>
      </c>
    </row>
    <row r="173" spans="5:32">
      <c r="E173">
        <v>0.74010567999999999</v>
      </c>
      <c r="F173">
        <f t="shared" si="16"/>
        <v>44.406340800000002</v>
      </c>
      <c r="G173">
        <v>0</v>
      </c>
      <c r="H173">
        <v>4.7457304711011261</v>
      </c>
      <c r="M173">
        <v>0.74010567999999999</v>
      </c>
      <c r="N173">
        <f t="shared" si="17"/>
        <v>44.406340800000002</v>
      </c>
      <c r="O173">
        <v>0</v>
      </c>
      <c r="P173">
        <f t="shared" si="20"/>
        <v>4.7457304711011261</v>
      </c>
      <c r="U173">
        <v>0.74010567999999999</v>
      </c>
      <c r="V173">
        <f t="shared" si="18"/>
        <v>44.406340800000002</v>
      </c>
      <c r="W173">
        <v>0</v>
      </c>
      <c r="X173">
        <v>4.7457304711011261</v>
      </c>
      <c r="AC173">
        <v>0.74010567999999999</v>
      </c>
      <c r="AD173">
        <f t="shared" si="19"/>
        <v>44.406340800000002</v>
      </c>
      <c r="AE173">
        <v>0</v>
      </c>
      <c r="AF173">
        <v>4.7457304711011261</v>
      </c>
    </row>
    <row r="174" spans="5:32">
      <c r="E174">
        <v>0.74448502999999999</v>
      </c>
      <c r="F174">
        <f t="shared" si="16"/>
        <v>44.6691018</v>
      </c>
      <c r="G174">
        <v>0</v>
      </c>
      <c r="H174">
        <v>4.8772802810761871</v>
      </c>
      <c r="M174">
        <v>0.74448502999999999</v>
      </c>
      <c r="N174">
        <f t="shared" si="17"/>
        <v>44.6691018</v>
      </c>
      <c r="O174">
        <v>0</v>
      </c>
      <c r="P174">
        <f t="shared" si="20"/>
        <v>4.8772802810761871</v>
      </c>
      <c r="U174">
        <v>0.74448502999999999</v>
      </c>
      <c r="V174">
        <f t="shared" si="18"/>
        <v>44.6691018</v>
      </c>
      <c r="W174">
        <v>0</v>
      </c>
      <c r="X174">
        <v>4.8772802810761871</v>
      </c>
      <c r="AC174">
        <v>0.74448502999999999</v>
      </c>
      <c r="AD174">
        <f t="shared" si="19"/>
        <v>44.6691018</v>
      </c>
      <c r="AE174">
        <v>0</v>
      </c>
      <c r="AF174">
        <v>4.8772802810761871</v>
      </c>
    </row>
    <row r="175" spans="5:32">
      <c r="E175">
        <v>0.74886419999999998</v>
      </c>
      <c r="F175">
        <f t="shared" si="16"/>
        <v>44.931851999999999</v>
      </c>
      <c r="G175">
        <v>0</v>
      </c>
      <c r="H175">
        <v>-4.9911753159077294</v>
      </c>
      <c r="M175">
        <v>0.74886419999999998</v>
      </c>
      <c r="N175">
        <f t="shared" si="17"/>
        <v>44.931851999999999</v>
      </c>
      <c r="O175">
        <v>0</v>
      </c>
      <c r="P175">
        <f t="shared" si="20"/>
        <v>-4.9911753159077294</v>
      </c>
      <c r="U175">
        <v>0.74886419999999998</v>
      </c>
      <c r="V175">
        <f t="shared" si="18"/>
        <v>44.931851999999999</v>
      </c>
      <c r="W175">
        <v>0</v>
      </c>
      <c r="X175">
        <v>-4.9911753159077294</v>
      </c>
      <c r="AC175">
        <v>0.74886419999999998</v>
      </c>
      <c r="AD175">
        <f t="shared" si="19"/>
        <v>44.931851999999999</v>
      </c>
      <c r="AE175">
        <v>0</v>
      </c>
      <c r="AF175">
        <v>-4.9911753159077294</v>
      </c>
    </row>
    <row r="176" spans="5:32">
      <c r="E176">
        <v>0.75324334999999998</v>
      </c>
      <c r="F176">
        <f t="shared" si="16"/>
        <v>45.194600999999999</v>
      </c>
      <c r="G176">
        <v>0</v>
      </c>
      <c r="H176">
        <v>-4.8596315136648638</v>
      </c>
      <c r="M176">
        <v>0.75324334999999998</v>
      </c>
      <c r="N176">
        <f t="shared" si="17"/>
        <v>45.194600999999999</v>
      </c>
      <c r="O176">
        <v>0</v>
      </c>
      <c r="P176">
        <f t="shared" si="20"/>
        <v>-4.8596315136648638</v>
      </c>
      <c r="U176">
        <v>0.75324334999999998</v>
      </c>
      <c r="V176">
        <f t="shared" si="18"/>
        <v>45.194600999999999</v>
      </c>
      <c r="W176">
        <v>0</v>
      </c>
      <c r="X176">
        <v>-4.8596315136648638</v>
      </c>
      <c r="AC176">
        <v>0.75324334999999998</v>
      </c>
      <c r="AD176">
        <f t="shared" si="19"/>
        <v>45.194600999999999</v>
      </c>
      <c r="AE176">
        <v>0</v>
      </c>
      <c r="AF176">
        <v>-4.8596315136648638</v>
      </c>
    </row>
    <row r="177" spans="5:32">
      <c r="E177">
        <v>0.75762242000000002</v>
      </c>
      <c r="F177">
        <f t="shared" si="16"/>
        <v>45.457345199999999</v>
      </c>
      <c r="G177">
        <v>0</v>
      </c>
      <c r="H177">
        <v>-4.7280901145148775</v>
      </c>
      <c r="M177">
        <v>0.75762242000000002</v>
      </c>
      <c r="N177">
        <f t="shared" si="17"/>
        <v>45.457345199999999</v>
      </c>
      <c r="O177">
        <v>0</v>
      </c>
      <c r="P177">
        <f t="shared" si="20"/>
        <v>-4.7280901145148775</v>
      </c>
      <c r="U177">
        <v>0.75762242000000002</v>
      </c>
      <c r="V177">
        <f t="shared" si="18"/>
        <v>45.457345199999999</v>
      </c>
      <c r="W177">
        <v>0</v>
      </c>
      <c r="X177">
        <v>-4.7280901145148775</v>
      </c>
      <c r="AC177">
        <v>0.75762242000000002</v>
      </c>
      <c r="AD177">
        <f t="shared" si="19"/>
        <v>45.457345199999999</v>
      </c>
      <c r="AE177">
        <v>0</v>
      </c>
      <c r="AF177">
        <v>-4.7280901145148775</v>
      </c>
    </row>
    <row r="178" spans="5:32">
      <c r="E178">
        <v>0.76200166000000003</v>
      </c>
      <c r="F178">
        <f t="shared" si="16"/>
        <v>45.720099600000005</v>
      </c>
      <c r="G178">
        <v>0</v>
      </c>
      <c r="H178">
        <v>-4.59654360879252</v>
      </c>
      <c r="M178">
        <v>0.76200166000000003</v>
      </c>
      <c r="N178">
        <f t="shared" si="17"/>
        <v>45.720099600000005</v>
      </c>
      <c r="O178">
        <v>0</v>
      </c>
      <c r="P178">
        <f t="shared" si="20"/>
        <v>-4.59654360879252</v>
      </c>
      <c r="U178">
        <v>0.76200166000000003</v>
      </c>
      <c r="V178">
        <f t="shared" si="18"/>
        <v>45.720099600000005</v>
      </c>
      <c r="W178">
        <v>0</v>
      </c>
      <c r="X178">
        <v>-4.59654360879252</v>
      </c>
      <c r="AC178">
        <v>0.76200166000000003</v>
      </c>
      <c r="AD178">
        <f t="shared" si="19"/>
        <v>45.720099600000005</v>
      </c>
      <c r="AE178">
        <v>0</v>
      </c>
      <c r="AF178">
        <v>-4.59654360879252</v>
      </c>
    </row>
    <row r="179" spans="5:32">
      <c r="E179">
        <v>0.76638085</v>
      </c>
      <c r="F179">
        <f t="shared" si="16"/>
        <v>45.982850999999997</v>
      </c>
      <c r="G179">
        <v>0</v>
      </c>
      <c r="H179">
        <v>-4.4649986050032195</v>
      </c>
      <c r="M179">
        <v>0.76638085</v>
      </c>
      <c r="N179">
        <f t="shared" si="17"/>
        <v>45.982850999999997</v>
      </c>
      <c r="O179">
        <v>0</v>
      </c>
      <c r="P179">
        <f t="shared" si="20"/>
        <v>-4.4649986050032195</v>
      </c>
      <c r="U179">
        <v>0.76638085</v>
      </c>
      <c r="V179">
        <f t="shared" si="18"/>
        <v>45.982850999999997</v>
      </c>
      <c r="W179">
        <v>0</v>
      </c>
      <c r="X179">
        <v>-4.4649986050032195</v>
      </c>
      <c r="AC179">
        <v>0.76638085</v>
      </c>
      <c r="AD179">
        <f t="shared" si="19"/>
        <v>45.982850999999997</v>
      </c>
      <c r="AE179">
        <v>0</v>
      </c>
      <c r="AF179">
        <v>-4.4649986050032195</v>
      </c>
    </row>
    <row r="180" spans="5:32">
      <c r="E180">
        <v>0.77076005000000003</v>
      </c>
      <c r="F180">
        <f t="shared" si="16"/>
        <v>46.245603000000003</v>
      </c>
      <c r="G180">
        <v>0</v>
      </c>
      <c r="H180">
        <v>-4.3334533008273022</v>
      </c>
      <c r="M180">
        <v>0.77076005000000003</v>
      </c>
      <c r="N180">
        <f t="shared" si="17"/>
        <v>46.245603000000003</v>
      </c>
      <c r="O180">
        <v>0</v>
      </c>
      <c r="P180">
        <f t="shared" si="20"/>
        <v>-4.3334533008273022</v>
      </c>
      <c r="U180">
        <v>0.77076005000000003</v>
      </c>
      <c r="V180">
        <f t="shared" si="18"/>
        <v>46.245603000000003</v>
      </c>
      <c r="W180">
        <v>0</v>
      </c>
      <c r="X180">
        <v>-4.3334533008273022</v>
      </c>
      <c r="AC180">
        <v>0.77076005000000003</v>
      </c>
      <c r="AD180">
        <f t="shared" si="19"/>
        <v>46.245603000000003</v>
      </c>
      <c r="AE180">
        <v>0</v>
      </c>
      <c r="AF180">
        <v>-4.3334533008273022</v>
      </c>
    </row>
    <row r="181" spans="5:32">
      <c r="E181">
        <v>0.77513922000000002</v>
      </c>
      <c r="F181">
        <f t="shared" si="16"/>
        <v>46.508353200000002</v>
      </c>
      <c r="G181">
        <v>0</v>
      </c>
      <c r="H181">
        <v>-4.2019088978112169</v>
      </c>
      <c r="M181">
        <v>0.77513922000000002</v>
      </c>
      <c r="N181">
        <f t="shared" si="17"/>
        <v>46.508353200000002</v>
      </c>
      <c r="O181">
        <v>0</v>
      </c>
      <c r="P181">
        <f t="shared" si="20"/>
        <v>-4.2019088978112169</v>
      </c>
      <c r="U181">
        <v>0.77513922000000002</v>
      </c>
      <c r="V181">
        <f t="shared" si="18"/>
        <v>46.508353200000002</v>
      </c>
      <c r="W181">
        <v>0</v>
      </c>
      <c r="X181">
        <v>-4.2019088978112169</v>
      </c>
      <c r="AC181">
        <v>0.77513922000000002</v>
      </c>
      <c r="AD181">
        <f t="shared" si="19"/>
        <v>46.508353200000002</v>
      </c>
      <c r="AE181">
        <v>0</v>
      </c>
      <c r="AF181">
        <v>-4.2019088978112169</v>
      </c>
    </row>
    <row r="182" spans="5:32">
      <c r="E182">
        <v>0.77951842000000005</v>
      </c>
      <c r="F182">
        <f t="shared" si="16"/>
        <v>46.771105200000001</v>
      </c>
      <c r="G182">
        <v>0</v>
      </c>
      <c r="H182">
        <v>-4.0703635936353031</v>
      </c>
      <c r="M182">
        <v>0.77951842000000005</v>
      </c>
      <c r="N182">
        <f t="shared" si="17"/>
        <v>46.771105200000001</v>
      </c>
      <c r="O182">
        <v>0</v>
      </c>
      <c r="P182">
        <f t="shared" si="20"/>
        <v>-4.0703635936353031</v>
      </c>
      <c r="U182">
        <v>0.77951842000000005</v>
      </c>
      <c r="V182">
        <f t="shared" si="18"/>
        <v>46.771105200000001</v>
      </c>
      <c r="W182">
        <v>0</v>
      </c>
      <c r="X182">
        <v>-4.0703635936353031</v>
      </c>
      <c r="AC182">
        <v>0.77951842000000005</v>
      </c>
      <c r="AD182">
        <f t="shared" si="19"/>
        <v>46.771105200000001</v>
      </c>
      <c r="AE182">
        <v>0</v>
      </c>
      <c r="AF182">
        <v>-4.0703635936353031</v>
      </c>
    </row>
    <row r="183" spans="5:32">
      <c r="E183">
        <v>0.78389737999999998</v>
      </c>
      <c r="F183">
        <f t="shared" si="16"/>
        <v>47.033842800000002</v>
      </c>
      <c r="G183">
        <v>0</v>
      </c>
      <c r="H183">
        <v>-3.9388254987380238</v>
      </c>
      <c r="M183">
        <v>0.78389737999999998</v>
      </c>
      <c r="N183">
        <f t="shared" si="17"/>
        <v>47.033842800000002</v>
      </c>
      <c r="O183">
        <v>0</v>
      </c>
      <c r="P183">
        <f t="shared" si="20"/>
        <v>-3.9388254987380238</v>
      </c>
      <c r="U183">
        <v>0.78389737999999998</v>
      </c>
      <c r="V183">
        <f t="shared" si="18"/>
        <v>47.033842800000002</v>
      </c>
      <c r="W183">
        <v>0</v>
      </c>
      <c r="X183">
        <v>-3.9388254987380238</v>
      </c>
      <c r="AC183">
        <v>0.78389737999999998</v>
      </c>
      <c r="AD183">
        <f t="shared" si="19"/>
        <v>47.033842800000002</v>
      </c>
      <c r="AE183">
        <v>0</v>
      </c>
      <c r="AF183">
        <v>-3.9388254987380238</v>
      </c>
    </row>
    <row r="184" spans="5:32">
      <c r="E184">
        <v>0.78827667999999995</v>
      </c>
      <c r="F184">
        <f t="shared" si="16"/>
        <v>47.2966008</v>
      </c>
      <c r="G184">
        <v>0</v>
      </c>
      <c r="H184">
        <v>-3.8072771906960119</v>
      </c>
      <c r="M184">
        <v>0.78827667999999995</v>
      </c>
      <c r="N184">
        <f t="shared" si="17"/>
        <v>47.2966008</v>
      </c>
      <c r="O184">
        <v>5984.1845700000003</v>
      </c>
      <c r="P184">
        <f t="shared" si="20"/>
        <v>-3.8072771906960119</v>
      </c>
      <c r="U184">
        <v>0.78827667999999995</v>
      </c>
      <c r="V184">
        <f t="shared" si="18"/>
        <v>47.2966008</v>
      </c>
      <c r="W184">
        <v>33965.566405999998</v>
      </c>
      <c r="X184">
        <v>-3.8072771906960119</v>
      </c>
      <c r="AC184">
        <v>0.78827667999999995</v>
      </c>
      <c r="AD184">
        <f t="shared" si="19"/>
        <v>47.2966008</v>
      </c>
      <c r="AE184">
        <v>0</v>
      </c>
      <c r="AF184">
        <v>-3.8072771906960119</v>
      </c>
    </row>
    <row r="185" spans="5:32">
      <c r="E185">
        <v>0.79265578000000003</v>
      </c>
      <c r="F185">
        <f t="shared" si="16"/>
        <v>47.5593468</v>
      </c>
      <c r="G185">
        <v>0</v>
      </c>
      <c r="H185">
        <v>-3.6757348903861962</v>
      </c>
      <c r="M185">
        <v>0.79265578000000003</v>
      </c>
      <c r="N185">
        <f t="shared" si="17"/>
        <v>47.5593468</v>
      </c>
      <c r="O185">
        <v>0</v>
      </c>
      <c r="P185">
        <f t="shared" si="20"/>
        <v>-3.6757348903861962</v>
      </c>
      <c r="U185">
        <v>0.79265578000000003</v>
      </c>
      <c r="V185">
        <f t="shared" si="18"/>
        <v>47.5593468</v>
      </c>
      <c r="W185">
        <v>0</v>
      </c>
      <c r="X185">
        <v>-3.6757348903861962</v>
      </c>
      <c r="AC185">
        <v>0.79265578000000003</v>
      </c>
      <c r="AD185">
        <f t="shared" si="19"/>
        <v>47.5593468</v>
      </c>
      <c r="AE185">
        <v>0</v>
      </c>
      <c r="AF185">
        <v>-3.6757348903861962</v>
      </c>
    </row>
    <row r="186" spans="5:32">
      <c r="E186">
        <v>0.79703508000000001</v>
      </c>
      <c r="F186">
        <f t="shared" si="16"/>
        <v>47.822104799999998</v>
      </c>
      <c r="G186">
        <v>0</v>
      </c>
      <c r="H186">
        <v>-3.5441865823441843</v>
      </c>
      <c r="M186">
        <v>0.79703508000000001</v>
      </c>
      <c r="N186">
        <f t="shared" si="17"/>
        <v>47.822104799999998</v>
      </c>
      <c r="O186">
        <v>0</v>
      </c>
      <c r="P186">
        <f t="shared" si="20"/>
        <v>-3.5441865823441843</v>
      </c>
      <c r="U186">
        <v>0.79703508000000001</v>
      </c>
      <c r="V186">
        <f t="shared" si="18"/>
        <v>47.822104799999998</v>
      </c>
      <c r="W186">
        <v>0</v>
      </c>
      <c r="X186">
        <v>-3.5441865823441843</v>
      </c>
      <c r="AC186">
        <v>0.79703508000000001</v>
      </c>
      <c r="AD186">
        <f t="shared" si="19"/>
        <v>47.822104799999998</v>
      </c>
      <c r="AE186">
        <v>0</v>
      </c>
      <c r="AF186">
        <v>-3.5441865823441843</v>
      </c>
    </row>
    <row r="187" spans="5:32">
      <c r="E187">
        <v>0.80141428000000003</v>
      </c>
      <c r="F187">
        <f t="shared" si="16"/>
        <v>48.084856800000004</v>
      </c>
      <c r="G187">
        <v>0</v>
      </c>
      <c r="H187">
        <v>-3.4126412781682665</v>
      </c>
      <c r="M187">
        <v>0.80141428000000003</v>
      </c>
      <c r="N187">
        <f t="shared" si="17"/>
        <v>48.084856800000004</v>
      </c>
      <c r="O187">
        <v>0</v>
      </c>
      <c r="P187">
        <f t="shared" si="20"/>
        <v>-3.4126412781682665</v>
      </c>
      <c r="U187">
        <v>0.80141428000000003</v>
      </c>
      <c r="V187">
        <f t="shared" si="18"/>
        <v>48.084856800000004</v>
      </c>
      <c r="W187">
        <v>0</v>
      </c>
      <c r="X187">
        <v>-3.4126412781682665</v>
      </c>
      <c r="AC187">
        <v>0.80141428000000003</v>
      </c>
      <c r="AD187">
        <f t="shared" si="19"/>
        <v>48.084856800000004</v>
      </c>
      <c r="AE187">
        <v>0</v>
      </c>
      <c r="AF187">
        <v>-3.4126412781682665</v>
      </c>
    </row>
    <row r="188" spans="5:32">
      <c r="E188">
        <v>0.80579325999999996</v>
      </c>
      <c r="F188">
        <f t="shared" si="16"/>
        <v>48.347595599999998</v>
      </c>
      <c r="G188">
        <v>0</v>
      </c>
      <c r="H188">
        <v>-3.2811025824977711</v>
      </c>
      <c r="M188">
        <v>0.80579325999999996</v>
      </c>
      <c r="N188">
        <f t="shared" si="17"/>
        <v>48.347595599999998</v>
      </c>
      <c r="O188">
        <v>0</v>
      </c>
      <c r="P188">
        <f t="shared" si="20"/>
        <v>-3.2811025824977711</v>
      </c>
      <c r="U188">
        <v>0.80579325999999996</v>
      </c>
      <c r="V188">
        <f t="shared" si="18"/>
        <v>48.347595599999998</v>
      </c>
      <c r="W188">
        <v>0</v>
      </c>
      <c r="X188">
        <v>-3.2811025824977711</v>
      </c>
      <c r="AC188">
        <v>0.80579325999999996</v>
      </c>
      <c r="AD188">
        <f t="shared" si="19"/>
        <v>48.347595599999998</v>
      </c>
      <c r="AE188">
        <v>0</v>
      </c>
      <c r="AF188">
        <v>-3.2811025824977711</v>
      </c>
    </row>
    <row r="189" spans="5:32">
      <c r="E189">
        <v>0.81017253</v>
      </c>
      <c r="F189">
        <f t="shared" si="16"/>
        <v>48.610351800000004</v>
      </c>
      <c r="G189">
        <v>0</v>
      </c>
      <c r="H189">
        <v>-3.1495551756155851</v>
      </c>
      <c r="M189">
        <v>0.81017253</v>
      </c>
      <c r="N189">
        <f t="shared" si="17"/>
        <v>48.610351800000004</v>
      </c>
      <c r="O189">
        <v>0</v>
      </c>
      <c r="P189">
        <f t="shared" si="20"/>
        <v>-3.1495551756155851</v>
      </c>
      <c r="U189">
        <v>0.81017253</v>
      </c>
      <c r="V189">
        <f t="shared" si="18"/>
        <v>48.610351800000004</v>
      </c>
      <c r="W189">
        <v>0</v>
      </c>
      <c r="X189">
        <v>-3.1495551756155851</v>
      </c>
      <c r="AC189">
        <v>0.81017253</v>
      </c>
      <c r="AD189">
        <f t="shared" si="19"/>
        <v>48.610351800000004</v>
      </c>
      <c r="AE189">
        <v>0</v>
      </c>
      <c r="AF189">
        <v>-3.1495551756155851</v>
      </c>
    </row>
    <row r="190" spans="5:32">
      <c r="E190">
        <v>0.81455381999999998</v>
      </c>
      <c r="F190">
        <f t="shared" si="16"/>
        <v>48.873229199999997</v>
      </c>
      <c r="G190">
        <v>0</v>
      </c>
      <c r="H190">
        <v>-3.0179470906382195</v>
      </c>
      <c r="M190">
        <v>0.81455381999999998</v>
      </c>
      <c r="N190">
        <f t="shared" si="17"/>
        <v>48.873229199999997</v>
      </c>
      <c r="O190">
        <v>0</v>
      </c>
      <c r="P190">
        <f t="shared" si="20"/>
        <v>-3.0179470906382195</v>
      </c>
      <c r="U190">
        <v>0.81455381999999998</v>
      </c>
      <c r="V190">
        <f t="shared" si="18"/>
        <v>48.873229199999997</v>
      </c>
      <c r="W190">
        <v>0</v>
      </c>
      <c r="X190">
        <v>-3.0179470906382195</v>
      </c>
      <c r="AC190">
        <v>0.81455381999999998</v>
      </c>
      <c r="AD190">
        <f t="shared" si="19"/>
        <v>48.873229199999997</v>
      </c>
      <c r="AE190">
        <v>0</v>
      </c>
      <c r="AF190">
        <v>-3.0179470906382195</v>
      </c>
    </row>
    <row r="191" spans="5:32">
      <c r="E191">
        <v>0.81893302000000001</v>
      </c>
      <c r="F191">
        <f t="shared" si="16"/>
        <v>49.135981200000003</v>
      </c>
      <c r="G191">
        <v>0</v>
      </c>
      <c r="H191">
        <v>-2.8864017864623022</v>
      </c>
      <c r="M191">
        <v>0.81893302000000001</v>
      </c>
      <c r="N191">
        <f t="shared" si="17"/>
        <v>49.135981200000003</v>
      </c>
      <c r="O191">
        <v>0</v>
      </c>
      <c r="P191">
        <f t="shared" si="20"/>
        <v>-2.8864017864623022</v>
      </c>
      <c r="U191">
        <v>0.81893302000000001</v>
      </c>
      <c r="V191">
        <f t="shared" si="18"/>
        <v>49.135981200000003</v>
      </c>
      <c r="W191">
        <v>0</v>
      </c>
      <c r="X191">
        <v>-2.8864017864623022</v>
      </c>
      <c r="AC191">
        <v>0.81893302000000001</v>
      </c>
      <c r="AD191">
        <f t="shared" si="19"/>
        <v>49.135981200000003</v>
      </c>
      <c r="AE191">
        <v>0</v>
      </c>
      <c r="AF191">
        <v>-2.8864017864623022</v>
      </c>
    </row>
    <row r="192" spans="5:32">
      <c r="E192">
        <v>0.82331204999999996</v>
      </c>
      <c r="F192">
        <f t="shared" si="16"/>
        <v>49.398722999999997</v>
      </c>
      <c r="G192">
        <v>0</v>
      </c>
      <c r="H192">
        <v>-2.7548615888587578</v>
      </c>
      <c r="M192">
        <v>0.82331204999999996</v>
      </c>
      <c r="N192">
        <f t="shared" si="17"/>
        <v>49.398722999999997</v>
      </c>
      <c r="O192">
        <v>681.32324200000005</v>
      </c>
      <c r="P192">
        <f t="shared" si="20"/>
        <v>-2.7548615888587578</v>
      </c>
      <c r="U192">
        <v>0.82331204999999996</v>
      </c>
      <c r="V192">
        <f t="shared" si="18"/>
        <v>49.398722999999997</v>
      </c>
      <c r="W192">
        <v>3860.8615719999998</v>
      </c>
      <c r="X192">
        <v>-2.7548615888587578</v>
      </c>
      <c r="AC192">
        <v>0.82331204999999996</v>
      </c>
      <c r="AD192">
        <f t="shared" si="19"/>
        <v>49.398722999999997</v>
      </c>
      <c r="AE192">
        <v>835.22381600000006</v>
      </c>
      <c r="AF192">
        <v>-2.7548615888587578</v>
      </c>
    </row>
    <row r="193" spans="5:32">
      <c r="E193">
        <v>0.82769126000000004</v>
      </c>
      <c r="F193">
        <f t="shared" si="16"/>
        <v>49.661475600000003</v>
      </c>
      <c r="G193">
        <v>0</v>
      </c>
      <c r="H193">
        <v>-2.6233159842962306</v>
      </c>
      <c r="M193">
        <v>0.82769126000000004</v>
      </c>
      <c r="N193">
        <f t="shared" si="17"/>
        <v>49.661475600000003</v>
      </c>
      <c r="O193">
        <v>0</v>
      </c>
      <c r="P193">
        <f t="shared" si="20"/>
        <v>-2.6233159842962306</v>
      </c>
      <c r="U193">
        <v>0.82769126000000004</v>
      </c>
      <c r="V193">
        <f t="shared" si="18"/>
        <v>49.661475600000003</v>
      </c>
      <c r="W193">
        <v>0</v>
      </c>
      <c r="X193">
        <v>-2.6233159842962306</v>
      </c>
      <c r="AC193">
        <v>0.82769126000000004</v>
      </c>
      <c r="AD193">
        <f t="shared" si="19"/>
        <v>49.661475600000003</v>
      </c>
      <c r="AE193">
        <v>0</v>
      </c>
      <c r="AF193">
        <v>-2.6233159842962306</v>
      </c>
    </row>
    <row r="194" spans="5:32">
      <c r="E194">
        <v>0.83207036999999995</v>
      </c>
      <c r="F194">
        <f t="shared" si="16"/>
        <v>49.924222199999996</v>
      </c>
      <c r="G194">
        <v>0</v>
      </c>
      <c r="H194">
        <v>-2.4917733835998082</v>
      </c>
      <c r="M194">
        <v>0.83207036999999995</v>
      </c>
      <c r="N194">
        <f t="shared" si="17"/>
        <v>49.924222199999996</v>
      </c>
      <c r="O194">
        <v>0</v>
      </c>
      <c r="P194">
        <f t="shared" si="20"/>
        <v>-2.4917733835998082</v>
      </c>
      <c r="U194">
        <v>0.83207036999999995</v>
      </c>
      <c r="V194">
        <f t="shared" si="18"/>
        <v>49.924222199999996</v>
      </c>
      <c r="W194">
        <v>0</v>
      </c>
      <c r="X194">
        <v>-2.4917733835998082</v>
      </c>
      <c r="AC194">
        <v>0.83207036999999995</v>
      </c>
      <c r="AD194">
        <f t="shared" si="19"/>
        <v>49.924222199999996</v>
      </c>
      <c r="AE194">
        <v>0</v>
      </c>
      <c r="AF194">
        <v>-2.4917733835998082</v>
      </c>
    </row>
    <row r="195" spans="5:32">
      <c r="E195">
        <v>0.83644967999999997</v>
      </c>
      <c r="F195">
        <f t="shared" si="16"/>
        <v>50.186980800000001</v>
      </c>
      <c r="G195">
        <v>0</v>
      </c>
      <c r="H195">
        <v>-2.3602247751711829</v>
      </c>
      <c r="M195">
        <v>0.83644967999999997</v>
      </c>
      <c r="N195">
        <f t="shared" si="17"/>
        <v>50.186980800000001</v>
      </c>
      <c r="O195">
        <v>0</v>
      </c>
      <c r="P195">
        <f t="shared" si="20"/>
        <v>-2.3602247751711829</v>
      </c>
      <c r="U195">
        <v>0.83644967999999997</v>
      </c>
      <c r="V195">
        <f t="shared" si="18"/>
        <v>50.186980800000001</v>
      </c>
      <c r="W195">
        <v>0</v>
      </c>
      <c r="X195">
        <v>-2.3602247751711829</v>
      </c>
      <c r="AC195">
        <v>0.83644967999999997</v>
      </c>
      <c r="AD195">
        <f t="shared" si="19"/>
        <v>50.186980800000001</v>
      </c>
      <c r="AE195">
        <v>0</v>
      </c>
      <c r="AF195">
        <v>-2.3602247751711829</v>
      </c>
    </row>
    <row r="196" spans="5:32">
      <c r="E196">
        <v>0.84082886999999995</v>
      </c>
      <c r="F196">
        <f t="shared" si="16"/>
        <v>50.4497322</v>
      </c>
      <c r="G196">
        <v>0</v>
      </c>
      <c r="H196">
        <v>-2.2286797713818784</v>
      </c>
      <c r="M196">
        <v>0.84082886999999995</v>
      </c>
      <c r="N196">
        <f t="shared" si="17"/>
        <v>50.4497322</v>
      </c>
      <c r="O196">
        <v>0</v>
      </c>
      <c r="P196">
        <f t="shared" si="20"/>
        <v>-2.2286797713818784</v>
      </c>
      <c r="U196">
        <v>0.84082886999999995</v>
      </c>
      <c r="V196">
        <f t="shared" si="18"/>
        <v>50.4497322</v>
      </c>
      <c r="W196">
        <v>0</v>
      </c>
      <c r="X196">
        <v>-2.2286797713818784</v>
      </c>
      <c r="AC196">
        <v>0.84082886999999995</v>
      </c>
      <c r="AD196">
        <f t="shared" si="19"/>
        <v>50.4497322</v>
      </c>
      <c r="AE196">
        <v>0</v>
      </c>
      <c r="AF196">
        <v>-2.2286797713818784</v>
      </c>
    </row>
    <row r="197" spans="5:32">
      <c r="E197">
        <v>0.84520799999999996</v>
      </c>
      <c r="F197">
        <f t="shared" si="16"/>
        <v>50.712479999999999</v>
      </c>
      <c r="G197">
        <v>0</v>
      </c>
      <c r="H197">
        <v>-2.0971365699122329</v>
      </c>
      <c r="M197">
        <v>0.84520799999999996</v>
      </c>
      <c r="N197">
        <f t="shared" si="17"/>
        <v>50.712479999999999</v>
      </c>
      <c r="O197">
        <v>0</v>
      </c>
      <c r="P197">
        <f t="shared" si="20"/>
        <v>-2.0971365699122329</v>
      </c>
      <c r="U197">
        <v>0.84520799999999996</v>
      </c>
      <c r="V197">
        <f t="shared" si="18"/>
        <v>50.712479999999999</v>
      </c>
      <c r="W197">
        <v>0</v>
      </c>
      <c r="X197">
        <v>-2.0971365699122329</v>
      </c>
      <c r="AC197">
        <v>0.84520799999999996</v>
      </c>
      <c r="AD197">
        <f t="shared" si="19"/>
        <v>50.712479999999999</v>
      </c>
      <c r="AE197">
        <v>0</v>
      </c>
      <c r="AF197">
        <v>-2.0971365699122329</v>
      </c>
    </row>
    <row r="198" spans="5:32">
      <c r="E198">
        <v>0.84958714999999996</v>
      </c>
      <c r="F198">
        <f t="shared" ref="F198:F261" si="21">E198*60</f>
        <v>50.975228999999999</v>
      </c>
      <c r="G198">
        <v>0</v>
      </c>
      <c r="H198">
        <v>-1.9655927676693676</v>
      </c>
      <c r="M198">
        <v>0.84958714999999996</v>
      </c>
      <c r="N198">
        <f t="shared" ref="N198:N261" si="22">M198*60</f>
        <v>50.975228999999999</v>
      </c>
      <c r="O198">
        <v>0</v>
      </c>
      <c r="P198">
        <f t="shared" si="20"/>
        <v>-1.9655927676693676</v>
      </c>
      <c r="U198">
        <v>0.84958714999999996</v>
      </c>
      <c r="V198">
        <f t="shared" ref="V198:V261" si="23">U198*60</f>
        <v>50.975228999999999</v>
      </c>
      <c r="W198">
        <v>0</v>
      </c>
      <c r="X198">
        <v>-1.9655927676693676</v>
      </c>
      <c r="AC198">
        <v>0.84958714999999996</v>
      </c>
      <c r="AD198">
        <f t="shared" ref="AD198:AD261" si="24">AC198*60</f>
        <v>50.975228999999999</v>
      </c>
      <c r="AE198">
        <v>0</v>
      </c>
      <c r="AF198">
        <v>-1.9655927676693676</v>
      </c>
    </row>
    <row r="199" spans="5:32">
      <c r="E199">
        <v>0.85396612000000005</v>
      </c>
      <c r="F199">
        <f t="shared" si="21"/>
        <v>51.2379672</v>
      </c>
      <c r="G199">
        <v>0</v>
      </c>
      <c r="H199">
        <v>-1.8340543723854785</v>
      </c>
      <c r="M199">
        <v>0.85396612000000005</v>
      </c>
      <c r="N199">
        <f t="shared" si="22"/>
        <v>51.2379672</v>
      </c>
      <c r="O199">
        <v>0</v>
      </c>
      <c r="P199">
        <f t="shared" si="20"/>
        <v>-1.8340543723854785</v>
      </c>
      <c r="U199">
        <v>0.85396612000000005</v>
      </c>
      <c r="V199">
        <f t="shared" si="23"/>
        <v>51.2379672</v>
      </c>
      <c r="W199">
        <v>0</v>
      </c>
      <c r="X199">
        <v>-1.8340543723854785</v>
      </c>
      <c r="AC199">
        <v>0.85396612000000005</v>
      </c>
      <c r="AD199">
        <f t="shared" si="24"/>
        <v>51.2379672</v>
      </c>
      <c r="AE199">
        <v>0</v>
      </c>
      <c r="AF199">
        <v>-1.8340543723854785</v>
      </c>
    </row>
    <row r="200" spans="5:32">
      <c r="E200">
        <v>0.85834520000000003</v>
      </c>
      <c r="F200">
        <f t="shared" si="21"/>
        <v>51.500712</v>
      </c>
      <c r="G200">
        <v>0</v>
      </c>
      <c r="H200">
        <v>-1.702512672848882</v>
      </c>
      <c r="M200">
        <v>0.85834520000000003</v>
      </c>
      <c r="N200">
        <f t="shared" si="22"/>
        <v>51.500712</v>
      </c>
      <c r="O200">
        <v>0</v>
      </c>
      <c r="P200">
        <f t="shared" si="20"/>
        <v>-1.702512672848882</v>
      </c>
      <c r="U200">
        <v>0.85834520000000003</v>
      </c>
      <c r="V200">
        <f t="shared" si="23"/>
        <v>51.500712</v>
      </c>
      <c r="W200">
        <v>0</v>
      </c>
      <c r="X200">
        <v>-1.702512672848882</v>
      </c>
      <c r="AC200">
        <v>0.85834520000000003</v>
      </c>
      <c r="AD200">
        <f t="shared" si="24"/>
        <v>51.500712</v>
      </c>
      <c r="AE200">
        <v>0</v>
      </c>
      <c r="AF200">
        <v>-1.702512672848882</v>
      </c>
    </row>
    <row r="201" spans="5:32">
      <c r="E201">
        <v>0.86272462000000005</v>
      </c>
      <c r="F201">
        <f t="shared" si="21"/>
        <v>51.763477200000004</v>
      </c>
      <c r="G201">
        <v>0</v>
      </c>
      <c r="H201">
        <v>-1.5709607601675493</v>
      </c>
      <c r="M201">
        <v>0.86272462000000005</v>
      </c>
      <c r="N201">
        <f t="shared" si="22"/>
        <v>51.763477200000004</v>
      </c>
      <c r="O201">
        <v>0</v>
      </c>
      <c r="P201">
        <f t="shared" si="20"/>
        <v>-1.5709607601675493</v>
      </c>
      <c r="U201">
        <v>0.86272462000000005</v>
      </c>
      <c r="V201">
        <f t="shared" si="23"/>
        <v>51.763477200000004</v>
      </c>
      <c r="W201">
        <v>0</v>
      </c>
      <c r="X201">
        <v>-1.5709607601675493</v>
      </c>
      <c r="AC201">
        <v>0.86272462000000005</v>
      </c>
      <c r="AD201">
        <f t="shared" si="24"/>
        <v>51.763477200000004</v>
      </c>
      <c r="AE201">
        <v>0</v>
      </c>
      <c r="AF201">
        <v>-1.5709607601675493</v>
      </c>
    </row>
    <row r="202" spans="5:32">
      <c r="E202">
        <v>0.86710381000000003</v>
      </c>
      <c r="F202">
        <f t="shared" si="21"/>
        <v>52.026228600000003</v>
      </c>
      <c r="G202">
        <v>0</v>
      </c>
      <c r="H202">
        <v>-1.4394157563782448</v>
      </c>
      <c r="M202">
        <v>0.86710381000000003</v>
      </c>
      <c r="N202">
        <f t="shared" si="22"/>
        <v>52.026228600000003</v>
      </c>
      <c r="O202">
        <v>0</v>
      </c>
      <c r="P202">
        <f t="shared" si="20"/>
        <v>-1.4394157563782448</v>
      </c>
      <c r="U202">
        <v>0.86710381000000003</v>
      </c>
      <c r="V202">
        <f t="shared" si="23"/>
        <v>52.026228600000003</v>
      </c>
      <c r="W202">
        <v>0</v>
      </c>
      <c r="X202">
        <v>-1.4394157563782448</v>
      </c>
      <c r="AC202">
        <v>0.86710381000000003</v>
      </c>
      <c r="AD202">
        <f t="shared" si="24"/>
        <v>52.026228600000003</v>
      </c>
      <c r="AE202">
        <v>0</v>
      </c>
      <c r="AF202">
        <v>-1.4394157563782448</v>
      </c>
    </row>
    <row r="203" spans="5:32">
      <c r="E203">
        <v>0.87148300999999995</v>
      </c>
      <c r="F203">
        <f t="shared" si="21"/>
        <v>52.288980599999995</v>
      </c>
      <c r="G203">
        <v>0</v>
      </c>
      <c r="H203">
        <v>-1.3078704522023346</v>
      </c>
      <c r="M203">
        <v>0.87148300999999995</v>
      </c>
      <c r="N203">
        <f t="shared" si="22"/>
        <v>52.288980599999995</v>
      </c>
      <c r="O203">
        <v>5873.3471680000002</v>
      </c>
      <c r="P203">
        <f t="shared" si="20"/>
        <v>-1.3078704522023346</v>
      </c>
      <c r="U203">
        <v>0.87148300999999995</v>
      </c>
      <c r="V203">
        <f t="shared" si="23"/>
        <v>52.288980599999995</v>
      </c>
      <c r="W203">
        <v>20858.488281000002</v>
      </c>
      <c r="X203">
        <v>-1.3078704522023346</v>
      </c>
      <c r="AC203">
        <v>0.87148300999999995</v>
      </c>
      <c r="AD203">
        <f t="shared" si="24"/>
        <v>52.288980599999995</v>
      </c>
      <c r="AE203">
        <v>1102.1381839999999</v>
      </c>
      <c r="AF203">
        <v>-1.3078704522023346</v>
      </c>
    </row>
    <row r="204" spans="5:32">
      <c r="E204">
        <v>0.87586213000000002</v>
      </c>
      <c r="F204">
        <f t="shared" si="21"/>
        <v>52.551727800000002</v>
      </c>
      <c r="G204">
        <v>0</v>
      </c>
      <c r="H204">
        <v>-1.1763275511192952</v>
      </c>
      <c r="M204">
        <v>0.87586213000000002</v>
      </c>
      <c r="N204">
        <f t="shared" si="22"/>
        <v>52.551727800000002</v>
      </c>
      <c r="O204">
        <v>4848.9663090000004</v>
      </c>
      <c r="P204">
        <f t="shared" si="20"/>
        <v>-1.1763275511192952</v>
      </c>
      <c r="U204">
        <v>0.87586213000000002</v>
      </c>
      <c r="V204">
        <f t="shared" si="23"/>
        <v>52.551727800000002</v>
      </c>
      <c r="W204">
        <v>23036.949218999998</v>
      </c>
      <c r="X204">
        <v>-1.1763275511192952</v>
      </c>
      <c r="AC204">
        <v>0.87586213000000002</v>
      </c>
      <c r="AD204">
        <f t="shared" si="24"/>
        <v>52.551727800000002</v>
      </c>
      <c r="AE204">
        <v>4270.9985349999997</v>
      </c>
      <c r="AF204">
        <v>-1.1763275511192952</v>
      </c>
    </row>
    <row r="205" spans="5:32">
      <c r="E205">
        <v>0.88024121</v>
      </c>
      <c r="F205">
        <f t="shared" si="21"/>
        <v>52.814472600000002</v>
      </c>
      <c r="G205">
        <v>0</v>
      </c>
      <c r="H205">
        <v>-1.0447858515826982</v>
      </c>
      <c r="M205">
        <v>0.88024121</v>
      </c>
      <c r="N205">
        <f t="shared" si="22"/>
        <v>52.814472600000002</v>
      </c>
      <c r="O205">
        <v>0</v>
      </c>
      <c r="P205">
        <f t="shared" si="20"/>
        <v>-1.0447858515826982</v>
      </c>
      <c r="U205">
        <v>0.88024121</v>
      </c>
      <c r="V205">
        <f t="shared" si="23"/>
        <v>52.814472600000002</v>
      </c>
      <c r="W205">
        <v>0</v>
      </c>
      <c r="X205">
        <v>-1.0447858515826982</v>
      </c>
      <c r="AC205">
        <v>0.88024121</v>
      </c>
      <c r="AD205">
        <f t="shared" si="24"/>
        <v>52.814472600000002</v>
      </c>
      <c r="AE205">
        <v>0</v>
      </c>
      <c r="AF205">
        <v>-1.0447858515826982</v>
      </c>
    </row>
    <row r="206" spans="5:32">
      <c r="E206">
        <v>0.88462050999999997</v>
      </c>
      <c r="F206">
        <f t="shared" si="21"/>
        <v>53.0772306</v>
      </c>
      <c r="G206">
        <v>0</v>
      </c>
      <c r="H206">
        <v>-0.91323754354068676</v>
      </c>
      <c r="M206">
        <v>0.88462050999999997</v>
      </c>
      <c r="N206">
        <f t="shared" si="22"/>
        <v>53.0772306</v>
      </c>
      <c r="O206">
        <v>0</v>
      </c>
      <c r="P206">
        <f t="shared" si="20"/>
        <v>-0.91323754354068676</v>
      </c>
      <c r="U206">
        <v>0.88462050999999997</v>
      </c>
      <c r="V206">
        <f t="shared" si="23"/>
        <v>53.0772306</v>
      </c>
      <c r="W206">
        <v>0</v>
      </c>
      <c r="X206">
        <v>-0.91323754354068676</v>
      </c>
      <c r="AC206">
        <v>0.88462050999999997</v>
      </c>
      <c r="AD206">
        <f t="shared" si="24"/>
        <v>53.0772306</v>
      </c>
      <c r="AE206">
        <v>0</v>
      </c>
      <c r="AF206">
        <v>-0.91323754354068676</v>
      </c>
    </row>
    <row r="207" spans="5:32">
      <c r="E207">
        <v>0.88899969999999995</v>
      </c>
      <c r="F207">
        <f t="shared" si="21"/>
        <v>53.339981999999999</v>
      </c>
      <c r="G207">
        <v>0</v>
      </c>
      <c r="H207">
        <v>-0.78169253975138187</v>
      </c>
      <c r="M207">
        <v>0.88899969999999995</v>
      </c>
      <c r="N207">
        <f t="shared" si="22"/>
        <v>53.339981999999999</v>
      </c>
      <c r="O207">
        <v>0</v>
      </c>
      <c r="P207">
        <f t="shared" si="20"/>
        <v>-0.78169253975138187</v>
      </c>
      <c r="U207">
        <v>0.88899969999999995</v>
      </c>
      <c r="V207">
        <f t="shared" si="23"/>
        <v>53.339981999999999</v>
      </c>
      <c r="W207">
        <v>0</v>
      </c>
      <c r="X207">
        <v>-0.78169253975138187</v>
      </c>
      <c r="AC207">
        <v>0.88899969999999995</v>
      </c>
      <c r="AD207">
        <f t="shared" si="24"/>
        <v>53.339981999999999</v>
      </c>
      <c r="AE207">
        <v>0</v>
      </c>
      <c r="AF207">
        <v>-0.78169253975138187</v>
      </c>
    </row>
    <row r="208" spans="5:32">
      <c r="E208">
        <v>0.89337886</v>
      </c>
      <c r="F208">
        <f t="shared" si="21"/>
        <v>53.602731599999998</v>
      </c>
      <c r="G208">
        <v>0</v>
      </c>
      <c r="H208">
        <v>-0.65014843712190729</v>
      </c>
      <c r="M208">
        <v>0.89337886</v>
      </c>
      <c r="N208">
        <f t="shared" si="22"/>
        <v>53.602731599999998</v>
      </c>
      <c r="O208">
        <v>0</v>
      </c>
      <c r="P208">
        <f t="shared" si="20"/>
        <v>-0.65014843712190729</v>
      </c>
      <c r="U208">
        <v>0.89337886</v>
      </c>
      <c r="V208">
        <f t="shared" si="23"/>
        <v>53.602731599999998</v>
      </c>
      <c r="W208">
        <v>6516.076172</v>
      </c>
      <c r="X208">
        <v>-0.65014843712190729</v>
      </c>
      <c r="AC208">
        <v>0.89337886</v>
      </c>
      <c r="AD208">
        <f t="shared" si="24"/>
        <v>53.602731599999998</v>
      </c>
      <c r="AE208">
        <v>0</v>
      </c>
      <c r="AF208">
        <v>-0.65014843712190729</v>
      </c>
    </row>
    <row r="209" spans="5:32">
      <c r="E209">
        <v>0.89775801</v>
      </c>
      <c r="F209">
        <f t="shared" si="21"/>
        <v>53.865480599999998</v>
      </c>
      <c r="G209">
        <v>0</v>
      </c>
      <c r="H209">
        <v>-0.51860463487904251</v>
      </c>
      <c r="M209">
        <v>0.89775801</v>
      </c>
      <c r="N209">
        <f t="shared" si="22"/>
        <v>53.865480599999998</v>
      </c>
      <c r="O209">
        <v>1250.990601</v>
      </c>
      <c r="P209">
        <f t="shared" si="20"/>
        <v>-0.51860463487904251</v>
      </c>
      <c r="U209">
        <v>0.89775801</v>
      </c>
      <c r="V209">
        <f t="shared" si="23"/>
        <v>53.865480599999998</v>
      </c>
      <c r="W209">
        <v>21941.728515999999</v>
      </c>
      <c r="X209">
        <v>-0.51860463487904251</v>
      </c>
      <c r="AC209">
        <v>0.89775801</v>
      </c>
      <c r="AD209">
        <f t="shared" si="24"/>
        <v>53.865480599999998</v>
      </c>
      <c r="AE209">
        <v>0</v>
      </c>
      <c r="AF209">
        <v>-0.51860463487904251</v>
      </c>
    </row>
    <row r="210" spans="5:32">
      <c r="E210">
        <v>0.90213712999999995</v>
      </c>
      <c r="F210">
        <f t="shared" si="21"/>
        <v>54.128227799999998</v>
      </c>
      <c r="G210">
        <v>0</v>
      </c>
      <c r="H210">
        <v>-0.38706173379600628</v>
      </c>
      <c r="M210">
        <v>0.90213712999999995</v>
      </c>
      <c r="N210">
        <f t="shared" si="22"/>
        <v>54.128227799999998</v>
      </c>
      <c r="O210">
        <v>6647.0712890000004</v>
      </c>
      <c r="P210">
        <f t="shared" si="20"/>
        <v>-0.38706173379600628</v>
      </c>
      <c r="U210">
        <v>0.90213712999999995</v>
      </c>
      <c r="V210">
        <f t="shared" si="23"/>
        <v>54.128227799999998</v>
      </c>
      <c r="W210">
        <v>67166.992188000004</v>
      </c>
      <c r="X210">
        <v>-0.38706173379600628</v>
      </c>
      <c r="AC210">
        <v>0.90213712999999995</v>
      </c>
      <c r="AD210">
        <f t="shared" si="24"/>
        <v>54.128227799999998</v>
      </c>
      <c r="AE210">
        <v>0</v>
      </c>
      <c r="AF210">
        <v>-0.38706173379600628</v>
      </c>
    </row>
    <row r="211" spans="5:32">
      <c r="E211">
        <v>0.90651607999999995</v>
      </c>
      <c r="F211">
        <f t="shared" si="21"/>
        <v>54.390964799999999</v>
      </c>
      <c r="G211">
        <v>0</v>
      </c>
      <c r="H211">
        <v>-0.25552393928533679</v>
      </c>
      <c r="M211">
        <v>0.90651607999999995</v>
      </c>
      <c r="N211">
        <f t="shared" si="22"/>
        <v>54.390964799999999</v>
      </c>
      <c r="O211">
        <v>27701.554688</v>
      </c>
      <c r="P211">
        <f t="shared" si="20"/>
        <v>-0.25552393928533679</v>
      </c>
      <c r="U211">
        <v>0.90651607999999995</v>
      </c>
      <c r="V211">
        <f t="shared" si="23"/>
        <v>54.390964799999999</v>
      </c>
      <c r="W211">
        <v>212304.609375</v>
      </c>
      <c r="X211">
        <v>-0.25552393928533679</v>
      </c>
      <c r="AC211">
        <v>0.90651607999999995</v>
      </c>
      <c r="AD211">
        <f t="shared" si="24"/>
        <v>54.390964799999999</v>
      </c>
      <c r="AE211">
        <v>17166.259765999999</v>
      </c>
      <c r="AF211">
        <v>-0.25552393928533679</v>
      </c>
    </row>
    <row r="212" spans="5:32">
      <c r="E212">
        <v>0.91089553000000001</v>
      </c>
      <c r="F212">
        <f t="shared" si="21"/>
        <v>54.653731800000003</v>
      </c>
      <c r="G212">
        <v>0</v>
      </c>
      <c r="H212">
        <v>-0.1239711254441751</v>
      </c>
      <c r="M212">
        <v>0.91089553000000001</v>
      </c>
      <c r="N212">
        <f t="shared" si="22"/>
        <v>54.653731800000003</v>
      </c>
      <c r="O212">
        <v>97568.359375</v>
      </c>
      <c r="P212">
        <f t="shared" si="20"/>
        <v>-0.1239711254441751</v>
      </c>
      <c r="U212">
        <v>0.91089553000000001</v>
      </c>
      <c r="V212">
        <f t="shared" si="23"/>
        <v>54.653731800000003</v>
      </c>
      <c r="W212">
        <v>583271.9375</v>
      </c>
      <c r="X212">
        <v>-0.1239711254441751</v>
      </c>
      <c r="AC212">
        <v>0.91089553000000001</v>
      </c>
      <c r="AD212">
        <f t="shared" si="24"/>
        <v>54.653731800000003</v>
      </c>
      <c r="AE212">
        <v>83945.484375</v>
      </c>
      <c r="AF212">
        <v>-0.1239711254441751</v>
      </c>
    </row>
    <row r="213" spans="5:32">
      <c r="E213">
        <v>0.9152747</v>
      </c>
      <c r="F213">
        <f t="shared" si="21"/>
        <v>54.916482000000002</v>
      </c>
      <c r="G213">
        <v>0</v>
      </c>
      <c r="H213">
        <v>7.5732775719101753E-3</v>
      </c>
      <c r="M213">
        <v>0.9152747</v>
      </c>
      <c r="N213">
        <f t="shared" si="22"/>
        <v>54.916482000000002</v>
      </c>
      <c r="O213">
        <v>163050.78125</v>
      </c>
      <c r="P213">
        <f t="shared" si="20"/>
        <v>7.5732775719101753E-3</v>
      </c>
      <c r="U213">
        <v>0.9152747</v>
      </c>
      <c r="V213">
        <f t="shared" si="23"/>
        <v>54.916482000000002</v>
      </c>
      <c r="W213">
        <v>749164.125</v>
      </c>
      <c r="X213">
        <v>7.5732775719101753E-3</v>
      </c>
      <c r="AC213">
        <v>0.9152747</v>
      </c>
      <c r="AD213">
        <f t="shared" si="24"/>
        <v>54.916482000000002</v>
      </c>
      <c r="AE213">
        <v>130752.703125</v>
      </c>
      <c r="AF213">
        <v>7.5732775719101753E-3</v>
      </c>
    </row>
    <row r="214" spans="5:32">
      <c r="E214">
        <v>0.91965386000000005</v>
      </c>
      <c r="F214">
        <f t="shared" si="21"/>
        <v>55.179231600000001</v>
      </c>
      <c r="G214">
        <v>0</v>
      </c>
      <c r="H214">
        <v>0.13911738020138475</v>
      </c>
      <c r="M214">
        <v>0.91965386000000005</v>
      </c>
      <c r="N214">
        <f t="shared" si="22"/>
        <v>55.179231600000001</v>
      </c>
      <c r="O214">
        <v>73614.898438000004</v>
      </c>
      <c r="P214">
        <f t="shared" si="20"/>
        <v>0.13911738020138475</v>
      </c>
      <c r="U214">
        <v>0.91965386000000005</v>
      </c>
      <c r="V214">
        <f t="shared" si="23"/>
        <v>55.179231600000001</v>
      </c>
      <c r="W214">
        <v>388573.71875</v>
      </c>
      <c r="X214">
        <v>0.13911738020138475</v>
      </c>
      <c r="AC214">
        <v>0.91965386000000005</v>
      </c>
      <c r="AD214">
        <f t="shared" si="24"/>
        <v>55.179231600000001</v>
      </c>
      <c r="AE214">
        <v>38044</v>
      </c>
      <c r="AF214">
        <v>0.13911738020138475</v>
      </c>
    </row>
    <row r="215" spans="5:32">
      <c r="E215">
        <v>0.92426642000000003</v>
      </c>
      <c r="F215">
        <f t="shared" si="21"/>
        <v>55.455985200000001</v>
      </c>
      <c r="G215">
        <v>0</v>
      </c>
      <c r="H215">
        <v>0.27767250630424734</v>
      </c>
      <c r="M215">
        <v>0.92426642000000003</v>
      </c>
      <c r="N215">
        <f t="shared" si="22"/>
        <v>55.455985200000001</v>
      </c>
      <c r="O215">
        <v>19807.855468999998</v>
      </c>
      <c r="P215">
        <f t="shared" si="20"/>
        <v>0.27767250630424734</v>
      </c>
      <c r="U215">
        <v>0.92426642000000003</v>
      </c>
      <c r="V215">
        <f t="shared" si="23"/>
        <v>55.455985200000001</v>
      </c>
      <c r="W215">
        <v>114908.632813</v>
      </c>
      <c r="X215">
        <v>0.27767250630424734</v>
      </c>
      <c r="AC215">
        <v>0.92426642000000003</v>
      </c>
      <c r="AD215">
        <f t="shared" si="24"/>
        <v>55.455985200000001</v>
      </c>
      <c r="AE215">
        <v>8975.65625</v>
      </c>
      <c r="AF215">
        <v>0.27767250630424734</v>
      </c>
    </row>
    <row r="216" spans="5:32">
      <c r="E216">
        <v>0.92864542999999999</v>
      </c>
      <c r="F216">
        <f t="shared" si="21"/>
        <v>55.718725800000001</v>
      </c>
      <c r="G216">
        <v>0</v>
      </c>
      <c r="H216">
        <v>0.40921210313457568</v>
      </c>
      <c r="M216">
        <v>0.92864542999999999</v>
      </c>
      <c r="N216">
        <f t="shared" si="22"/>
        <v>55.718725800000001</v>
      </c>
      <c r="O216">
        <v>6341.0996089999999</v>
      </c>
      <c r="P216">
        <f t="shared" si="20"/>
        <v>0.40921210313457568</v>
      </c>
      <c r="U216">
        <v>0.92864542999999999</v>
      </c>
      <c r="V216">
        <f t="shared" si="23"/>
        <v>55.718725800000001</v>
      </c>
      <c r="W216">
        <v>48401.789062999997</v>
      </c>
      <c r="X216">
        <v>0.40921210313457568</v>
      </c>
      <c r="AC216">
        <v>0.92864542999999999</v>
      </c>
      <c r="AD216">
        <f t="shared" si="24"/>
        <v>55.718725800000001</v>
      </c>
      <c r="AE216">
        <v>2120.4182129999999</v>
      </c>
      <c r="AF216">
        <v>0.40921210313457568</v>
      </c>
    </row>
    <row r="217" spans="5:32">
      <c r="E217">
        <v>0.93302439999999998</v>
      </c>
      <c r="F217">
        <f t="shared" si="21"/>
        <v>55.981463999999995</v>
      </c>
      <c r="G217">
        <v>0</v>
      </c>
      <c r="H217">
        <v>0.54075049841846123</v>
      </c>
      <c r="M217">
        <v>0.93302439999999998</v>
      </c>
      <c r="N217">
        <f t="shared" si="22"/>
        <v>55.981463999999995</v>
      </c>
      <c r="O217">
        <v>0</v>
      </c>
      <c r="P217">
        <f t="shared" si="20"/>
        <v>0.54075049841846123</v>
      </c>
      <c r="U217">
        <v>0.93302439999999998</v>
      </c>
      <c r="V217">
        <f t="shared" si="23"/>
        <v>55.981463999999995</v>
      </c>
      <c r="W217">
        <v>11434.672852</v>
      </c>
      <c r="X217">
        <v>0.54075049841846123</v>
      </c>
      <c r="AC217">
        <v>0.93302439999999998</v>
      </c>
      <c r="AD217">
        <f t="shared" si="24"/>
        <v>55.981463999999995</v>
      </c>
      <c r="AE217">
        <v>0</v>
      </c>
      <c r="AF217">
        <v>0.54075049841846123</v>
      </c>
    </row>
    <row r="218" spans="5:32">
      <c r="E218">
        <v>0.93740385999999998</v>
      </c>
      <c r="F218">
        <f t="shared" si="21"/>
        <v>56.244231599999999</v>
      </c>
      <c r="G218">
        <v>0</v>
      </c>
      <c r="H218">
        <v>0.67230361264623273</v>
      </c>
      <c r="M218">
        <v>0.93740385999999998</v>
      </c>
      <c r="N218">
        <f t="shared" si="22"/>
        <v>56.244231599999999</v>
      </c>
      <c r="O218">
        <v>0</v>
      </c>
      <c r="P218">
        <f t="shared" si="20"/>
        <v>0.67230361264623273</v>
      </c>
      <c r="U218">
        <v>0.93740385999999998</v>
      </c>
      <c r="V218">
        <f t="shared" si="23"/>
        <v>56.244231599999999</v>
      </c>
      <c r="W218">
        <v>2893.4125979999999</v>
      </c>
      <c r="X218">
        <v>0.67230361264623273</v>
      </c>
      <c r="AC218">
        <v>0.93740385999999998</v>
      </c>
      <c r="AD218">
        <f t="shared" si="24"/>
        <v>56.244231599999999</v>
      </c>
      <c r="AE218">
        <v>0</v>
      </c>
      <c r="AF218">
        <v>0.67230361264623273</v>
      </c>
    </row>
    <row r="219" spans="5:32">
      <c r="E219">
        <v>0.94178300999999998</v>
      </c>
      <c r="F219">
        <f t="shared" si="21"/>
        <v>56.506980599999999</v>
      </c>
      <c r="G219">
        <v>0</v>
      </c>
      <c r="H219">
        <v>0.80384741488909839</v>
      </c>
      <c r="M219">
        <v>0.94178300999999998</v>
      </c>
      <c r="N219">
        <f t="shared" si="22"/>
        <v>56.506980599999999</v>
      </c>
      <c r="O219">
        <v>0</v>
      </c>
      <c r="P219">
        <f t="shared" ref="P219:P282" si="25">-5+$B$4*MOD(N219-$N$23,$B$2)</f>
        <v>0.80384741488909839</v>
      </c>
      <c r="U219">
        <v>0.94178300999999998</v>
      </c>
      <c r="V219">
        <f t="shared" si="23"/>
        <v>56.506980599999999</v>
      </c>
      <c r="W219">
        <v>656.10644500000001</v>
      </c>
      <c r="X219">
        <v>0.80384741488909839</v>
      </c>
      <c r="AC219">
        <v>0.94178300999999998</v>
      </c>
      <c r="AD219">
        <f t="shared" si="24"/>
        <v>56.506980599999999</v>
      </c>
      <c r="AE219">
        <v>0</v>
      </c>
      <c r="AF219">
        <v>0.80384741488909839</v>
      </c>
    </row>
    <row r="220" spans="5:32">
      <c r="E220">
        <v>0.94616219999999995</v>
      </c>
      <c r="F220">
        <f t="shared" si="21"/>
        <v>56.769731999999998</v>
      </c>
      <c r="G220">
        <v>0</v>
      </c>
      <c r="H220">
        <v>0.93539241867840239</v>
      </c>
      <c r="M220">
        <v>0.94616219999999995</v>
      </c>
      <c r="N220">
        <f t="shared" si="22"/>
        <v>56.769731999999998</v>
      </c>
      <c r="O220">
        <v>0</v>
      </c>
      <c r="P220">
        <f t="shared" si="25"/>
        <v>0.93539241867840239</v>
      </c>
      <c r="U220">
        <v>0.94616219999999995</v>
      </c>
      <c r="V220">
        <f t="shared" si="23"/>
        <v>56.769731999999998</v>
      </c>
      <c r="W220">
        <v>0</v>
      </c>
      <c r="X220">
        <v>0.93539241867840239</v>
      </c>
      <c r="AC220">
        <v>0.94616219999999995</v>
      </c>
      <c r="AD220">
        <f t="shared" si="24"/>
        <v>56.769731999999998</v>
      </c>
      <c r="AE220">
        <v>0</v>
      </c>
      <c r="AF220">
        <v>0.93539241867840239</v>
      </c>
    </row>
    <row r="221" spans="5:32">
      <c r="E221">
        <v>0.95054134999999995</v>
      </c>
      <c r="F221">
        <f t="shared" si="21"/>
        <v>57.032480999999997</v>
      </c>
      <c r="G221">
        <v>0</v>
      </c>
      <c r="H221">
        <v>1.0669362209212672</v>
      </c>
      <c r="M221">
        <v>0.95054134999999995</v>
      </c>
      <c r="N221">
        <f t="shared" si="22"/>
        <v>57.032480999999997</v>
      </c>
      <c r="O221">
        <v>0</v>
      </c>
      <c r="P221">
        <f t="shared" si="25"/>
        <v>1.0669362209212672</v>
      </c>
      <c r="U221">
        <v>0.95054134999999995</v>
      </c>
      <c r="V221">
        <f t="shared" si="23"/>
        <v>57.032480999999997</v>
      </c>
      <c r="W221">
        <v>0</v>
      </c>
      <c r="X221">
        <v>1.0669362209212672</v>
      </c>
      <c r="AC221">
        <v>0.95054134999999995</v>
      </c>
      <c r="AD221">
        <f t="shared" si="24"/>
        <v>57.032480999999997</v>
      </c>
      <c r="AE221">
        <v>0</v>
      </c>
      <c r="AF221">
        <v>1.0669362209212672</v>
      </c>
    </row>
    <row r="222" spans="5:32">
      <c r="E222">
        <v>0.95492237999999996</v>
      </c>
      <c r="F222">
        <f t="shared" si="21"/>
        <v>57.2953428</v>
      </c>
      <c r="G222">
        <v>0</v>
      </c>
      <c r="H222">
        <v>1.1985364958467821</v>
      </c>
      <c r="M222">
        <v>0.95492237999999996</v>
      </c>
      <c r="N222">
        <f t="shared" si="22"/>
        <v>57.2953428</v>
      </c>
      <c r="O222">
        <v>0</v>
      </c>
      <c r="P222">
        <f t="shared" si="25"/>
        <v>1.1985364958467821</v>
      </c>
      <c r="U222">
        <v>0.95492237999999996</v>
      </c>
      <c r="V222">
        <f t="shared" si="23"/>
        <v>57.2953428</v>
      </c>
      <c r="W222">
        <v>0</v>
      </c>
      <c r="X222">
        <v>1.1985364958467821</v>
      </c>
      <c r="AC222">
        <v>0.95492237999999996</v>
      </c>
      <c r="AD222">
        <f t="shared" si="24"/>
        <v>57.2953428</v>
      </c>
      <c r="AE222">
        <v>0</v>
      </c>
      <c r="AF222">
        <v>1.1985364958467821</v>
      </c>
    </row>
    <row r="223" spans="5:32">
      <c r="E223">
        <v>0.95930174999999995</v>
      </c>
      <c r="F223">
        <f t="shared" si="21"/>
        <v>57.558104999999998</v>
      </c>
      <c r="G223">
        <v>0</v>
      </c>
      <c r="H223">
        <v>1.3300869065950627</v>
      </c>
      <c r="M223">
        <v>0.95930174999999995</v>
      </c>
      <c r="N223">
        <f t="shared" si="22"/>
        <v>57.558104999999998</v>
      </c>
      <c r="O223">
        <v>0</v>
      </c>
      <c r="P223">
        <f t="shared" si="25"/>
        <v>1.3300869065950627</v>
      </c>
      <c r="U223">
        <v>0.95930174999999995</v>
      </c>
      <c r="V223">
        <f t="shared" si="23"/>
        <v>57.558104999999998</v>
      </c>
      <c r="W223">
        <v>0</v>
      </c>
      <c r="X223">
        <v>1.3300869065950627</v>
      </c>
      <c r="AC223">
        <v>0.95930174999999995</v>
      </c>
      <c r="AD223">
        <f t="shared" si="24"/>
        <v>57.558104999999998</v>
      </c>
      <c r="AE223">
        <v>0</v>
      </c>
      <c r="AF223">
        <v>1.3300869065950627</v>
      </c>
    </row>
    <row r="224" spans="5:32">
      <c r="E224">
        <v>0.96368094999999998</v>
      </c>
      <c r="F224">
        <f t="shared" si="21"/>
        <v>57.820856999999997</v>
      </c>
      <c r="G224">
        <v>0</v>
      </c>
      <c r="H224">
        <v>1.4616322107709765</v>
      </c>
      <c r="M224">
        <v>0.96368094999999998</v>
      </c>
      <c r="N224">
        <f t="shared" si="22"/>
        <v>57.820856999999997</v>
      </c>
      <c r="O224">
        <v>0</v>
      </c>
      <c r="P224">
        <f t="shared" si="25"/>
        <v>1.4616322107709765</v>
      </c>
      <c r="U224">
        <v>0.96368094999999998</v>
      </c>
      <c r="V224">
        <f t="shared" si="23"/>
        <v>57.820856999999997</v>
      </c>
      <c r="W224">
        <v>0</v>
      </c>
      <c r="X224">
        <v>1.4616322107709765</v>
      </c>
      <c r="AC224">
        <v>0.96368094999999998</v>
      </c>
      <c r="AD224">
        <f t="shared" si="24"/>
        <v>57.820856999999997</v>
      </c>
      <c r="AE224">
        <v>0</v>
      </c>
      <c r="AF224">
        <v>1.4616322107709765</v>
      </c>
    </row>
    <row r="225" spans="5:32">
      <c r="E225">
        <v>0.96806015000000001</v>
      </c>
      <c r="F225">
        <f t="shared" si="21"/>
        <v>58.083609000000003</v>
      </c>
      <c r="G225">
        <v>0</v>
      </c>
      <c r="H225">
        <v>1.5931775149468939</v>
      </c>
      <c r="M225">
        <v>0.96806015000000001</v>
      </c>
      <c r="N225">
        <f t="shared" si="22"/>
        <v>58.083609000000003</v>
      </c>
      <c r="O225">
        <v>0</v>
      </c>
      <c r="P225">
        <f t="shared" si="25"/>
        <v>1.5931775149468939</v>
      </c>
      <c r="U225">
        <v>0.96806015000000001</v>
      </c>
      <c r="V225">
        <f t="shared" si="23"/>
        <v>58.083609000000003</v>
      </c>
      <c r="W225">
        <v>0</v>
      </c>
      <c r="X225">
        <v>1.5931775149468939</v>
      </c>
      <c r="AC225">
        <v>0.96806015000000001</v>
      </c>
      <c r="AD225">
        <f t="shared" si="24"/>
        <v>58.083609000000003</v>
      </c>
      <c r="AE225">
        <v>0</v>
      </c>
      <c r="AF225">
        <v>1.5931775149468939</v>
      </c>
    </row>
    <row r="226" spans="5:32">
      <c r="E226">
        <v>0.97243932</v>
      </c>
      <c r="F226">
        <f t="shared" si="21"/>
        <v>58.346359200000002</v>
      </c>
      <c r="G226">
        <v>0</v>
      </c>
      <c r="H226">
        <v>1.7247219179629791</v>
      </c>
      <c r="M226">
        <v>0.97243932</v>
      </c>
      <c r="N226">
        <f t="shared" si="22"/>
        <v>58.346359200000002</v>
      </c>
      <c r="O226">
        <v>0</v>
      </c>
      <c r="P226">
        <f t="shared" si="25"/>
        <v>1.7247219179629791</v>
      </c>
      <c r="U226">
        <v>0.97243932</v>
      </c>
      <c r="V226">
        <f t="shared" si="23"/>
        <v>58.346359200000002</v>
      </c>
      <c r="W226">
        <v>0</v>
      </c>
      <c r="X226">
        <v>1.7247219179629791</v>
      </c>
      <c r="AC226">
        <v>0.97243932</v>
      </c>
      <c r="AD226">
        <f t="shared" si="24"/>
        <v>58.346359200000002</v>
      </c>
      <c r="AE226">
        <v>0</v>
      </c>
      <c r="AF226">
        <v>1.7247219179629791</v>
      </c>
    </row>
    <row r="227" spans="5:32">
      <c r="E227">
        <v>0.97681843000000002</v>
      </c>
      <c r="F227">
        <f t="shared" si="21"/>
        <v>58.609105800000002</v>
      </c>
      <c r="G227">
        <v>0</v>
      </c>
      <c r="H227">
        <v>1.8562645186594047</v>
      </c>
      <c r="M227">
        <v>0.97681843000000002</v>
      </c>
      <c r="N227">
        <f t="shared" si="22"/>
        <v>58.609105800000002</v>
      </c>
      <c r="O227">
        <v>0</v>
      </c>
      <c r="P227">
        <f t="shared" si="25"/>
        <v>1.8562645186594047</v>
      </c>
      <c r="U227">
        <v>0.97681843000000002</v>
      </c>
      <c r="V227">
        <f t="shared" si="23"/>
        <v>58.609105800000002</v>
      </c>
      <c r="W227">
        <v>0</v>
      </c>
      <c r="X227">
        <v>1.8562645186594047</v>
      </c>
      <c r="AC227">
        <v>0.97681843000000002</v>
      </c>
      <c r="AD227">
        <f t="shared" si="24"/>
        <v>58.609105800000002</v>
      </c>
      <c r="AE227">
        <v>0</v>
      </c>
      <c r="AF227">
        <v>1.8562645186594047</v>
      </c>
    </row>
    <row r="228" spans="5:32">
      <c r="E228">
        <v>0.98119745000000003</v>
      </c>
      <c r="F228">
        <f t="shared" si="21"/>
        <v>58.871847000000002</v>
      </c>
      <c r="G228">
        <v>0</v>
      </c>
      <c r="H228">
        <v>1.9878044158763428</v>
      </c>
      <c r="M228">
        <v>0.98119745000000003</v>
      </c>
      <c r="N228">
        <f t="shared" si="22"/>
        <v>58.871847000000002</v>
      </c>
      <c r="O228">
        <v>0</v>
      </c>
      <c r="P228">
        <f t="shared" si="25"/>
        <v>1.9878044158763428</v>
      </c>
      <c r="U228">
        <v>0.98119745000000003</v>
      </c>
      <c r="V228">
        <f t="shared" si="23"/>
        <v>58.871847000000002</v>
      </c>
      <c r="W228">
        <v>0</v>
      </c>
      <c r="X228">
        <v>1.9878044158763428</v>
      </c>
      <c r="AC228">
        <v>0.98119745000000003</v>
      </c>
      <c r="AD228">
        <f t="shared" si="24"/>
        <v>58.871847000000002</v>
      </c>
      <c r="AE228">
        <v>0</v>
      </c>
      <c r="AF228">
        <v>1.9878044158763428</v>
      </c>
    </row>
    <row r="229" spans="5:32">
      <c r="E229">
        <v>0.98557680000000003</v>
      </c>
      <c r="F229">
        <f t="shared" si="21"/>
        <v>59.134608</v>
      </c>
      <c r="G229">
        <v>0</v>
      </c>
      <c r="H229">
        <v>2.1193542258514038</v>
      </c>
      <c r="M229">
        <v>0.98557680000000003</v>
      </c>
      <c r="N229">
        <f t="shared" si="22"/>
        <v>59.134608</v>
      </c>
      <c r="O229">
        <v>2824.9970699999999</v>
      </c>
      <c r="P229">
        <f t="shared" si="25"/>
        <v>2.1193542258514038</v>
      </c>
      <c r="U229">
        <v>0.98557680000000003</v>
      </c>
      <c r="V229">
        <f t="shared" si="23"/>
        <v>59.134608</v>
      </c>
      <c r="W229">
        <v>5094.7045900000003</v>
      </c>
      <c r="X229">
        <v>2.1193542258514038</v>
      </c>
      <c r="AC229">
        <v>0.98557680000000003</v>
      </c>
      <c r="AD229">
        <f t="shared" si="24"/>
        <v>59.134608</v>
      </c>
      <c r="AE229">
        <v>0</v>
      </c>
      <c r="AF229">
        <v>2.1193542258514038</v>
      </c>
    </row>
    <row r="230" spans="5:32">
      <c r="E230">
        <v>0.98995599999999995</v>
      </c>
      <c r="F230">
        <f t="shared" si="21"/>
        <v>59.397359999999999</v>
      </c>
      <c r="G230">
        <v>0</v>
      </c>
      <c r="H230">
        <v>2.2508995300273176</v>
      </c>
      <c r="M230">
        <v>0.98995599999999995</v>
      </c>
      <c r="N230">
        <f t="shared" si="22"/>
        <v>59.397359999999999</v>
      </c>
      <c r="O230">
        <v>0</v>
      </c>
      <c r="P230">
        <f t="shared" si="25"/>
        <v>2.2508995300273176</v>
      </c>
      <c r="U230">
        <v>0.98995599999999995</v>
      </c>
      <c r="V230">
        <f t="shared" si="23"/>
        <v>59.397359999999999</v>
      </c>
      <c r="W230">
        <v>0</v>
      </c>
      <c r="X230">
        <v>2.2508995300273176</v>
      </c>
      <c r="AC230">
        <v>0.98995599999999995</v>
      </c>
      <c r="AD230">
        <f t="shared" si="24"/>
        <v>59.397359999999999</v>
      </c>
      <c r="AE230">
        <v>0</v>
      </c>
      <c r="AF230">
        <v>2.2508995300273176</v>
      </c>
    </row>
    <row r="231" spans="5:32">
      <c r="E231">
        <v>0.99433514999999995</v>
      </c>
      <c r="F231">
        <f t="shared" si="21"/>
        <v>59.660108999999999</v>
      </c>
      <c r="G231">
        <v>0</v>
      </c>
      <c r="H231">
        <v>2.3824433322701823</v>
      </c>
      <c r="M231">
        <v>0.99433514999999995</v>
      </c>
      <c r="N231">
        <f t="shared" si="22"/>
        <v>59.660108999999999</v>
      </c>
      <c r="O231">
        <v>0</v>
      </c>
      <c r="P231">
        <f t="shared" si="25"/>
        <v>2.3824433322701823</v>
      </c>
      <c r="U231">
        <v>0.99433514999999995</v>
      </c>
      <c r="V231">
        <f t="shared" si="23"/>
        <v>59.660108999999999</v>
      </c>
      <c r="W231">
        <v>0</v>
      </c>
      <c r="X231">
        <v>2.3824433322701823</v>
      </c>
      <c r="AC231">
        <v>0.99433514999999995</v>
      </c>
      <c r="AD231">
        <f t="shared" si="24"/>
        <v>59.660108999999999</v>
      </c>
      <c r="AE231">
        <v>0</v>
      </c>
      <c r="AF231">
        <v>2.3824433322701823</v>
      </c>
    </row>
    <row r="232" spans="5:32">
      <c r="E232">
        <v>0.99871430000000005</v>
      </c>
      <c r="F232">
        <f t="shared" si="21"/>
        <v>59.922858000000005</v>
      </c>
      <c r="G232">
        <v>0</v>
      </c>
      <c r="H232">
        <v>2.5139871345130516</v>
      </c>
      <c r="M232">
        <v>0.99871430000000005</v>
      </c>
      <c r="N232">
        <f t="shared" si="22"/>
        <v>59.922858000000005</v>
      </c>
      <c r="O232">
        <v>0</v>
      </c>
      <c r="P232">
        <f t="shared" si="25"/>
        <v>2.5139871345130516</v>
      </c>
      <c r="U232">
        <v>0.99871430000000005</v>
      </c>
      <c r="V232">
        <f t="shared" si="23"/>
        <v>59.922858000000005</v>
      </c>
      <c r="W232">
        <v>0</v>
      </c>
      <c r="X232">
        <v>2.5139871345130516</v>
      </c>
      <c r="AC232">
        <v>0.99871430000000005</v>
      </c>
      <c r="AD232">
        <f t="shared" si="24"/>
        <v>59.922858000000005</v>
      </c>
      <c r="AE232">
        <v>0</v>
      </c>
      <c r="AF232">
        <v>2.5139871345130516</v>
      </c>
    </row>
    <row r="233" spans="5:32">
      <c r="E233">
        <v>1.0030934</v>
      </c>
      <c r="F233">
        <f t="shared" si="21"/>
        <v>60.185603999999998</v>
      </c>
      <c r="G233">
        <v>0</v>
      </c>
      <c r="H233">
        <v>2.6455294348228637</v>
      </c>
      <c r="M233">
        <v>1.0030934</v>
      </c>
      <c r="N233">
        <f t="shared" si="22"/>
        <v>60.185603999999998</v>
      </c>
      <c r="O233">
        <v>0</v>
      </c>
      <c r="P233">
        <f t="shared" si="25"/>
        <v>2.6455294348228637</v>
      </c>
      <c r="U233">
        <v>1.0030934</v>
      </c>
      <c r="V233">
        <f t="shared" si="23"/>
        <v>60.185603999999998</v>
      </c>
      <c r="W233">
        <v>0</v>
      </c>
      <c r="X233">
        <v>2.6455294348228637</v>
      </c>
      <c r="AC233">
        <v>1.0030934</v>
      </c>
      <c r="AD233">
        <f t="shared" si="24"/>
        <v>60.185603999999998</v>
      </c>
      <c r="AE233">
        <v>0</v>
      </c>
      <c r="AF233">
        <v>2.6455294348228637</v>
      </c>
    </row>
    <row r="234" spans="5:32">
      <c r="E234">
        <v>1.0074725</v>
      </c>
      <c r="F234">
        <f t="shared" si="21"/>
        <v>60.448349999999998</v>
      </c>
      <c r="G234">
        <v>0</v>
      </c>
      <c r="H234">
        <v>2.7770717351326804</v>
      </c>
      <c r="M234">
        <v>1.0074725</v>
      </c>
      <c r="N234">
        <f t="shared" si="22"/>
        <v>60.448349999999998</v>
      </c>
      <c r="O234">
        <v>0</v>
      </c>
      <c r="P234">
        <f t="shared" si="25"/>
        <v>2.7770717351326804</v>
      </c>
      <c r="U234">
        <v>1.0074725</v>
      </c>
      <c r="V234">
        <f t="shared" si="23"/>
        <v>60.448349999999998</v>
      </c>
      <c r="W234">
        <v>0</v>
      </c>
      <c r="X234">
        <v>2.7770717351326804</v>
      </c>
      <c r="AC234">
        <v>1.0074725</v>
      </c>
      <c r="AD234">
        <f t="shared" si="24"/>
        <v>60.448349999999998</v>
      </c>
      <c r="AE234">
        <v>0</v>
      </c>
      <c r="AF234">
        <v>2.7770717351326804</v>
      </c>
    </row>
    <row r="235" spans="5:32">
      <c r="E235">
        <v>1.0118518000000001</v>
      </c>
      <c r="F235">
        <f t="shared" si="21"/>
        <v>60.711108000000003</v>
      </c>
      <c r="G235">
        <v>0</v>
      </c>
      <c r="H235">
        <v>2.9086200431746958</v>
      </c>
      <c r="M235">
        <v>1.0118518000000001</v>
      </c>
      <c r="N235">
        <f t="shared" si="22"/>
        <v>60.711108000000003</v>
      </c>
      <c r="O235">
        <v>0</v>
      </c>
      <c r="P235">
        <f t="shared" si="25"/>
        <v>2.9086200431746958</v>
      </c>
      <c r="U235">
        <v>1.0118518000000001</v>
      </c>
      <c r="V235">
        <f t="shared" si="23"/>
        <v>60.711108000000003</v>
      </c>
      <c r="W235">
        <v>0</v>
      </c>
      <c r="X235">
        <v>2.9086200431746958</v>
      </c>
      <c r="AC235">
        <v>1.0118518000000001</v>
      </c>
      <c r="AD235">
        <f t="shared" si="24"/>
        <v>60.711108000000003</v>
      </c>
      <c r="AE235">
        <v>0</v>
      </c>
      <c r="AF235">
        <v>2.9086200431746958</v>
      </c>
    </row>
    <row r="236" spans="5:32">
      <c r="E236">
        <v>1.0162310000000001</v>
      </c>
      <c r="F236">
        <f t="shared" si="21"/>
        <v>60.973860000000009</v>
      </c>
      <c r="G236">
        <v>0</v>
      </c>
      <c r="H236">
        <v>3.0401653473506141</v>
      </c>
      <c r="M236">
        <v>1.0162310000000001</v>
      </c>
      <c r="N236">
        <f t="shared" si="22"/>
        <v>60.973860000000009</v>
      </c>
      <c r="O236">
        <v>0</v>
      </c>
      <c r="P236">
        <f t="shared" si="25"/>
        <v>3.0401653473506141</v>
      </c>
      <c r="U236">
        <v>1.0162310000000001</v>
      </c>
      <c r="V236">
        <f t="shared" si="23"/>
        <v>60.973860000000009</v>
      </c>
      <c r="W236">
        <v>0</v>
      </c>
      <c r="X236">
        <v>3.0401653473506141</v>
      </c>
      <c r="AC236">
        <v>1.0162310000000001</v>
      </c>
      <c r="AD236">
        <f t="shared" si="24"/>
        <v>60.973860000000009</v>
      </c>
      <c r="AE236">
        <v>0</v>
      </c>
      <c r="AF236">
        <v>3.0401653473506141</v>
      </c>
    </row>
    <row r="237" spans="5:32">
      <c r="E237">
        <v>1.0206101999999999</v>
      </c>
      <c r="F237">
        <f t="shared" si="21"/>
        <v>61.236611999999994</v>
      </c>
      <c r="G237">
        <v>0</v>
      </c>
      <c r="H237">
        <v>3.1717106515265208</v>
      </c>
      <c r="M237">
        <v>1.0206101999999999</v>
      </c>
      <c r="N237">
        <f t="shared" si="22"/>
        <v>61.236611999999994</v>
      </c>
      <c r="O237">
        <v>0</v>
      </c>
      <c r="P237">
        <f t="shared" si="25"/>
        <v>3.1717106515265208</v>
      </c>
      <c r="U237">
        <v>1.0206101999999999</v>
      </c>
      <c r="V237">
        <f t="shared" si="23"/>
        <v>61.236611999999994</v>
      </c>
      <c r="W237">
        <v>0</v>
      </c>
      <c r="X237">
        <v>3.1717106515265208</v>
      </c>
      <c r="AC237">
        <v>1.0206101999999999</v>
      </c>
      <c r="AD237">
        <f t="shared" si="24"/>
        <v>61.236611999999994</v>
      </c>
      <c r="AE237">
        <v>0</v>
      </c>
      <c r="AF237">
        <v>3.1717106515265208</v>
      </c>
    </row>
    <row r="238" spans="5:32">
      <c r="E238">
        <v>1.0249892</v>
      </c>
      <c r="F238">
        <f t="shared" si="21"/>
        <v>61.499352000000002</v>
      </c>
      <c r="G238">
        <v>0</v>
      </c>
      <c r="H238">
        <v>3.303249947970242</v>
      </c>
      <c r="M238">
        <v>1.0249892</v>
      </c>
      <c r="N238">
        <f t="shared" si="22"/>
        <v>61.499352000000002</v>
      </c>
      <c r="O238">
        <v>0</v>
      </c>
      <c r="P238">
        <f t="shared" si="25"/>
        <v>3.303249947970242</v>
      </c>
      <c r="U238">
        <v>1.0249892</v>
      </c>
      <c r="V238">
        <f t="shared" si="23"/>
        <v>61.499352000000002</v>
      </c>
      <c r="W238">
        <v>0</v>
      </c>
      <c r="X238">
        <v>3.303249947970242</v>
      </c>
      <c r="AC238">
        <v>1.0249892</v>
      </c>
      <c r="AD238">
        <f t="shared" si="24"/>
        <v>61.499352000000002</v>
      </c>
      <c r="AE238">
        <v>0</v>
      </c>
      <c r="AF238">
        <v>3.303249947970242</v>
      </c>
    </row>
    <row r="239" spans="5:32">
      <c r="E239">
        <v>1.0293683</v>
      </c>
      <c r="F239">
        <f t="shared" si="21"/>
        <v>61.762098000000002</v>
      </c>
      <c r="G239">
        <v>0</v>
      </c>
      <c r="H239">
        <v>3.4347922482800577</v>
      </c>
      <c r="M239">
        <v>1.0293683</v>
      </c>
      <c r="N239">
        <f t="shared" si="22"/>
        <v>61.762098000000002</v>
      </c>
      <c r="O239">
        <v>0</v>
      </c>
      <c r="P239">
        <f t="shared" si="25"/>
        <v>3.4347922482800577</v>
      </c>
      <c r="U239">
        <v>1.0293683</v>
      </c>
      <c r="V239">
        <f t="shared" si="23"/>
        <v>61.762098000000002</v>
      </c>
      <c r="W239">
        <v>0</v>
      </c>
      <c r="X239">
        <v>3.4347922482800577</v>
      </c>
      <c r="AC239">
        <v>1.0293683</v>
      </c>
      <c r="AD239">
        <f t="shared" si="24"/>
        <v>61.762098000000002</v>
      </c>
      <c r="AE239">
        <v>0</v>
      </c>
      <c r="AF239">
        <v>3.4347922482800577</v>
      </c>
    </row>
    <row r="240" spans="5:32">
      <c r="E240">
        <v>1.0337476000000001</v>
      </c>
      <c r="F240">
        <f t="shared" si="21"/>
        <v>62.024856000000007</v>
      </c>
      <c r="G240">
        <v>0</v>
      </c>
      <c r="H240">
        <v>3.5663405563220731</v>
      </c>
      <c r="M240">
        <v>1.0337476000000001</v>
      </c>
      <c r="N240">
        <f t="shared" si="22"/>
        <v>62.024856000000007</v>
      </c>
      <c r="O240">
        <v>0</v>
      </c>
      <c r="P240">
        <f t="shared" si="25"/>
        <v>3.5663405563220731</v>
      </c>
      <c r="U240">
        <v>1.0337476000000001</v>
      </c>
      <c r="V240">
        <f t="shared" si="23"/>
        <v>62.024856000000007</v>
      </c>
      <c r="W240">
        <v>0</v>
      </c>
      <c r="X240">
        <v>3.5663405563220731</v>
      </c>
      <c r="AC240">
        <v>1.0337476000000001</v>
      </c>
      <c r="AD240">
        <f t="shared" si="24"/>
        <v>62.024856000000007</v>
      </c>
      <c r="AE240">
        <v>0</v>
      </c>
      <c r="AF240">
        <v>3.5663405563220731</v>
      </c>
    </row>
    <row r="241" spans="5:32">
      <c r="E241">
        <v>1.0381269</v>
      </c>
      <c r="F241">
        <f t="shared" si="21"/>
        <v>62.287613999999998</v>
      </c>
      <c r="G241">
        <v>0</v>
      </c>
      <c r="H241">
        <v>3.6978888643640815</v>
      </c>
      <c r="M241">
        <v>1.0381269</v>
      </c>
      <c r="N241">
        <f t="shared" si="22"/>
        <v>62.287613999999998</v>
      </c>
      <c r="O241">
        <v>0</v>
      </c>
      <c r="P241">
        <f t="shared" si="25"/>
        <v>3.6978888643640815</v>
      </c>
      <c r="U241">
        <v>1.0381269</v>
      </c>
      <c r="V241">
        <f t="shared" si="23"/>
        <v>62.287613999999998</v>
      </c>
      <c r="W241">
        <v>0</v>
      </c>
      <c r="X241">
        <v>3.6978888643640815</v>
      </c>
      <c r="AC241">
        <v>1.0381269</v>
      </c>
      <c r="AD241">
        <f t="shared" si="24"/>
        <v>62.287613999999998</v>
      </c>
      <c r="AE241">
        <v>0</v>
      </c>
      <c r="AF241">
        <v>3.6978888643640815</v>
      </c>
    </row>
    <row r="242" spans="5:32">
      <c r="E242">
        <v>1.0425059999999999</v>
      </c>
      <c r="F242">
        <f t="shared" si="21"/>
        <v>62.550359999999998</v>
      </c>
      <c r="G242">
        <v>0</v>
      </c>
      <c r="H242">
        <v>3.829431164673899</v>
      </c>
      <c r="M242">
        <v>1.0425059999999999</v>
      </c>
      <c r="N242">
        <f t="shared" si="22"/>
        <v>62.550359999999998</v>
      </c>
      <c r="O242">
        <v>0</v>
      </c>
      <c r="P242">
        <f t="shared" si="25"/>
        <v>3.829431164673899</v>
      </c>
      <c r="U242">
        <v>1.0425059999999999</v>
      </c>
      <c r="V242">
        <f t="shared" si="23"/>
        <v>62.550359999999998</v>
      </c>
      <c r="W242">
        <v>0</v>
      </c>
      <c r="X242">
        <v>3.829431164673899</v>
      </c>
      <c r="AC242">
        <v>1.0425059999999999</v>
      </c>
      <c r="AD242">
        <f t="shared" si="24"/>
        <v>62.550359999999998</v>
      </c>
      <c r="AE242">
        <v>0</v>
      </c>
      <c r="AF242">
        <v>3.829431164673899</v>
      </c>
    </row>
    <row r="243" spans="5:32">
      <c r="E243">
        <v>1.0468852</v>
      </c>
      <c r="F243">
        <f t="shared" si="21"/>
        <v>62.813111999999997</v>
      </c>
      <c r="G243">
        <v>0</v>
      </c>
      <c r="H243">
        <v>3.9609764688498128</v>
      </c>
      <c r="M243">
        <v>1.0468852</v>
      </c>
      <c r="N243">
        <f t="shared" si="22"/>
        <v>62.813111999999997</v>
      </c>
      <c r="O243">
        <v>0</v>
      </c>
      <c r="P243">
        <f t="shared" si="25"/>
        <v>3.9609764688498128</v>
      </c>
      <c r="U243">
        <v>1.0468852</v>
      </c>
      <c r="V243">
        <f t="shared" si="23"/>
        <v>62.813111999999997</v>
      </c>
      <c r="W243">
        <v>0</v>
      </c>
      <c r="X243">
        <v>3.9609764688498128</v>
      </c>
      <c r="AC243">
        <v>1.0468852</v>
      </c>
      <c r="AD243">
        <f t="shared" si="24"/>
        <v>62.813111999999997</v>
      </c>
      <c r="AE243">
        <v>0</v>
      </c>
      <c r="AF243">
        <v>3.9609764688498128</v>
      </c>
    </row>
    <row r="244" spans="5:32">
      <c r="E244">
        <v>1.0512642999999999</v>
      </c>
      <c r="F244">
        <f t="shared" si="21"/>
        <v>63.075857999999997</v>
      </c>
      <c r="G244">
        <v>0</v>
      </c>
      <c r="H244">
        <v>4.0925187691596285</v>
      </c>
      <c r="M244">
        <v>1.0512642999999999</v>
      </c>
      <c r="N244">
        <f t="shared" si="22"/>
        <v>63.075857999999997</v>
      </c>
      <c r="O244">
        <v>0</v>
      </c>
      <c r="P244">
        <f t="shared" si="25"/>
        <v>4.0925187691596285</v>
      </c>
      <c r="U244">
        <v>1.0512642999999999</v>
      </c>
      <c r="V244">
        <f t="shared" si="23"/>
        <v>63.075857999999997</v>
      </c>
      <c r="W244">
        <v>0</v>
      </c>
      <c r="X244">
        <v>4.0925187691596285</v>
      </c>
      <c r="AC244">
        <v>1.0512642999999999</v>
      </c>
      <c r="AD244">
        <f t="shared" si="24"/>
        <v>63.075857999999997</v>
      </c>
      <c r="AE244">
        <v>0</v>
      </c>
      <c r="AF244">
        <v>4.0925187691596285</v>
      </c>
    </row>
    <row r="245" spans="5:32">
      <c r="E245">
        <v>1.0556435</v>
      </c>
      <c r="F245">
        <f t="shared" si="21"/>
        <v>63.338609999999996</v>
      </c>
      <c r="G245">
        <v>0</v>
      </c>
      <c r="H245">
        <v>4.2240640733355423</v>
      </c>
      <c r="M245">
        <v>1.0556435</v>
      </c>
      <c r="N245">
        <f t="shared" si="22"/>
        <v>63.338609999999996</v>
      </c>
      <c r="O245">
        <v>0</v>
      </c>
      <c r="P245">
        <f t="shared" si="25"/>
        <v>4.2240640733355423</v>
      </c>
      <c r="U245">
        <v>1.0556435</v>
      </c>
      <c r="V245">
        <f t="shared" si="23"/>
        <v>63.338609999999996</v>
      </c>
      <c r="W245">
        <v>0</v>
      </c>
      <c r="X245">
        <v>4.2240640733355423</v>
      </c>
      <c r="AC245">
        <v>1.0556435</v>
      </c>
      <c r="AD245">
        <f t="shared" si="24"/>
        <v>63.338609999999996</v>
      </c>
      <c r="AE245">
        <v>0</v>
      </c>
      <c r="AF245">
        <v>4.2240640733355423</v>
      </c>
    </row>
    <row r="246" spans="5:32">
      <c r="E246">
        <v>1.0600225999999999</v>
      </c>
      <c r="F246">
        <f t="shared" si="21"/>
        <v>63.601355999999996</v>
      </c>
      <c r="G246">
        <v>0</v>
      </c>
      <c r="H246">
        <v>4.3556063736453599</v>
      </c>
      <c r="M246">
        <v>1.0600225999999999</v>
      </c>
      <c r="N246">
        <f t="shared" si="22"/>
        <v>63.601355999999996</v>
      </c>
      <c r="O246">
        <v>0</v>
      </c>
      <c r="P246">
        <f t="shared" si="25"/>
        <v>4.3556063736453599</v>
      </c>
      <c r="U246">
        <v>1.0600225999999999</v>
      </c>
      <c r="V246">
        <f t="shared" si="23"/>
        <v>63.601355999999996</v>
      </c>
      <c r="W246">
        <v>0</v>
      </c>
      <c r="X246">
        <v>4.3556063736453599</v>
      </c>
      <c r="AC246">
        <v>1.0600225999999999</v>
      </c>
      <c r="AD246">
        <f t="shared" si="24"/>
        <v>63.601355999999996</v>
      </c>
      <c r="AE246">
        <v>0</v>
      </c>
      <c r="AF246">
        <v>4.3556063736453599</v>
      </c>
    </row>
    <row r="247" spans="5:32">
      <c r="E247">
        <v>1.0644018</v>
      </c>
      <c r="F247">
        <f t="shared" si="21"/>
        <v>63.864107999999995</v>
      </c>
      <c r="G247">
        <v>0</v>
      </c>
      <c r="H247">
        <v>4.4871516778212737</v>
      </c>
      <c r="M247">
        <v>1.0644018</v>
      </c>
      <c r="N247">
        <f t="shared" si="22"/>
        <v>63.864107999999995</v>
      </c>
      <c r="O247">
        <v>4338.7490230000003</v>
      </c>
      <c r="P247">
        <f t="shared" si="25"/>
        <v>4.4871516778212737</v>
      </c>
      <c r="U247">
        <v>1.0644018</v>
      </c>
      <c r="V247">
        <f t="shared" si="23"/>
        <v>63.864107999999995</v>
      </c>
      <c r="W247">
        <v>7329.6528319999998</v>
      </c>
      <c r="X247">
        <v>4.4871516778212737</v>
      </c>
      <c r="AC247">
        <v>1.0644018</v>
      </c>
      <c r="AD247">
        <f t="shared" si="24"/>
        <v>63.864107999999995</v>
      </c>
      <c r="AE247">
        <v>2776.522461</v>
      </c>
      <c r="AF247">
        <v>4.4871516778212737</v>
      </c>
    </row>
    <row r="248" spans="5:32">
      <c r="E248">
        <v>1.068781</v>
      </c>
      <c r="F248">
        <f t="shared" si="21"/>
        <v>64.126859999999994</v>
      </c>
      <c r="G248">
        <v>0</v>
      </c>
      <c r="H248">
        <v>4.6186969819971875</v>
      </c>
      <c r="M248">
        <v>1.068781</v>
      </c>
      <c r="N248">
        <f t="shared" si="22"/>
        <v>64.126859999999994</v>
      </c>
      <c r="O248">
        <v>0</v>
      </c>
      <c r="P248">
        <f t="shared" si="25"/>
        <v>4.6186969819971875</v>
      </c>
      <c r="U248">
        <v>1.068781</v>
      </c>
      <c r="V248">
        <f t="shared" si="23"/>
        <v>64.126859999999994</v>
      </c>
      <c r="W248">
        <v>0</v>
      </c>
      <c r="X248">
        <v>4.6186969819971875</v>
      </c>
      <c r="AC248">
        <v>1.068781</v>
      </c>
      <c r="AD248">
        <f t="shared" si="24"/>
        <v>64.126859999999994</v>
      </c>
      <c r="AE248">
        <v>0</v>
      </c>
      <c r="AF248">
        <v>4.6186969819971875</v>
      </c>
    </row>
    <row r="249" spans="5:32">
      <c r="E249">
        <v>1.0731602</v>
      </c>
      <c r="F249">
        <f t="shared" si="21"/>
        <v>64.389612</v>
      </c>
      <c r="G249">
        <v>0</v>
      </c>
      <c r="H249">
        <v>4.7502422861731048</v>
      </c>
      <c r="M249">
        <v>1.0731602</v>
      </c>
      <c r="N249">
        <f t="shared" si="22"/>
        <v>64.389612</v>
      </c>
      <c r="O249">
        <v>0</v>
      </c>
      <c r="P249">
        <f t="shared" si="25"/>
        <v>4.7502422861731048</v>
      </c>
      <c r="U249">
        <v>1.0731602</v>
      </c>
      <c r="V249">
        <f t="shared" si="23"/>
        <v>64.389612</v>
      </c>
      <c r="W249">
        <v>0</v>
      </c>
      <c r="X249">
        <v>4.7502422861731048</v>
      </c>
      <c r="AC249">
        <v>1.0731602</v>
      </c>
      <c r="AD249">
        <f t="shared" si="24"/>
        <v>64.389612</v>
      </c>
      <c r="AE249">
        <v>0</v>
      </c>
      <c r="AF249">
        <v>4.7502422861731048</v>
      </c>
    </row>
    <row r="250" spans="5:32">
      <c r="E250">
        <v>1.0775391999999999</v>
      </c>
      <c r="F250">
        <f t="shared" si="21"/>
        <v>64.652351999999993</v>
      </c>
      <c r="G250">
        <v>0</v>
      </c>
      <c r="H250">
        <v>4.8817815826168189</v>
      </c>
      <c r="M250">
        <v>1.0775391999999999</v>
      </c>
      <c r="N250">
        <f t="shared" si="22"/>
        <v>64.652351999999993</v>
      </c>
      <c r="O250">
        <v>0</v>
      </c>
      <c r="P250">
        <f t="shared" si="25"/>
        <v>4.8817815826168189</v>
      </c>
      <c r="U250">
        <v>1.0775391999999999</v>
      </c>
      <c r="V250">
        <f t="shared" si="23"/>
        <v>64.652351999999993</v>
      </c>
      <c r="W250">
        <v>0</v>
      </c>
      <c r="X250">
        <v>4.8817815826168189</v>
      </c>
      <c r="AC250">
        <v>1.0775391999999999</v>
      </c>
      <c r="AD250">
        <f t="shared" si="24"/>
        <v>64.652351999999993</v>
      </c>
      <c r="AE250">
        <v>0</v>
      </c>
      <c r="AF250">
        <v>4.8817815826168189</v>
      </c>
    </row>
    <row r="251" spans="5:32">
      <c r="E251">
        <v>1.0819185</v>
      </c>
      <c r="F251">
        <f t="shared" si="21"/>
        <v>64.915109999999999</v>
      </c>
      <c r="G251">
        <v>0</v>
      </c>
      <c r="H251">
        <v>-4.9866701093411656</v>
      </c>
      <c r="M251">
        <v>1.0819185</v>
      </c>
      <c r="N251">
        <f t="shared" si="22"/>
        <v>64.915109999999999</v>
      </c>
      <c r="O251">
        <v>0</v>
      </c>
      <c r="P251">
        <f t="shared" si="25"/>
        <v>-4.9866701093411656</v>
      </c>
      <c r="U251">
        <v>1.0819185</v>
      </c>
      <c r="V251">
        <f t="shared" si="23"/>
        <v>64.915109999999999</v>
      </c>
      <c r="W251">
        <v>0</v>
      </c>
      <c r="X251">
        <v>-4.9866701093411656</v>
      </c>
      <c r="AC251">
        <v>1.0819185</v>
      </c>
      <c r="AD251">
        <f t="shared" si="24"/>
        <v>64.915109999999999</v>
      </c>
      <c r="AE251">
        <v>0</v>
      </c>
      <c r="AF251">
        <v>-4.9866701093411656</v>
      </c>
    </row>
    <row r="252" spans="5:32">
      <c r="E252">
        <v>1.0862977</v>
      </c>
      <c r="F252">
        <f t="shared" si="21"/>
        <v>65.177862000000005</v>
      </c>
      <c r="G252">
        <v>0</v>
      </c>
      <c r="H252">
        <v>-4.8551248051652482</v>
      </c>
      <c r="M252">
        <v>1.0862977</v>
      </c>
      <c r="N252">
        <f t="shared" si="22"/>
        <v>65.177862000000005</v>
      </c>
      <c r="O252">
        <v>0</v>
      </c>
      <c r="P252">
        <f t="shared" si="25"/>
        <v>-4.8551248051652482</v>
      </c>
      <c r="U252">
        <v>1.0862977</v>
      </c>
      <c r="V252">
        <f t="shared" si="23"/>
        <v>65.177862000000005</v>
      </c>
      <c r="W252">
        <v>0</v>
      </c>
      <c r="X252">
        <v>-4.8551248051652482</v>
      </c>
      <c r="AC252">
        <v>1.0862977</v>
      </c>
      <c r="AD252">
        <f t="shared" si="24"/>
        <v>65.177862000000005</v>
      </c>
      <c r="AE252">
        <v>0</v>
      </c>
      <c r="AF252">
        <v>-4.8551248051652482</v>
      </c>
    </row>
    <row r="253" spans="5:32">
      <c r="E253">
        <v>1.0906769000000001</v>
      </c>
      <c r="F253">
        <f t="shared" si="21"/>
        <v>65.440614000000011</v>
      </c>
      <c r="G253">
        <v>0</v>
      </c>
      <c r="H253">
        <v>-4.72357950098933</v>
      </c>
      <c r="M253">
        <v>1.0906769000000001</v>
      </c>
      <c r="N253">
        <f t="shared" si="22"/>
        <v>65.440614000000011</v>
      </c>
      <c r="O253">
        <v>0</v>
      </c>
      <c r="P253">
        <f t="shared" si="25"/>
        <v>-4.72357950098933</v>
      </c>
      <c r="U253">
        <v>1.0906769000000001</v>
      </c>
      <c r="V253">
        <f t="shared" si="23"/>
        <v>65.440614000000011</v>
      </c>
      <c r="W253">
        <v>0</v>
      </c>
      <c r="X253">
        <v>-4.72357950098933</v>
      </c>
      <c r="AC253">
        <v>1.0906769000000001</v>
      </c>
      <c r="AD253">
        <f t="shared" si="24"/>
        <v>65.440614000000011</v>
      </c>
      <c r="AE253">
        <v>0</v>
      </c>
      <c r="AF253">
        <v>-4.72357950098933</v>
      </c>
    </row>
    <row r="254" spans="5:32">
      <c r="E254">
        <v>1.0950559</v>
      </c>
      <c r="F254">
        <f t="shared" si="21"/>
        <v>65.703354000000004</v>
      </c>
      <c r="G254">
        <v>0</v>
      </c>
      <c r="H254">
        <v>-4.592040204545615</v>
      </c>
      <c r="M254">
        <v>1.0950559</v>
      </c>
      <c r="N254">
        <f t="shared" si="22"/>
        <v>65.703354000000004</v>
      </c>
      <c r="O254">
        <v>0</v>
      </c>
      <c r="P254">
        <f t="shared" si="25"/>
        <v>-4.592040204545615</v>
      </c>
      <c r="U254">
        <v>1.0950559</v>
      </c>
      <c r="V254">
        <f t="shared" si="23"/>
        <v>65.703354000000004</v>
      </c>
      <c r="W254">
        <v>0</v>
      </c>
      <c r="X254">
        <v>-4.592040204545615</v>
      </c>
      <c r="AC254">
        <v>1.0950559</v>
      </c>
      <c r="AD254">
        <f t="shared" si="24"/>
        <v>65.703354000000004</v>
      </c>
      <c r="AE254">
        <v>0</v>
      </c>
      <c r="AF254">
        <v>-4.592040204545615</v>
      </c>
    </row>
    <row r="255" spans="5:32">
      <c r="E255">
        <v>1.0994351</v>
      </c>
      <c r="F255">
        <f t="shared" si="21"/>
        <v>65.966105999999996</v>
      </c>
      <c r="G255">
        <v>0</v>
      </c>
      <c r="H255">
        <v>-4.4604949003697048</v>
      </c>
      <c r="M255">
        <v>1.0994351</v>
      </c>
      <c r="N255">
        <f t="shared" si="22"/>
        <v>65.966105999999996</v>
      </c>
      <c r="O255">
        <v>542.18145800000002</v>
      </c>
      <c r="P255">
        <f t="shared" si="25"/>
        <v>-4.4604949003697048</v>
      </c>
      <c r="U255">
        <v>1.0994351</v>
      </c>
      <c r="V255">
        <f t="shared" si="23"/>
        <v>65.966105999999996</v>
      </c>
      <c r="W255">
        <v>0</v>
      </c>
      <c r="X255">
        <v>-4.4604949003697048</v>
      </c>
      <c r="AC255">
        <v>1.0994351</v>
      </c>
      <c r="AD255">
        <f t="shared" si="24"/>
        <v>65.966105999999996</v>
      </c>
      <c r="AE255">
        <v>0</v>
      </c>
      <c r="AF255">
        <v>-4.4604949003697048</v>
      </c>
    </row>
    <row r="256" spans="5:32">
      <c r="E256">
        <v>1.1038140999999999</v>
      </c>
      <c r="F256">
        <f t="shared" si="21"/>
        <v>66.22884599999999</v>
      </c>
      <c r="G256">
        <v>0</v>
      </c>
      <c r="H256">
        <v>-4.3289556039259898</v>
      </c>
      <c r="M256">
        <v>1.1038140999999999</v>
      </c>
      <c r="N256">
        <f t="shared" si="22"/>
        <v>66.22884599999999</v>
      </c>
      <c r="O256">
        <v>0</v>
      </c>
      <c r="P256">
        <f t="shared" si="25"/>
        <v>-4.3289556039259898</v>
      </c>
      <c r="U256">
        <v>1.1038140999999999</v>
      </c>
      <c r="V256">
        <f t="shared" si="23"/>
        <v>66.22884599999999</v>
      </c>
      <c r="W256">
        <v>0</v>
      </c>
      <c r="X256">
        <v>-4.3289556039259898</v>
      </c>
      <c r="AC256">
        <v>1.1038140999999999</v>
      </c>
      <c r="AD256">
        <f t="shared" si="24"/>
        <v>66.22884599999999</v>
      </c>
      <c r="AE256">
        <v>0</v>
      </c>
      <c r="AF256">
        <v>-4.3289556039259898</v>
      </c>
    </row>
    <row r="257" spans="5:32">
      <c r="E257">
        <v>1.1081935000000001</v>
      </c>
      <c r="F257">
        <f t="shared" si="21"/>
        <v>66.491610000000009</v>
      </c>
      <c r="G257">
        <v>0</v>
      </c>
      <c r="H257">
        <v>-4.19740429201787</v>
      </c>
      <c r="M257">
        <v>1.1081935000000001</v>
      </c>
      <c r="N257">
        <f t="shared" si="22"/>
        <v>66.491610000000009</v>
      </c>
      <c r="O257">
        <v>0</v>
      </c>
      <c r="P257">
        <f t="shared" si="25"/>
        <v>-4.19740429201787</v>
      </c>
      <c r="U257">
        <v>1.1081935000000001</v>
      </c>
      <c r="V257">
        <f t="shared" si="23"/>
        <v>66.491610000000009</v>
      </c>
      <c r="W257">
        <v>0</v>
      </c>
      <c r="X257">
        <v>-4.19740429201787</v>
      </c>
      <c r="AC257">
        <v>1.1081935000000001</v>
      </c>
      <c r="AD257">
        <f t="shared" si="24"/>
        <v>66.491610000000009</v>
      </c>
      <c r="AE257">
        <v>0</v>
      </c>
      <c r="AF257">
        <v>-4.19740429201787</v>
      </c>
    </row>
    <row r="258" spans="5:32">
      <c r="E258">
        <v>1.1125727000000001</v>
      </c>
      <c r="F258">
        <f t="shared" si="21"/>
        <v>66.754362</v>
      </c>
      <c r="G258">
        <v>0</v>
      </c>
      <c r="H258">
        <v>-4.0658589878419589</v>
      </c>
      <c r="M258">
        <v>1.1125727000000001</v>
      </c>
      <c r="N258">
        <f t="shared" si="22"/>
        <v>66.754362</v>
      </c>
      <c r="O258">
        <v>0</v>
      </c>
      <c r="P258">
        <f t="shared" si="25"/>
        <v>-4.0658589878419589</v>
      </c>
      <c r="U258">
        <v>1.1125727000000001</v>
      </c>
      <c r="V258">
        <f t="shared" si="23"/>
        <v>66.754362</v>
      </c>
      <c r="W258">
        <v>0</v>
      </c>
      <c r="X258">
        <v>-4.0658589878419589</v>
      </c>
      <c r="AC258">
        <v>1.1125727000000001</v>
      </c>
      <c r="AD258">
        <f t="shared" si="24"/>
        <v>66.754362</v>
      </c>
      <c r="AE258">
        <v>0</v>
      </c>
      <c r="AF258">
        <v>-4.0658589878419589</v>
      </c>
    </row>
    <row r="259" spans="5:32">
      <c r="E259">
        <v>1.1169519000000001</v>
      </c>
      <c r="F259">
        <f t="shared" si="21"/>
        <v>67.017114000000007</v>
      </c>
      <c r="G259">
        <v>0</v>
      </c>
      <c r="H259">
        <v>-3.9343136836660415</v>
      </c>
      <c r="M259">
        <v>1.1169519000000001</v>
      </c>
      <c r="N259">
        <f t="shared" si="22"/>
        <v>67.017114000000007</v>
      </c>
      <c r="O259">
        <v>0</v>
      </c>
      <c r="P259">
        <f t="shared" si="25"/>
        <v>-3.9343136836660415</v>
      </c>
      <c r="U259">
        <v>1.1169519000000001</v>
      </c>
      <c r="V259">
        <f t="shared" si="23"/>
        <v>67.017114000000007</v>
      </c>
      <c r="W259">
        <v>0</v>
      </c>
      <c r="X259">
        <v>-3.9343136836660415</v>
      </c>
      <c r="AC259">
        <v>1.1169519000000001</v>
      </c>
      <c r="AD259">
        <f t="shared" si="24"/>
        <v>67.017114000000007</v>
      </c>
      <c r="AE259">
        <v>0</v>
      </c>
      <c r="AF259">
        <v>-3.9343136836660415</v>
      </c>
    </row>
    <row r="260" spans="5:32">
      <c r="E260">
        <v>1.1213331</v>
      </c>
      <c r="F260">
        <f t="shared" si="21"/>
        <v>67.279985999999994</v>
      </c>
      <c r="G260">
        <v>0</v>
      </c>
      <c r="H260">
        <v>-3.8027083021681678</v>
      </c>
      <c r="M260">
        <v>1.1213331</v>
      </c>
      <c r="N260">
        <f t="shared" si="22"/>
        <v>67.279985999999994</v>
      </c>
      <c r="O260">
        <v>0</v>
      </c>
      <c r="P260">
        <f t="shared" si="25"/>
        <v>-3.8027083021681678</v>
      </c>
      <c r="U260">
        <v>1.1213331</v>
      </c>
      <c r="V260">
        <f t="shared" si="23"/>
        <v>67.279985999999994</v>
      </c>
      <c r="W260">
        <v>0</v>
      </c>
      <c r="X260">
        <v>-3.8027083021681678</v>
      </c>
      <c r="AC260">
        <v>1.1213331</v>
      </c>
      <c r="AD260">
        <f t="shared" si="24"/>
        <v>67.279985999999994</v>
      </c>
      <c r="AE260">
        <v>0</v>
      </c>
      <c r="AF260">
        <v>-3.8027083021681678</v>
      </c>
    </row>
    <row r="261" spans="5:32">
      <c r="E261">
        <v>1.1257121999999999</v>
      </c>
      <c r="F261">
        <f t="shared" si="21"/>
        <v>67.542732000000001</v>
      </c>
      <c r="G261">
        <v>0</v>
      </c>
      <c r="H261">
        <v>-3.6711660018583481</v>
      </c>
      <c r="M261">
        <v>1.1257121999999999</v>
      </c>
      <c r="N261">
        <f t="shared" si="22"/>
        <v>67.542732000000001</v>
      </c>
      <c r="O261">
        <v>0</v>
      </c>
      <c r="P261">
        <f t="shared" si="25"/>
        <v>-3.6711660018583481</v>
      </c>
      <c r="U261">
        <v>1.1257121999999999</v>
      </c>
      <c r="V261">
        <f t="shared" si="23"/>
        <v>67.542732000000001</v>
      </c>
      <c r="W261">
        <v>0</v>
      </c>
      <c r="X261">
        <v>-3.6711660018583481</v>
      </c>
      <c r="AC261">
        <v>1.1257121999999999</v>
      </c>
      <c r="AD261">
        <f t="shared" si="24"/>
        <v>67.542732000000001</v>
      </c>
      <c r="AE261">
        <v>0</v>
      </c>
      <c r="AF261">
        <v>-3.6711660018583481</v>
      </c>
    </row>
    <row r="262" spans="5:32">
      <c r="E262">
        <v>1.1300914</v>
      </c>
      <c r="F262">
        <f t="shared" ref="F262:F325" si="26">E262*60</f>
        <v>67.805483999999993</v>
      </c>
      <c r="G262">
        <v>0</v>
      </c>
      <c r="H262">
        <v>-3.5396206976824374</v>
      </c>
      <c r="M262">
        <v>1.1300914</v>
      </c>
      <c r="N262">
        <f t="shared" ref="N262:N325" si="27">M262*60</f>
        <v>67.805483999999993</v>
      </c>
      <c r="O262">
        <v>0</v>
      </c>
      <c r="P262">
        <f t="shared" si="25"/>
        <v>-3.5396206976824374</v>
      </c>
      <c r="U262">
        <v>1.1300914</v>
      </c>
      <c r="V262">
        <f t="shared" ref="V262:V325" si="28">U262*60</f>
        <v>67.805483999999993</v>
      </c>
      <c r="W262">
        <v>0</v>
      </c>
      <c r="X262">
        <v>-3.5396206976824374</v>
      </c>
      <c r="AC262">
        <v>1.1300914</v>
      </c>
      <c r="AD262">
        <f t="shared" ref="AD262:AD325" si="29">AC262*60</f>
        <v>67.805483999999993</v>
      </c>
      <c r="AE262">
        <v>0</v>
      </c>
      <c r="AF262">
        <v>-3.5396206976824374</v>
      </c>
    </row>
    <row r="263" spans="5:32">
      <c r="E263">
        <v>1.1344706</v>
      </c>
      <c r="F263">
        <f t="shared" si="26"/>
        <v>68.068235999999999</v>
      </c>
      <c r="G263">
        <v>0</v>
      </c>
      <c r="H263">
        <v>-3.40807539350652</v>
      </c>
      <c r="M263">
        <v>1.1344706</v>
      </c>
      <c r="N263">
        <f t="shared" si="27"/>
        <v>68.068235999999999</v>
      </c>
      <c r="O263">
        <v>0</v>
      </c>
      <c r="P263">
        <f t="shared" si="25"/>
        <v>-3.40807539350652</v>
      </c>
      <c r="U263">
        <v>1.1344706</v>
      </c>
      <c r="V263">
        <f t="shared" si="28"/>
        <v>68.068235999999999</v>
      </c>
      <c r="W263">
        <v>0</v>
      </c>
      <c r="X263">
        <v>-3.40807539350652</v>
      </c>
      <c r="AC263">
        <v>1.1344706</v>
      </c>
      <c r="AD263">
        <f t="shared" si="29"/>
        <v>68.068235999999999</v>
      </c>
      <c r="AE263">
        <v>0</v>
      </c>
      <c r="AF263">
        <v>-3.40807539350652</v>
      </c>
    </row>
    <row r="264" spans="5:32">
      <c r="E264">
        <v>1.1388498</v>
      </c>
      <c r="F264">
        <f t="shared" si="26"/>
        <v>68.330988000000005</v>
      </c>
      <c r="G264">
        <v>0</v>
      </c>
      <c r="H264">
        <v>-3.2765300893306022</v>
      </c>
      <c r="M264">
        <v>1.1388498</v>
      </c>
      <c r="N264">
        <f t="shared" si="27"/>
        <v>68.330988000000005</v>
      </c>
      <c r="O264">
        <v>0</v>
      </c>
      <c r="P264">
        <f t="shared" si="25"/>
        <v>-3.2765300893306022</v>
      </c>
      <c r="U264">
        <v>1.1388498</v>
      </c>
      <c r="V264">
        <f t="shared" si="28"/>
        <v>68.330988000000005</v>
      </c>
      <c r="W264">
        <v>0</v>
      </c>
      <c r="X264">
        <v>-3.2765300893306022</v>
      </c>
      <c r="AC264">
        <v>1.1388498</v>
      </c>
      <c r="AD264">
        <f t="shared" si="29"/>
        <v>68.330988000000005</v>
      </c>
      <c r="AE264">
        <v>0</v>
      </c>
      <c r="AF264">
        <v>-3.2765300893306022</v>
      </c>
    </row>
    <row r="265" spans="5:32">
      <c r="E265">
        <v>1.1432290000000001</v>
      </c>
      <c r="F265">
        <f t="shared" si="26"/>
        <v>68.593739999999997</v>
      </c>
      <c r="G265">
        <v>0</v>
      </c>
      <c r="H265">
        <v>-3.1449847851546915</v>
      </c>
      <c r="M265">
        <v>1.1432290000000001</v>
      </c>
      <c r="N265">
        <f t="shared" si="27"/>
        <v>68.593739999999997</v>
      </c>
      <c r="O265">
        <v>0</v>
      </c>
      <c r="P265">
        <f t="shared" si="25"/>
        <v>-3.1449847851546915</v>
      </c>
      <c r="U265">
        <v>1.1432290000000001</v>
      </c>
      <c r="V265">
        <f t="shared" si="28"/>
        <v>68.593739999999997</v>
      </c>
      <c r="W265">
        <v>0</v>
      </c>
      <c r="X265">
        <v>-3.1449847851546915</v>
      </c>
      <c r="AC265">
        <v>1.1432290000000001</v>
      </c>
      <c r="AD265">
        <f t="shared" si="29"/>
        <v>68.593739999999997</v>
      </c>
      <c r="AE265">
        <v>0</v>
      </c>
      <c r="AF265">
        <v>-3.1449847851546915</v>
      </c>
    </row>
    <row r="266" spans="5:32">
      <c r="E266">
        <v>1.1476078999999999</v>
      </c>
      <c r="F266">
        <f t="shared" si="26"/>
        <v>68.856473999999992</v>
      </c>
      <c r="G266">
        <v>0</v>
      </c>
      <c r="H266">
        <v>-3.0134484925770746</v>
      </c>
      <c r="M266">
        <v>1.1476078999999999</v>
      </c>
      <c r="N266">
        <f t="shared" si="27"/>
        <v>68.856473999999992</v>
      </c>
      <c r="O266">
        <v>0</v>
      </c>
      <c r="P266">
        <f t="shared" si="25"/>
        <v>-3.0134484925770746</v>
      </c>
      <c r="U266">
        <v>1.1476078999999999</v>
      </c>
      <c r="V266">
        <f t="shared" si="28"/>
        <v>68.856473999999992</v>
      </c>
      <c r="W266">
        <v>0</v>
      </c>
      <c r="X266">
        <v>-3.0134484925770746</v>
      </c>
      <c r="AC266">
        <v>1.1476078999999999</v>
      </c>
      <c r="AD266">
        <f t="shared" si="29"/>
        <v>68.856473999999992</v>
      </c>
      <c r="AE266">
        <v>0</v>
      </c>
      <c r="AF266">
        <v>-3.0134484925770746</v>
      </c>
    </row>
    <row r="267" spans="5:32">
      <c r="E267">
        <v>1.1519872</v>
      </c>
      <c r="F267">
        <f t="shared" si="26"/>
        <v>69.119231999999997</v>
      </c>
      <c r="G267">
        <v>0</v>
      </c>
      <c r="H267">
        <v>-2.8819001845350627</v>
      </c>
      <c r="M267">
        <v>1.1519872</v>
      </c>
      <c r="N267">
        <f t="shared" si="27"/>
        <v>69.119231999999997</v>
      </c>
      <c r="O267">
        <v>0</v>
      </c>
      <c r="P267">
        <f t="shared" si="25"/>
        <v>-2.8819001845350627</v>
      </c>
      <c r="U267">
        <v>1.1519872</v>
      </c>
      <c r="V267">
        <f t="shared" si="28"/>
        <v>69.119231999999997</v>
      </c>
      <c r="W267">
        <v>0</v>
      </c>
      <c r="X267">
        <v>-2.8819001845350627</v>
      </c>
      <c r="AC267">
        <v>1.1519872</v>
      </c>
      <c r="AD267">
        <f t="shared" si="29"/>
        <v>69.119231999999997</v>
      </c>
      <c r="AE267">
        <v>0</v>
      </c>
      <c r="AF267">
        <v>-2.8819001845350627</v>
      </c>
    </row>
    <row r="268" spans="5:32">
      <c r="E268">
        <v>1.1563665000000001</v>
      </c>
      <c r="F268">
        <f t="shared" si="26"/>
        <v>69.381990000000002</v>
      </c>
      <c r="G268">
        <v>0</v>
      </c>
      <c r="H268">
        <v>-2.7503518764930401</v>
      </c>
      <c r="M268">
        <v>1.1563665000000001</v>
      </c>
      <c r="N268">
        <f t="shared" si="27"/>
        <v>69.381990000000002</v>
      </c>
      <c r="O268">
        <v>0</v>
      </c>
      <c r="P268">
        <f t="shared" si="25"/>
        <v>-2.7503518764930401</v>
      </c>
      <c r="U268">
        <v>1.1563665000000001</v>
      </c>
      <c r="V268">
        <f t="shared" si="28"/>
        <v>69.381990000000002</v>
      </c>
      <c r="W268">
        <v>0</v>
      </c>
      <c r="X268">
        <v>-2.7503518764930401</v>
      </c>
      <c r="AC268">
        <v>1.1563665000000001</v>
      </c>
      <c r="AD268">
        <f t="shared" si="29"/>
        <v>69.381990000000002</v>
      </c>
      <c r="AE268">
        <v>0</v>
      </c>
      <c r="AF268">
        <v>-2.7503518764930401</v>
      </c>
    </row>
    <row r="269" spans="5:32">
      <c r="E269">
        <v>1.1607456</v>
      </c>
      <c r="F269">
        <f t="shared" si="26"/>
        <v>69.644736000000009</v>
      </c>
      <c r="G269">
        <v>0</v>
      </c>
      <c r="H269">
        <v>-2.6188095761832275</v>
      </c>
      <c r="M269">
        <v>1.1607456</v>
      </c>
      <c r="N269">
        <f t="shared" si="27"/>
        <v>69.644736000000009</v>
      </c>
      <c r="O269">
        <v>0</v>
      </c>
      <c r="P269">
        <f t="shared" si="25"/>
        <v>-2.6188095761832275</v>
      </c>
      <c r="U269">
        <v>1.1607456</v>
      </c>
      <c r="V269">
        <f t="shared" si="28"/>
        <v>69.644736000000009</v>
      </c>
      <c r="W269">
        <v>0</v>
      </c>
      <c r="X269">
        <v>-2.6188095761832275</v>
      </c>
      <c r="AC269">
        <v>1.1607456</v>
      </c>
      <c r="AD269">
        <f t="shared" si="29"/>
        <v>69.644736000000009</v>
      </c>
      <c r="AE269">
        <v>0</v>
      </c>
      <c r="AF269">
        <v>-2.6188095761832275</v>
      </c>
    </row>
    <row r="270" spans="5:32">
      <c r="E270">
        <v>1.1651248000000001</v>
      </c>
      <c r="F270">
        <f t="shared" si="26"/>
        <v>69.907488000000001</v>
      </c>
      <c r="G270">
        <v>0</v>
      </c>
      <c r="H270">
        <v>-2.4872642720073102</v>
      </c>
      <c r="M270">
        <v>1.1651248000000001</v>
      </c>
      <c r="N270">
        <f t="shared" si="27"/>
        <v>69.907488000000001</v>
      </c>
      <c r="O270">
        <v>1983.5405270000001</v>
      </c>
      <c r="P270">
        <f t="shared" si="25"/>
        <v>-2.4872642720073102</v>
      </c>
      <c r="U270">
        <v>1.1651248000000001</v>
      </c>
      <c r="V270">
        <f t="shared" si="28"/>
        <v>69.907488000000001</v>
      </c>
      <c r="W270">
        <v>5018.8520509999998</v>
      </c>
      <c r="X270">
        <v>-2.4872642720073102</v>
      </c>
      <c r="AC270">
        <v>1.1651248000000001</v>
      </c>
      <c r="AD270">
        <f t="shared" si="29"/>
        <v>69.907488000000001</v>
      </c>
      <c r="AE270">
        <v>0</v>
      </c>
      <c r="AF270">
        <v>-2.4872642720073102</v>
      </c>
    </row>
    <row r="271" spans="5:32">
      <c r="E271">
        <v>1.1695040000000001</v>
      </c>
      <c r="F271">
        <f t="shared" si="26"/>
        <v>70.170240000000007</v>
      </c>
      <c r="G271">
        <v>0</v>
      </c>
      <c r="H271">
        <v>-2.3557189678313923</v>
      </c>
      <c r="M271">
        <v>1.1695040000000001</v>
      </c>
      <c r="N271">
        <f t="shared" si="27"/>
        <v>70.170240000000007</v>
      </c>
      <c r="O271">
        <v>0</v>
      </c>
      <c r="P271">
        <f t="shared" si="25"/>
        <v>-2.3557189678313923</v>
      </c>
      <c r="U271">
        <v>1.1695040000000001</v>
      </c>
      <c r="V271">
        <f t="shared" si="28"/>
        <v>70.170240000000007</v>
      </c>
      <c r="W271">
        <v>0</v>
      </c>
      <c r="X271">
        <v>-2.3557189678313923</v>
      </c>
      <c r="AC271">
        <v>1.1695040000000001</v>
      </c>
      <c r="AD271">
        <f t="shared" si="29"/>
        <v>70.170240000000007</v>
      </c>
      <c r="AE271">
        <v>0</v>
      </c>
      <c r="AF271">
        <v>-2.3557189678313923</v>
      </c>
    </row>
    <row r="272" spans="5:32">
      <c r="E272">
        <v>1.1738831000000001</v>
      </c>
      <c r="F272">
        <f t="shared" si="26"/>
        <v>70.432986</v>
      </c>
      <c r="G272">
        <v>0</v>
      </c>
      <c r="H272">
        <v>-2.2241766675215797</v>
      </c>
      <c r="M272">
        <v>1.1738831000000001</v>
      </c>
      <c r="N272">
        <f t="shared" si="27"/>
        <v>70.432986</v>
      </c>
      <c r="O272">
        <v>0</v>
      </c>
      <c r="P272">
        <f t="shared" si="25"/>
        <v>-2.2241766675215797</v>
      </c>
      <c r="U272">
        <v>1.1738831000000001</v>
      </c>
      <c r="V272">
        <f t="shared" si="28"/>
        <v>70.432986</v>
      </c>
      <c r="W272">
        <v>0</v>
      </c>
      <c r="X272">
        <v>-2.2241766675215797</v>
      </c>
      <c r="AC272">
        <v>1.1738831000000001</v>
      </c>
      <c r="AD272">
        <f t="shared" si="29"/>
        <v>70.432986</v>
      </c>
      <c r="AE272">
        <v>0</v>
      </c>
      <c r="AF272">
        <v>-2.2241766675215797</v>
      </c>
    </row>
    <row r="273" spans="5:32">
      <c r="E273">
        <v>1.1782623000000001</v>
      </c>
      <c r="F273">
        <f t="shared" si="26"/>
        <v>70.695738000000006</v>
      </c>
      <c r="G273">
        <v>0</v>
      </c>
      <c r="H273">
        <v>-2.0926313633456624</v>
      </c>
      <c r="M273">
        <v>1.1782623000000001</v>
      </c>
      <c r="N273">
        <f t="shared" si="27"/>
        <v>70.695738000000006</v>
      </c>
      <c r="O273">
        <v>0</v>
      </c>
      <c r="P273">
        <f t="shared" si="25"/>
        <v>-2.0926313633456624</v>
      </c>
      <c r="U273">
        <v>1.1782623000000001</v>
      </c>
      <c r="V273">
        <f t="shared" si="28"/>
        <v>70.695738000000006</v>
      </c>
      <c r="W273">
        <v>0</v>
      </c>
      <c r="X273">
        <v>-2.0926313633456624</v>
      </c>
      <c r="AC273">
        <v>1.1782623000000001</v>
      </c>
      <c r="AD273">
        <f t="shared" si="29"/>
        <v>70.695738000000006</v>
      </c>
      <c r="AE273">
        <v>0</v>
      </c>
      <c r="AF273">
        <v>-2.0926313633456624</v>
      </c>
    </row>
    <row r="274" spans="5:32">
      <c r="E274">
        <v>1.1826414999999999</v>
      </c>
      <c r="F274">
        <f t="shared" si="26"/>
        <v>70.958489999999998</v>
      </c>
      <c r="G274">
        <v>0</v>
      </c>
      <c r="H274">
        <v>-1.9610860591697588</v>
      </c>
      <c r="M274">
        <v>1.1826414999999999</v>
      </c>
      <c r="N274">
        <f t="shared" si="27"/>
        <v>70.958489999999998</v>
      </c>
      <c r="O274">
        <v>0</v>
      </c>
      <c r="P274">
        <f t="shared" si="25"/>
        <v>-1.9610860591697588</v>
      </c>
      <c r="U274">
        <v>1.1826414999999999</v>
      </c>
      <c r="V274">
        <f t="shared" si="28"/>
        <v>70.958489999999998</v>
      </c>
      <c r="W274">
        <v>0</v>
      </c>
      <c r="X274">
        <v>-1.9610860591697588</v>
      </c>
      <c r="AC274">
        <v>1.1826414999999999</v>
      </c>
      <c r="AD274">
        <f t="shared" si="29"/>
        <v>70.958489999999998</v>
      </c>
      <c r="AE274">
        <v>0</v>
      </c>
      <c r="AF274">
        <v>-1.9610860591697588</v>
      </c>
    </row>
    <row r="275" spans="5:32">
      <c r="E275">
        <v>1.1870206000000001</v>
      </c>
      <c r="F275">
        <f t="shared" si="26"/>
        <v>71.221236000000005</v>
      </c>
      <c r="G275">
        <v>0</v>
      </c>
      <c r="H275">
        <v>-1.8295437588599319</v>
      </c>
      <c r="M275">
        <v>1.1870206000000001</v>
      </c>
      <c r="N275">
        <f t="shared" si="27"/>
        <v>71.221236000000005</v>
      </c>
      <c r="O275">
        <v>0</v>
      </c>
      <c r="P275">
        <f t="shared" si="25"/>
        <v>-1.8295437588599319</v>
      </c>
      <c r="U275">
        <v>1.1870206000000001</v>
      </c>
      <c r="V275">
        <f t="shared" si="28"/>
        <v>71.221236000000005</v>
      </c>
      <c r="W275">
        <v>0</v>
      </c>
      <c r="X275">
        <v>-1.8295437588599319</v>
      </c>
      <c r="AC275">
        <v>1.1870206000000001</v>
      </c>
      <c r="AD275">
        <f t="shared" si="29"/>
        <v>71.221236000000005</v>
      </c>
      <c r="AE275">
        <v>0</v>
      </c>
      <c r="AF275">
        <v>-1.8295437588599319</v>
      </c>
    </row>
    <row r="276" spans="5:32">
      <c r="E276">
        <v>1.1913997999999999</v>
      </c>
      <c r="F276">
        <f t="shared" si="26"/>
        <v>71.483987999999997</v>
      </c>
      <c r="G276">
        <v>0</v>
      </c>
      <c r="H276">
        <v>-1.6979984546840283</v>
      </c>
      <c r="M276">
        <v>1.1913997999999999</v>
      </c>
      <c r="N276">
        <f t="shared" si="27"/>
        <v>71.483987999999997</v>
      </c>
      <c r="O276">
        <v>1137.974487</v>
      </c>
      <c r="P276">
        <f t="shared" si="25"/>
        <v>-1.6979984546840283</v>
      </c>
      <c r="U276">
        <v>1.1913997999999999</v>
      </c>
      <c r="V276">
        <f t="shared" si="28"/>
        <v>71.483987999999997</v>
      </c>
      <c r="W276">
        <v>4595.6455079999996</v>
      </c>
      <c r="X276">
        <v>-1.6979984546840283</v>
      </c>
      <c r="AC276">
        <v>1.1913997999999999</v>
      </c>
      <c r="AD276">
        <f t="shared" si="29"/>
        <v>71.483987999999997</v>
      </c>
      <c r="AE276">
        <v>0</v>
      </c>
      <c r="AF276">
        <v>-1.6979984546840283</v>
      </c>
    </row>
    <row r="277" spans="5:32">
      <c r="E277">
        <v>1.1957789999999999</v>
      </c>
      <c r="F277">
        <f t="shared" si="26"/>
        <v>71.746739999999988</v>
      </c>
      <c r="G277">
        <v>0</v>
      </c>
      <c r="H277">
        <v>-1.566453150508111</v>
      </c>
      <c r="M277">
        <v>1.1957789999999999</v>
      </c>
      <c r="N277">
        <f t="shared" si="27"/>
        <v>71.746739999999988</v>
      </c>
      <c r="O277">
        <v>0</v>
      </c>
      <c r="P277">
        <f t="shared" si="25"/>
        <v>-1.566453150508111</v>
      </c>
      <c r="U277">
        <v>1.1957789999999999</v>
      </c>
      <c r="V277">
        <f t="shared" si="28"/>
        <v>71.746739999999988</v>
      </c>
      <c r="W277">
        <v>557.16607699999997</v>
      </c>
      <c r="X277">
        <v>-1.566453150508111</v>
      </c>
      <c r="AC277">
        <v>1.1957789999999999</v>
      </c>
      <c r="AD277">
        <f t="shared" si="29"/>
        <v>71.746739999999988</v>
      </c>
      <c r="AE277">
        <v>0</v>
      </c>
      <c r="AF277">
        <v>-1.566453150508111</v>
      </c>
    </row>
    <row r="278" spans="5:32">
      <c r="E278">
        <v>1.2001580000000001</v>
      </c>
      <c r="F278">
        <f t="shared" si="26"/>
        <v>72.009479999999996</v>
      </c>
      <c r="G278">
        <v>0</v>
      </c>
      <c r="H278">
        <v>-1.4349138540643889</v>
      </c>
      <c r="M278">
        <v>1.2001580000000001</v>
      </c>
      <c r="N278">
        <f t="shared" si="27"/>
        <v>72.009479999999996</v>
      </c>
      <c r="O278">
        <v>0</v>
      </c>
      <c r="P278">
        <f t="shared" si="25"/>
        <v>-1.4349138540643889</v>
      </c>
      <c r="U278">
        <v>1.2001580000000001</v>
      </c>
      <c r="V278">
        <f t="shared" si="28"/>
        <v>72.009479999999996</v>
      </c>
      <c r="W278">
        <v>0</v>
      </c>
      <c r="X278">
        <v>-1.4349138540643889</v>
      </c>
      <c r="AC278">
        <v>1.2001580000000001</v>
      </c>
      <c r="AD278">
        <f t="shared" si="29"/>
        <v>72.009479999999996</v>
      </c>
      <c r="AE278">
        <v>0</v>
      </c>
      <c r="AF278">
        <v>-1.4349138540643889</v>
      </c>
    </row>
    <row r="279" spans="5:32">
      <c r="E279">
        <v>1.2045372999999999</v>
      </c>
      <c r="F279">
        <f t="shared" si="26"/>
        <v>72.272238000000002</v>
      </c>
      <c r="G279">
        <v>0</v>
      </c>
      <c r="H279">
        <v>-1.3033655460223805</v>
      </c>
      <c r="M279">
        <v>1.2045372999999999</v>
      </c>
      <c r="N279">
        <f t="shared" si="27"/>
        <v>72.272238000000002</v>
      </c>
      <c r="O279">
        <v>0</v>
      </c>
      <c r="P279">
        <f t="shared" si="25"/>
        <v>-1.3033655460223805</v>
      </c>
      <c r="U279">
        <v>1.2045372999999999</v>
      </c>
      <c r="V279">
        <f t="shared" si="28"/>
        <v>72.272238000000002</v>
      </c>
      <c r="W279">
        <v>0</v>
      </c>
      <c r="X279">
        <v>-1.3033655460223805</v>
      </c>
      <c r="AC279">
        <v>1.2045372999999999</v>
      </c>
      <c r="AD279">
        <f t="shared" si="29"/>
        <v>72.272238000000002</v>
      </c>
      <c r="AE279">
        <v>0</v>
      </c>
      <c r="AF279">
        <v>-1.3033655460223805</v>
      </c>
    </row>
    <row r="280" spans="5:32">
      <c r="E280">
        <v>1.2089164999999999</v>
      </c>
      <c r="F280">
        <f t="shared" si="26"/>
        <v>72.534989999999993</v>
      </c>
      <c r="G280">
        <v>0</v>
      </c>
      <c r="H280">
        <v>-1.1718202418464632</v>
      </c>
      <c r="M280">
        <v>1.2089164999999999</v>
      </c>
      <c r="N280">
        <f t="shared" si="27"/>
        <v>72.534989999999993</v>
      </c>
      <c r="O280">
        <v>0</v>
      </c>
      <c r="P280">
        <f t="shared" si="25"/>
        <v>-1.1718202418464632</v>
      </c>
      <c r="U280">
        <v>1.2089164999999999</v>
      </c>
      <c r="V280">
        <f t="shared" si="28"/>
        <v>72.534989999999993</v>
      </c>
      <c r="W280">
        <v>0</v>
      </c>
      <c r="X280">
        <v>-1.1718202418464632</v>
      </c>
      <c r="AC280">
        <v>1.2089164999999999</v>
      </c>
      <c r="AD280">
        <f t="shared" si="29"/>
        <v>72.534989999999993</v>
      </c>
      <c r="AE280">
        <v>0</v>
      </c>
      <c r="AF280">
        <v>-1.1718202418464632</v>
      </c>
    </row>
    <row r="281" spans="5:32">
      <c r="E281">
        <v>1.2132957</v>
      </c>
      <c r="F281">
        <f t="shared" si="26"/>
        <v>72.797742</v>
      </c>
      <c r="G281">
        <v>0</v>
      </c>
      <c r="H281">
        <v>-1.0402749376705454</v>
      </c>
      <c r="M281">
        <v>1.2132957</v>
      </c>
      <c r="N281">
        <f t="shared" si="27"/>
        <v>72.797742</v>
      </c>
      <c r="O281">
        <v>0</v>
      </c>
      <c r="P281">
        <f t="shared" si="25"/>
        <v>-1.0402749376705454</v>
      </c>
      <c r="U281">
        <v>1.2132957</v>
      </c>
      <c r="V281">
        <f t="shared" si="28"/>
        <v>72.797742</v>
      </c>
      <c r="W281">
        <v>0</v>
      </c>
      <c r="X281">
        <v>-1.0402749376705454</v>
      </c>
      <c r="AC281">
        <v>1.2132957</v>
      </c>
      <c r="AD281">
        <f t="shared" si="29"/>
        <v>72.797742</v>
      </c>
      <c r="AE281">
        <v>0</v>
      </c>
      <c r="AF281">
        <v>-1.0402749376705454</v>
      </c>
    </row>
    <row r="282" spans="5:32">
      <c r="E282">
        <v>1.2176747999999999</v>
      </c>
      <c r="F282">
        <f t="shared" si="26"/>
        <v>73.060487999999992</v>
      </c>
      <c r="G282">
        <v>0</v>
      </c>
      <c r="H282">
        <v>-0.90873263736073273</v>
      </c>
      <c r="M282">
        <v>1.2176747999999999</v>
      </c>
      <c r="N282">
        <f t="shared" si="27"/>
        <v>73.060487999999992</v>
      </c>
      <c r="O282">
        <v>0</v>
      </c>
      <c r="P282">
        <f t="shared" si="25"/>
        <v>-0.90873263736073273</v>
      </c>
      <c r="U282">
        <v>1.2176747999999999</v>
      </c>
      <c r="V282">
        <f t="shared" si="28"/>
        <v>73.060487999999992</v>
      </c>
      <c r="W282">
        <v>0</v>
      </c>
      <c r="X282">
        <v>-0.90873263736073273</v>
      </c>
      <c r="AC282">
        <v>1.2176747999999999</v>
      </c>
      <c r="AD282">
        <f t="shared" si="29"/>
        <v>73.060487999999992</v>
      </c>
      <c r="AE282">
        <v>0</v>
      </c>
      <c r="AF282">
        <v>-0.90873263736073273</v>
      </c>
    </row>
    <row r="283" spans="5:32">
      <c r="E283">
        <v>1.2220538999999999</v>
      </c>
      <c r="F283">
        <f t="shared" si="26"/>
        <v>73.323233999999999</v>
      </c>
      <c r="G283">
        <v>0</v>
      </c>
      <c r="H283">
        <v>-0.77719033705091967</v>
      </c>
      <c r="M283">
        <v>1.2220538999999999</v>
      </c>
      <c r="N283">
        <f t="shared" si="27"/>
        <v>73.323233999999999</v>
      </c>
      <c r="O283">
        <v>0</v>
      </c>
      <c r="P283">
        <f t="shared" ref="P283:P346" si="30">-5+$B$4*MOD(N283-$N$23,$B$2)</f>
        <v>-0.77719033705091967</v>
      </c>
      <c r="U283">
        <v>1.2220538999999999</v>
      </c>
      <c r="V283">
        <f t="shared" si="28"/>
        <v>73.323233999999999</v>
      </c>
      <c r="W283">
        <v>0</v>
      </c>
      <c r="X283">
        <v>-0.77719033705091967</v>
      </c>
      <c r="AC283">
        <v>1.2220538999999999</v>
      </c>
      <c r="AD283">
        <f t="shared" si="29"/>
        <v>73.323233999999999</v>
      </c>
      <c r="AE283">
        <v>0</v>
      </c>
      <c r="AF283">
        <v>-0.77719033705091967</v>
      </c>
    </row>
    <row r="284" spans="5:32">
      <c r="E284">
        <v>1.2264329</v>
      </c>
      <c r="F284">
        <f t="shared" si="26"/>
        <v>73.585974000000007</v>
      </c>
      <c r="G284">
        <v>0</v>
      </c>
      <c r="H284">
        <v>-0.64565104060719758</v>
      </c>
      <c r="M284">
        <v>1.2264329</v>
      </c>
      <c r="N284">
        <f t="shared" si="27"/>
        <v>73.585974000000007</v>
      </c>
      <c r="O284">
        <v>0</v>
      </c>
      <c r="P284">
        <f t="shared" si="30"/>
        <v>-0.64565104060719758</v>
      </c>
      <c r="U284">
        <v>1.2264329</v>
      </c>
      <c r="V284">
        <f t="shared" si="28"/>
        <v>73.585974000000007</v>
      </c>
      <c r="W284">
        <v>3309.6977539999998</v>
      </c>
      <c r="X284">
        <v>-0.64565104060719758</v>
      </c>
      <c r="AC284">
        <v>1.2264329</v>
      </c>
      <c r="AD284">
        <f t="shared" si="29"/>
        <v>73.585974000000007</v>
      </c>
      <c r="AE284">
        <v>0</v>
      </c>
      <c r="AF284">
        <v>-0.64565104060719758</v>
      </c>
    </row>
    <row r="285" spans="5:32">
      <c r="E285">
        <v>1.2308123</v>
      </c>
      <c r="F285">
        <f t="shared" si="26"/>
        <v>73.848737999999997</v>
      </c>
      <c r="G285">
        <v>0</v>
      </c>
      <c r="H285">
        <v>-0.51409972869908493</v>
      </c>
      <c r="M285">
        <v>1.2308123</v>
      </c>
      <c r="N285">
        <f t="shared" si="27"/>
        <v>73.848737999999997</v>
      </c>
      <c r="O285">
        <v>0</v>
      </c>
      <c r="P285">
        <f t="shared" si="30"/>
        <v>-0.51409972869908493</v>
      </c>
      <c r="U285">
        <v>1.2308123</v>
      </c>
      <c r="V285">
        <f t="shared" si="28"/>
        <v>73.848737999999997</v>
      </c>
      <c r="W285">
        <v>14142.663086</v>
      </c>
      <c r="X285">
        <v>-0.51409972869908493</v>
      </c>
      <c r="AC285">
        <v>1.2308123</v>
      </c>
      <c r="AD285">
        <f t="shared" si="29"/>
        <v>73.848737999999997</v>
      </c>
      <c r="AE285">
        <v>777.65704300000004</v>
      </c>
      <c r="AF285">
        <v>-0.51409972869908493</v>
      </c>
    </row>
    <row r="286" spans="5:32">
      <c r="E286">
        <v>1.2351916000000001</v>
      </c>
      <c r="F286">
        <f t="shared" si="26"/>
        <v>74.111496000000002</v>
      </c>
      <c r="G286">
        <v>0</v>
      </c>
      <c r="H286">
        <v>-0.38255142065707659</v>
      </c>
      <c r="M286">
        <v>1.2351916000000001</v>
      </c>
      <c r="N286">
        <f t="shared" si="27"/>
        <v>74.111496000000002</v>
      </c>
      <c r="O286">
        <v>4121.6611329999996</v>
      </c>
      <c r="P286">
        <f t="shared" si="30"/>
        <v>-0.38255142065707659</v>
      </c>
      <c r="U286">
        <v>1.2351916000000001</v>
      </c>
      <c r="V286">
        <f t="shared" si="28"/>
        <v>74.111496000000002</v>
      </c>
      <c r="W286">
        <v>67080.226563000004</v>
      </c>
      <c r="X286">
        <v>-0.38255142065707659</v>
      </c>
      <c r="AC286">
        <v>1.2351916000000001</v>
      </c>
      <c r="AD286">
        <f t="shared" si="29"/>
        <v>74.111496000000002</v>
      </c>
      <c r="AE286">
        <v>0</v>
      </c>
      <c r="AF286">
        <v>-0.38255142065707659</v>
      </c>
    </row>
    <row r="287" spans="5:32">
      <c r="E287">
        <v>1.2395707</v>
      </c>
      <c r="F287">
        <f t="shared" si="26"/>
        <v>74.374241999999995</v>
      </c>
      <c r="G287">
        <v>0</v>
      </c>
      <c r="H287">
        <v>-0.25100912034726353</v>
      </c>
      <c r="M287">
        <v>1.2395707</v>
      </c>
      <c r="N287">
        <f t="shared" si="27"/>
        <v>74.374241999999995</v>
      </c>
      <c r="O287">
        <v>18916.021484000001</v>
      </c>
      <c r="P287">
        <f t="shared" si="30"/>
        <v>-0.25100912034726353</v>
      </c>
      <c r="U287">
        <v>1.2395707</v>
      </c>
      <c r="V287">
        <f t="shared" si="28"/>
        <v>74.374241999999995</v>
      </c>
      <c r="W287">
        <v>176840.96875</v>
      </c>
      <c r="X287">
        <v>-0.25100912034726353</v>
      </c>
      <c r="AC287">
        <v>1.2395707</v>
      </c>
      <c r="AD287">
        <f t="shared" si="29"/>
        <v>74.374241999999995</v>
      </c>
      <c r="AE287">
        <v>7683.7880859999996</v>
      </c>
      <c r="AF287">
        <v>-0.25100912034726353</v>
      </c>
    </row>
    <row r="288" spans="5:32">
      <c r="E288">
        <v>1.2439498</v>
      </c>
      <c r="F288">
        <f t="shared" si="26"/>
        <v>74.636988000000002</v>
      </c>
      <c r="G288">
        <v>0</v>
      </c>
      <c r="H288">
        <v>-0.11946682003743714</v>
      </c>
      <c r="M288">
        <v>1.2439498</v>
      </c>
      <c r="N288">
        <f t="shared" si="27"/>
        <v>74.636988000000002</v>
      </c>
      <c r="O288">
        <v>70566.476563000004</v>
      </c>
      <c r="P288">
        <f t="shared" si="30"/>
        <v>-0.11946682003743714</v>
      </c>
      <c r="U288">
        <v>1.2439498</v>
      </c>
      <c r="V288">
        <f t="shared" si="28"/>
        <v>74.636988000000002</v>
      </c>
      <c r="W288">
        <v>459120.09375</v>
      </c>
      <c r="X288">
        <v>-0.11946682003743714</v>
      </c>
      <c r="AC288">
        <v>1.2439498</v>
      </c>
      <c r="AD288">
        <f t="shared" si="29"/>
        <v>74.636988000000002</v>
      </c>
      <c r="AE288">
        <v>40958.359375</v>
      </c>
      <c r="AF288">
        <v>-0.11946682003743714</v>
      </c>
    </row>
    <row r="289" spans="5:32">
      <c r="E289">
        <v>1.2483289</v>
      </c>
      <c r="F289">
        <f t="shared" si="26"/>
        <v>74.899733999999995</v>
      </c>
      <c r="G289">
        <v>0</v>
      </c>
      <c r="H289">
        <v>1.2075480272375927E-2</v>
      </c>
      <c r="M289">
        <v>1.2483289</v>
      </c>
      <c r="N289">
        <f t="shared" si="27"/>
        <v>74.899733999999995</v>
      </c>
      <c r="O289">
        <v>154330.921875</v>
      </c>
      <c r="P289">
        <f t="shared" si="30"/>
        <v>1.2075480272375927E-2</v>
      </c>
      <c r="U289">
        <v>1.2483289</v>
      </c>
      <c r="V289">
        <f t="shared" si="28"/>
        <v>74.899733999999995</v>
      </c>
      <c r="W289">
        <v>681444</v>
      </c>
      <c r="X289">
        <v>1.2075480272375927E-2</v>
      </c>
      <c r="AC289">
        <v>1.2483289</v>
      </c>
      <c r="AD289">
        <f t="shared" si="29"/>
        <v>74.899733999999995</v>
      </c>
      <c r="AE289">
        <v>137124.765625</v>
      </c>
      <c r="AF289">
        <v>1.2075480272375927E-2</v>
      </c>
    </row>
    <row r="290" spans="5:32">
      <c r="E290">
        <v>1.2527082</v>
      </c>
      <c r="F290">
        <f t="shared" si="26"/>
        <v>75.162492</v>
      </c>
      <c r="G290">
        <v>0</v>
      </c>
      <c r="H290">
        <v>0.14362378831438427</v>
      </c>
      <c r="M290">
        <v>1.2527082</v>
      </c>
      <c r="N290">
        <f t="shared" si="27"/>
        <v>75.162492</v>
      </c>
      <c r="O290">
        <v>123406.632813</v>
      </c>
      <c r="P290">
        <f t="shared" si="30"/>
        <v>0.14362378831438427</v>
      </c>
      <c r="U290">
        <v>1.2527082</v>
      </c>
      <c r="V290">
        <f t="shared" si="28"/>
        <v>75.162492</v>
      </c>
      <c r="W290">
        <v>468542</v>
      </c>
      <c r="X290">
        <v>0.14362378831438427</v>
      </c>
      <c r="AC290">
        <v>1.2527082</v>
      </c>
      <c r="AD290">
        <f t="shared" si="29"/>
        <v>75.162492</v>
      </c>
      <c r="AE290">
        <v>105480.179688</v>
      </c>
      <c r="AF290">
        <v>0.14362378831438427</v>
      </c>
    </row>
    <row r="291" spans="5:32">
      <c r="E291">
        <v>1.2570874000000001</v>
      </c>
      <c r="F291">
        <f t="shared" si="26"/>
        <v>75.425244000000006</v>
      </c>
      <c r="G291">
        <v>0</v>
      </c>
      <c r="H291">
        <v>0.27516909249030164</v>
      </c>
      <c r="M291">
        <v>1.2570874000000001</v>
      </c>
      <c r="N291">
        <f t="shared" si="27"/>
        <v>75.425244000000006</v>
      </c>
      <c r="O291">
        <v>38794.507812999997</v>
      </c>
      <c r="P291">
        <f t="shared" si="30"/>
        <v>0.27516909249030164</v>
      </c>
      <c r="U291">
        <v>1.2570874000000001</v>
      </c>
      <c r="V291">
        <f t="shared" si="28"/>
        <v>75.425244000000006</v>
      </c>
      <c r="W291">
        <v>190947.890625</v>
      </c>
      <c r="X291">
        <v>0.27516909249030164</v>
      </c>
      <c r="AC291">
        <v>1.2570874000000001</v>
      </c>
      <c r="AD291">
        <f t="shared" si="29"/>
        <v>75.425244000000006</v>
      </c>
      <c r="AE291">
        <v>23852.746093999998</v>
      </c>
      <c r="AF291">
        <v>0.27516909249030164</v>
      </c>
    </row>
    <row r="292" spans="5:32">
      <c r="E292">
        <v>1.2616915</v>
      </c>
      <c r="F292">
        <f t="shared" si="26"/>
        <v>75.701489999999993</v>
      </c>
      <c r="G292">
        <v>0</v>
      </c>
      <c r="H292">
        <v>0.41347009152124325</v>
      </c>
      <c r="M292">
        <v>1.2616915</v>
      </c>
      <c r="N292">
        <f t="shared" si="27"/>
        <v>75.701489999999993</v>
      </c>
      <c r="O292">
        <v>9992.5498050000006</v>
      </c>
      <c r="P292">
        <f t="shared" si="30"/>
        <v>0.41347009152124325</v>
      </c>
      <c r="U292">
        <v>1.2616915</v>
      </c>
      <c r="V292">
        <f t="shared" si="28"/>
        <v>75.701489999999993</v>
      </c>
      <c r="W292">
        <v>58309.117187999997</v>
      </c>
      <c r="X292">
        <v>0.41347009152124325</v>
      </c>
      <c r="AC292">
        <v>1.2616915</v>
      </c>
      <c r="AD292">
        <f t="shared" si="29"/>
        <v>75.701489999999993</v>
      </c>
      <c r="AE292">
        <v>2801.4172359999998</v>
      </c>
      <c r="AF292">
        <v>0.41347009152124325</v>
      </c>
    </row>
    <row r="293" spans="5:32">
      <c r="E293">
        <v>1.2660707</v>
      </c>
      <c r="F293">
        <f t="shared" si="26"/>
        <v>75.964241999999999</v>
      </c>
      <c r="G293">
        <v>0</v>
      </c>
      <c r="H293">
        <v>0.54501539569716062</v>
      </c>
      <c r="M293">
        <v>1.2660707</v>
      </c>
      <c r="N293">
        <f t="shared" si="27"/>
        <v>75.964241999999999</v>
      </c>
      <c r="O293">
        <v>1189.9113769999999</v>
      </c>
      <c r="P293">
        <f t="shared" si="30"/>
        <v>0.54501539569716062</v>
      </c>
      <c r="U293">
        <v>1.2660707</v>
      </c>
      <c r="V293">
        <f t="shared" si="28"/>
        <v>75.964241999999999</v>
      </c>
      <c r="W293">
        <v>17856.169922000001</v>
      </c>
      <c r="X293">
        <v>0.54501539569716062</v>
      </c>
      <c r="AC293">
        <v>1.2660707</v>
      </c>
      <c r="AD293">
        <f t="shared" si="29"/>
        <v>75.964241999999999</v>
      </c>
      <c r="AE293">
        <v>0</v>
      </c>
      <c r="AF293">
        <v>0.54501539569716062</v>
      </c>
    </row>
    <row r="294" spans="5:32">
      <c r="E294">
        <v>1.2704498</v>
      </c>
      <c r="F294">
        <f t="shared" si="26"/>
        <v>76.226987999999992</v>
      </c>
      <c r="G294">
        <v>0</v>
      </c>
      <c r="H294">
        <v>0.67655769600697369</v>
      </c>
      <c r="M294">
        <v>1.2704498</v>
      </c>
      <c r="N294">
        <f t="shared" si="27"/>
        <v>76.226987999999992</v>
      </c>
      <c r="O294">
        <v>0</v>
      </c>
      <c r="P294">
        <f t="shared" si="30"/>
        <v>0.67655769600697369</v>
      </c>
      <c r="U294">
        <v>1.2704498</v>
      </c>
      <c r="V294">
        <f t="shared" si="28"/>
        <v>76.226987999999992</v>
      </c>
      <c r="W294">
        <v>6787.6821289999998</v>
      </c>
      <c r="X294">
        <v>0.67655769600697369</v>
      </c>
      <c r="AC294">
        <v>1.2704498</v>
      </c>
      <c r="AD294">
        <f t="shared" si="29"/>
        <v>76.226987999999992</v>
      </c>
      <c r="AE294">
        <v>0</v>
      </c>
      <c r="AF294">
        <v>0.67655769600697369</v>
      </c>
    </row>
    <row r="295" spans="5:32">
      <c r="E295">
        <v>1.2748288999999999</v>
      </c>
      <c r="F295">
        <f t="shared" si="26"/>
        <v>76.489733999999999</v>
      </c>
      <c r="G295">
        <v>0</v>
      </c>
      <c r="H295">
        <v>0.80809999631680007</v>
      </c>
      <c r="M295">
        <v>1.2748288999999999</v>
      </c>
      <c r="N295">
        <f t="shared" si="27"/>
        <v>76.489733999999999</v>
      </c>
      <c r="O295">
        <v>0</v>
      </c>
      <c r="P295">
        <f t="shared" si="30"/>
        <v>0.80809999631680007</v>
      </c>
      <c r="U295">
        <v>1.2748288999999999</v>
      </c>
      <c r="V295">
        <f t="shared" si="28"/>
        <v>76.489733999999999</v>
      </c>
      <c r="W295">
        <v>817.04180899999994</v>
      </c>
      <c r="X295">
        <v>0.80809999631680007</v>
      </c>
      <c r="AC295">
        <v>1.2748288999999999</v>
      </c>
      <c r="AD295">
        <f t="shared" si="29"/>
        <v>76.489733999999999</v>
      </c>
      <c r="AE295">
        <v>0</v>
      </c>
      <c r="AF295">
        <v>0.80809999631680007</v>
      </c>
    </row>
    <row r="296" spans="5:32">
      <c r="E296">
        <v>1.2792082</v>
      </c>
      <c r="F296">
        <f t="shared" si="26"/>
        <v>76.752492000000004</v>
      </c>
      <c r="G296">
        <v>0</v>
      </c>
      <c r="H296">
        <v>0.93964830435880842</v>
      </c>
      <c r="M296">
        <v>1.2792082</v>
      </c>
      <c r="N296">
        <f t="shared" si="27"/>
        <v>76.752492000000004</v>
      </c>
      <c r="O296">
        <v>0</v>
      </c>
      <c r="P296">
        <f t="shared" si="30"/>
        <v>0.93964830435880842</v>
      </c>
      <c r="U296">
        <v>1.2792082</v>
      </c>
      <c r="V296">
        <f t="shared" si="28"/>
        <v>76.752492000000004</v>
      </c>
      <c r="W296">
        <v>0</v>
      </c>
      <c r="X296">
        <v>0.93964830435880842</v>
      </c>
      <c r="AC296">
        <v>1.2792082</v>
      </c>
      <c r="AD296">
        <f t="shared" si="29"/>
        <v>76.752492000000004</v>
      </c>
      <c r="AE296">
        <v>0</v>
      </c>
      <c r="AF296">
        <v>0.93964830435880842</v>
      </c>
    </row>
    <row r="297" spans="5:32">
      <c r="E297">
        <v>1.2835871999999999</v>
      </c>
      <c r="F297">
        <f t="shared" si="26"/>
        <v>77.015231999999997</v>
      </c>
      <c r="G297">
        <v>0</v>
      </c>
      <c r="H297">
        <v>1.0711876008025305</v>
      </c>
      <c r="M297">
        <v>1.2835871999999999</v>
      </c>
      <c r="N297">
        <f t="shared" si="27"/>
        <v>77.015231999999997</v>
      </c>
      <c r="O297">
        <v>0</v>
      </c>
      <c r="P297">
        <f t="shared" si="30"/>
        <v>1.0711876008025305</v>
      </c>
      <c r="U297">
        <v>1.2835871999999999</v>
      </c>
      <c r="V297">
        <f t="shared" si="28"/>
        <v>77.015231999999997</v>
      </c>
      <c r="W297">
        <v>0</v>
      </c>
      <c r="X297">
        <v>1.0711876008025305</v>
      </c>
      <c r="AC297">
        <v>1.2835871999999999</v>
      </c>
      <c r="AD297">
        <f t="shared" si="29"/>
        <v>77.015231999999997</v>
      </c>
      <c r="AE297">
        <v>0</v>
      </c>
      <c r="AF297">
        <v>1.0711876008025305</v>
      </c>
    </row>
    <row r="298" spans="5:32">
      <c r="E298">
        <v>1.2879665</v>
      </c>
      <c r="F298">
        <f t="shared" si="26"/>
        <v>77.277990000000003</v>
      </c>
      <c r="G298">
        <v>0</v>
      </c>
      <c r="H298">
        <v>1.2027359088445388</v>
      </c>
      <c r="M298">
        <v>1.2879665</v>
      </c>
      <c r="N298">
        <f t="shared" si="27"/>
        <v>77.277990000000003</v>
      </c>
      <c r="O298">
        <v>0</v>
      </c>
      <c r="P298">
        <f t="shared" si="30"/>
        <v>1.2027359088445388</v>
      </c>
      <c r="U298">
        <v>1.2879665</v>
      </c>
      <c r="V298">
        <f t="shared" si="28"/>
        <v>77.277990000000003</v>
      </c>
      <c r="W298">
        <v>0</v>
      </c>
      <c r="X298">
        <v>1.2027359088445388</v>
      </c>
      <c r="AC298">
        <v>1.2879665</v>
      </c>
      <c r="AD298">
        <f t="shared" si="29"/>
        <v>77.277990000000003</v>
      </c>
      <c r="AE298">
        <v>0</v>
      </c>
      <c r="AF298">
        <v>1.2027359088445388</v>
      </c>
    </row>
    <row r="299" spans="5:32">
      <c r="E299">
        <v>1.2923457</v>
      </c>
      <c r="F299">
        <f t="shared" si="26"/>
        <v>77.540742000000009</v>
      </c>
      <c r="G299">
        <v>0</v>
      </c>
      <c r="H299">
        <v>1.3342812130204562</v>
      </c>
      <c r="M299">
        <v>1.2923457</v>
      </c>
      <c r="N299">
        <f t="shared" si="27"/>
        <v>77.540742000000009</v>
      </c>
      <c r="O299">
        <v>0</v>
      </c>
      <c r="P299">
        <f t="shared" si="30"/>
        <v>1.3342812130204562</v>
      </c>
      <c r="U299">
        <v>1.2923457</v>
      </c>
      <c r="V299">
        <f t="shared" si="28"/>
        <v>77.540742000000009</v>
      </c>
      <c r="W299">
        <v>0</v>
      </c>
      <c r="X299">
        <v>1.3342812130204562</v>
      </c>
      <c r="AC299">
        <v>1.2923457</v>
      </c>
      <c r="AD299">
        <f t="shared" si="29"/>
        <v>77.540742000000009</v>
      </c>
      <c r="AE299">
        <v>0</v>
      </c>
      <c r="AF299">
        <v>1.3342812130204562</v>
      </c>
    </row>
    <row r="300" spans="5:32">
      <c r="E300">
        <v>1.2967248</v>
      </c>
      <c r="F300">
        <f t="shared" si="26"/>
        <v>77.803488000000002</v>
      </c>
      <c r="G300">
        <v>0</v>
      </c>
      <c r="H300">
        <v>1.4658235133302693</v>
      </c>
      <c r="M300">
        <v>1.2967248</v>
      </c>
      <c r="N300">
        <f t="shared" si="27"/>
        <v>77.803488000000002</v>
      </c>
      <c r="O300">
        <v>0</v>
      </c>
      <c r="P300">
        <f t="shared" si="30"/>
        <v>1.4658235133302693</v>
      </c>
      <c r="U300">
        <v>1.2967248</v>
      </c>
      <c r="V300">
        <f t="shared" si="28"/>
        <v>77.803488000000002</v>
      </c>
      <c r="W300">
        <v>0</v>
      </c>
      <c r="X300">
        <v>1.4658235133302693</v>
      </c>
      <c r="AC300">
        <v>1.2967248</v>
      </c>
      <c r="AD300">
        <f t="shared" si="29"/>
        <v>77.803488000000002</v>
      </c>
      <c r="AE300">
        <v>0</v>
      </c>
      <c r="AF300">
        <v>1.4658235133302693</v>
      </c>
    </row>
    <row r="301" spans="5:32">
      <c r="E301">
        <v>1.3011059</v>
      </c>
      <c r="F301">
        <f t="shared" si="26"/>
        <v>78.066354000000004</v>
      </c>
      <c r="G301">
        <v>0</v>
      </c>
      <c r="H301">
        <v>1.597425890962052</v>
      </c>
      <c r="M301">
        <v>1.3011059</v>
      </c>
      <c r="N301">
        <f t="shared" si="27"/>
        <v>78.066354000000004</v>
      </c>
      <c r="O301">
        <v>0</v>
      </c>
      <c r="P301">
        <f t="shared" si="30"/>
        <v>1.597425890962052</v>
      </c>
      <c r="U301">
        <v>1.3011059</v>
      </c>
      <c r="V301">
        <f t="shared" si="28"/>
        <v>78.066354000000004</v>
      </c>
      <c r="W301">
        <v>0</v>
      </c>
      <c r="X301">
        <v>1.597425890962052</v>
      </c>
      <c r="AC301">
        <v>1.3011059</v>
      </c>
      <c r="AD301">
        <f t="shared" si="29"/>
        <v>78.066354000000004</v>
      </c>
      <c r="AE301">
        <v>0</v>
      </c>
      <c r="AF301">
        <v>1.597425890962052</v>
      </c>
    </row>
    <row r="302" spans="5:32">
      <c r="E302">
        <v>1.3054853</v>
      </c>
      <c r="F302">
        <f t="shared" si="26"/>
        <v>78.329117999999994</v>
      </c>
      <c r="G302">
        <v>0</v>
      </c>
      <c r="H302">
        <v>1.7289772028701655</v>
      </c>
      <c r="M302">
        <v>1.3054853</v>
      </c>
      <c r="N302">
        <f t="shared" si="27"/>
        <v>78.329117999999994</v>
      </c>
      <c r="O302">
        <v>0</v>
      </c>
      <c r="P302">
        <f t="shared" si="30"/>
        <v>1.7289772028701655</v>
      </c>
      <c r="U302">
        <v>1.3054853</v>
      </c>
      <c r="V302">
        <f t="shared" si="28"/>
        <v>78.329117999999994</v>
      </c>
      <c r="W302">
        <v>0</v>
      </c>
      <c r="X302">
        <v>1.7289772028701655</v>
      </c>
      <c r="AC302">
        <v>1.3054853</v>
      </c>
      <c r="AD302">
        <f t="shared" si="29"/>
        <v>78.329117999999994</v>
      </c>
      <c r="AE302">
        <v>0</v>
      </c>
      <c r="AF302">
        <v>1.7289772028701655</v>
      </c>
    </row>
    <row r="303" spans="5:32">
      <c r="E303">
        <v>1.3098643999999999</v>
      </c>
      <c r="F303">
        <f t="shared" si="26"/>
        <v>78.591864000000001</v>
      </c>
      <c r="G303">
        <v>0</v>
      </c>
      <c r="H303">
        <v>1.8605195031799777</v>
      </c>
      <c r="M303">
        <v>1.3098643999999999</v>
      </c>
      <c r="N303">
        <f t="shared" si="27"/>
        <v>78.591864000000001</v>
      </c>
      <c r="O303">
        <v>0</v>
      </c>
      <c r="P303">
        <f t="shared" si="30"/>
        <v>1.8605195031799777</v>
      </c>
      <c r="U303">
        <v>1.3098643999999999</v>
      </c>
      <c r="V303">
        <f t="shared" si="28"/>
        <v>78.591864000000001</v>
      </c>
      <c r="W303">
        <v>0</v>
      </c>
      <c r="X303">
        <v>1.8605195031799777</v>
      </c>
      <c r="AC303">
        <v>1.3098643999999999</v>
      </c>
      <c r="AD303">
        <f t="shared" si="29"/>
        <v>78.591864000000001</v>
      </c>
      <c r="AE303">
        <v>0</v>
      </c>
      <c r="AF303">
        <v>1.8605195031799777</v>
      </c>
    </row>
    <row r="304" spans="5:32">
      <c r="E304">
        <v>1.3142436</v>
      </c>
      <c r="F304">
        <f t="shared" si="26"/>
        <v>78.854615999999993</v>
      </c>
      <c r="G304">
        <v>0</v>
      </c>
      <c r="H304">
        <v>1.992064807355896</v>
      </c>
      <c r="M304">
        <v>1.3142436</v>
      </c>
      <c r="N304">
        <f t="shared" si="27"/>
        <v>78.854615999999993</v>
      </c>
      <c r="O304">
        <v>0</v>
      </c>
      <c r="P304">
        <f t="shared" si="30"/>
        <v>1.992064807355896</v>
      </c>
      <c r="U304">
        <v>1.3142436</v>
      </c>
      <c r="V304">
        <f t="shared" si="28"/>
        <v>78.854615999999993</v>
      </c>
      <c r="W304">
        <v>0</v>
      </c>
      <c r="X304">
        <v>1.992064807355896</v>
      </c>
      <c r="AC304">
        <v>1.3142436</v>
      </c>
      <c r="AD304">
        <f t="shared" si="29"/>
        <v>78.854615999999993</v>
      </c>
      <c r="AE304">
        <v>0</v>
      </c>
      <c r="AF304">
        <v>1.992064807355896</v>
      </c>
    </row>
    <row r="305" spans="5:32">
      <c r="E305">
        <v>1.3186228</v>
      </c>
      <c r="F305">
        <f t="shared" si="26"/>
        <v>79.117367999999999</v>
      </c>
      <c r="G305">
        <v>0</v>
      </c>
      <c r="H305">
        <v>2.1236101115318133</v>
      </c>
      <c r="M305">
        <v>1.3186228</v>
      </c>
      <c r="N305">
        <f t="shared" si="27"/>
        <v>79.117367999999999</v>
      </c>
      <c r="O305">
        <v>0</v>
      </c>
      <c r="P305">
        <f t="shared" si="30"/>
        <v>2.1236101115318133</v>
      </c>
      <c r="U305">
        <v>1.3186228</v>
      </c>
      <c r="V305">
        <f t="shared" si="28"/>
        <v>79.117367999999999</v>
      </c>
      <c r="W305">
        <v>0</v>
      </c>
      <c r="X305">
        <v>2.1236101115318133</v>
      </c>
      <c r="AC305">
        <v>1.3186228</v>
      </c>
      <c r="AD305">
        <f t="shared" si="29"/>
        <v>79.117367999999999</v>
      </c>
      <c r="AE305">
        <v>0</v>
      </c>
      <c r="AF305">
        <v>2.1236101115318133</v>
      </c>
    </row>
    <row r="306" spans="5:32">
      <c r="E306">
        <v>1.3230019</v>
      </c>
      <c r="F306">
        <f t="shared" si="26"/>
        <v>79.380113999999992</v>
      </c>
      <c r="G306">
        <v>0</v>
      </c>
      <c r="H306">
        <v>2.2551524118416264</v>
      </c>
      <c r="M306">
        <v>1.3230019</v>
      </c>
      <c r="N306">
        <f t="shared" si="27"/>
        <v>79.380113999999992</v>
      </c>
      <c r="O306">
        <v>0</v>
      </c>
      <c r="P306">
        <f t="shared" si="30"/>
        <v>2.2551524118416264</v>
      </c>
      <c r="U306">
        <v>1.3230019</v>
      </c>
      <c r="V306">
        <f t="shared" si="28"/>
        <v>79.380113999999992</v>
      </c>
      <c r="W306">
        <v>0</v>
      </c>
      <c r="X306">
        <v>2.2551524118416264</v>
      </c>
      <c r="AC306">
        <v>1.3230019</v>
      </c>
      <c r="AD306">
        <f t="shared" si="29"/>
        <v>79.380113999999992</v>
      </c>
      <c r="AE306">
        <v>0</v>
      </c>
      <c r="AF306">
        <v>2.2551524118416264</v>
      </c>
    </row>
    <row r="307" spans="5:32">
      <c r="E307">
        <v>1.3273809999999999</v>
      </c>
      <c r="F307">
        <f t="shared" si="26"/>
        <v>79.642859999999999</v>
      </c>
      <c r="G307">
        <v>0</v>
      </c>
      <c r="H307">
        <v>2.3866947121514386</v>
      </c>
      <c r="M307">
        <v>1.3273809999999999</v>
      </c>
      <c r="N307">
        <f t="shared" si="27"/>
        <v>79.642859999999999</v>
      </c>
      <c r="O307">
        <v>0</v>
      </c>
      <c r="P307">
        <f t="shared" si="30"/>
        <v>2.3866947121514386</v>
      </c>
      <c r="U307">
        <v>1.3273809999999999</v>
      </c>
      <c r="V307">
        <f t="shared" si="28"/>
        <v>79.642859999999999</v>
      </c>
      <c r="W307">
        <v>0</v>
      </c>
      <c r="X307">
        <v>2.3866947121514386</v>
      </c>
      <c r="AC307">
        <v>1.3273809999999999</v>
      </c>
      <c r="AD307">
        <f t="shared" si="29"/>
        <v>79.642859999999999</v>
      </c>
      <c r="AE307">
        <v>0</v>
      </c>
      <c r="AF307">
        <v>2.3866947121514386</v>
      </c>
    </row>
    <row r="308" spans="5:32">
      <c r="E308">
        <v>1.3317603</v>
      </c>
      <c r="F308">
        <f t="shared" si="26"/>
        <v>79.905618000000004</v>
      </c>
      <c r="G308">
        <v>0</v>
      </c>
      <c r="H308">
        <v>2.5182430201934611</v>
      </c>
      <c r="M308">
        <v>1.3317603</v>
      </c>
      <c r="N308">
        <f t="shared" si="27"/>
        <v>79.905618000000004</v>
      </c>
      <c r="O308">
        <v>0</v>
      </c>
      <c r="P308">
        <f t="shared" si="30"/>
        <v>2.5182430201934611</v>
      </c>
      <c r="U308">
        <v>1.3317603</v>
      </c>
      <c r="V308">
        <f t="shared" si="28"/>
        <v>79.905618000000004</v>
      </c>
      <c r="W308">
        <v>0</v>
      </c>
      <c r="X308">
        <v>2.5182430201934611</v>
      </c>
      <c r="AC308">
        <v>1.3317603</v>
      </c>
      <c r="AD308">
        <f t="shared" si="29"/>
        <v>79.905618000000004</v>
      </c>
      <c r="AE308">
        <v>0</v>
      </c>
      <c r="AF308">
        <v>2.5182430201934611</v>
      </c>
    </row>
    <row r="309" spans="5:32">
      <c r="E309">
        <v>1.3361395</v>
      </c>
      <c r="F309">
        <f t="shared" si="26"/>
        <v>80.168369999999996</v>
      </c>
      <c r="G309">
        <v>0</v>
      </c>
      <c r="H309">
        <v>2.6497883243693643</v>
      </c>
      <c r="M309">
        <v>1.3361395</v>
      </c>
      <c r="N309">
        <f t="shared" si="27"/>
        <v>80.168369999999996</v>
      </c>
      <c r="O309">
        <v>0</v>
      </c>
      <c r="P309">
        <f t="shared" si="30"/>
        <v>2.6497883243693643</v>
      </c>
      <c r="U309">
        <v>1.3361395</v>
      </c>
      <c r="V309">
        <f t="shared" si="28"/>
        <v>80.168369999999996</v>
      </c>
      <c r="W309">
        <v>0</v>
      </c>
      <c r="X309">
        <v>2.6497883243693643</v>
      </c>
      <c r="AC309">
        <v>1.3361395</v>
      </c>
      <c r="AD309">
        <f t="shared" si="29"/>
        <v>80.168369999999996</v>
      </c>
      <c r="AE309">
        <v>0</v>
      </c>
      <c r="AF309">
        <v>2.6497883243693643</v>
      </c>
    </row>
    <row r="310" spans="5:32">
      <c r="E310">
        <v>1.3405187000000001</v>
      </c>
      <c r="F310">
        <f t="shared" si="26"/>
        <v>80.431122000000002</v>
      </c>
      <c r="G310">
        <v>0</v>
      </c>
      <c r="H310">
        <v>2.7813336285452825</v>
      </c>
      <c r="M310">
        <v>1.3405187000000001</v>
      </c>
      <c r="N310">
        <f t="shared" si="27"/>
        <v>80.431122000000002</v>
      </c>
      <c r="O310">
        <v>0</v>
      </c>
      <c r="P310">
        <f t="shared" si="30"/>
        <v>2.7813336285452825</v>
      </c>
      <c r="U310">
        <v>1.3405187000000001</v>
      </c>
      <c r="V310">
        <f t="shared" si="28"/>
        <v>80.431122000000002</v>
      </c>
      <c r="W310">
        <v>0</v>
      </c>
      <c r="X310">
        <v>2.7813336285452825</v>
      </c>
      <c r="AC310">
        <v>1.3405187000000001</v>
      </c>
      <c r="AD310">
        <f t="shared" si="29"/>
        <v>80.431122000000002</v>
      </c>
      <c r="AE310">
        <v>0</v>
      </c>
      <c r="AF310">
        <v>2.7813336285452825</v>
      </c>
    </row>
    <row r="311" spans="5:32">
      <c r="E311">
        <v>1.3448977</v>
      </c>
      <c r="F311">
        <f t="shared" si="26"/>
        <v>80.693861999999996</v>
      </c>
      <c r="G311">
        <v>0</v>
      </c>
      <c r="H311">
        <v>2.9128729249890037</v>
      </c>
      <c r="M311">
        <v>1.3448977</v>
      </c>
      <c r="N311">
        <f t="shared" si="27"/>
        <v>80.693861999999996</v>
      </c>
      <c r="O311">
        <v>0</v>
      </c>
      <c r="P311">
        <f t="shared" si="30"/>
        <v>2.9128729249890037</v>
      </c>
      <c r="U311">
        <v>1.3448977</v>
      </c>
      <c r="V311">
        <f t="shared" si="28"/>
        <v>80.693861999999996</v>
      </c>
      <c r="W311">
        <v>0</v>
      </c>
      <c r="X311">
        <v>2.9128729249890037</v>
      </c>
      <c r="AC311">
        <v>1.3448977</v>
      </c>
      <c r="AD311">
        <f t="shared" si="29"/>
        <v>80.693861999999996</v>
      </c>
      <c r="AE311">
        <v>0</v>
      </c>
      <c r="AF311">
        <v>2.9128729249890037</v>
      </c>
    </row>
    <row r="312" spans="5:32">
      <c r="E312">
        <v>1.3492767999999999</v>
      </c>
      <c r="F312">
        <f t="shared" si="26"/>
        <v>80.956608000000003</v>
      </c>
      <c r="G312">
        <v>0</v>
      </c>
      <c r="H312">
        <v>3.0444152252988168</v>
      </c>
      <c r="M312">
        <v>1.3492767999999999</v>
      </c>
      <c r="N312">
        <f t="shared" si="27"/>
        <v>80.956608000000003</v>
      </c>
      <c r="O312">
        <v>0</v>
      </c>
      <c r="P312">
        <f t="shared" si="30"/>
        <v>3.0444152252988168</v>
      </c>
      <c r="U312">
        <v>1.3492767999999999</v>
      </c>
      <c r="V312">
        <f t="shared" si="28"/>
        <v>80.956608000000003</v>
      </c>
      <c r="W312">
        <v>0</v>
      </c>
      <c r="X312">
        <v>3.0444152252988168</v>
      </c>
      <c r="AC312">
        <v>1.3492767999999999</v>
      </c>
      <c r="AD312">
        <f t="shared" si="29"/>
        <v>80.956608000000003</v>
      </c>
      <c r="AE312">
        <v>0</v>
      </c>
      <c r="AF312">
        <v>3.0444152252988168</v>
      </c>
    </row>
    <row r="313" spans="5:32">
      <c r="E313">
        <v>1.3536562000000001</v>
      </c>
      <c r="F313">
        <f t="shared" si="26"/>
        <v>81.219372000000007</v>
      </c>
      <c r="G313">
        <v>0</v>
      </c>
      <c r="H313">
        <v>3.1759665372069303</v>
      </c>
      <c r="M313">
        <v>1.3536562000000001</v>
      </c>
      <c r="N313">
        <f t="shared" si="27"/>
        <v>81.219372000000007</v>
      </c>
      <c r="O313">
        <v>0</v>
      </c>
      <c r="P313">
        <f t="shared" si="30"/>
        <v>3.1759665372069303</v>
      </c>
      <c r="U313">
        <v>1.3536562000000001</v>
      </c>
      <c r="V313">
        <f t="shared" si="28"/>
        <v>81.219372000000007</v>
      </c>
      <c r="W313">
        <v>0</v>
      </c>
      <c r="X313">
        <v>3.1759665372069303</v>
      </c>
      <c r="AC313">
        <v>1.3536562000000001</v>
      </c>
      <c r="AD313">
        <f t="shared" si="29"/>
        <v>81.219372000000007</v>
      </c>
      <c r="AE313">
        <v>0</v>
      </c>
      <c r="AF313">
        <v>3.1759665372069303</v>
      </c>
    </row>
    <row r="314" spans="5:32">
      <c r="E314">
        <v>1.3580353999999999</v>
      </c>
      <c r="F314">
        <f t="shared" si="26"/>
        <v>81.482123999999999</v>
      </c>
      <c r="G314">
        <v>0</v>
      </c>
      <c r="H314">
        <v>3.3075118413828477</v>
      </c>
      <c r="M314">
        <v>1.3580353999999999</v>
      </c>
      <c r="N314">
        <f t="shared" si="27"/>
        <v>81.482123999999999</v>
      </c>
      <c r="O314">
        <v>0</v>
      </c>
      <c r="P314">
        <f t="shared" si="30"/>
        <v>3.3075118413828477</v>
      </c>
      <c r="U314">
        <v>1.3580353999999999</v>
      </c>
      <c r="V314">
        <f t="shared" si="28"/>
        <v>81.482123999999999</v>
      </c>
      <c r="W314">
        <v>0</v>
      </c>
      <c r="X314">
        <v>3.3075118413828477</v>
      </c>
      <c r="AC314">
        <v>1.3580353999999999</v>
      </c>
      <c r="AD314">
        <f t="shared" si="29"/>
        <v>81.482123999999999</v>
      </c>
      <c r="AE314">
        <v>0</v>
      </c>
      <c r="AF314">
        <v>3.3075118413828477</v>
      </c>
    </row>
    <row r="315" spans="5:32">
      <c r="E315">
        <v>1.3624145000000001</v>
      </c>
      <c r="F315">
        <f t="shared" si="26"/>
        <v>81.744870000000006</v>
      </c>
      <c r="G315">
        <v>0</v>
      </c>
      <c r="H315">
        <v>3.4390541416926599</v>
      </c>
      <c r="M315">
        <v>1.3624145000000001</v>
      </c>
      <c r="N315">
        <f t="shared" si="27"/>
        <v>81.744870000000006</v>
      </c>
      <c r="O315">
        <v>0</v>
      </c>
      <c r="P315">
        <f t="shared" si="30"/>
        <v>3.4390541416926599</v>
      </c>
      <c r="U315">
        <v>1.3624145000000001</v>
      </c>
      <c r="V315">
        <f t="shared" si="28"/>
        <v>81.744870000000006</v>
      </c>
      <c r="W315">
        <v>0</v>
      </c>
      <c r="X315">
        <v>3.4390541416926599</v>
      </c>
      <c r="AC315">
        <v>1.3624145000000001</v>
      </c>
      <c r="AD315">
        <f t="shared" si="29"/>
        <v>81.744870000000006</v>
      </c>
      <c r="AE315">
        <v>0</v>
      </c>
      <c r="AF315">
        <v>3.4390541416926599</v>
      </c>
    </row>
    <row r="316" spans="5:32">
      <c r="E316">
        <v>1.3667936999999999</v>
      </c>
      <c r="F316">
        <f t="shared" si="26"/>
        <v>82.007621999999998</v>
      </c>
      <c r="G316">
        <v>0</v>
      </c>
      <c r="H316">
        <v>3.5705994458685772</v>
      </c>
      <c r="M316">
        <v>1.3667936999999999</v>
      </c>
      <c r="N316">
        <f t="shared" si="27"/>
        <v>82.007621999999998</v>
      </c>
      <c r="O316">
        <v>0</v>
      </c>
      <c r="P316">
        <f t="shared" si="30"/>
        <v>3.5705994458685772</v>
      </c>
      <c r="U316">
        <v>1.3667936999999999</v>
      </c>
      <c r="V316">
        <f t="shared" si="28"/>
        <v>82.007621999999998</v>
      </c>
      <c r="W316">
        <v>0</v>
      </c>
      <c r="X316">
        <v>3.5705994458685772</v>
      </c>
      <c r="AC316">
        <v>1.3667936999999999</v>
      </c>
      <c r="AD316">
        <f t="shared" si="29"/>
        <v>82.007621999999998</v>
      </c>
      <c r="AE316">
        <v>0</v>
      </c>
      <c r="AF316">
        <v>3.5705994458685772</v>
      </c>
    </row>
    <row r="317" spans="5:32">
      <c r="E317">
        <v>1.3711727</v>
      </c>
      <c r="F317">
        <f t="shared" si="26"/>
        <v>82.270362000000006</v>
      </c>
      <c r="G317">
        <v>0</v>
      </c>
      <c r="H317">
        <v>3.7021387423123002</v>
      </c>
      <c r="M317">
        <v>1.3711727</v>
      </c>
      <c r="N317">
        <f t="shared" si="27"/>
        <v>82.270362000000006</v>
      </c>
      <c r="O317">
        <v>0</v>
      </c>
      <c r="P317">
        <f t="shared" si="30"/>
        <v>3.7021387423123002</v>
      </c>
      <c r="U317">
        <v>1.3711727</v>
      </c>
      <c r="V317">
        <f t="shared" si="28"/>
        <v>82.270362000000006</v>
      </c>
      <c r="W317">
        <v>0</v>
      </c>
      <c r="X317">
        <v>3.7021387423123002</v>
      </c>
      <c r="AC317">
        <v>1.3711727</v>
      </c>
      <c r="AD317">
        <f t="shared" si="29"/>
        <v>82.270362000000006</v>
      </c>
      <c r="AE317">
        <v>0</v>
      </c>
      <c r="AF317">
        <v>3.7021387423123002</v>
      </c>
    </row>
    <row r="318" spans="5:32">
      <c r="E318">
        <v>1.3755520000000001</v>
      </c>
      <c r="F318">
        <f t="shared" si="26"/>
        <v>82.533120000000011</v>
      </c>
      <c r="G318">
        <v>0</v>
      </c>
      <c r="H318">
        <v>3.8336870503543086</v>
      </c>
      <c r="M318">
        <v>1.3755520000000001</v>
      </c>
      <c r="N318">
        <f t="shared" si="27"/>
        <v>82.533120000000011</v>
      </c>
      <c r="O318">
        <v>0</v>
      </c>
      <c r="P318">
        <f t="shared" si="30"/>
        <v>3.8336870503543086</v>
      </c>
      <c r="U318">
        <v>1.3755520000000001</v>
      </c>
      <c r="V318">
        <f t="shared" si="28"/>
        <v>82.533120000000011</v>
      </c>
      <c r="W318">
        <v>0</v>
      </c>
      <c r="X318">
        <v>3.8336870503543086</v>
      </c>
      <c r="AC318">
        <v>1.3755520000000001</v>
      </c>
      <c r="AD318">
        <f t="shared" si="29"/>
        <v>82.533120000000011</v>
      </c>
      <c r="AE318">
        <v>0</v>
      </c>
      <c r="AF318">
        <v>3.8336870503543086</v>
      </c>
    </row>
    <row r="319" spans="5:32">
      <c r="E319">
        <v>1.3799311999999999</v>
      </c>
      <c r="F319">
        <f t="shared" si="26"/>
        <v>82.795871999999989</v>
      </c>
      <c r="G319">
        <v>0</v>
      </c>
      <c r="H319">
        <v>3.9652323545302117</v>
      </c>
      <c r="M319">
        <v>1.3799311999999999</v>
      </c>
      <c r="N319">
        <f t="shared" si="27"/>
        <v>82.795871999999989</v>
      </c>
      <c r="O319">
        <v>0</v>
      </c>
      <c r="P319">
        <f t="shared" si="30"/>
        <v>3.9652323545302117</v>
      </c>
      <c r="U319">
        <v>1.3799311999999999</v>
      </c>
      <c r="V319">
        <f t="shared" si="28"/>
        <v>82.795871999999989</v>
      </c>
      <c r="W319">
        <v>0</v>
      </c>
      <c r="X319">
        <v>3.9652323545302117</v>
      </c>
      <c r="AC319">
        <v>1.3799311999999999</v>
      </c>
      <c r="AD319">
        <f t="shared" si="29"/>
        <v>82.795871999999989</v>
      </c>
      <c r="AE319">
        <v>0</v>
      </c>
      <c r="AF319">
        <v>3.9652323545302117</v>
      </c>
    </row>
    <row r="320" spans="5:32">
      <c r="E320">
        <v>1.3843103000000001</v>
      </c>
      <c r="F320">
        <f t="shared" si="26"/>
        <v>83.05861800000001</v>
      </c>
      <c r="G320">
        <v>0</v>
      </c>
      <c r="H320">
        <v>4.0967746548400381</v>
      </c>
      <c r="M320">
        <v>1.3843103000000001</v>
      </c>
      <c r="N320">
        <f t="shared" si="27"/>
        <v>83.05861800000001</v>
      </c>
      <c r="O320">
        <v>0</v>
      </c>
      <c r="P320">
        <f t="shared" si="30"/>
        <v>4.0967746548400381</v>
      </c>
      <c r="U320">
        <v>1.3843103000000001</v>
      </c>
      <c r="V320">
        <f t="shared" si="28"/>
        <v>83.05861800000001</v>
      </c>
      <c r="W320">
        <v>0</v>
      </c>
      <c r="X320">
        <v>4.0967746548400381</v>
      </c>
      <c r="AC320">
        <v>1.3843103000000001</v>
      </c>
      <c r="AD320">
        <f t="shared" si="29"/>
        <v>83.05861800000001</v>
      </c>
      <c r="AE320">
        <v>0</v>
      </c>
      <c r="AF320">
        <v>4.0967746548400381</v>
      </c>
    </row>
    <row r="321" spans="5:32">
      <c r="E321">
        <v>1.3886894999999999</v>
      </c>
      <c r="F321">
        <f t="shared" si="26"/>
        <v>83.321370000000002</v>
      </c>
      <c r="G321">
        <v>0</v>
      </c>
      <c r="H321">
        <v>4.2283199590159555</v>
      </c>
      <c r="M321">
        <v>1.3886894999999999</v>
      </c>
      <c r="N321">
        <f t="shared" si="27"/>
        <v>83.321370000000002</v>
      </c>
      <c r="O321">
        <v>0</v>
      </c>
      <c r="P321">
        <f t="shared" si="30"/>
        <v>4.2283199590159555</v>
      </c>
      <c r="U321">
        <v>1.3886894999999999</v>
      </c>
      <c r="V321">
        <f t="shared" si="28"/>
        <v>83.321370000000002</v>
      </c>
      <c r="W321">
        <v>0</v>
      </c>
      <c r="X321">
        <v>4.2283199590159555</v>
      </c>
      <c r="AC321">
        <v>1.3886894999999999</v>
      </c>
      <c r="AD321">
        <f t="shared" si="29"/>
        <v>83.321370000000002</v>
      </c>
      <c r="AE321">
        <v>0</v>
      </c>
      <c r="AF321">
        <v>4.2283199590159555</v>
      </c>
    </row>
    <row r="322" spans="5:32">
      <c r="E322">
        <v>1.3930685</v>
      </c>
      <c r="F322">
        <f t="shared" si="26"/>
        <v>83.58411000000001</v>
      </c>
      <c r="G322">
        <v>0</v>
      </c>
      <c r="H322">
        <v>4.3598592554596785</v>
      </c>
      <c r="M322">
        <v>1.3930685</v>
      </c>
      <c r="N322">
        <f t="shared" si="27"/>
        <v>83.58411000000001</v>
      </c>
      <c r="O322">
        <v>0</v>
      </c>
      <c r="P322">
        <f t="shared" si="30"/>
        <v>4.3598592554596785</v>
      </c>
      <c r="U322">
        <v>1.3930685</v>
      </c>
      <c r="V322">
        <f t="shared" si="28"/>
        <v>83.58411000000001</v>
      </c>
      <c r="W322">
        <v>0</v>
      </c>
      <c r="X322">
        <v>4.3598592554596785</v>
      </c>
      <c r="AC322">
        <v>1.3930685</v>
      </c>
      <c r="AD322">
        <f t="shared" si="29"/>
        <v>83.58411000000001</v>
      </c>
      <c r="AE322">
        <v>0</v>
      </c>
      <c r="AF322">
        <v>4.3598592554596785</v>
      </c>
    </row>
    <row r="323" spans="5:32">
      <c r="E323">
        <v>1.3974475</v>
      </c>
      <c r="F323">
        <f t="shared" si="26"/>
        <v>83.846850000000003</v>
      </c>
      <c r="G323">
        <v>0</v>
      </c>
      <c r="H323">
        <v>4.4913985519033854</v>
      </c>
      <c r="M323">
        <v>1.3974475</v>
      </c>
      <c r="N323">
        <f t="shared" si="27"/>
        <v>83.846850000000003</v>
      </c>
      <c r="O323">
        <v>0</v>
      </c>
      <c r="P323">
        <f t="shared" si="30"/>
        <v>4.4913985519033854</v>
      </c>
      <c r="U323">
        <v>1.3974475</v>
      </c>
      <c r="V323">
        <f t="shared" si="28"/>
        <v>83.846850000000003</v>
      </c>
      <c r="W323">
        <v>0</v>
      </c>
      <c r="X323">
        <v>4.4913985519033854</v>
      </c>
      <c r="AC323">
        <v>1.3974475</v>
      </c>
      <c r="AD323">
        <f t="shared" si="29"/>
        <v>83.846850000000003</v>
      </c>
      <c r="AE323">
        <v>0</v>
      </c>
      <c r="AF323">
        <v>4.4913985519033854</v>
      </c>
    </row>
    <row r="324" spans="5:32">
      <c r="E324">
        <v>1.4018269999999999</v>
      </c>
      <c r="F324">
        <f t="shared" si="26"/>
        <v>84.109619999999993</v>
      </c>
      <c r="G324">
        <v>0</v>
      </c>
      <c r="H324">
        <v>4.6229528676775899</v>
      </c>
      <c r="M324">
        <v>1.4018269999999999</v>
      </c>
      <c r="N324">
        <f t="shared" si="27"/>
        <v>84.109619999999993</v>
      </c>
      <c r="O324">
        <v>0</v>
      </c>
      <c r="P324">
        <f t="shared" si="30"/>
        <v>4.6229528676775899</v>
      </c>
      <c r="U324">
        <v>1.4018269999999999</v>
      </c>
      <c r="V324">
        <f t="shared" si="28"/>
        <v>84.109619999999993</v>
      </c>
      <c r="W324">
        <v>0</v>
      </c>
      <c r="X324">
        <v>4.6229528676775899</v>
      </c>
      <c r="AC324">
        <v>1.4018269999999999</v>
      </c>
      <c r="AD324">
        <f t="shared" si="29"/>
        <v>84.109619999999993</v>
      </c>
      <c r="AE324">
        <v>0</v>
      </c>
      <c r="AF324">
        <v>4.6229528676775899</v>
      </c>
    </row>
    <row r="325" spans="5:32">
      <c r="E325">
        <v>1.4062062</v>
      </c>
      <c r="F325">
        <f t="shared" si="26"/>
        <v>84.372371999999999</v>
      </c>
      <c r="G325">
        <v>0</v>
      </c>
      <c r="H325">
        <v>4.7544981718535073</v>
      </c>
      <c r="M325">
        <v>1.4062062</v>
      </c>
      <c r="N325">
        <f t="shared" si="27"/>
        <v>84.372371999999999</v>
      </c>
      <c r="O325">
        <v>2464.6538089999999</v>
      </c>
      <c r="P325">
        <f t="shared" si="30"/>
        <v>4.7544981718535073</v>
      </c>
      <c r="U325">
        <v>1.4062062</v>
      </c>
      <c r="V325">
        <f t="shared" si="28"/>
        <v>84.372371999999999</v>
      </c>
      <c r="W325">
        <v>6869.2690430000002</v>
      </c>
      <c r="X325">
        <v>4.7544981718535073</v>
      </c>
      <c r="AC325">
        <v>1.4062062</v>
      </c>
      <c r="AD325">
        <f t="shared" si="29"/>
        <v>84.372371999999999</v>
      </c>
      <c r="AE325">
        <v>1073.4868160000001</v>
      </c>
      <c r="AF325">
        <v>4.7544981718535073</v>
      </c>
    </row>
    <row r="326" spans="5:32">
      <c r="E326">
        <v>1.4105852999999999</v>
      </c>
      <c r="F326">
        <f t="shared" ref="F326:F389" si="31">E326*60</f>
        <v>84.635117999999991</v>
      </c>
      <c r="G326">
        <v>0</v>
      </c>
      <c r="H326">
        <v>4.8860404721633195</v>
      </c>
      <c r="M326">
        <v>1.4105852999999999</v>
      </c>
      <c r="N326">
        <f t="shared" ref="N326:N389" si="32">M326*60</f>
        <v>84.635117999999991</v>
      </c>
      <c r="O326">
        <v>0</v>
      </c>
      <c r="P326">
        <f t="shared" si="30"/>
        <v>4.8860404721633195</v>
      </c>
      <c r="U326">
        <v>1.4105852999999999</v>
      </c>
      <c r="V326">
        <f t="shared" ref="V326:V389" si="33">U326*60</f>
        <v>84.635117999999991</v>
      </c>
      <c r="W326">
        <v>0</v>
      </c>
      <c r="X326">
        <v>4.8860404721633195</v>
      </c>
      <c r="AC326">
        <v>1.4105852999999999</v>
      </c>
      <c r="AD326">
        <f t="shared" ref="AD326:AD389" si="34">AC326*60</f>
        <v>84.635117999999991</v>
      </c>
      <c r="AE326">
        <v>0</v>
      </c>
      <c r="AF326">
        <v>4.8860404721633195</v>
      </c>
    </row>
    <row r="327" spans="5:32">
      <c r="E327">
        <v>1.4149645</v>
      </c>
      <c r="F327">
        <f t="shared" si="31"/>
        <v>84.897869999999998</v>
      </c>
      <c r="G327">
        <v>0</v>
      </c>
      <c r="H327">
        <v>-4.9824142236607631</v>
      </c>
      <c r="M327">
        <v>1.4149645</v>
      </c>
      <c r="N327">
        <f t="shared" si="32"/>
        <v>84.897869999999998</v>
      </c>
      <c r="O327">
        <v>0</v>
      </c>
      <c r="P327">
        <f t="shared" si="30"/>
        <v>-4.9824142236607631</v>
      </c>
      <c r="U327">
        <v>1.4149645</v>
      </c>
      <c r="V327">
        <f t="shared" si="33"/>
        <v>84.897869999999998</v>
      </c>
      <c r="W327">
        <v>0</v>
      </c>
      <c r="X327">
        <v>-4.9824142236607631</v>
      </c>
      <c r="AC327">
        <v>1.4149645</v>
      </c>
      <c r="AD327">
        <f t="shared" si="34"/>
        <v>84.897869999999998</v>
      </c>
      <c r="AE327">
        <v>0</v>
      </c>
      <c r="AF327">
        <v>-4.9824142236607631</v>
      </c>
    </row>
    <row r="328" spans="5:32">
      <c r="E328">
        <v>1.4193435999999999</v>
      </c>
      <c r="F328">
        <f t="shared" si="31"/>
        <v>85.16061599999999</v>
      </c>
      <c r="G328">
        <v>0</v>
      </c>
      <c r="H328">
        <v>-4.8508719233509501</v>
      </c>
      <c r="M328">
        <v>1.4193435999999999</v>
      </c>
      <c r="N328">
        <f t="shared" si="32"/>
        <v>85.16061599999999</v>
      </c>
      <c r="O328">
        <v>0</v>
      </c>
      <c r="P328">
        <f t="shared" si="30"/>
        <v>-4.8508719233509501</v>
      </c>
      <c r="U328">
        <v>1.4193435999999999</v>
      </c>
      <c r="V328">
        <f t="shared" si="33"/>
        <v>85.16061599999999</v>
      </c>
      <c r="W328">
        <v>0</v>
      </c>
      <c r="X328">
        <v>-4.8508719233509501</v>
      </c>
      <c r="AC328">
        <v>1.4193435999999999</v>
      </c>
      <c r="AD328">
        <f t="shared" si="34"/>
        <v>85.16061599999999</v>
      </c>
      <c r="AE328">
        <v>0</v>
      </c>
      <c r="AF328">
        <v>-4.8508719233509501</v>
      </c>
    </row>
    <row r="329" spans="5:32">
      <c r="E329">
        <v>1.4237226999999999</v>
      </c>
      <c r="F329">
        <f t="shared" si="31"/>
        <v>85.423361999999997</v>
      </c>
      <c r="G329">
        <v>0</v>
      </c>
      <c r="H329">
        <v>-4.7193296230411237</v>
      </c>
      <c r="M329">
        <v>1.4237226999999999</v>
      </c>
      <c r="N329">
        <f t="shared" si="32"/>
        <v>85.423361999999997</v>
      </c>
      <c r="O329">
        <v>0</v>
      </c>
      <c r="P329">
        <f t="shared" si="30"/>
        <v>-4.7193296230411237</v>
      </c>
      <c r="U329">
        <v>1.4237226999999999</v>
      </c>
      <c r="V329">
        <f t="shared" si="33"/>
        <v>85.423361999999997</v>
      </c>
      <c r="W329">
        <v>0</v>
      </c>
      <c r="X329">
        <v>-4.7193296230411237</v>
      </c>
      <c r="AC329">
        <v>1.4237226999999999</v>
      </c>
      <c r="AD329">
        <f t="shared" si="34"/>
        <v>85.423361999999997</v>
      </c>
      <c r="AE329">
        <v>0</v>
      </c>
      <c r="AF329">
        <v>-4.7193296230411237</v>
      </c>
    </row>
    <row r="330" spans="5:32">
      <c r="E330">
        <v>1.428102</v>
      </c>
      <c r="F330">
        <f t="shared" si="31"/>
        <v>85.686120000000003</v>
      </c>
      <c r="G330">
        <v>0</v>
      </c>
      <c r="H330">
        <v>-4.5877813149991153</v>
      </c>
      <c r="M330">
        <v>1.428102</v>
      </c>
      <c r="N330">
        <f t="shared" si="32"/>
        <v>85.686120000000003</v>
      </c>
      <c r="O330">
        <v>0</v>
      </c>
      <c r="P330">
        <f t="shared" si="30"/>
        <v>-4.5877813149991153</v>
      </c>
      <c r="U330">
        <v>1.428102</v>
      </c>
      <c r="V330">
        <f t="shared" si="33"/>
        <v>85.686120000000003</v>
      </c>
      <c r="W330">
        <v>0</v>
      </c>
      <c r="X330">
        <v>-4.5877813149991153</v>
      </c>
      <c r="AC330">
        <v>1.428102</v>
      </c>
      <c r="AD330">
        <f t="shared" si="34"/>
        <v>85.686120000000003</v>
      </c>
      <c r="AE330">
        <v>0</v>
      </c>
      <c r="AF330">
        <v>-4.5877813149991153</v>
      </c>
    </row>
    <row r="331" spans="5:32">
      <c r="E331">
        <v>1.4324812</v>
      </c>
      <c r="F331">
        <f t="shared" si="31"/>
        <v>85.948871999999994</v>
      </c>
      <c r="G331">
        <v>0</v>
      </c>
      <c r="H331">
        <v>-4.4562360108231971</v>
      </c>
      <c r="M331">
        <v>1.4324812</v>
      </c>
      <c r="N331">
        <f t="shared" si="32"/>
        <v>85.948871999999994</v>
      </c>
      <c r="O331">
        <v>0</v>
      </c>
      <c r="P331">
        <f t="shared" si="30"/>
        <v>-4.4562360108231971</v>
      </c>
      <c r="U331">
        <v>1.4324812</v>
      </c>
      <c r="V331">
        <f t="shared" si="33"/>
        <v>85.948871999999994</v>
      </c>
      <c r="W331">
        <v>0</v>
      </c>
      <c r="X331">
        <v>-4.4562360108231971</v>
      </c>
      <c r="AC331">
        <v>1.4324812</v>
      </c>
      <c r="AD331">
        <f t="shared" si="34"/>
        <v>85.948871999999994</v>
      </c>
      <c r="AE331">
        <v>0</v>
      </c>
      <c r="AF331">
        <v>-4.4562360108231971</v>
      </c>
    </row>
    <row r="332" spans="5:32">
      <c r="E332">
        <v>1.4368604</v>
      </c>
      <c r="F332">
        <f t="shared" si="31"/>
        <v>86.211624</v>
      </c>
      <c r="G332">
        <v>0</v>
      </c>
      <c r="H332">
        <v>-4.3246907066472797</v>
      </c>
      <c r="M332">
        <v>1.4368604</v>
      </c>
      <c r="N332">
        <f t="shared" si="32"/>
        <v>86.211624</v>
      </c>
      <c r="O332">
        <v>0</v>
      </c>
      <c r="P332">
        <f t="shared" si="30"/>
        <v>-4.3246907066472797</v>
      </c>
      <c r="U332">
        <v>1.4368604</v>
      </c>
      <c r="V332">
        <f t="shared" si="33"/>
        <v>86.211624</v>
      </c>
      <c r="W332">
        <v>0</v>
      </c>
      <c r="X332">
        <v>-4.3246907066472797</v>
      </c>
      <c r="AC332">
        <v>1.4368604</v>
      </c>
      <c r="AD332">
        <f t="shared" si="34"/>
        <v>86.211624</v>
      </c>
      <c r="AE332">
        <v>0</v>
      </c>
      <c r="AF332">
        <v>-4.3246907066472797</v>
      </c>
    </row>
    <row r="333" spans="5:32">
      <c r="E333">
        <v>1.4412395</v>
      </c>
      <c r="F333">
        <f t="shared" si="31"/>
        <v>86.474369999999993</v>
      </c>
      <c r="G333">
        <v>0</v>
      </c>
      <c r="H333">
        <v>-4.1931484063374675</v>
      </c>
      <c r="M333">
        <v>1.4412395</v>
      </c>
      <c r="N333">
        <f t="shared" si="32"/>
        <v>86.474369999999993</v>
      </c>
      <c r="O333">
        <v>0</v>
      </c>
      <c r="P333">
        <f t="shared" si="30"/>
        <v>-4.1931484063374675</v>
      </c>
      <c r="U333">
        <v>1.4412395</v>
      </c>
      <c r="V333">
        <f t="shared" si="33"/>
        <v>86.474369999999993</v>
      </c>
      <c r="W333">
        <v>0</v>
      </c>
      <c r="X333">
        <v>-4.1931484063374675</v>
      </c>
      <c r="AC333">
        <v>1.4412395</v>
      </c>
      <c r="AD333">
        <f t="shared" si="34"/>
        <v>86.474369999999993</v>
      </c>
      <c r="AE333">
        <v>0</v>
      </c>
      <c r="AF333">
        <v>-4.1931484063374675</v>
      </c>
    </row>
    <row r="334" spans="5:32">
      <c r="E334">
        <v>1.4456184999999999</v>
      </c>
      <c r="F334">
        <f t="shared" si="31"/>
        <v>86.737110000000001</v>
      </c>
      <c r="G334">
        <v>0</v>
      </c>
      <c r="H334">
        <v>-4.0616091098937455</v>
      </c>
      <c r="M334">
        <v>1.4456184999999999</v>
      </c>
      <c r="N334">
        <f t="shared" si="32"/>
        <v>86.737110000000001</v>
      </c>
      <c r="O334">
        <v>0</v>
      </c>
      <c r="P334">
        <f t="shared" si="30"/>
        <v>-4.0616091098937455</v>
      </c>
      <c r="U334">
        <v>1.4456184999999999</v>
      </c>
      <c r="V334">
        <f t="shared" si="33"/>
        <v>86.737110000000001</v>
      </c>
      <c r="W334">
        <v>0</v>
      </c>
      <c r="X334">
        <v>-4.0616091098937455</v>
      </c>
      <c r="AC334">
        <v>1.4456184999999999</v>
      </c>
      <c r="AD334">
        <f t="shared" si="34"/>
        <v>86.737110000000001</v>
      </c>
      <c r="AE334">
        <v>0</v>
      </c>
      <c r="AF334">
        <v>-4.0616091098937455</v>
      </c>
    </row>
    <row r="335" spans="5:32">
      <c r="E335">
        <v>1.4499976999999999</v>
      </c>
      <c r="F335">
        <f t="shared" si="31"/>
        <v>86.999861999999993</v>
      </c>
      <c r="G335">
        <v>0</v>
      </c>
      <c r="H335">
        <v>-3.9300638057178414</v>
      </c>
      <c r="M335">
        <v>1.4499976999999999</v>
      </c>
      <c r="N335">
        <f t="shared" si="32"/>
        <v>86.999861999999993</v>
      </c>
      <c r="O335">
        <v>0</v>
      </c>
      <c r="P335">
        <f t="shared" si="30"/>
        <v>-3.9300638057178414</v>
      </c>
      <c r="U335">
        <v>1.4499976999999999</v>
      </c>
      <c r="V335">
        <f t="shared" si="33"/>
        <v>86.999861999999993</v>
      </c>
      <c r="W335">
        <v>0</v>
      </c>
      <c r="X335">
        <v>-3.9300638057178414</v>
      </c>
      <c r="AC335">
        <v>1.4499976999999999</v>
      </c>
      <c r="AD335">
        <f t="shared" si="34"/>
        <v>86.999861999999993</v>
      </c>
      <c r="AE335">
        <v>0</v>
      </c>
      <c r="AF335">
        <v>-3.9300638057178414</v>
      </c>
    </row>
    <row r="336" spans="5:32">
      <c r="E336">
        <v>1.4543769</v>
      </c>
      <c r="F336">
        <f t="shared" si="31"/>
        <v>87.262613999999999</v>
      </c>
      <c r="G336">
        <v>0</v>
      </c>
      <c r="H336">
        <v>-3.7985185015419241</v>
      </c>
      <c r="M336">
        <v>1.4543769</v>
      </c>
      <c r="N336">
        <f t="shared" si="32"/>
        <v>87.262613999999999</v>
      </c>
      <c r="O336">
        <v>0</v>
      </c>
      <c r="P336">
        <f t="shared" si="30"/>
        <v>-3.7985185015419241</v>
      </c>
      <c r="U336">
        <v>1.4543769</v>
      </c>
      <c r="V336">
        <f t="shared" si="33"/>
        <v>87.262613999999999</v>
      </c>
      <c r="W336">
        <v>0</v>
      </c>
      <c r="X336">
        <v>-3.7985185015419241</v>
      </c>
      <c r="AC336">
        <v>1.4543769</v>
      </c>
      <c r="AD336">
        <f t="shared" si="34"/>
        <v>87.262613999999999</v>
      </c>
      <c r="AE336">
        <v>0</v>
      </c>
      <c r="AF336">
        <v>-3.7985185015419241</v>
      </c>
    </row>
    <row r="337" spans="5:32">
      <c r="E337">
        <v>1.4587562000000001</v>
      </c>
      <c r="F337">
        <f t="shared" si="31"/>
        <v>87.525372000000004</v>
      </c>
      <c r="G337">
        <v>0</v>
      </c>
      <c r="H337">
        <v>-3.6669701934999015</v>
      </c>
      <c r="M337">
        <v>1.4587562000000001</v>
      </c>
      <c r="N337">
        <f t="shared" si="32"/>
        <v>87.525372000000004</v>
      </c>
      <c r="O337">
        <v>0</v>
      </c>
      <c r="P337">
        <f t="shared" si="30"/>
        <v>-3.6669701934999015</v>
      </c>
      <c r="U337">
        <v>1.4587562000000001</v>
      </c>
      <c r="V337">
        <f t="shared" si="33"/>
        <v>87.525372000000004</v>
      </c>
      <c r="W337">
        <v>0</v>
      </c>
      <c r="X337">
        <v>-3.6669701934999015</v>
      </c>
      <c r="AC337">
        <v>1.4587562000000001</v>
      </c>
      <c r="AD337">
        <f t="shared" si="34"/>
        <v>87.525372000000004</v>
      </c>
      <c r="AE337">
        <v>0</v>
      </c>
      <c r="AF337">
        <v>-3.6669701934999015</v>
      </c>
    </row>
    <row r="338" spans="5:32">
      <c r="E338">
        <v>1.4631354000000001</v>
      </c>
      <c r="F338">
        <f t="shared" si="31"/>
        <v>87.78812400000001</v>
      </c>
      <c r="G338">
        <v>0</v>
      </c>
      <c r="H338">
        <v>-3.5354248893239841</v>
      </c>
      <c r="M338">
        <v>1.4631354000000001</v>
      </c>
      <c r="N338">
        <f t="shared" si="32"/>
        <v>87.78812400000001</v>
      </c>
      <c r="O338">
        <v>0</v>
      </c>
      <c r="P338">
        <f t="shared" si="30"/>
        <v>-3.5354248893239841</v>
      </c>
      <c r="U338">
        <v>1.4631354000000001</v>
      </c>
      <c r="V338">
        <f t="shared" si="33"/>
        <v>87.78812400000001</v>
      </c>
      <c r="W338">
        <v>0</v>
      </c>
      <c r="X338">
        <v>-3.5354248893239841</v>
      </c>
      <c r="AC338">
        <v>1.4631354000000001</v>
      </c>
      <c r="AD338">
        <f t="shared" si="34"/>
        <v>87.78812400000001</v>
      </c>
      <c r="AE338">
        <v>0</v>
      </c>
      <c r="AF338">
        <v>-3.5354248893239841</v>
      </c>
    </row>
    <row r="339" spans="5:32">
      <c r="E339">
        <v>1.4675142999999999</v>
      </c>
      <c r="F339">
        <f t="shared" si="31"/>
        <v>88.050857999999991</v>
      </c>
      <c r="G339">
        <v>0</v>
      </c>
      <c r="H339">
        <v>-3.4038885967463814</v>
      </c>
      <c r="M339">
        <v>1.4675142999999999</v>
      </c>
      <c r="N339">
        <f t="shared" si="32"/>
        <v>88.050857999999991</v>
      </c>
      <c r="O339">
        <v>0</v>
      </c>
      <c r="P339">
        <f t="shared" si="30"/>
        <v>-3.4038885967463814</v>
      </c>
      <c r="U339">
        <v>1.4675142999999999</v>
      </c>
      <c r="V339">
        <f t="shared" si="33"/>
        <v>88.050857999999991</v>
      </c>
      <c r="W339">
        <v>0</v>
      </c>
      <c r="X339">
        <v>-3.4038885967463814</v>
      </c>
      <c r="AC339">
        <v>1.4675142999999999</v>
      </c>
      <c r="AD339">
        <f t="shared" si="34"/>
        <v>88.050857999999991</v>
      </c>
      <c r="AE339">
        <v>0</v>
      </c>
      <c r="AF339">
        <v>-3.4038885967463814</v>
      </c>
    </row>
    <row r="340" spans="5:32">
      <c r="E340">
        <v>1.4718935</v>
      </c>
      <c r="F340">
        <f t="shared" si="31"/>
        <v>88.313609999999997</v>
      </c>
      <c r="G340">
        <v>0</v>
      </c>
      <c r="H340">
        <v>-3.2723432925704636</v>
      </c>
      <c r="M340">
        <v>1.4718935</v>
      </c>
      <c r="N340">
        <f t="shared" si="32"/>
        <v>88.313609999999997</v>
      </c>
      <c r="O340">
        <v>0</v>
      </c>
      <c r="P340">
        <f t="shared" si="30"/>
        <v>-3.2723432925704636</v>
      </c>
      <c r="U340">
        <v>1.4718935</v>
      </c>
      <c r="V340">
        <f t="shared" si="33"/>
        <v>88.313609999999997</v>
      </c>
      <c r="W340">
        <v>0</v>
      </c>
      <c r="X340">
        <v>-3.2723432925704636</v>
      </c>
      <c r="AC340">
        <v>1.4718935</v>
      </c>
      <c r="AD340">
        <f t="shared" si="34"/>
        <v>88.313609999999997</v>
      </c>
      <c r="AE340">
        <v>0</v>
      </c>
      <c r="AF340">
        <v>-3.2723432925704636</v>
      </c>
    </row>
    <row r="341" spans="5:32">
      <c r="E341">
        <v>1.4762748999999999</v>
      </c>
      <c r="F341">
        <f t="shared" si="31"/>
        <v>88.576493999999997</v>
      </c>
      <c r="G341">
        <v>0</v>
      </c>
      <c r="H341">
        <v>-3.14073190334038</v>
      </c>
      <c r="M341">
        <v>1.4762748999999999</v>
      </c>
      <c r="N341">
        <f t="shared" si="32"/>
        <v>88.576493999999997</v>
      </c>
      <c r="O341">
        <v>0</v>
      </c>
      <c r="P341">
        <f t="shared" si="30"/>
        <v>-3.14073190334038</v>
      </c>
      <c r="U341">
        <v>1.4762748999999999</v>
      </c>
      <c r="V341">
        <f t="shared" si="33"/>
        <v>88.576493999999997</v>
      </c>
      <c r="W341">
        <v>0</v>
      </c>
      <c r="X341">
        <v>-3.14073190334038</v>
      </c>
      <c r="AC341">
        <v>1.4762748999999999</v>
      </c>
      <c r="AD341">
        <f t="shared" si="34"/>
        <v>88.576493999999997</v>
      </c>
      <c r="AE341">
        <v>0</v>
      </c>
      <c r="AF341">
        <v>-3.14073190334038</v>
      </c>
    </row>
    <row r="342" spans="5:32">
      <c r="E342">
        <v>1.4806541</v>
      </c>
      <c r="F342">
        <f t="shared" si="31"/>
        <v>88.839246000000003</v>
      </c>
      <c r="G342">
        <v>0</v>
      </c>
      <c r="H342">
        <v>-3.0091865991644622</v>
      </c>
      <c r="M342">
        <v>1.4806541</v>
      </c>
      <c r="N342">
        <f t="shared" si="32"/>
        <v>88.839246000000003</v>
      </c>
      <c r="O342">
        <v>0</v>
      </c>
      <c r="P342">
        <f t="shared" si="30"/>
        <v>-3.0091865991644622</v>
      </c>
      <c r="U342">
        <v>1.4806541</v>
      </c>
      <c r="V342">
        <f t="shared" si="33"/>
        <v>88.839246000000003</v>
      </c>
      <c r="W342">
        <v>0</v>
      </c>
      <c r="X342">
        <v>-3.0091865991644622</v>
      </c>
      <c r="AC342">
        <v>1.4806541</v>
      </c>
      <c r="AD342">
        <f t="shared" si="34"/>
        <v>88.839246000000003</v>
      </c>
      <c r="AE342">
        <v>0</v>
      </c>
      <c r="AF342">
        <v>-3.0091865991644622</v>
      </c>
    </row>
    <row r="343" spans="5:32">
      <c r="E343">
        <v>1.4850333</v>
      </c>
      <c r="F343">
        <f t="shared" si="31"/>
        <v>89.101997999999995</v>
      </c>
      <c r="G343">
        <v>0</v>
      </c>
      <c r="H343">
        <v>-2.877641294988559</v>
      </c>
      <c r="M343">
        <v>1.4850333</v>
      </c>
      <c r="N343">
        <f t="shared" si="32"/>
        <v>89.101997999999995</v>
      </c>
      <c r="O343">
        <v>0</v>
      </c>
      <c r="P343">
        <f t="shared" si="30"/>
        <v>-2.877641294988559</v>
      </c>
      <c r="U343">
        <v>1.4850333</v>
      </c>
      <c r="V343">
        <f t="shared" si="33"/>
        <v>89.101997999999995</v>
      </c>
      <c r="W343">
        <v>0</v>
      </c>
      <c r="X343">
        <v>-2.877641294988559</v>
      </c>
      <c r="AC343">
        <v>1.4850333</v>
      </c>
      <c r="AD343">
        <f t="shared" si="34"/>
        <v>89.101997999999995</v>
      </c>
      <c r="AE343">
        <v>0</v>
      </c>
      <c r="AF343">
        <v>-2.877641294988559</v>
      </c>
    </row>
    <row r="344" spans="5:32">
      <c r="E344">
        <v>1.4894124</v>
      </c>
      <c r="F344">
        <f t="shared" si="31"/>
        <v>89.364744000000002</v>
      </c>
      <c r="G344">
        <v>0</v>
      </c>
      <c r="H344">
        <v>-2.7460989946787318</v>
      </c>
      <c r="M344">
        <v>1.4894124</v>
      </c>
      <c r="N344">
        <f t="shared" si="32"/>
        <v>89.364744000000002</v>
      </c>
      <c r="O344">
        <v>0</v>
      </c>
      <c r="P344">
        <f t="shared" si="30"/>
        <v>-2.7460989946787318</v>
      </c>
      <c r="U344">
        <v>1.4894124</v>
      </c>
      <c r="V344">
        <f t="shared" si="33"/>
        <v>89.364744000000002</v>
      </c>
      <c r="W344">
        <v>0</v>
      </c>
      <c r="X344">
        <v>-2.7460989946787318</v>
      </c>
      <c r="AC344">
        <v>1.4894124</v>
      </c>
      <c r="AD344">
        <f t="shared" si="34"/>
        <v>89.364744000000002</v>
      </c>
      <c r="AE344">
        <v>0</v>
      </c>
      <c r="AF344">
        <v>-2.7460989946787318</v>
      </c>
    </row>
    <row r="345" spans="5:32">
      <c r="E345">
        <v>1.4937916</v>
      </c>
      <c r="F345">
        <f t="shared" si="31"/>
        <v>89.627495999999994</v>
      </c>
      <c r="G345">
        <v>0</v>
      </c>
      <c r="H345">
        <v>-2.6145536905028286</v>
      </c>
      <c r="M345">
        <v>1.4937916</v>
      </c>
      <c r="N345">
        <f t="shared" si="32"/>
        <v>89.627495999999994</v>
      </c>
      <c r="O345">
        <v>0</v>
      </c>
      <c r="P345">
        <f t="shared" si="30"/>
        <v>-2.6145536905028286</v>
      </c>
      <c r="U345">
        <v>1.4937916</v>
      </c>
      <c r="V345">
        <f t="shared" si="33"/>
        <v>89.627495999999994</v>
      </c>
      <c r="W345">
        <v>0</v>
      </c>
      <c r="X345">
        <v>-2.6145536905028286</v>
      </c>
      <c r="AC345">
        <v>1.4937916</v>
      </c>
      <c r="AD345">
        <f t="shared" si="34"/>
        <v>89.627495999999994</v>
      </c>
      <c r="AE345">
        <v>0</v>
      </c>
      <c r="AF345">
        <v>-2.6145536905028286</v>
      </c>
    </row>
    <row r="346" spans="5:32">
      <c r="E346">
        <v>1.4981708</v>
      </c>
      <c r="F346">
        <f t="shared" si="31"/>
        <v>89.890248</v>
      </c>
      <c r="G346">
        <v>0</v>
      </c>
      <c r="H346">
        <v>-2.4830083863269108</v>
      </c>
      <c r="M346">
        <v>1.4981708</v>
      </c>
      <c r="N346">
        <f t="shared" si="32"/>
        <v>89.890248</v>
      </c>
      <c r="O346">
        <v>0</v>
      </c>
      <c r="P346">
        <f t="shared" si="30"/>
        <v>-2.4830083863269108</v>
      </c>
      <c r="U346">
        <v>1.4981708</v>
      </c>
      <c r="V346">
        <f t="shared" si="33"/>
        <v>89.890248</v>
      </c>
      <c r="W346">
        <v>0</v>
      </c>
      <c r="X346">
        <v>-2.4830083863269108</v>
      </c>
      <c r="AC346">
        <v>1.4981708</v>
      </c>
      <c r="AD346">
        <f t="shared" si="34"/>
        <v>89.890248</v>
      </c>
      <c r="AE346">
        <v>0</v>
      </c>
      <c r="AF346">
        <v>-2.4830083863269108</v>
      </c>
    </row>
    <row r="347" spans="5:32">
      <c r="E347">
        <v>1.5025497999999999</v>
      </c>
      <c r="F347">
        <f t="shared" si="31"/>
        <v>90.152987999999993</v>
      </c>
      <c r="G347">
        <v>0</v>
      </c>
      <c r="H347">
        <v>-2.3514690898831891</v>
      </c>
      <c r="M347">
        <v>1.5025497999999999</v>
      </c>
      <c r="N347">
        <f t="shared" si="32"/>
        <v>90.152987999999993</v>
      </c>
      <c r="O347">
        <v>0</v>
      </c>
      <c r="P347">
        <f t="shared" ref="P347:P410" si="35">-5+$B$4*MOD(N347-$N$23,$B$2)</f>
        <v>-2.3514690898831891</v>
      </c>
      <c r="U347">
        <v>1.5025497999999999</v>
      </c>
      <c r="V347">
        <f t="shared" si="33"/>
        <v>90.152987999999993</v>
      </c>
      <c r="W347">
        <v>0</v>
      </c>
      <c r="X347">
        <v>-2.3514690898831891</v>
      </c>
      <c r="AC347">
        <v>1.5025497999999999</v>
      </c>
      <c r="AD347">
        <f t="shared" si="34"/>
        <v>90.152987999999993</v>
      </c>
      <c r="AE347">
        <v>0</v>
      </c>
      <c r="AF347">
        <v>-2.3514690898831891</v>
      </c>
    </row>
    <row r="348" spans="5:32">
      <c r="E348">
        <v>1.5069292000000001</v>
      </c>
      <c r="F348">
        <f t="shared" si="31"/>
        <v>90.415751999999998</v>
      </c>
      <c r="G348">
        <v>0</v>
      </c>
      <c r="H348">
        <v>-2.2199177779750756</v>
      </c>
      <c r="M348">
        <v>1.5069292000000001</v>
      </c>
      <c r="N348">
        <f t="shared" si="32"/>
        <v>90.415751999999998</v>
      </c>
      <c r="O348">
        <v>0</v>
      </c>
      <c r="P348">
        <f t="shared" si="35"/>
        <v>-2.2199177779750756</v>
      </c>
      <c r="U348">
        <v>1.5069292000000001</v>
      </c>
      <c r="V348">
        <f t="shared" si="33"/>
        <v>90.415751999999998</v>
      </c>
      <c r="W348">
        <v>0</v>
      </c>
      <c r="X348">
        <v>-2.2199177779750756</v>
      </c>
      <c r="AC348">
        <v>1.5069292000000001</v>
      </c>
      <c r="AD348">
        <f t="shared" si="34"/>
        <v>90.415751999999998</v>
      </c>
      <c r="AE348">
        <v>0</v>
      </c>
      <c r="AF348">
        <v>-2.2199177779750756</v>
      </c>
    </row>
    <row r="349" spans="5:32">
      <c r="E349">
        <v>1.5113083</v>
      </c>
      <c r="F349">
        <f t="shared" si="31"/>
        <v>90.678498000000005</v>
      </c>
      <c r="G349">
        <v>0</v>
      </c>
      <c r="H349">
        <v>-2.088375477665263</v>
      </c>
      <c r="M349">
        <v>1.5113083</v>
      </c>
      <c r="N349">
        <f t="shared" si="32"/>
        <v>90.678498000000005</v>
      </c>
      <c r="O349">
        <v>0</v>
      </c>
      <c r="P349">
        <f t="shared" si="35"/>
        <v>-2.088375477665263</v>
      </c>
      <c r="U349">
        <v>1.5113083</v>
      </c>
      <c r="V349">
        <f t="shared" si="33"/>
        <v>90.678498000000005</v>
      </c>
      <c r="W349">
        <v>0</v>
      </c>
      <c r="X349">
        <v>-2.088375477665263</v>
      </c>
      <c r="AC349">
        <v>1.5113083</v>
      </c>
      <c r="AD349">
        <f t="shared" si="34"/>
        <v>90.678498000000005</v>
      </c>
      <c r="AE349">
        <v>0</v>
      </c>
      <c r="AF349">
        <v>-2.088375477665263</v>
      </c>
    </row>
    <row r="350" spans="5:32">
      <c r="E350">
        <v>1.5156874</v>
      </c>
      <c r="F350">
        <f t="shared" si="31"/>
        <v>90.941243999999998</v>
      </c>
      <c r="G350">
        <v>0</v>
      </c>
      <c r="H350">
        <v>-1.9568331773554504</v>
      </c>
      <c r="M350">
        <v>1.5156874</v>
      </c>
      <c r="N350">
        <f t="shared" si="32"/>
        <v>90.941243999999998</v>
      </c>
      <c r="O350">
        <v>0</v>
      </c>
      <c r="P350">
        <f t="shared" si="35"/>
        <v>-1.9568331773554504</v>
      </c>
      <c r="U350">
        <v>1.5156874</v>
      </c>
      <c r="V350">
        <f t="shared" si="33"/>
        <v>90.941243999999998</v>
      </c>
      <c r="W350">
        <v>0</v>
      </c>
      <c r="X350">
        <v>-1.9568331773554504</v>
      </c>
      <c r="AC350">
        <v>1.5156874</v>
      </c>
      <c r="AD350">
        <f t="shared" si="34"/>
        <v>90.941243999999998</v>
      </c>
      <c r="AE350">
        <v>0</v>
      </c>
      <c r="AF350">
        <v>-1.9568331773554504</v>
      </c>
    </row>
    <row r="351" spans="5:32">
      <c r="E351">
        <v>1.5200665</v>
      </c>
      <c r="F351">
        <f t="shared" si="31"/>
        <v>91.203990000000005</v>
      </c>
      <c r="G351">
        <v>0</v>
      </c>
      <c r="H351">
        <v>-1.8252908770456235</v>
      </c>
      <c r="M351">
        <v>1.5200665</v>
      </c>
      <c r="N351">
        <f t="shared" si="32"/>
        <v>91.203990000000005</v>
      </c>
      <c r="O351">
        <v>0</v>
      </c>
      <c r="P351">
        <f t="shared" si="35"/>
        <v>-1.8252908770456235</v>
      </c>
      <c r="U351">
        <v>1.5200665</v>
      </c>
      <c r="V351">
        <f t="shared" si="33"/>
        <v>91.203990000000005</v>
      </c>
      <c r="W351">
        <v>0</v>
      </c>
      <c r="X351">
        <v>-1.8252908770456235</v>
      </c>
      <c r="AC351">
        <v>1.5200665</v>
      </c>
      <c r="AD351">
        <f t="shared" si="34"/>
        <v>91.203990000000005</v>
      </c>
      <c r="AE351">
        <v>0</v>
      </c>
      <c r="AF351">
        <v>-1.8252908770456235</v>
      </c>
    </row>
    <row r="352" spans="5:32">
      <c r="E352">
        <v>1.5244458000000001</v>
      </c>
      <c r="F352">
        <f t="shared" si="31"/>
        <v>91.46674800000001</v>
      </c>
      <c r="G352">
        <v>0</v>
      </c>
      <c r="H352">
        <v>-1.6937425690036152</v>
      </c>
      <c r="M352">
        <v>1.5244458000000001</v>
      </c>
      <c r="N352">
        <f t="shared" si="32"/>
        <v>91.46674800000001</v>
      </c>
      <c r="O352">
        <v>0</v>
      </c>
      <c r="P352">
        <f t="shared" si="35"/>
        <v>-1.6937425690036152</v>
      </c>
      <c r="U352">
        <v>1.5244458000000001</v>
      </c>
      <c r="V352">
        <f t="shared" si="33"/>
        <v>91.46674800000001</v>
      </c>
      <c r="W352">
        <v>0</v>
      </c>
      <c r="X352">
        <v>-1.6937425690036152</v>
      </c>
      <c r="AC352">
        <v>1.5244458000000001</v>
      </c>
      <c r="AD352">
        <f t="shared" si="34"/>
        <v>91.46674800000001</v>
      </c>
      <c r="AE352">
        <v>0</v>
      </c>
      <c r="AF352">
        <v>-1.6937425690036152</v>
      </c>
    </row>
    <row r="353" spans="5:32">
      <c r="E353">
        <v>1.5288250000000001</v>
      </c>
      <c r="F353">
        <f t="shared" si="31"/>
        <v>91.729500000000002</v>
      </c>
      <c r="G353">
        <v>0</v>
      </c>
      <c r="H353">
        <v>-1.5621972648276974</v>
      </c>
      <c r="M353">
        <v>1.5288250000000001</v>
      </c>
      <c r="N353">
        <f t="shared" si="32"/>
        <v>91.729500000000002</v>
      </c>
      <c r="O353">
        <v>0</v>
      </c>
      <c r="P353">
        <f t="shared" si="35"/>
        <v>-1.5621972648276974</v>
      </c>
      <c r="U353">
        <v>1.5288250000000001</v>
      </c>
      <c r="V353">
        <f t="shared" si="33"/>
        <v>91.729500000000002</v>
      </c>
      <c r="W353">
        <v>0</v>
      </c>
      <c r="X353">
        <v>-1.5621972648276974</v>
      </c>
      <c r="AC353">
        <v>1.5288250000000001</v>
      </c>
      <c r="AD353">
        <f t="shared" si="34"/>
        <v>91.729500000000002</v>
      </c>
      <c r="AE353">
        <v>0</v>
      </c>
      <c r="AF353">
        <v>-1.5621972648276974</v>
      </c>
    </row>
    <row r="354" spans="5:32">
      <c r="E354">
        <v>1.5332041999999999</v>
      </c>
      <c r="F354">
        <f t="shared" si="31"/>
        <v>91.992251999999993</v>
      </c>
      <c r="G354">
        <v>0</v>
      </c>
      <c r="H354">
        <v>-1.4306519606517942</v>
      </c>
      <c r="M354">
        <v>1.5332041999999999</v>
      </c>
      <c r="N354">
        <f t="shared" si="32"/>
        <v>91.992251999999993</v>
      </c>
      <c r="O354">
        <v>0</v>
      </c>
      <c r="P354">
        <f t="shared" si="35"/>
        <v>-1.4306519606517942</v>
      </c>
      <c r="U354">
        <v>1.5332041999999999</v>
      </c>
      <c r="V354">
        <f t="shared" si="33"/>
        <v>91.992251999999993</v>
      </c>
      <c r="W354">
        <v>0</v>
      </c>
      <c r="X354">
        <v>-1.4306519606517942</v>
      </c>
      <c r="AC354">
        <v>1.5332041999999999</v>
      </c>
      <c r="AD354">
        <f t="shared" si="34"/>
        <v>91.992251999999993</v>
      </c>
      <c r="AE354">
        <v>0</v>
      </c>
      <c r="AF354">
        <v>-1.4306519606517942</v>
      </c>
    </row>
    <row r="355" spans="5:32">
      <c r="E355">
        <v>1.5375833000000001</v>
      </c>
      <c r="F355">
        <f t="shared" si="31"/>
        <v>92.254998000000001</v>
      </c>
      <c r="G355">
        <v>0</v>
      </c>
      <c r="H355">
        <v>-1.2991096603419674</v>
      </c>
      <c r="M355">
        <v>1.5375833000000001</v>
      </c>
      <c r="N355">
        <f t="shared" si="32"/>
        <v>92.254998000000001</v>
      </c>
      <c r="O355">
        <v>0</v>
      </c>
      <c r="P355">
        <f t="shared" si="35"/>
        <v>-1.2991096603419674</v>
      </c>
      <c r="U355">
        <v>1.5375833000000001</v>
      </c>
      <c r="V355">
        <f t="shared" si="33"/>
        <v>92.254998000000001</v>
      </c>
      <c r="W355">
        <v>0</v>
      </c>
      <c r="X355">
        <v>-1.2991096603419674</v>
      </c>
      <c r="AC355">
        <v>1.5375833000000001</v>
      </c>
      <c r="AD355">
        <f t="shared" si="34"/>
        <v>92.254998000000001</v>
      </c>
      <c r="AE355">
        <v>0</v>
      </c>
      <c r="AF355">
        <v>-1.2991096603419674</v>
      </c>
    </row>
    <row r="356" spans="5:32">
      <c r="E356">
        <v>1.5419624000000001</v>
      </c>
      <c r="F356">
        <f t="shared" si="31"/>
        <v>92.517744000000008</v>
      </c>
      <c r="G356">
        <v>0</v>
      </c>
      <c r="H356">
        <v>-1.1675673600321548</v>
      </c>
      <c r="M356">
        <v>1.5419624000000001</v>
      </c>
      <c r="N356">
        <f t="shared" si="32"/>
        <v>92.517744000000008</v>
      </c>
      <c r="O356">
        <v>0</v>
      </c>
      <c r="P356">
        <f t="shared" si="35"/>
        <v>-1.1675673600321548</v>
      </c>
      <c r="U356">
        <v>1.5419624000000001</v>
      </c>
      <c r="V356">
        <f t="shared" si="33"/>
        <v>92.517744000000008</v>
      </c>
      <c r="W356">
        <v>0</v>
      </c>
      <c r="X356">
        <v>-1.1675673600321548</v>
      </c>
      <c r="AC356">
        <v>1.5419624000000001</v>
      </c>
      <c r="AD356">
        <f t="shared" si="34"/>
        <v>92.517744000000008</v>
      </c>
      <c r="AE356">
        <v>0</v>
      </c>
      <c r="AF356">
        <v>-1.1675673600321548</v>
      </c>
    </row>
    <row r="357" spans="5:32">
      <c r="E357">
        <v>1.5463415</v>
      </c>
      <c r="F357">
        <f t="shared" si="31"/>
        <v>92.78049</v>
      </c>
      <c r="G357">
        <v>0</v>
      </c>
      <c r="H357">
        <v>-1.0360250597223417</v>
      </c>
      <c r="M357">
        <v>1.5463415</v>
      </c>
      <c r="N357">
        <f t="shared" si="32"/>
        <v>92.78049</v>
      </c>
      <c r="O357">
        <v>0</v>
      </c>
      <c r="P357">
        <f t="shared" si="35"/>
        <v>-1.0360250597223417</v>
      </c>
      <c r="U357">
        <v>1.5463415</v>
      </c>
      <c r="V357">
        <f t="shared" si="33"/>
        <v>92.78049</v>
      </c>
      <c r="W357">
        <v>0</v>
      </c>
      <c r="X357">
        <v>-1.0360250597223417</v>
      </c>
      <c r="AC357">
        <v>1.5463415</v>
      </c>
      <c r="AD357">
        <f t="shared" si="34"/>
        <v>92.78049</v>
      </c>
      <c r="AE357">
        <v>0</v>
      </c>
      <c r="AF357">
        <v>-1.0360250597223417</v>
      </c>
    </row>
    <row r="358" spans="5:32">
      <c r="E358">
        <v>1.5507207000000001</v>
      </c>
      <c r="F358">
        <f t="shared" si="31"/>
        <v>93.043242000000006</v>
      </c>
      <c r="G358">
        <v>0</v>
      </c>
      <c r="H358">
        <v>-0.9044797555464239</v>
      </c>
      <c r="M358">
        <v>1.5507207000000001</v>
      </c>
      <c r="N358">
        <f t="shared" si="32"/>
        <v>93.043242000000006</v>
      </c>
      <c r="O358">
        <v>0</v>
      </c>
      <c r="P358">
        <f t="shared" si="35"/>
        <v>-0.9044797555464239</v>
      </c>
      <c r="U358">
        <v>1.5507207000000001</v>
      </c>
      <c r="V358">
        <f t="shared" si="33"/>
        <v>93.043242000000006</v>
      </c>
      <c r="W358">
        <v>0</v>
      </c>
      <c r="X358">
        <v>-0.9044797555464239</v>
      </c>
      <c r="AC358">
        <v>1.5507207000000001</v>
      </c>
      <c r="AD358">
        <f t="shared" si="34"/>
        <v>93.043242000000006</v>
      </c>
      <c r="AE358">
        <v>0</v>
      </c>
      <c r="AF358">
        <v>-0.9044797555464239</v>
      </c>
    </row>
    <row r="359" spans="5:32">
      <c r="E359">
        <v>1.5550999999999999</v>
      </c>
      <c r="F359">
        <f t="shared" si="31"/>
        <v>93.305999999999997</v>
      </c>
      <c r="G359">
        <v>0</v>
      </c>
      <c r="H359">
        <v>-0.77293144750441645</v>
      </c>
      <c r="M359">
        <v>1.5550999999999999</v>
      </c>
      <c r="N359">
        <f t="shared" si="32"/>
        <v>93.305999999999997</v>
      </c>
      <c r="O359">
        <v>0</v>
      </c>
      <c r="P359">
        <f t="shared" si="35"/>
        <v>-0.77293144750441645</v>
      </c>
      <c r="U359">
        <v>1.5550999999999999</v>
      </c>
      <c r="V359">
        <f t="shared" si="33"/>
        <v>93.305999999999997</v>
      </c>
      <c r="W359">
        <v>989.56280500000003</v>
      </c>
      <c r="X359">
        <v>-0.77293144750441645</v>
      </c>
      <c r="AC359">
        <v>1.5550999999999999</v>
      </c>
      <c r="AD359">
        <f t="shared" si="34"/>
        <v>93.305999999999997</v>
      </c>
      <c r="AE359">
        <v>0</v>
      </c>
      <c r="AF359">
        <v>-0.77293144750441645</v>
      </c>
    </row>
    <row r="360" spans="5:32">
      <c r="E360">
        <v>1.5594792</v>
      </c>
      <c r="F360">
        <f t="shared" si="31"/>
        <v>93.568752000000003</v>
      </c>
      <c r="G360">
        <v>0</v>
      </c>
      <c r="H360">
        <v>-0.64138614332849819</v>
      </c>
      <c r="M360">
        <v>1.5594792</v>
      </c>
      <c r="N360">
        <f t="shared" si="32"/>
        <v>93.568752000000003</v>
      </c>
      <c r="O360">
        <v>0</v>
      </c>
      <c r="P360">
        <f t="shared" si="35"/>
        <v>-0.64138614332849819</v>
      </c>
      <c r="U360">
        <v>1.5594792</v>
      </c>
      <c r="V360">
        <f t="shared" si="33"/>
        <v>93.568752000000003</v>
      </c>
      <c r="W360">
        <v>4900.4340819999998</v>
      </c>
      <c r="X360">
        <v>-0.64138614332849819</v>
      </c>
      <c r="AC360">
        <v>1.5594792</v>
      </c>
      <c r="AD360">
        <f t="shared" si="34"/>
        <v>93.568752000000003</v>
      </c>
      <c r="AE360">
        <v>0</v>
      </c>
      <c r="AF360">
        <v>-0.64138614332849819</v>
      </c>
    </row>
    <row r="361" spans="5:32">
      <c r="E361">
        <v>1.5638582999999999</v>
      </c>
      <c r="F361">
        <f t="shared" si="31"/>
        <v>93.831497999999996</v>
      </c>
      <c r="G361">
        <v>0</v>
      </c>
      <c r="H361">
        <v>-0.50984384301868602</v>
      </c>
      <c r="M361">
        <v>1.5638582999999999</v>
      </c>
      <c r="N361">
        <f t="shared" si="32"/>
        <v>93.831497999999996</v>
      </c>
      <c r="O361">
        <v>859.10571300000004</v>
      </c>
      <c r="P361">
        <f t="shared" si="35"/>
        <v>-0.50984384301868602</v>
      </c>
      <c r="U361">
        <v>1.5638582999999999</v>
      </c>
      <c r="V361">
        <f t="shared" si="33"/>
        <v>93.831497999999996</v>
      </c>
      <c r="W361">
        <v>15086.372069999999</v>
      </c>
      <c r="X361">
        <v>-0.50984384301868602</v>
      </c>
      <c r="AC361">
        <v>1.5638582999999999</v>
      </c>
      <c r="AD361">
        <f t="shared" si="34"/>
        <v>93.831497999999996</v>
      </c>
      <c r="AE361">
        <v>0</v>
      </c>
      <c r="AF361">
        <v>-0.50984384301868602</v>
      </c>
    </row>
    <row r="362" spans="5:32">
      <c r="E362">
        <v>1.5682373000000001</v>
      </c>
      <c r="F362">
        <f t="shared" si="31"/>
        <v>94.094238000000004</v>
      </c>
      <c r="G362">
        <v>0</v>
      </c>
      <c r="H362">
        <v>-0.37830454657496393</v>
      </c>
      <c r="M362">
        <v>1.5682373000000001</v>
      </c>
      <c r="N362">
        <f t="shared" si="32"/>
        <v>94.094238000000004</v>
      </c>
      <c r="O362">
        <v>1003.610291</v>
      </c>
      <c r="P362">
        <f t="shared" si="35"/>
        <v>-0.37830454657496393</v>
      </c>
      <c r="U362">
        <v>1.5682373000000001</v>
      </c>
      <c r="V362">
        <f t="shared" si="33"/>
        <v>94.094238000000004</v>
      </c>
      <c r="W362">
        <v>44347.996094000002</v>
      </c>
      <c r="X362">
        <v>-0.37830454657496393</v>
      </c>
      <c r="AC362">
        <v>1.5682373000000001</v>
      </c>
      <c r="AD362">
        <f t="shared" si="34"/>
        <v>94.094238000000004</v>
      </c>
      <c r="AE362">
        <v>0</v>
      </c>
      <c r="AF362">
        <v>-0.37830454657496393</v>
      </c>
    </row>
    <row r="363" spans="5:32">
      <c r="E363">
        <v>1.5726165999999999</v>
      </c>
      <c r="F363">
        <f t="shared" si="31"/>
        <v>94.356995999999995</v>
      </c>
      <c r="G363">
        <v>0</v>
      </c>
      <c r="H363">
        <v>-0.24675623853295559</v>
      </c>
      <c r="M363">
        <v>1.5726165999999999</v>
      </c>
      <c r="N363">
        <f t="shared" si="32"/>
        <v>94.356995999999995</v>
      </c>
      <c r="O363">
        <v>7881.3725590000004</v>
      </c>
      <c r="P363">
        <f t="shared" si="35"/>
        <v>-0.24675623853295559</v>
      </c>
      <c r="U363">
        <v>1.5726165999999999</v>
      </c>
      <c r="V363">
        <f t="shared" si="33"/>
        <v>94.356995999999995</v>
      </c>
      <c r="W363">
        <v>111572.085938</v>
      </c>
      <c r="X363">
        <v>-0.24675623853295559</v>
      </c>
      <c r="AC363">
        <v>1.5726165999999999</v>
      </c>
      <c r="AD363">
        <f t="shared" si="34"/>
        <v>94.356995999999995</v>
      </c>
      <c r="AE363">
        <v>827.60815400000001</v>
      </c>
      <c r="AF363">
        <v>-0.24675623853295559</v>
      </c>
    </row>
    <row r="364" spans="5:32">
      <c r="E364">
        <v>1.5769957999999999</v>
      </c>
      <c r="F364">
        <f t="shared" si="31"/>
        <v>94.619748000000001</v>
      </c>
      <c r="G364">
        <v>0</v>
      </c>
      <c r="H364">
        <v>-0.11521093435703822</v>
      </c>
      <c r="M364">
        <v>1.5769957999999999</v>
      </c>
      <c r="N364">
        <f t="shared" si="32"/>
        <v>94.619748000000001</v>
      </c>
      <c r="O364">
        <v>23176.761718999998</v>
      </c>
      <c r="P364">
        <f t="shared" si="35"/>
        <v>-0.11521093435703822</v>
      </c>
      <c r="U364">
        <v>1.5769957999999999</v>
      </c>
      <c r="V364">
        <f t="shared" si="33"/>
        <v>94.619748000000001</v>
      </c>
      <c r="W364">
        <v>287992.9375</v>
      </c>
      <c r="X364">
        <v>-0.11521093435703822</v>
      </c>
      <c r="AC364">
        <v>1.5769957999999999</v>
      </c>
      <c r="AD364">
        <f t="shared" si="34"/>
        <v>94.619748000000001</v>
      </c>
      <c r="AE364">
        <v>4836.6201170000004</v>
      </c>
      <c r="AF364">
        <v>-0.11521093435703822</v>
      </c>
    </row>
    <row r="365" spans="5:32">
      <c r="E365">
        <v>1.581375</v>
      </c>
      <c r="F365">
        <f t="shared" si="31"/>
        <v>94.882499999999993</v>
      </c>
      <c r="G365">
        <v>0</v>
      </c>
      <c r="H365">
        <v>1.6334369818880035E-2</v>
      </c>
      <c r="M365">
        <v>1.581375</v>
      </c>
      <c r="N365">
        <f t="shared" si="32"/>
        <v>94.882499999999993</v>
      </c>
      <c r="O365">
        <v>71186.28125</v>
      </c>
      <c r="P365">
        <f t="shared" si="35"/>
        <v>1.6334369818880035E-2</v>
      </c>
      <c r="U365">
        <v>1.581375</v>
      </c>
      <c r="V365">
        <f t="shared" si="33"/>
        <v>94.882499999999993</v>
      </c>
      <c r="W365">
        <v>549286.5625</v>
      </c>
      <c r="X365">
        <v>1.6334369818880035E-2</v>
      </c>
      <c r="AC365">
        <v>1.581375</v>
      </c>
      <c r="AD365">
        <f t="shared" si="34"/>
        <v>94.882499999999993</v>
      </c>
      <c r="AE365">
        <v>25260.060547000001</v>
      </c>
      <c r="AF365">
        <v>1.6334369818880035E-2</v>
      </c>
    </row>
    <row r="366" spans="5:32">
      <c r="E366">
        <v>1.5857542</v>
      </c>
      <c r="F366">
        <f t="shared" si="31"/>
        <v>95.145251999999999</v>
      </c>
      <c r="G366">
        <v>0</v>
      </c>
      <c r="H366">
        <v>0.1478796739947974</v>
      </c>
      <c r="M366">
        <v>1.5857542</v>
      </c>
      <c r="N366">
        <f t="shared" si="32"/>
        <v>95.145251999999999</v>
      </c>
      <c r="O366">
        <v>134600.75</v>
      </c>
      <c r="P366">
        <f t="shared" si="35"/>
        <v>0.1478796739947974</v>
      </c>
      <c r="U366">
        <v>1.5857542</v>
      </c>
      <c r="V366">
        <f t="shared" si="33"/>
        <v>95.145251999999999</v>
      </c>
      <c r="W366">
        <v>653427.5</v>
      </c>
      <c r="X366">
        <v>0.1478796739947974</v>
      </c>
      <c r="AC366">
        <v>1.5857542</v>
      </c>
      <c r="AD366">
        <f t="shared" si="34"/>
        <v>95.145251999999999</v>
      </c>
      <c r="AE366">
        <v>101908.664063</v>
      </c>
      <c r="AF366">
        <v>0.1478796739947974</v>
      </c>
    </row>
    <row r="367" spans="5:32">
      <c r="E367">
        <v>1.5901331999999999</v>
      </c>
      <c r="F367">
        <f t="shared" si="31"/>
        <v>95.407991999999993</v>
      </c>
      <c r="G367">
        <v>0</v>
      </c>
      <c r="H367">
        <v>0.27941897043850528</v>
      </c>
      <c r="M367">
        <v>1.5901331999999999</v>
      </c>
      <c r="N367">
        <f t="shared" si="32"/>
        <v>95.407991999999993</v>
      </c>
      <c r="O367">
        <v>126248.359375</v>
      </c>
      <c r="P367">
        <f t="shared" si="35"/>
        <v>0.27941897043850528</v>
      </c>
      <c r="U367">
        <v>1.5901331999999999</v>
      </c>
      <c r="V367">
        <f t="shared" si="33"/>
        <v>95.407991999999993</v>
      </c>
      <c r="W367">
        <v>428683.46875</v>
      </c>
      <c r="X367">
        <v>0.27941897043850528</v>
      </c>
      <c r="AC367">
        <v>1.5901331999999999</v>
      </c>
      <c r="AD367">
        <f t="shared" si="34"/>
        <v>95.407991999999993</v>
      </c>
      <c r="AE367">
        <v>113577.710938</v>
      </c>
      <c r="AF367">
        <v>0.27941897043850528</v>
      </c>
    </row>
    <row r="368" spans="5:32">
      <c r="E368">
        <v>1.5945123999999999</v>
      </c>
      <c r="F368">
        <f t="shared" si="31"/>
        <v>95.670743999999999</v>
      </c>
      <c r="G368">
        <v>0</v>
      </c>
      <c r="H368">
        <v>0.41096427461442264</v>
      </c>
      <c r="M368">
        <v>1.5945123999999999</v>
      </c>
      <c r="N368">
        <f t="shared" si="32"/>
        <v>95.670743999999999</v>
      </c>
      <c r="O368">
        <v>47282.253905999998</v>
      </c>
      <c r="P368">
        <f t="shared" si="35"/>
        <v>0.41096427461442264</v>
      </c>
      <c r="U368">
        <v>1.5945123999999999</v>
      </c>
      <c r="V368">
        <f t="shared" si="33"/>
        <v>95.670743999999999</v>
      </c>
      <c r="W368">
        <v>142909.53125</v>
      </c>
      <c r="X368">
        <v>0.41096427461442264</v>
      </c>
      <c r="AC368">
        <v>1.5945123999999999</v>
      </c>
      <c r="AD368">
        <f t="shared" si="34"/>
        <v>95.670743999999999</v>
      </c>
      <c r="AE368">
        <v>41933.574219000002</v>
      </c>
      <c r="AF368">
        <v>0.41096427461442264</v>
      </c>
    </row>
    <row r="369" spans="5:32">
      <c r="E369">
        <v>1.5988917</v>
      </c>
      <c r="F369">
        <f t="shared" si="31"/>
        <v>95.933502000000004</v>
      </c>
      <c r="G369">
        <v>0</v>
      </c>
      <c r="H369">
        <v>0.5425125826564452</v>
      </c>
      <c r="M369">
        <v>1.5988917</v>
      </c>
      <c r="N369">
        <f t="shared" si="32"/>
        <v>95.933502000000004</v>
      </c>
      <c r="O369">
        <v>9525.953125</v>
      </c>
      <c r="P369">
        <f t="shared" si="35"/>
        <v>0.5425125826564452</v>
      </c>
      <c r="U369">
        <v>1.5988917</v>
      </c>
      <c r="V369">
        <f t="shared" si="33"/>
        <v>95.933502000000004</v>
      </c>
      <c r="W369">
        <v>45169.226562999997</v>
      </c>
      <c r="X369">
        <v>0.5425125826564452</v>
      </c>
      <c r="AC369">
        <v>1.5988917</v>
      </c>
      <c r="AD369">
        <f t="shared" si="34"/>
        <v>95.933502000000004</v>
      </c>
      <c r="AE369">
        <v>4353.908203</v>
      </c>
      <c r="AF369">
        <v>0.5425125826564452</v>
      </c>
    </row>
    <row r="370" spans="5:32">
      <c r="E370">
        <v>1.6032709000000001</v>
      </c>
      <c r="F370">
        <f t="shared" si="31"/>
        <v>96.19625400000001</v>
      </c>
      <c r="G370">
        <v>0</v>
      </c>
      <c r="H370">
        <v>0.67405788683236256</v>
      </c>
      <c r="M370">
        <v>1.6032709000000001</v>
      </c>
      <c r="N370">
        <f t="shared" si="32"/>
        <v>96.19625400000001</v>
      </c>
      <c r="O370">
        <v>1183.491943</v>
      </c>
      <c r="P370">
        <f t="shared" si="35"/>
        <v>0.67405788683236256</v>
      </c>
      <c r="U370">
        <v>1.6032709000000001</v>
      </c>
      <c r="V370">
        <f t="shared" si="33"/>
        <v>96.19625400000001</v>
      </c>
      <c r="W370">
        <v>14356.829102</v>
      </c>
      <c r="X370">
        <v>0.67405788683236256</v>
      </c>
      <c r="AC370">
        <v>1.6032709000000001</v>
      </c>
      <c r="AD370">
        <f t="shared" si="34"/>
        <v>96.19625400000001</v>
      </c>
      <c r="AE370">
        <v>911.38165300000003</v>
      </c>
      <c r="AF370">
        <v>0.67405788683236256</v>
      </c>
    </row>
    <row r="371" spans="5:32">
      <c r="E371">
        <v>1.6076499</v>
      </c>
      <c r="F371">
        <f t="shared" si="31"/>
        <v>96.458994000000004</v>
      </c>
      <c r="G371">
        <v>0</v>
      </c>
      <c r="H371">
        <v>0.80559718327607044</v>
      </c>
      <c r="M371">
        <v>1.6076499</v>
      </c>
      <c r="N371">
        <f t="shared" si="32"/>
        <v>96.458994000000004</v>
      </c>
      <c r="O371">
        <v>0</v>
      </c>
      <c r="P371">
        <f t="shared" si="35"/>
        <v>0.80559718327607044</v>
      </c>
      <c r="U371">
        <v>1.6076499</v>
      </c>
      <c r="V371">
        <f t="shared" si="33"/>
        <v>96.458994000000004</v>
      </c>
      <c r="W371">
        <v>2697.5529790000001</v>
      </c>
      <c r="X371">
        <v>0.80559718327607044</v>
      </c>
      <c r="AC371">
        <v>1.6076499</v>
      </c>
      <c r="AD371">
        <f t="shared" si="34"/>
        <v>96.458994000000004</v>
      </c>
      <c r="AE371">
        <v>0</v>
      </c>
      <c r="AF371">
        <v>0.80559718327607044</v>
      </c>
    </row>
    <row r="372" spans="5:32">
      <c r="E372">
        <v>1.6120292000000001</v>
      </c>
      <c r="F372">
        <f t="shared" si="31"/>
        <v>96.721752000000009</v>
      </c>
      <c r="G372">
        <v>0</v>
      </c>
      <c r="H372">
        <v>0.93714549131809299</v>
      </c>
      <c r="M372">
        <v>1.6120292000000001</v>
      </c>
      <c r="N372">
        <f t="shared" si="32"/>
        <v>96.721752000000009</v>
      </c>
      <c r="O372">
        <v>0</v>
      </c>
      <c r="P372">
        <f t="shared" si="35"/>
        <v>0.93714549131809299</v>
      </c>
      <c r="U372">
        <v>1.6120292000000001</v>
      </c>
      <c r="V372">
        <f t="shared" si="33"/>
        <v>96.721752000000009</v>
      </c>
      <c r="W372">
        <v>812.31750499999998</v>
      </c>
      <c r="X372">
        <v>0.93714549131809299</v>
      </c>
      <c r="AC372">
        <v>1.6120292000000001</v>
      </c>
      <c r="AD372">
        <f t="shared" si="34"/>
        <v>96.721752000000009</v>
      </c>
      <c r="AE372">
        <v>0</v>
      </c>
      <c r="AF372">
        <v>0.93714549131809299</v>
      </c>
    </row>
    <row r="373" spans="5:32">
      <c r="E373">
        <v>1.6164083</v>
      </c>
      <c r="F373">
        <f t="shared" si="31"/>
        <v>96.984498000000002</v>
      </c>
      <c r="G373">
        <v>0</v>
      </c>
      <c r="H373">
        <v>1.0686877916279061</v>
      </c>
      <c r="M373">
        <v>1.6164083</v>
      </c>
      <c r="N373">
        <f t="shared" si="32"/>
        <v>96.984498000000002</v>
      </c>
      <c r="O373">
        <v>0</v>
      </c>
      <c r="P373">
        <f t="shared" si="35"/>
        <v>1.0686877916279061</v>
      </c>
      <c r="U373">
        <v>1.6164083</v>
      </c>
      <c r="V373">
        <f t="shared" si="33"/>
        <v>96.984498000000002</v>
      </c>
      <c r="W373">
        <v>0</v>
      </c>
      <c r="X373">
        <v>1.0686877916279061</v>
      </c>
      <c r="AC373">
        <v>1.6164083</v>
      </c>
      <c r="AD373">
        <f t="shared" si="34"/>
        <v>96.984498000000002</v>
      </c>
      <c r="AE373">
        <v>0</v>
      </c>
      <c r="AF373">
        <v>1.0686877916279061</v>
      </c>
    </row>
    <row r="374" spans="5:32">
      <c r="E374">
        <v>1.6207875</v>
      </c>
      <c r="F374">
        <f t="shared" si="31"/>
        <v>97.247250000000008</v>
      </c>
      <c r="G374">
        <v>0</v>
      </c>
      <c r="H374">
        <v>1.2002330958038234</v>
      </c>
      <c r="M374">
        <v>1.6207875</v>
      </c>
      <c r="N374">
        <f t="shared" si="32"/>
        <v>97.247250000000008</v>
      </c>
      <c r="O374">
        <v>0</v>
      </c>
      <c r="P374">
        <f t="shared" si="35"/>
        <v>1.2002330958038234</v>
      </c>
      <c r="U374">
        <v>1.6207875</v>
      </c>
      <c r="V374">
        <f t="shared" si="33"/>
        <v>97.247250000000008</v>
      </c>
      <c r="W374">
        <v>0</v>
      </c>
      <c r="X374">
        <v>1.2002330958038234</v>
      </c>
      <c r="AC374">
        <v>1.6207875</v>
      </c>
      <c r="AD374">
        <f t="shared" si="34"/>
        <v>97.247250000000008</v>
      </c>
      <c r="AE374">
        <v>0</v>
      </c>
      <c r="AF374">
        <v>1.2002330958038234</v>
      </c>
    </row>
    <row r="375" spans="5:32">
      <c r="E375">
        <v>1.6251667000000001</v>
      </c>
      <c r="F375">
        <f t="shared" si="31"/>
        <v>97.510002</v>
      </c>
      <c r="G375">
        <v>0</v>
      </c>
      <c r="H375">
        <v>1.3317783999797266</v>
      </c>
      <c r="M375">
        <v>1.6251667000000001</v>
      </c>
      <c r="N375">
        <f t="shared" si="32"/>
        <v>97.510002</v>
      </c>
      <c r="O375">
        <v>0</v>
      </c>
      <c r="P375">
        <f t="shared" si="35"/>
        <v>1.3317783999797266</v>
      </c>
      <c r="U375">
        <v>1.6251667000000001</v>
      </c>
      <c r="V375">
        <f t="shared" si="33"/>
        <v>97.510002</v>
      </c>
      <c r="W375">
        <v>0</v>
      </c>
      <c r="X375">
        <v>1.3317783999797266</v>
      </c>
      <c r="AC375">
        <v>1.6251667000000001</v>
      </c>
      <c r="AD375">
        <f t="shared" si="34"/>
        <v>97.510002</v>
      </c>
      <c r="AE375">
        <v>0</v>
      </c>
      <c r="AF375">
        <v>1.3317783999797266</v>
      </c>
    </row>
    <row r="376" spans="5:32">
      <c r="E376">
        <v>1.6295459000000001</v>
      </c>
      <c r="F376">
        <f t="shared" si="31"/>
        <v>97.772754000000006</v>
      </c>
      <c r="G376">
        <v>0</v>
      </c>
      <c r="H376">
        <v>1.4633237041556448</v>
      </c>
      <c r="M376">
        <v>1.6295459000000001</v>
      </c>
      <c r="N376">
        <f t="shared" si="32"/>
        <v>97.772754000000006</v>
      </c>
      <c r="O376">
        <v>0</v>
      </c>
      <c r="P376">
        <f t="shared" si="35"/>
        <v>1.4633237041556448</v>
      </c>
      <c r="U376">
        <v>1.6295459000000001</v>
      </c>
      <c r="V376">
        <f t="shared" si="33"/>
        <v>97.772754000000006</v>
      </c>
      <c r="W376">
        <v>0</v>
      </c>
      <c r="X376">
        <v>1.4633237041556448</v>
      </c>
      <c r="AC376">
        <v>1.6295459000000001</v>
      </c>
      <c r="AD376">
        <f t="shared" si="34"/>
        <v>97.772754000000006</v>
      </c>
      <c r="AE376">
        <v>0</v>
      </c>
      <c r="AF376">
        <v>1.4633237041556448</v>
      </c>
    </row>
    <row r="377" spans="5:32">
      <c r="E377">
        <v>1.6339250000000001</v>
      </c>
      <c r="F377">
        <f t="shared" si="31"/>
        <v>98.035499999999999</v>
      </c>
      <c r="G377">
        <v>0</v>
      </c>
      <c r="H377">
        <v>1.594866004465457</v>
      </c>
      <c r="M377">
        <v>1.6339250000000001</v>
      </c>
      <c r="N377">
        <f t="shared" si="32"/>
        <v>98.035499999999999</v>
      </c>
      <c r="O377">
        <v>0</v>
      </c>
      <c r="P377">
        <f t="shared" si="35"/>
        <v>1.594866004465457</v>
      </c>
      <c r="U377">
        <v>1.6339250000000001</v>
      </c>
      <c r="V377">
        <f t="shared" si="33"/>
        <v>98.035499999999999</v>
      </c>
      <c r="W377">
        <v>0</v>
      </c>
      <c r="X377">
        <v>1.594866004465457</v>
      </c>
      <c r="AC377">
        <v>1.6339250000000001</v>
      </c>
      <c r="AD377">
        <f t="shared" si="34"/>
        <v>98.035499999999999</v>
      </c>
      <c r="AE377">
        <v>0</v>
      </c>
      <c r="AF377">
        <v>1.594866004465457</v>
      </c>
    </row>
    <row r="378" spans="5:32">
      <c r="E378">
        <v>1.6383041</v>
      </c>
      <c r="F378">
        <f t="shared" si="31"/>
        <v>98.298246000000006</v>
      </c>
      <c r="G378">
        <v>0</v>
      </c>
      <c r="H378">
        <v>1.7264083047752843</v>
      </c>
      <c r="M378">
        <v>1.6383041</v>
      </c>
      <c r="N378">
        <f t="shared" si="32"/>
        <v>98.298246000000006</v>
      </c>
      <c r="O378">
        <v>0</v>
      </c>
      <c r="P378">
        <f t="shared" si="35"/>
        <v>1.7264083047752843</v>
      </c>
      <c r="U378">
        <v>1.6383041</v>
      </c>
      <c r="V378">
        <f t="shared" si="33"/>
        <v>98.298246000000006</v>
      </c>
      <c r="W378">
        <v>0</v>
      </c>
      <c r="X378">
        <v>1.7264083047752843</v>
      </c>
      <c r="AC378">
        <v>1.6383041</v>
      </c>
      <c r="AD378">
        <f t="shared" si="34"/>
        <v>98.298246000000006</v>
      </c>
      <c r="AE378">
        <v>0</v>
      </c>
      <c r="AF378">
        <v>1.7264083047752843</v>
      </c>
    </row>
    <row r="379" spans="5:32">
      <c r="E379">
        <v>1.6426852999999999</v>
      </c>
      <c r="F379">
        <f t="shared" si="31"/>
        <v>98.561117999999993</v>
      </c>
      <c r="G379">
        <v>0</v>
      </c>
      <c r="H379">
        <v>1.858013686273158</v>
      </c>
      <c r="M379">
        <v>1.6426852999999999</v>
      </c>
      <c r="N379">
        <f t="shared" si="32"/>
        <v>98.561117999999993</v>
      </c>
      <c r="O379">
        <v>0</v>
      </c>
      <c r="P379">
        <f t="shared" si="35"/>
        <v>1.858013686273158</v>
      </c>
      <c r="U379">
        <v>1.6426852999999999</v>
      </c>
      <c r="V379">
        <f t="shared" si="33"/>
        <v>98.561117999999993</v>
      </c>
      <c r="W379">
        <v>0</v>
      </c>
      <c r="X379">
        <v>1.858013686273158</v>
      </c>
      <c r="AC379">
        <v>1.6426852999999999</v>
      </c>
      <c r="AD379">
        <f t="shared" si="34"/>
        <v>98.561117999999993</v>
      </c>
      <c r="AE379">
        <v>0</v>
      </c>
      <c r="AF379">
        <v>1.858013686273158</v>
      </c>
    </row>
    <row r="380" spans="5:32">
      <c r="E380">
        <v>1.6470646</v>
      </c>
      <c r="F380">
        <f t="shared" si="31"/>
        <v>98.823875999999998</v>
      </c>
      <c r="G380">
        <v>0</v>
      </c>
      <c r="H380">
        <v>1.9895619943151663</v>
      </c>
      <c r="M380">
        <v>1.6470646</v>
      </c>
      <c r="N380">
        <f t="shared" si="32"/>
        <v>98.823875999999998</v>
      </c>
      <c r="O380">
        <v>0</v>
      </c>
      <c r="P380">
        <f t="shared" si="35"/>
        <v>1.9895619943151663</v>
      </c>
      <c r="U380">
        <v>1.6470646</v>
      </c>
      <c r="V380">
        <f t="shared" si="33"/>
        <v>98.823875999999998</v>
      </c>
      <c r="W380">
        <v>0</v>
      </c>
      <c r="X380">
        <v>1.9895619943151663</v>
      </c>
      <c r="AC380">
        <v>1.6470646</v>
      </c>
      <c r="AD380">
        <f t="shared" si="34"/>
        <v>98.823875999999998</v>
      </c>
      <c r="AE380">
        <v>0</v>
      </c>
      <c r="AF380">
        <v>1.9895619943151663</v>
      </c>
    </row>
    <row r="381" spans="5:32">
      <c r="E381">
        <v>1.6514435999999999</v>
      </c>
      <c r="F381">
        <f t="shared" si="31"/>
        <v>99.086615999999992</v>
      </c>
      <c r="G381">
        <v>0</v>
      </c>
      <c r="H381">
        <v>2.1211012907588884</v>
      </c>
      <c r="M381">
        <v>1.6514435999999999</v>
      </c>
      <c r="N381">
        <f t="shared" si="32"/>
        <v>99.086615999999992</v>
      </c>
      <c r="O381">
        <v>0</v>
      </c>
      <c r="P381">
        <f t="shared" si="35"/>
        <v>2.1211012907588884</v>
      </c>
      <c r="U381">
        <v>1.6514435999999999</v>
      </c>
      <c r="V381">
        <f t="shared" si="33"/>
        <v>99.086615999999992</v>
      </c>
      <c r="W381">
        <v>0</v>
      </c>
      <c r="X381">
        <v>2.1211012907588884</v>
      </c>
      <c r="AC381">
        <v>1.6514435999999999</v>
      </c>
      <c r="AD381">
        <f t="shared" si="34"/>
        <v>99.086615999999992</v>
      </c>
      <c r="AE381">
        <v>0</v>
      </c>
      <c r="AF381">
        <v>2.1211012907588884</v>
      </c>
    </row>
    <row r="382" spans="5:32">
      <c r="E382">
        <v>1.655823</v>
      </c>
      <c r="F382">
        <f t="shared" si="31"/>
        <v>99.349379999999996</v>
      </c>
      <c r="G382">
        <v>0</v>
      </c>
      <c r="H382">
        <v>2.2526526026670011</v>
      </c>
      <c r="M382">
        <v>1.655823</v>
      </c>
      <c r="N382">
        <f t="shared" si="32"/>
        <v>99.349379999999996</v>
      </c>
      <c r="O382">
        <v>0</v>
      </c>
      <c r="P382">
        <f t="shared" si="35"/>
        <v>2.2526526026670011</v>
      </c>
      <c r="U382">
        <v>1.655823</v>
      </c>
      <c r="V382">
        <f t="shared" si="33"/>
        <v>99.349379999999996</v>
      </c>
      <c r="W382">
        <v>0</v>
      </c>
      <c r="X382">
        <v>2.2526526026670011</v>
      </c>
      <c r="AC382">
        <v>1.655823</v>
      </c>
      <c r="AD382">
        <f t="shared" si="34"/>
        <v>99.349379999999996</v>
      </c>
      <c r="AE382">
        <v>0</v>
      </c>
      <c r="AF382">
        <v>2.2526526026670011</v>
      </c>
    </row>
    <row r="383" spans="5:32">
      <c r="E383">
        <v>1.6602021</v>
      </c>
      <c r="F383">
        <f t="shared" si="31"/>
        <v>99.612126000000004</v>
      </c>
      <c r="G383">
        <v>0</v>
      </c>
      <c r="H383">
        <v>2.3841949029768141</v>
      </c>
      <c r="M383">
        <v>1.6602021</v>
      </c>
      <c r="N383">
        <f t="shared" si="32"/>
        <v>99.612126000000004</v>
      </c>
      <c r="O383">
        <v>0</v>
      </c>
      <c r="P383">
        <f t="shared" si="35"/>
        <v>2.3841949029768141</v>
      </c>
      <c r="U383">
        <v>1.6602021</v>
      </c>
      <c r="V383">
        <f t="shared" si="33"/>
        <v>99.612126000000004</v>
      </c>
      <c r="W383">
        <v>0</v>
      </c>
      <c r="X383">
        <v>2.3841949029768141</v>
      </c>
      <c r="AC383">
        <v>1.6602021</v>
      </c>
      <c r="AD383">
        <f t="shared" si="34"/>
        <v>99.612126000000004</v>
      </c>
      <c r="AE383">
        <v>0</v>
      </c>
      <c r="AF383">
        <v>2.3841949029768141</v>
      </c>
    </row>
    <row r="384" spans="5:32">
      <c r="E384">
        <v>1.6645812</v>
      </c>
      <c r="F384">
        <f t="shared" si="31"/>
        <v>99.874871999999996</v>
      </c>
      <c r="G384">
        <v>0</v>
      </c>
      <c r="H384">
        <v>2.5157372032866272</v>
      </c>
      <c r="M384">
        <v>1.6645812</v>
      </c>
      <c r="N384">
        <f t="shared" si="32"/>
        <v>99.874871999999996</v>
      </c>
      <c r="O384">
        <v>0</v>
      </c>
      <c r="P384">
        <f t="shared" si="35"/>
        <v>2.5157372032866272</v>
      </c>
      <c r="U384">
        <v>1.6645812</v>
      </c>
      <c r="V384">
        <f t="shared" si="33"/>
        <v>99.874871999999996</v>
      </c>
      <c r="W384">
        <v>0</v>
      </c>
      <c r="X384">
        <v>2.5157372032866272</v>
      </c>
      <c r="AC384">
        <v>1.6645812</v>
      </c>
      <c r="AD384">
        <f t="shared" si="34"/>
        <v>99.874871999999996</v>
      </c>
      <c r="AE384">
        <v>0</v>
      </c>
      <c r="AF384">
        <v>2.5157372032866272</v>
      </c>
    </row>
    <row r="385" spans="5:32">
      <c r="E385">
        <v>1.6689604</v>
      </c>
      <c r="F385">
        <f t="shared" si="31"/>
        <v>100.137624</v>
      </c>
      <c r="G385">
        <v>0</v>
      </c>
      <c r="H385">
        <v>2.6472825074625446</v>
      </c>
      <c r="M385">
        <v>1.6689604</v>
      </c>
      <c r="N385">
        <f t="shared" si="32"/>
        <v>100.137624</v>
      </c>
      <c r="O385">
        <v>0</v>
      </c>
      <c r="P385">
        <f t="shared" si="35"/>
        <v>2.6472825074625446</v>
      </c>
      <c r="U385">
        <v>1.6689604</v>
      </c>
      <c r="V385">
        <f t="shared" si="33"/>
        <v>100.137624</v>
      </c>
      <c r="W385">
        <v>0</v>
      </c>
      <c r="X385">
        <v>2.6472825074625446</v>
      </c>
      <c r="AC385">
        <v>1.6689604</v>
      </c>
      <c r="AD385">
        <f t="shared" si="34"/>
        <v>100.137624</v>
      </c>
      <c r="AE385">
        <v>0</v>
      </c>
      <c r="AF385">
        <v>2.6472825074625446</v>
      </c>
    </row>
    <row r="386" spans="5:32">
      <c r="E386">
        <v>1.6733395</v>
      </c>
      <c r="F386">
        <f t="shared" si="31"/>
        <v>100.40037</v>
      </c>
      <c r="G386">
        <v>0</v>
      </c>
      <c r="H386">
        <v>2.7788248077723567</v>
      </c>
      <c r="M386">
        <v>1.6733395</v>
      </c>
      <c r="N386">
        <f t="shared" si="32"/>
        <v>100.40037</v>
      </c>
      <c r="O386">
        <v>0</v>
      </c>
      <c r="P386">
        <f t="shared" si="35"/>
        <v>2.7788248077723567</v>
      </c>
      <c r="U386">
        <v>1.6733395</v>
      </c>
      <c r="V386">
        <f t="shared" si="33"/>
        <v>100.40037</v>
      </c>
      <c r="W386">
        <v>0</v>
      </c>
      <c r="X386">
        <v>2.7788248077723567</v>
      </c>
      <c r="AC386">
        <v>1.6733395</v>
      </c>
      <c r="AD386">
        <f t="shared" si="34"/>
        <v>100.40037</v>
      </c>
      <c r="AE386">
        <v>0</v>
      </c>
      <c r="AF386">
        <v>2.7788248077723567</v>
      </c>
    </row>
    <row r="387" spans="5:32">
      <c r="E387">
        <v>1.6777188000000001</v>
      </c>
      <c r="F387">
        <f t="shared" si="31"/>
        <v>100.663128</v>
      </c>
      <c r="G387">
        <v>0</v>
      </c>
      <c r="H387">
        <v>2.9103731158143793</v>
      </c>
      <c r="M387">
        <v>1.6777188000000001</v>
      </c>
      <c r="N387">
        <f t="shared" si="32"/>
        <v>100.663128</v>
      </c>
      <c r="O387">
        <v>0</v>
      </c>
      <c r="P387">
        <f t="shared" si="35"/>
        <v>2.9103731158143793</v>
      </c>
      <c r="U387">
        <v>1.6777188000000001</v>
      </c>
      <c r="V387">
        <f t="shared" si="33"/>
        <v>100.663128</v>
      </c>
      <c r="W387">
        <v>0</v>
      </c>
      <c r="X387">
        <v>2.9103731158143793</v>
      </c>
      <c r="AC387">
        <v>1.6777188000000001</v>
      </c>
      <c r="AD387">
        <f t="shared" si="34"/>
        <v>100.663128</v>
      </c>
      <c r="AE387">
        <v>0</v>
      </c>
      <c r="AF387">
        <v>2.9103731158143793</v>
      </c>
    </row>
    <row r="388" spans="5:32">
      <c r="E388">
        <v>1.6820980000000001</v>
      </c>
      <c r="F388">
        <f t="shared" si="31"/>
        <v>100.92588000000001</v>
      </c>
      <c r="G388">
        <v>0</v>
      </c>
      <c r="H388">
        <v>3.0419184199902976</v>
      </c>
      <c r="M388">
        <v>1.6820980000000001</v>
      </c>
      <c r="N388">
        <f t="shared" si="32"/>
        <v>100.92588000000001</v>
      </c>
      <c r="O388">
        <v>0</v>
      </c>
      <c r="P388">
        <f t="shared" si="35"/>
        <v>3.0419184199902976</v>
      </c>
      <c r="U388">
        <v>1.6820980000000001</v>
      </c>
      <c r="V388">
        <f t="shared" si="33"/>
        <v>100.92588000000001</v>
      </c>
      <c r="W388">
        <v>0</v>
      </c>
      <c r="X388">
        <v>3.0419184199902976</v>
      </c>
      <c r="AC388">
        <v>1.6820980000000001</v>
      </c>
      <c r="AD388">
        <f t="shared" si="34"/>
        <v>100.92588000000001</v>
      </c>
      <c r="AE388">
        <v>0</v>
      </c>
      <c r="AF388">
        <v>3.0419184199902976</v>
      </c>
    </row>
    <row r="389" spans="5:32">
      <c r="E389">
        <v>1.6864771000000001</v>
      </c>
      <c r="F389">
        <f t="shared" si="31"/>
        <v>101.188626</v>
      </c>
      <c r="G389">
        <v>0</v>
      </c>
      <c r="H389">
        <v>3.1734607203001097</v>
      </c>
      <c r="M389">
        <v>1.6864771000000001</v>
      </c>
      <c r="N389">
        <f t="shared" si="32"/>
        <v>101.188626</v>
      </c>
      <c r="O389">
        <v>0</v>
      </c>
      <c r="P389">
        <f t="shared" si="35"/>
        <v>3.1734607203001097</v>
      </c>
      <c r="U389">
        <v>1.6864771000000001</v>
      </c>
      <c r="V389">
        <f t="shared" si="33"/>
        <v>101.188626</v>
      </c>
      <c r="W389">
        <v>0</v>
      </c>
      <c r="X389">
        <v>3.1734607203001097</v>
      </c>
      <c r="AC389">
        <v>1.6864771000000001</v>
      </c>
      <c r="AD389">
        <f t="shared" si="34"/>
        <v>101.188626</v>
      </c>
      <c r="AE389">
        <v>0</v>
      </c>
      <c r="AF389">
        <v>3.1734607203001097</v>
      </c>
    </row>
    <row r="390" spans="5:32">
      <c r="E390">
        <v>1.6908562</v>
      </c>
      <c r="F390">
        <f t="shared" ref="F390:F453" si="36">E390*60</f>
        <v>101.45137200000001</v>
      </c>
      <c r="G390">
        <v>0</v>
      </c>
      <c r="H390">
        <v>3.3050030206099219</v>
      </c>
      <c r="M390">
        <v>1.6908562</v>
      </c>
      <c r="N390">
        <f t="shared" ref="N390:N453" si="37">M390*60</f>
        <v>101.45137200000001</v>
      </c>
      <c r="O390">
        <v>0</v>
      </c>
      <c r="P390">
        <f t="shared" si="35"/>
        <v>3.3050030206099219</v>
      </c>
      <c r="U390">
        <v>1.6908562</v>
      </c>
      <c r="V390">
        <f t="shared" ref="V390:V453" si="38">U390*60</f>
        <v>101.45137200000001</v>
      </c>
      <c r="W390">
        <v>0</v>
      </c>
      <c r="X390">
        <v>3.3050030206099219</v>
      </c>
      <c r="AC390">
        <v>1.6908562</v>
      </c>
      <c r="AD390">
        <f t="shared" ref="AD390:AD453" si="39">AC390*60</f>
        <v>101.45137200000001</v>
      </c>
      <c r="AE390">
        <v>0</v>
      </c>
      <c r="AF390">
        <v>3.3050030206099219</v>
      </c>
    </row>
    <row r="391" spans="5:32">
      <c r="E391">
        <v>1.6952354999999999</v>
      </c>
      <c r="F391">
        <f t="shared" si="36"/>
        <v>101.71413</v>
      </c>
      <c r="G391">
        <v>0</v>
      </c>
      <c r="H391">
        <v>3.4365513286519302</v>
      </c>
      <c r="M391">
        <v>1.6952354999999999</v>
      </c>
      <c r="N391">
        <f t="shared" si="37"/>
        <v>101.71413</v>
      </c>
      <c r="O391">
        <v>0</v>
      </c>
      <c r="P391">
        <f t="shared" si="35"/>
        <v>3.4365513286519302</v>
      </c>
      <c r="U391">
        <v>1.6952354999999999</v>
      </c>
      <c r="V391">
        <f t="shared" si="38"/>
        <v>101.71413</v>
      </c>
      <c r="W391">
        <v>0</v>
      </c>
      <c r="X391">
        <v>3.4365513286519302</v>
      </c>
      <c r="AC391">
        <v>1.6952354999999999</v>
      </c>
      <c r="AD391">
        <f t="shared" si="39"/>
        <v>101.71413</v>
      </c>
      <c r="AE391">
        <v>0</v>
      </c>
      <c r="AF391">
        <v>3.4365513286519302</v>
      </c>
    </row>
    <row r="392" spans="5:32">
      <c r="E392">
        <v>1.6996146000000001</v>
      </c>
      <c r="F392">
        <f t="shared" si="36"/>
        <v>101.976876</v>
      </c>
      <c r="G392">
        <v>0</v>
      </c>
      <c r="H392">
        <v>3.5680936289617584</v>
      </c>
      <c r="M392">
        <v>1.6996146000000001</v>
      </c>
      <c r="N392">
        <f t="shared" si="37"/>
        <v>101.976876</v>
      </c>
      <c r="O392">
        <v>0</v>
      </c>
      <c r="P392">
        <f t="shared" si="35"/>
        <v>3.5680936289617584</v>
      </c>
      <c r="U392">
        <v>1.6996146000000001</v>
      </c>
      <c r="V392">
        <f t="shared" si="38"/>
        <v>101.976876</v>
      </c>
      <c r="W392">
        <v>0</v>
      </c>
      <c r="X392">
        <v>3.5680936289617584</v>
      </c>
      <c r="AC392">
        <v>1.6996146000000001</v>
      </c>
      <c r="AD392">
        <f t="shared" si="39"/>
        <v>101.976876</v>
      </c>
      <c r="AE392">
        <v>0</v>
      </c>
      <c r="AF392">
        <v>3.5680936289617584</v>
      </c>
    </row>
    <row r="393" spans="5:32">
      <c r="E393">
        <v>1.7039937999999999</v>
      </c>
      <c r="F393">
        <f t="shared" si="36"/>
        <v>102.239628</v>
      </c>
      <c r="G393">
        <v>0</v>
      </c>
      <c r="H393">
        <v>3.6996389331376616</v>
      </c>
      <c r="M393">
        <v>1.7039937999999999</v>
      </c>
      <c r="N393">
        <f t="shared" si="37"/>
        <v>102.239628</v>
      </c>
      <c r="O393">
        <v>0</v>
      </c>
      <c r="P393">
        <f t="shared" si="35"/>
        <v>3.6996389331376616</v>
      </c>
      <c r="U393">
        <v>1.7039937999999999</v>
      </c>
      <c r="V393">
        <f t="shared" si="38"/>
        <v>102.239628</v>
      </c>
      <c r="W393">
        <v>0</v>
      </c>
      <c r="X393">
        <v>3.6996389331376616</v>
      </c>
      <c r="AC393">
        <v>1.7039937999999999</v>
      </c>
      <c r="AD393">
        <f t="shared" si="39"/>
        <v>102.239628</v>
      </c>
      <c r="AE393">
        <v>0</v>
      </c>
      <c r="AF393">
        <v>3.6996389331376616</v>
      </c>
    </row>
    <row r="394" spans="5:32">
      <c r="E394">
        <v>1.7083729000000001</v>
      </c>
      <c r="F394">
        <f t="shared" si="36"/>
        <v>102.502374</v>
      </c>
      <c r="G394">
        <v>0</v>
      </c>
      <c r="H394">
        <v>3.831181233447488</v>
      </c>
      <c r="M394">
        <v>1.7083729000000001</v>
      </c>
      <c r="N394">
        <f t="shared" si="37"/>
        <v>102.502374</v>
      </c>
      <c r="O394">
        <v>0</v>
      </c>
      <c r="P394">
        <f t="shared" si="35"/>
        <v>3.831181233447488</v>
      </c>
      <c r="U394">
        <v>1.7083729000000001</v>
      </c>
      <c r="V394">
        <f t="shared" si="38"/>
        <v>102.502374</v>
      </c>
      <c r="W394">
        <v>0</v>
      </c>
      <c r="X394">
        <v>3.831181233447488</v>
      </c>
      <c r="AC394">
        <v>1.7083729000000001</v>
      </c>
      <c r="AD394">
        <f t="shared" si="39"/>
        <v>102.502374</v>
      </c>
      <c r="AE394">
        <v>0</v>
      </c>
      <c r="AF394">
        <v>3.831181233447488</v>
      </c>
    </row>
    <row r="395" spans="5:32">
      <c r="E395">
        <v>1.7127521000000001</v>
      </c>
      <c r="F395">
        <f t="shared" si="36"/>
        <v>102.76512600000001</v>
      </c>
      <c r="G395">
        <v>0</v>
      </c>
      <c r="H395">
        <v>3.9627265376234053</v>
      </c>
      <c r="M395">
        <v>1.7127521000000001</v>
      </c>
      <c r="N395">
        <f t="shared" si="37"/>
        <v>102.76512600000001</v>
      </c>
      <c r="O395">
        <v>0</v>
      </c>
      <c r="P395">
        <f t="shared" si="35"/>
        <v>3.9627265376234053</v>
      </c>
      <c r="U395">
        <v>1.7127521000000001</v>
      </c>
      <c r="V395">
        <f t="shared" si="38"/>
        <v>102.76512600000001</v>
      </c>
      <c r="W395">
        <v>0</v>
      </c>
      <c r="X395">
        <v>3.9627265376234053</v>
      </c>
      <c r="AC395">
        <v>1.7127521000000001</v>
      </c>
      <c r="AD395">
        <f t="shared" si="39"/>
        <v>102.76512600000001</v>
      </c>
      <c r="AE395">
        <v>0</v>
      </c>
      <c r="AF395">
        <v>3.9627265376234053</v>
      </c>
    </row>
    <row r="396" spans="5:32">
      <c r="E396">
        <v>1.7171311</v>
      </c>
      <c r="F396">
        <f t="shared" si="36"/>
        <v>103.027866</v>
      </c>
      <c r="G396">
        <v>0</v>
      </c>
      <c r="H396">
        <v>4.0942658340671141</v>
      </c>
      <c r="M396">
        <v>1.7171311</v>
      </c>
      <c r="N396">
        <f t="shared" si="37"/>
        <v>103.027866</v>
      </c>
      <c r="O396">
        <v>0</v>
      </c>
      <c r="P396">
        <f t="shared" si="35"/>
        <v>4.0942658340671141</v>
      </c>
      <c r="U396">
        <v>1.7171311</v>
      </c>
      <c r="V396">
        <f t="shared" si="38"/>
        <v>103.027866</v>
      </c>
      <c r="W396">
        <v>0</v>
      </c>
      <c r="X396">
        <v>4.0942658340671141</v>
      </c>
      <c r="AC396">
        <v>1.7171311</v>
      </c>
      <c r="AD396">
        <f t="shared" si="39"/>
        <v>103.027866</v>
      </c>
      <c r="AE396">
        <v>0</v>
      </c>
      <c r="AF396">
        <v>4.0942658340671141</v>
      </c>
    </row>
    <row r="397" spans="5:32">
      <c r="E397">
        <v>1.7215103</v>
      </c>
      <c r="F397">
        <f t="shared" si="36"/>
        <v>103.29061800000001</v>
      </c>
      <c r="G397">
        <v>0</v>
      </c>
      <c r="H397">
        <v>4.2258111382430315</v>
      </c>
      <c r="M397">
        <v>1.7215103</v>
      </c>
      <c r="N397">
        <f t="shared" si="37"/>
        <v>103.29061800000001</v>
      </c>
      <c r="O397">
        <v>0</v>
      </c>
      <c r="P397">
        <f t="shared" si="35"/>
        <v>4.2258111382430315</v>
      </c>
      <c r="U397">
        <v>1.7215103</v>
      </c>
      <c r="V397">
        <f t="shared" si="38"/>
        <v>103.29061800000001</v>
      </c>
      <c r="W397">
        <v>0</v>
      </c>
      <c r="X397">
        <v>4.2258111382430315</v>
      </c>
      <c r="AC397">
        <v>1.7215103</v>
      </c>
      <c r="AD397">
        <f t="shared" si="39"/>
        <v>103.29061800000001</v>
      </c>
      <c r="AE397">
        <v>0</v>
      </c>
      <c r="AF397">
        <v>4.2258111382430315</v>
      </c>
    </row>
    <row r="398" spans="5:32">
      <c r="E398">
        <v>1.7258897</v>
      </c>
      <c r="F398">
        <f t="shared" si="36"/>
        <v>103.553382</v>
      </c>
      <c r="G398">
        <v>0</v>
      </c>
      <c r="H398">
        <v>4.357362450151145</v>
      </c>
      <c r="M398">
        <v>1.7258897</v>
      </c>
      <c r="N398">
        <f t="shared" si="37"/>
        <v>103.553382</v>
      </c>
      <c r="O398">
        <v>0</v>
      </c>
      <c r="P398">
        <f t="shared" si="35"/>
        <v>4.357362450151145</v>
      </c>
      <c r="U398">
        <v>1.7258897</v>
      </c>
      <c r="V398">
        <f t="shared" si="38"/>
        <v>103.553382</v>
      </c>
      <c r="W398">
        <v>0</v>
      </c>
      <c r="X398">
        <v>4.357362450151145</v>
      </c>
      <c r="AC398">
        <v>1.7258897</v>
      </c>
      <c r="AD398">
        <f t="shared" si="39"/>
        <v>103.553382</v>
      </c>
      <c r="AE398">
        <v>0</v>
      </c>
      <c r="AF398">
        <v>4.357362450151145</v>
      </c>
    </row>
    <row r="399" spans="5:32">
      <c r="E399">
        <v>1.7302687999999999</v>
      </c>
      <c r="F399">
        <f t="shared" si="36"/>
        <v>103.81612799999999</v>
      </c>
      <c r="G399">
        <v>0</v>
      </c>
      <c r="H399">
        <v>4.4889047504609572</v>
      </c>
      <c r="M399">
        <v>1.7302687999999999</v>
      </c>
      <c r="N399">
        <f t="shared" si="37"/>
        <v>103.81612799999999</v>
      </c>
      <c r="O399">
        <v>0</v>
      </c>
      <c r="P399">
        <f t="shared" si="35"/>
        <v>4.4889047504609572</v>
      </c>
      <c r="U399">
        <v>1.7302687999999999</v>
      </c>
      <c r="V399">
        <f t="shared" si="38"/>
        <v>103.81612799999999</v>
      </c>
      <c r="W399">
        <v>0</v>
      </c>
      <c r="X399">
        <v>4.4889047504609572</v>
      </c>
      <c r="AC399">
        <v>1.7302687999999999</v>
      </c>
      <c r="AD399">
        <f t="shared" si="39"/>
        <v>103.81612799999999</v>
      </c>
      <c r="AE399">
        <v>0</v>
      </c>
      <c r="AF399">
        <v>4.4889047504609572</v>
      </c>
    </row>
    <row r="400" spans="5:32">
      <c r="E400">
        <v>1.734648</v>
      </c>
      <c r="F400">
        <f t="shared" si="36"/>
        <v>104.07888</v>
      </c>
      <c r="G400">
        <v>0</v>
      </c>
      <c r="H400">
        <v>4.6204500546368745</v>
      </c>
      <c r="M400">
        <v>1.734648</v>
      </c>
      <c r="N400">
        <f t="shared" si="37"/>
        <v>104.07888</v>
      </c>
      <c r="O400">
        <v>0</v>
      </c>
      <c r="P400">
        <f t="shared" si="35"/>
        <v>4.6204500546368745</v>
      </c>
      <c r="U400">
        <v>1.734648</v>
      </c>
      <c r="V400">
        <f t="shared" si="38"/>
        <v>104.07888</v>
      </c>
      <c r="W400">
        <v>0</v>
      </c>
      <c r="X400">
        <v>4.6204500546368745</v>
      </c>
      <c r="AC400">
        <v>1.734648</v>
      </c>
      <c r="AD400">
        <f t="shared" si="39"/>
        <v>104.07888</v>
      </c>
      <c r="AE400">
        <v>0</v>
      </c>
      <c r="AF400">
        <v>4.6204500546368745</v>
      </c>
    </row>
    <row r="401" spans="5:32">
      <c r="E401">
        <v>1.7390270000000001</v>
      </c>
      <c r="F401">
        <f t="shared" si="36"/>
        <v>104.34162000000001</v>
      </c>
      <c r="G401">
        <v>0</v>
      </c>
      <c r="H401">
        <v>4.7519893510805957</v>
      </c>
      <c r="M401">
        <v>1.7390270000000001</v>
      </c>
      <c r="N401">
        <f t="shared" si="37"/>
        <v>104.34162000000001</v>
      </c>
      <c r="O401">
        <v>0</v>
      </c>
      <c r="P401">
        <f t="shared" si="35"/>
        <v>4.7519893510805957</v>
      </c>
      <c r="U401">
        <v>1.7390270000000001</v>
      </c>
      <c r="V401">
        <f t="shared" si="38"/>
        <v>104.34162000000001</v>
      </c>
      <c r="W401">
        <v>0</v>
      </c>
      <c r="X401">
        <v>4.7519893510805957</v>
      </c>
      <c r="AC401">
        <v>1.7390270000000001</v>
      </c>
      <c r="AD401">
        <f t="shared" si="39"/>
        <v>104.34162000000001</v>
      </c>
      <c r="AE401">
        <v>0</v>
      </c>
      <c r="AF401">
        <v>4.7519893510805957</v>
      </c>
    </row>
    <row r="402" spans="5:32">
      <c r="E402">
        <v>1.7434063</v>
      </c>
      <c r="F402">
        <f t="shared" si="36"/>
        <v>104.604378</v>
      </c>
      <c r="G402">
        <v>0</v>
      </c>
      <c r="H402">
        <v>4.8835376591226041</v>
      </c>
      <c r="M402">
        <v>1.7434063</v>
      </c>
      <c r="N402">
        <f t="shared" si="37"/>
        <v>104.604378</v>
      </c>
      <c r="O402">
        <v>0</v>
      </c>
      <c r="P402">
        <f t="shared" si="35"/>
        <v>4.8835376591226041</v>
      </c>
      <c r="U402">
        <v>1.7434063</v>
      </c>
      <c r="V402">
        <f t="shared" si="38"/>
        <v>104.604378</v>
      </c>
      <c r="W402">
        <v>0</v>
      </c>
      <c r="X402">
        <v>4.8835376591226041</v>
      </c>
      <c r="AC402">
        <v>1.7434063</v>
      </c>
      <c r="AD402">
        <f t="shared" si="39"/>
        <v>104.604378</v>
      </c>
      <c r="AE402">
        <v>0</v>
      </c>
      <c r="AF402">
        <v>4.8835376591226041</v>
      </c>
    </row>
    <row r="403" spans="5:32">
      <c r="E403">
        <v>1.7477855</v>
      </c>
      <c r="F403">
        <f t="shared" si="36"/>
        <v>104.86713</v>
      </c>
      <c r="G403">
        <v>0</v>
      </c>
      <c r="H403">
        <v>-4.9849170367014786</v>
      </c>
      <c r="M403">
        <v>1.7477855</v>
      </c>
      <c r="N403">
        <f t="shared" si="37"/>
        <v>104.86713</v>
      </c>
      <c r="O403">
        <v>0</v>
      </c>
      <c r="P403">
        <f t="shared" si="35"/>
        <v>-4.9849170367014786</v>
      </c>
      <c r="U403">
        <v>1.7477855</v>
      </c>
      <c r="V403">
        <f t="shared" si="38"/>
        <v>104.86713</v>
      </c>
      <c r="W403">
        <v>0</v>
      </c>
      <c r="X403">
        <v>-4.9849170367014786</v>
      </c>
      <c r="AC403">
        <v>1.7477855</v>
      </c>
      <c r="AD403">
        <f t="shared" si="39"/>
        <v>104.86713</v>
      </c>
      <c r="AE403">
        <v>0</v>
      </c>
      <c r="AF403">
        <v>-4.9849170367014786</v>
      </c>
    </row>
    <row r="404" spans="5:32">
      <c r="E404">
        <v>1.7521647</v>
      </c>
      <c r="F404">
        <f t="shared" si="36"/>
        <v>105.12988199999999</v>
      </c>
      <c r="G404">
        <v>0</v>
      </c>
      <c r="H404">
        <v>-4.8533717325255745</v>
      </c>
      <c r="M404">
        <v>1.7521647</v>
      </c>
      <c r="N404">
        <f t="shared" si="37"/>
        <v>105.12988199999999</v>
      </c>
      <c r="O404">
        <v>0</v>
      </c>
      <c r="P404">
        <f t="shared" si="35"/>
        <v>-4.8533717325255745</v>
      </c>
      <c r="U404">
        <v>1.7521647</v>
      </c>
      <c r="V404">
        <f t="shared" si="38"/>
        <v>105.12988199999999</v>
      </c>
      <c r="W404">
        <v>0</v>
      </c>
      <c r="X404">
        <v>-4.8533717325255745</v>
      </c>
      <c r="AC404">
        <v>1.7521647</v>
      </c>
      <c r="AD404">
        <f t="shared" si="39"/>
        <v>105.12988199999999</v>
      </c>
      <c r="AE404">
        <v>0</v>
      </c>
      <c r="AF404">
        <v>-4.8533717325255745</v>
      </c>
    </row>
    <row r="405" spans="5:32">
      <c r="E405">
        <v>1.7565439</v>
      </c>
      <c r="F405">
        <f t="shared" si="36"/>
        <v>105.392634</v>
      </c>
      <c r="G405">
        <v>0</v>
      </c>
      <c r="H405">
        <v>-4.7218264283496572</v>
      </c>
      <c r="M405">
        <v>1.7565439</v>
      </c>
      <c r="N405">
        <f t="shared" si="37"/>
        <v>105.392634</v>
      </c>
      <c r="O405">
        <v>0</v>
      </c>
      <c r="P405">
        <f t="shared" si="35"/>
        <v>-4.7218264283496572</v>
      </c>
      <c r="U405">
        <v>1.7565439</v>
      </c>
      <c r="V405">
        <f t="shared" si="38"/>
        <v>105.392634</v>
      </c>
      <c r="W405">
        <v>0</v>
      </c>
      <c r="X405">
        <v>-4.7218264283496572</v>
      </c>
      <c r="AC405">
        <v>1.7565439</v>
      </c>
      <c r="AD405">
        <f t="shared" si="39"/>
        <v>105.392634</v>
      </c>
      <c r="AE405">
        <v>0</v>
      </c>
      <c r="AF405">
        <v>-4.7218264283496572</v>
      </c>
    </row>
    <row r="406" spans="5:32">
      <c r="E406">
        <v>1.7609229</v>
      </c>
      <c r="F406">
        <f t="shared" si="36"/>
        <v>105.65537399999999</v>
      </c>
      <c r="G406">
        <v>0</v>
      </c>
      <c r="H406">
        <v>-4.5902871319059351</v>
      </c>
      <c r="M406">
        <v>1.7609229</v>
      </c>
      <c r="N406">
        <f t="shared" si="37"/>
        <v>105.65537399999999</v>
      </c>
      <c r="O406">
        <v>0</v>
      </c>
      <c r="P406">
        <f t="shared" si="35"/>
        <v>-4.5902871319059351</v>
      </c>
      <c r="U406">
        <v>1.7609229</v>
      </c>
      <c r="V406">
        <f t="shared" si="38"/>
        <v>105.65537399999999</v>
      </c>
      <c r="W406">
        <v>0</v>
      </c>
      <c r="X406">
        <v>-4.5902871319059351</v>
      </c>
      <c r="AC406">
        <v>1.7609229</v>
      </c>
      <c r="AD406">
        <f t="shared" si="39"/>
        <v>105.65537399999999</v>
      </c>
      <c r="AE406">
        <v>0</v>
      </c>
      <c r="AF406">
        <v>-4.5902871319059351</v>
      </c>
    </row>
    <row r="407" spans="5:32">
      <c r="E407">
        <v>1.7653019999999999</v>
      </c>
      <c r="F407">
        <f t="shared" si="36"/>
        <v>105.91812</v>
      </c>
      <c r="G407">
        <v>0</v>
      </c>
      <c r="H407">
        <v>-4.4587448315961229</v>
      </c>
      <c r="M407">
        <v>1.7653019999999999</v>
      </c>
      <c r="N407">
        <f t="shared" si="37"/>
        <v>105.91812</v>
      </c>
      <c r="O407">
        <v>0</v>
      </c>
      <c r="P407">
        <f t="shared" si="35"/>
        <v>-4.4587448315961229</v>
      </c>
      <c r="U407">
        <v>1.7653019999999999</v>
      </c>
      <c r="V407">
        <f t="shared" si="38"/>
        <v>105.91812</v>
      </c>
      <c r="W407">
        <v>0</v>
      </c>
      <c r="X407">
        <v>-4.4587448315961229</v>
      </c>
      <c r="AC407">
        <v>1.7653019999999999</v>
      </c>
      <c r="AD407">
        <f t="shared" si="39"/>
        <v>105.91812</v>
      </c>
      <c r="AE407">
        <v>0</v>
      </c>
      <c r="AF407">
        <v>-4.4587448315961229</v>
      </c>
    </row>
    <row r="408" spans="5:32">
      <c r="E408">
        <v>1.7696813</v>
      </c>
      <c r="F408">
        <f t="shared" si="36"/>
        <v>106.18087800000001</v>
      </c>
      <c r="G408">
        <v>0</v>
      </c>
      <c r="H408">
        <v>-4.3271965235541003</v>
      </c>
      <c r="M408">
        <v>1.7696813</v>
      </c>
      <c r="N408">
        <f t="shared" si="37"/>
        <v>106.18087800000001</v>
      </c>
      <c r="O408">
        <v>0</v>
      </c>
      <c r="P408">
        <f t="shared" si="35"/>
        <v>-4.3271965235541003</v>
      </c>
      <c r="U408">
        <v>1.7696813</v>
      </c>
      <c r="V408">
        <f t="shared" si="38"/>
        <v>106.18087800000001</v>
      </c>
      <c r="W408">
        <v>0</v>
      </c>
      <c r="X408">
        <v>-4.3271965235541003</v>
      </c>
      <c r="AC408">
        <v>1.7696813</v>
      </c>
      <c r="AD408">
        <f t="shared" si="39"/>
        <v>106.18087800000001</v>
      </c>
      <c r="AE408">
        <v>0</v>
      </c>
      <c r="AF408">
        <v>-4.3271965235541003</v>
      </c>
    </row>
    <row r="409" spans="5:32">
      <c r="E409">
        <v>1.7740606000000001</v>
      </c>
      <c r="F409">
        <f t="shared" si="36"/>
        <v>106.44363600000001</v>
      </c>
      <c r="G409">
        <v>0</v>
      </c>
      <c r="H409">
        <v>-4.195648215512092</v>
      </c>
      <c r="M409">
        <v>1.7740606000000001</v>
      </c>
      <c r="N409">
        <f t="shared" si="37"/>
        <v>106.44363600000001</v>
      </c>
      <c r="O409">
        <v>0</v>
      </c>
      <c r="P409">
        <f t="shared" si="35"/>
        <v>-4.195648215512092</v>
      </c>
      <c r="U409">
        <v>1.7740606000000001</v>
      </c>
      <c r="V409">
        <f t="shared" si="38"/>
        <v>106.44363600000001</v>
      </c>
      <c r="W409">
        <v>0</v>
      </c>
      <c r="X409">
        <v>-4.195648215512092</v>
      </c>
      <c r="AC409">
        <v>1.7740606000000001</v>
      </c>
      <c r="AD409">
        <f t="shared" si="39"/>
        <v>106.44363600000001</v>
      </c>
      <c r="AE409">
        <v>0</v>
      </c>
      <c r="AF409">
        <v>-4.195648215512092</v>
      </c>
    </row>
    <row r="410" spans="5:32">
      <c r="E410">
        <v>1.7784397000000001</v>
      </c>
      <c r="F410">
        <f t="shared" si="36"/>
        <v>106.706382</v>
      </c>
      <c r="G410">
        <v>0</v>
      </c>
      <c r="H410">
        <v>-4.0641059152022789</v>
      </c>
      <c r="M410">
        <v>1.7784397000000001</v>
      </c>
      <c r="N410">
        <f t="shared" si="37"/>
        <v>106.706382</v>
      </c>
      <c r="O410">
        <v>0</v>
      </c>
      <c r="P410">
        <f t="shared" si="35"/>
        <v>-4.0641059152022789</v>
      </c>
      <c r="U410">
        <v>1.7784397000000001</v>
      </c>
      <c r="V410">
        <f t="shared" si="38"/>
        <v>106.706382</v>
      </c>
      <c r="W410">
        <v>0</v>
      </c>
      <c r="X410">
        <v>-4.0641059152022789</v>
      </c>
      <c r="AC410">
        <v>1.7784397000000001</v>
      </c>
      <c r="AD410">
        <f t="shared" si="39"/>
        <v>106.706382</v>
      </c>
      <c r="AE410">
        <v>0</v>
      </c>
      <c r="AF410">
        <v>-4.0641059152022789</v>
      </c>
    </row>
    <row r="411" spans="5:32">
      <c r="E411">
        <v>1.7828188</v>
      </c>
      <c r="F411">
        <f t="shared" si="36"/>
        <v>106.969128</v>
      </c>
      <c r="G411">
        <v>0</v>
      </c>
      <c r="H411">
        <v>-3.9325636148924663</v>
      </c>
      <c r="M411">
        <v>1.7828188</v>
      </c>
      <c r="N411">
        <f t="shared" si="37"/>
        <v>106.969128</v>
      </c>
      <c r="O411">
        <v>0</v>
      </c>
      <c r="P411">
        <f t="shared" ref="P411:P474" si="40">-5+$B$4*MOD(N411-$N$23,$B$2)</f>
        <v>-3.9325636148924663</v>
      </c>
      <c r="U411">
        <v>1.7828188</v>
      </c>
      <c r="V411">
        <f t="shared" si="38"/>
        <v>106.969128</v>
      </c>
      <c r="W411">
        <v>0</v>
      </c>
      <c r="X411">
        <v>-3.9325636148924663</v>
      </c>
      <c r="AC411">
        <v>1.7828188</v>
      </c>
      <c r="AD411">
        <f t="shared" si="39"/>
        <v>106.969128</v>
      </c>
      <c r="AE411">
        <v>0</v>
      </c>
      <c r="AF411">
        <v>-3.9325636148924663</v>
      </c>
    </row>
    <row r="412" spans="5:32">
      <c r="E412">
        <v>1.7871979</v>
      </c>
      <c r="F412">
        <f t="shared" si="36"/>
        <v>107.231874</v>
      </c>
      <c r="G412">
        <v>0</v>
      </c>
      <c r="H412">
        <v>-3.8010213145826395</v>
      </c>
      <c r="M412">
        <v>1.7871979</v>
      </c>
      <c r="N412">
        <f t="shared" si="37"/>
        <v>107.231874</v>
      </c>
      <c r="O412">
        <v>0</v>
      </c>
      <c r="P412">
        <f t="shared" si="40"/>
        <v>-3.8010213145826395</v>
      </c>
      <c r="U412">
        <v>1.7871979</v>
      </c>
      <c r="V412">
        <f t="shared" si="38"/>
        <v>107.231874</v>
      </c>
      <c r="W412">
        <v>0</v>
      </c>
      <c r="X412">
        <v>-3.8010213145826395</v>
      </c>
      <c r="AC412">
        <v>1.7871979</v>
      </c>
      <c r="AD412">
        <f t="shared" si="39"/>
        <v>107.231874</v>
      </c>
      <c r="AE412">
        <v>0</v>
      </c>
      <c r="AF412">
        <v>-3.8010213145826395</v>
      </c>
    </row>
    <row r="413" spans="5:32">
      <c r="E413">
        <v>1.7915772000000001</v>
      </c>
      <c r="F413">
        <f t="shared" si="36"/>
        <v>107.49463200000001</v>
      </c>
      <c r="G413">
        <v>0</v>
      </c>
      <c r="H413">
        <v>-3.6694730065406311</v>
      </c>
      <c r="M413">
        <v>1.7915772000000001</v>
      </c>
      <c r="N413">
        <f t="shared" si="37"/>
        <v>107.49463200000001</v>
      </c>
      <c r="O413">
        <v>0</v>
      </c>
      <c r="P413">
        <f t="shared" si="40"/>
        <v>-3.6694730065406311</v>
      </c>
      <c r="U413">
        <v>1.7915772000000001</v>
      </c>
      <c r="V413">
        <f t="shared" si="38"/>
        <v>107.49463200000001</v>
      </c>
      <c r="W413">
        <v>0</v>
      </c>
      <c r="X413">
        <v>-3.6694730065406311</v>
      </c>
      <c r="AC413">
        <v>1.7915772000000001</v>
      </c>
      <c r="AD413">
        <f t="shared" si="39"/>
        <v>107.49463200000001</v>
      </c>
      <c r="AE413">
        <v>0</v>
      </c>
      <c r="AF413">
        <v>-3.6694730065406311</v>
      </c>
    </row>
    <row r="414" spans="5:32">
      <c r="E414">
        <v>1.7959563999999999</v>
      </c>
      <c r="F414">
        <f t="shared" si="36"/>
        <v>107.75738399999999</v>
      </c>
      <c r="G414">
        <v>0</v>
      </c>
      <c r="H414">
        <v>-3.537927702364728</v>
      </c>
      <c r="M414">
        <v>1.7959563999999999</v>
      </c>
      <c r="N414">
        <f t="shared" si="37"/>
        <v>107.75738399999999</v>
      </c>
      <c r="O414">
        <v>0</v>
      </c>
      <c r="P414">
        <f t="shared" si="40"/>
        <v>-3.537927702364728</v>
      </c>
      <c r="U414">
        <v>1.7959563999999999</v>
      </c>
      <c r="V414">
        <f t="shared" si="38"/>
        <v>107.75738399999999</v>
      </c>
      <c r="W414">
        <v>0</v>
      </c>
      <c r="X414">
        <v>-3.537927702364728</v>
      </c>
      <c r="AC414">
        <v>1.7959563999999999</v>
      </c>
      <c r="AD414">
        <f t="shared" si="39"/>
        <v>107.75738399999999</v>
      </c>
      <c r="AE414">
        <v>0</v>
      </c>
      <c r="AF414">
        <v>-3.537927702364728</v>
      </c>
    </row>
    <row r="415" spans="5:32">
      <c r="E415">
        <v>1.8003355000000001</v>
      </c>
      <c r="F415">
        <f t="shared" si="36"/>
        <v>108.02013000000001</v>
      </c>
      <c r="G415">
        <v>0</v>
      </c>
      <c r="H415">
        <v>-3.4063854020549007</v>
      </c>
      <c r="M415">
        <v>1.8003355000000001</v>
      </c>
      <c r="N415">
        <f t="shared" si="37"/>
        <v>108.02013000000001</v>
      </c>
      <c r="O415">
        <v>0</v>
      </c>
      <c r="P415">
        <f t="shared" si="40"/>
        <v>-3.4063854020549007</v>
      </c>
      <c r="U415">
        <v>1.8003355000000001</v>
      </c>
      <c r="V415">
        <f t="shared" si="38"/>
        <v>108.02013000000001</v>
      </c>
      <c r="W415">
        <v>0</v>
      </c>
      <c r="X415">
        <v>-3.4063854020549007</v>
      </c>
      <c r="AC415">
        <v>1.8003355000000001</v>
      </c>
      <c r="AD415">
        <f t="shared" si="39"/>
        <v>108.02013000000001</v>
      </c>
      <c r="AE415">
        <v>0</v>
      </c>
      <c r="AF415">
        <v>-3.4063854020549007</v>
      </c>
    </row>
    <row r="416" spans="5:32">
      <c r="E416">
        <v>1.8047146999999999</v>
      </c>
      <c r="F416">
        <f t="shared" si="36"/>
        <v>108.282882</v>
      </c>
      <c r="G416">
        <v>0</v>
      </c>
      <c r="H416">
        <v>-3.2748400978789833</v>
      </c>
      <c r="M416">
        <v>1.8047146999999999</v>
      </c>
      <c r="N416">
        <f t="shared" si="37"/>
        <v>108.282882</v>
      </c>
      <c r="O416">
        <v>0</v>
      </c>
      <c r="P416">
        <f t="shared" si="40"/>
        <v>-3.2748400978789833</v>
      </c>
      <c r="U416">
        <v>1.8047146999999999</v>
      </c>
      <c r="V416">
        <f t="shared" si="38"/>
        <v>108.282882</v>
      </c>
      <c r="W416">
        <v>0</v>
      </c>
      <c r="X416">
        <v>-3.2748400978789833</v>
      </c>
      <c r="AC416">
        <v>1.8047146999999999</v>
      </c>
      <c r="AD416">
        <f t="shared" si="39"/>
        <v>108.282882</v>
      </c>
      <c r="AE416">
        <v>0</v>
      </c>
      <c r="AF416">
        <v>-3.2748400978789833</v>
      </c>
    </row>
    <row r="417" spans="5:32">
      <c r="E417">
        <v>1.8090937</v>
      </c>
      <c r="F417">
        <f t="shared" si="36"/>
        <v>108.54562200000001</v>
      </c>
      <c r="G417">
        <v>0</v>
      </c>
      <c r="H417">
        <v>-3.1433008014352612</v>
      </c>
      <c r="M417">
        <v>1.8090937</v>
      </c>
      <c r="N417">
        <f t="shared" si="37"/>
        <v>108.54562200000001</v>
      </c>
      <c r="O417">
        <v>0</v>
      </c>
      <c r="P417">
        <f t="shared" si="40"/>
        <v>-3.1433008014352612</v>
      </c>
      <c r="U417">
        <v>1.8090937</v>
      </c>
      <c r="V417">
        <f t="shared" si="38"/>
        <v>108.54562200000001</v>
      </c>
      <c r="W417">
        <v>0</v>
      </c>
      <c r="X417">
        <v>-3.1433008014352612</v>
      </c>
      <c r="AC417">
        <v>1.8090937</v>
      </c>
      <c r="AD417">
        <f t="shared" si="39"/>
        <v>108.54562200000001</v>
      </c>
      <c r="AE417">
        <v>0</v>
      </c>
      <c r="AF417">
        <v>-3.1433008014352612</v>
      </c>
    </row>
    <row r="418" spans="5:32">
      <c r="E418">
        <v>1.8134728</v>
      </c>
      <c r="F418">
        <f t="shared" si="36"/>
        <v>108.808368</v>
      </c>
      <c r="G418">
        <v>0</v>
      </c>
      <c r="H418">
        <v>-3.0117585011254486</v>
      </c>
      <c r="M418">
        <v>1.8134728</v>
      </c>
      <c r="N418">
        <f t="shared" si="37"/>
        <v>108.808368</v>
      </c>
      <c r="O418">
        <v>0</v>
      </c>
      <c r="P418">
        <f t="shared" si="40"/>
        <v>-3.0117585011254486</v>
      </c>
      <c r="U418">
        <v>1.8134728</v>
      </c>
      <c r="V418">
        <f t="shared" si="38"/>
        <v>108.808368</v>
      </c>
      <c r="W418">
        <v>0</v>
      </c>
      <c r="X418">
        <v>-3.0117585011254486</v>
      </c>
      <c r="AC418">
        <v>1.8134728</v>
      </c>
      <c r="AD418">
        <f t="shared" si="39"/>
        <v>108.808368</v>
      </c>
      <c r="AE418">
        <v>0</v>
      </c>
      <c r="AF418">
        <v>-3.0117585011254486</v>
      </c>
    </row>
    <row r="419" spans="5:32">
      <c r="E419">
        <v>1.8178521999999999</v>
      </c>
      <c r="F419">
        <f t="shared" si="36"/>
        <v>109.07113199999999</v>
      </c>
      <c r="G419">
        <v>0</v>
      </c>
      <c r="H419">
        <v>-2.8802071892173498</v>
      </c>
      <c r="M419">
        <v>1.8178521999999999</v>
      </c>
      <c r="N419">
        <f t="shared" si="37"/>
        <v>109.07113199999999</v>
      </c>
      <c r="O419">
        <v>0</v>
      </c>
      <c r="P419">
        <f t="shared" si="40"/>
        <v>-2.8802071892173498</v>
      </c>
      <c r="U419">
        <v>1.8178521999999999</v>
      </c>
      <c r="V419">
        <f t="shared" si="38"/>
        <v>109.07113199999999</v>
      </c>
      <c r="W419">
        <v>0</v>
      </c>
      <c r="X419">
        <v>-2.8802071892173498</v>
      </c>
      <c r="AC419">
        <v>1.8178521999999999</v>
      </c>
      <c r="AD419">
        <f t="shared" si="39"/>
        <v>109.07113199999999</v>
      </c>
      <c r="AE419">
        <v>0</v>
      </c>
      <c r="AF419">
        <v>-2.8802071892173498</v>
      </c>
    </row>
    <row r="420" spans="5:32">
      <c r="E420">
        <v>1.8222313999999999</v>
      </c>
      <c r="F420">
        <f t="shared" si="36"/>
        <v>109.333884</v>
      </c>
      <c r="G420">
        <v>0</v>
      </c>
      <c r="H420">
        <v>-2.7486618850414319</v>
      </c>
      <c r="M420">
        <v>1.8222313999999999</v>
      </c>
      <c r="N420">
        <f t="shared" si="37"/>
        <v>109.333884</v>
      </c>
      <c r="O420">
        <v>0</v>
      </c>
      <c r="P420">
        <f t="shared" si="40"/>
        <v>-2.7486618850414319</v>
      </c>
      <c r="U420">
        <v>1.8222313999999999</v>
      </c>
      <c r="V420">
        <f t="shared" si="38"/>
        <v>109.333884</v>
      </c>
      <c r="W420">
        <v>0</v>
      </c>
      <c r="X420">
        <v>-2.7486618850414319</v>
      </c>
      <c r="AC420">
        <v>1.8222313999999999</v>
      </c>
      <c r="AD420">
        <f t="shared" si="39"/>
        <v>109.333884</v>
      </c>
      <c r="AE420">
        <v>0</v>
      </c>
      <c r="AF420">
        <v>-2.7486618850414319</v>
      </c>
    </row>
    <row r="421" spans="5:32">
      <c r="E421">
        <v>1.8266104999999999</v>
      </c>
      <c r="F421">
        <f t="shared" si="36"/>
        <v>109.59662999999999</v>
      </c>
      <c r="G421">
        <v>0</v>
      </c>
      <c r="H421">
        <v>-2.6171195847316193</v>
      </c>
      <c r="M421">
        <v>1.8266104999999999</v>
      </c>
      <c r="N421">
        <f t="shared" si="37"/>
        <v>109.59662999999999</v>
      </c>
      <c r="O421">
        <v>0</v>
      </c>
      <c r="P421">
        <f t="shared" si="40"/>
        <v>-2.6171195847316193</v>
      </c>
      <c r="U421">
        <v>1.8266104999999999</v>
      </c>
      <c r="V421">
        <f t="shared" si="38"/>
        <v>109.59662999999999</v>
      </c>
      <c r="W421">
        <v>0</v>
      </c>
      <c r="X421">
        <v>-2.6171195847316193</v>
      </c>
      <c r="AC421">
        <v>1.8266104999999999</v>
      </c>
      <c r="AD421">
        <f t="shared" si="39"/>
        <v>109.59662999999999</v>
      </c>
      <c r="AE421">
        <v>0</v>
      </c>
      <c r="AF421">
        <v>-2.6171195847316193</v>
      </c>
    </row>
    <row r="422" spans="5:32">
      <c r="E422">
        <v>1.8309918000000001</v>
      </c>
      <c r="F422">
        <f t="shared" si="36"/>
        <v>109.85950800000001</v>
      </c>
      <c r="G422">
        <v>0</v>
      </c>
      <c r="H422">
        <v>-2.4855111993676262</v>
      </c>
      <c r="M422">
        <v>1.8309918000000001</v>
      </c>
      <c r="N422">
        <f t="shared" si="37"/>
        <v>109.85950800000001</v>
      </c>
      <c r="O422">
        <v>0</v>
      </c>
      <c r="P422">
        <f t="shared" si="40"/>
        <v>-2.4855111993676262</v>
      </c>
      <c r="U422">
        <v>1.8309918000000001</v>
      </c>
      <c r="V422">
        <f t="shared" si="38"/>
        <v>109.85950800000001</v>
      </c>
      <c r="W422">
        <v>0</v>
      </c>
      <c r="X422">
        <v>-2.4855111993676262</v>
      </c>
      <c r="AC422">
        <v>1.8309918000000001</v>
      </c>
      <c r="AD422">
        <f t="shared" si="39"/>
        <v>109.85950800000001</v>
      </c>
      <c r="AE422">
        <v>0</v>
      </c>
      <c r="AF422">
        <v>-2.4855111993676262</v>
      </c>
    </row>
    <row r="423" spans="5:32">
      <c r="E423">
        <v>1.8353706999999999</v>
      </c>
      <c r="F423">
        <f t="shared" si="36"/>
        <v>110.122242</v>
      </c>
      <c r="G423">
        <v>0</v>
      </c>
      <c r="H423">
        <v>-2.3539749067900093</v>
      </c>
      <c r="M423">
        <v>1.8353706999999999</v>
      </c>
      <c r="N423">
        <f t="shared" si="37"/>
        <v>110.122242</v>
      </c>
      <c r="O423">
        <v>0</v>
      </c>
      <c r="P423">
        <f t="shared" si="40"/>
        <v>-2.3539749067900093</v>
      </c>
      <c r="U423">
        <v>1.8353706999999999</v>
      </c>
      <c r="V423">
        <f t="shared" si="38"/>
        <v>110.122242</v>
      </c>
      <c r="W423">
        <v>0</v>
      </c>
      <c r="X423">
        <v>-2.3539749067900093</v>
      </c>
      <c r="AC423">
        <v>1.8353706999999999</v>
      </c>
      <c r="AD423">
        <f t="shared" si="39"/>
        <v>110.122242</v>
      </c>
      <c r="AE423">
        <v>0</v>
      </c>
      <c r="AF423">
        <v>-2.3539749067900093</v>
      </c>
    </row>
    <row r="424" spans="5:32">
      <c r="E424">
        <v>1.8397501000000001</v>
      </c>
      <c r="F424">
        <f t="shared" si="36"/>
        <v>110.385006</v>
      </c>
      <c r="G424">
        <v>0</v>
      </c>
      <c r="H424">
        <v>-2.2224235948818958</v>
      </c>
      <c r="M424">
        <v>1.8397501000000001</v>
      </c>
      <c r="N424">
        <f t="shared" si="37"/>
        <v>110.385006</v>
      </c>
      <c r="O424">
        <v>0</v>
      </c>
      <c r="P424">
        <f t="shared" si="40"/>
        <v>-2.2224235948818958</v>
      </c>
      <c r="U424">
        <v>1.8397501000000001</v>
      </c>
      <c r="V424">
        <f t="shared" si="38"/>
        <v>110.385006</v>
      </c>
      <c r="W424">
        <v>0</v>
      </c>
      <c r="X424">
        <v>-2.2224235948818958</v>
      </c>
      <c r="AC424">
        <v>1.8397501000000001</v>
      </c>
      <c r="AD424">
        <f t="shared" si="39"/>
        <v>110.385006</v>
      </c>
      <c r="AE424">
        <v>0</v>
      </c>
      <c r="AF424">
        <v>-2.2224235948818958</v>
      </c>
    </row>
    <row r="425" spans="5:32">
      <c r="E425">
        <v>1.8441293000000001</v>
      </c>
      <c r="F425">
        <f t="shared" si="36"/>
        <v>110.64775800000001</v>
      </c>
      <c r="G425">
        <v>0</v>
      </c>
      <c r="H425">
        <v>-2.0908782907059784</v>
      </c>
      <c r="M425">
        <v>1.8441293000000001</v>
      </c>
      <c r="N425">
        <f t="shared" si="37"/>
        <v>110.64775800000001</v>
      </c>
      <c r="O425">
        <v>0</v>
      </c>
      <c r="P425">
        <f t="shared" si="40"/>
        <v>-2.0908782907059784</v>
      </c>
      <c r="U425">
        <v>1.8441293000000001</v>
      </c>
      <c r="V425">
        <f t="shared" si="38"/>
        <v>110.64775800000001</v>
      </c>
      <c r="W425">
        <v>0</v>
      </c>
      <c r="X425">
        <v>-2.0908782907059784</v>
      </c>
      <c r="AC425">
        <v>1.8441293000000001</v>
      </c>
      <c r="AD425">
        <f t="shared" si="39"/>
        <v>110.64775800000001</v>
      </c>
      <c r="AE425">
        <v>0</v>
      </c>
      <c r="AF425">
        <v>-2.0908782907059784</v>
      </c>
    </row>
    <row r="426" spans="5:32">
      <c r="E426">
        <v>1.8485085000000001</v>
      </c>
      <c r="F426">
        <f t="shared" si="36"/>
        <v>110.91051</v>
      </c>
      <c r="G426">
        <v>0</v>
      </c>
      <c r="H426">
        <v>-1.9593329865300748</v>
      </c>
      <c r="M426">
        <v>1.8485085000000001</v>
      </c>
      <c r="N426">
        <f t="shared" si="37"/>
        <v>110.91051</v>
      </c>
      <c r="O426">
        <v>0</v>
      </c>
      <c r="P426">
        <f t="shared" si="40"/>
        <v>-1.9593329865300748</v>
      </c>
      <c r="U426">
        <v>1.8485085000000001</v>
      </c>
      <c r="V426">
        <f t="shared" si="38"/>
        <v>110.91051</v>
      </c>
      <c r="W426">
        <v>0</v>
      </c>
      <c r="X426">
        <v>-1.9593329865300748</v>
      </c>
      <c r="AC426">
        <v>1.8485085000000001</v>
      </c>
      <c r="AD426">
        <f t="shared" si="39"/>
        <v>110.91051</v>
      </c>
      <c r="AE426">
        <v>0</v>
      </c>
      <c r="AF426">
        <v>-1.9593329865300748</v>
      </c>
    </row>
    <row r="427" spans="5:32">
      <c r="E427">
        <v>1.8528876000000001</v>
      </c>
      <c r="F427">
        <f t="shared" si="36"/>
        <v>111.17325600000001</v>
      </c>
      <c r="G427">
        <v>0</v>
      </c>
      <c r="H427">
        <v>-1.827790686220248</v>
      </c>
      <c r="M427">
        <v>1.8528876000000001</v>
      </c>
      <c r="N427">
        <f t="shared" si="37"/>
        <v>111.17325600000001</v>
      </c>
      <c r="O427">
        <v>0</v>
      </c>
      <c r="P427">
        <f t="shared" si="40"/>
        <v>-1.827790686220248</v>
      </c>
      <c r="U427">
        <v>1.8528876000000001</v>
      </c>
      <c r="V427">
        <f t="shared" si="38"/>
        <v>111.17325600000001</v>
      </c>
      <c r="W427">
        <v>0</v>
      </c>
      <c r="X427">
        <v>-1.827790686220248</v>
      </c>
      <c r="AC427">
        <v>1.8528876000000001</v>
      </c>
      <c r="AD427">
        <f t="shared" si="39"/>
        <v>111.17325600000001</v>
      </c>
      <c r="AE427">
        <v>0</v>
      </c>
      <c r="AF427">
        <v>-1.827790686220248</v>
      </c>
    </row>
    <row r="428" spans="5:32">
      <c r="E428">
        <v>1.8572667</v>
      </c>
      <c r="F428">
        <f t="shared" si="36"/>
        <v>111.436002</v>
      </c>
      <c r="G428">
        <v>0</v>
      </c>
      <c r="H428">
        <v>-1.6962483859104354</v>
      </c>
      <c r="M428">
        <v>1.8572667</v>
      </c>
      <c r="N428">
        <f t="shared" si="37"/>
        <v>111.436002</v>
      </c>
      <c r="O428">
        <v>0</v>
      </c>
      <c r="P428">
        <f t="shared" si="40"/>
        <v>-1.6962483859104354</v>
      </c>
      <c r="U428">
        <v>1.8572667</v>
      </c>
      <c r="V428">
        <f t="shared" si="38"/>
        <v>111.436002</v>
      </c>
      <c r="W428">
        <v>0</v>
      </c>
      <c r="X428">
        <v>-1.6962483859104354</v>
      </c>
      <c r="AC428">
        <v>1.8572667</v>
      </c>
      <c r="AD428">
        <f t="shared" si="39"/>
        <v>111.436002</v>
      </c>
      <c r="AE428">
        <v>0</v>
      </c>
      <c r="AF428">
        <v>-1.6962483859104354</v>
      </c>
    </row>
    <row r="429" spans="5:32">
      <c r="E429">
        <v>1.8616459000000001</v>
      </c>
      <c r="F429">
        <f t="shared" si="36"/>
        <v>111.69875400000001</v>
      </c>
      <c r="G429">
        <v>0</v>
      </c>
      <c r="H429">
        <v>-1.564703081734518</v>
      </c>
      <c r="M429">
        <v>1.8616459000000001</v>
      </c>
      <c r="N429">
        <f t="shared" si="37"/>
        <v>111.69875400000001</v>
      </c>
      <c r="O429">
        <v>0</v>
      </c>
      <c r="P429">
        <f t="shared" si="40"/>
        <v>-1.564703081734518</v>
      </c>
      <c r="U429">
        <v>1.8616459000000001</v>
      </c>
      <c r="V429">
        <f t="shared" si="38"/>
        <v>111.69875400000001</v>
      </c>
      <c r="W429">
        <v>0</v>
      </c>
      <c r="X429">
        <v>-1.564703081734518</v>
      </c>
      <c r="AC429">
        <v>1.8616459000000001</v>
      </c>
      <c r="AD429">
        <f t="shared" si="39"/>
        <v>111.69875400000001</v>
      </c>
      <c r="AE429">
        <v>0</v>
      </c>
      <c r="AF429">
        <v>-1.564703081734518</v>
      </c>
    </row>
    <row r="430" spans="5:32">
      <c r="E430">
        <v>1.8660251000000001</v>
      </c>
      <c r="F430">
        <f t="shared" si="36"/>
        <v>111.961506</v>
      </c>
      <c r="G430">
        <v>0</v>
      </c>
      <c r="H430">
        <v>-1.4331577775586144</v>
      </c>
      <c r="M430">
        <v>1.8660251000000001</v>
      </c>
      <c r="N430">
        <f t="shared" si="37"/>
        <v>111.961506</v>
      </c>
      <c r="O430">
        <v>0</v>
      </c>
      <c r="P430">
        <f t="shared" si="40"/>
        <v>-1.4331577775586144</v>
      </c>
      <c r="U430">
        <v>1.8660251000000001</v>
      </c>
      <c r="V430">
        <f t="shared" si="38"/>
        <v>111.961506</v>
      </c>
      <c r="W430">
        <v>0</v>
      </c>
      <c r="X430">
        <v>-1.4331577775586144</v>
      </c>
      <c r="AC430">
        <v>1.8660251000000001</v>
      </c>
      <c r="AD430">
        <f t="shared" si="39"/>
        <v>111.961506</v>
      </c>
      <c r="AE430">
        <v>0</v>
      </c>
      <c r="AF430">
        <v>-1.4331577775586144</v>
      </c>
    </row>
    <row r="431" spans="5:32">
      <c r="E431">
        <v>1.8704042000000001</v>
      </c>
      <c r="F431">
        <f t="shared" si="36"/>
        <v>112.22425200000001</v>
      </c>
      <c r="G431">
        <v>0</v>
      </c>
      <c r="H431">
        <v>-1.3016154772487876</v>
      </c>
      <c r="M431">
        <v>1.8704042000000001</v>
      </c>
      <c r="N431">
        <f t="shared" si="37"/>
        <v>112.22425200000001</v>
      </c>
      <c r="O431">
        <v>0</v>
      </c>
      <c r="P431">
        <f t="shared" si="40"/>
        <v>-1.3016154772487876</v>
      </c>
      <c r="U431">
        <v>1.8704042000000001</v>
      </c>
      <c r="V431">
        <f t="shared" si="38"/>
        <v>112.22425200000001</v>
      </c>
      <c r="W431">
        <v>0</v>
      </c>
      <c r="X431">
        <v>-1.3016154772487876</v>
      </c>
      <c r="AC431">
        <v>1.8704042000000001</v>
      </c>
      <c r="AD431">
        <f t="shared" si="39"/>
        <v>112.22425200000001</v>
      </c>
      <c r="AE431">
        <v>0</v>
      </c>
      <c r="AF431">
        <v>-1.3016154772487876</v>
      </c>
    </row>
    <row r="432" spans="5:32">
      <c r="E432">
        <v>1.8747834999999999</v>
      </c>
      <c r="F432">
        <f t="shared" si="36"/>
        <v>112.48701</v>
      </c>
      <c r="G432">
        <v>0</v>
      </c>
      <c r="H432">
        <v>-1.1700671692067792</v>
      </c>
      <c r="M432">
        <v>1.8747834999999999</v>
      </c>
      <c r="N432">
        <f t="shared" si="37"/>
        <v>112.48701</v>
      </c>
      <c r="O432">
        <v>0</v>
      </c>
      <c r="P432">
        <f t="shared" si="40"/>
        <v>-1.1700671692067792</v>
      </c>
      <c r="U432">
        <v>1.8747834999999999</v>
      </c>
      <c r="V432">
        <f t="shared" si="38"/>
        <v>112.48701</v>
      </c>
      <c r="W432">
        <v>0</v>
      </c>
      <c r="X432">
        <v>-1.1700671692067792</v>
      </c>
      <c r="AC432">
        <v>1.8747834999999999</v>
      </c>
      <c r="AD432">
        <f t="shared" si="39"/>
        <v>112.48701</v>
      </c>
      <c r="AE432">
        <v>0</v>
      </c>
      <c r="AF432">
        <v>-1.1700671692067792</v>
      </c>
    </row>
    <row r="433" spans="5:32">
      <c r="E433">
        <v>1.8791625000000001</v>
      </c>
      <c r="F433">
        <f t="shared" si="36"/>
        <v>112.74975000000001</v>
      </c>
      <c r="G433">
        <v>0</v>
      </c>
      <c r="H433">
        <v>-1.0385278727630571</v>
      </c>
      <c r="M433">
        <v>1.8791625000000001</v>
      </c>
      <c r="N433">
        <f t="shared" si="37"/>
        <v>112.74975000000001</v>
      </c>
      <c r="O433">
        <v>0</v>
      </c>
      <c r="P433">
        <f t="shared" si="40"/>
        <v>-1.0385278727630571</v>
      </c>
      <c r="U433">
        <v>1.8791625000000001</v>
      </c>
      <c r="V433">
        <f t="shared" si="38"/>
        <v>112.74975000000001</v>
      </c>
      <c r="W433">
        <v>0</v>
      </c>
      <c r="X433">
        <v>-1.0385278727630571</v>
      </c>
      <c r="AC433">
        <v>1.8791625000000001</v>
      </c>
      <c r="AD433">
        <f t="shared" si="39"/>
        <v>112.74975000000001</v>
      </c>
      <c r="AE433">
        <v>0</v>
      </c>
      <c r="AF433">
        <v>-1.0385278727630571</v>
      </c>
    </row>
    <row r="434" spans="5:32">
      <c r="E434">
        <v>1.8835417000000001</v>
      </c>
      <c r="F434">
        <f t="shared" si="36"/>
        <v>113.01250200000001</v>
      </c>
      <c r="G434">
        <v>0</v>
      </c>
      <c r="H434">
        <v>-0.90698256858713933</v>
      </c>
      <c r="M434">
        <v>1.8835417000000001</v>
      </c>
      <c r="N434">
        <f t="shared" si="37"/>
        <v>113.01250200000001</v>
      </c>
      <c r="O434">
        <v>0</v>
      </c>
      <c r="P434">
        <f t="shared" si="40"/>
        <v>-0.90698256858713933</v>
      </c>
      <c r="U434">
        <v>1.8835417000000001</v>
      </c>
      <c r="V434">
        <f t="shared" si="38"/>
        <v>113.01250200000001</v>
      </c>
      <c r="W434">
        <v>602.58557099999996</v>
      </c>
      <c r="X434">
        <v>-0.90698256858713933</v>
      </c>
      <c r="AC434">
        <v>1.8835417000000001</v>
      </c>
      <c r="AD434">
        <f t="shared" si="39"/>
        <v>113.01250200000001</v>
      </c>
      <c r="AE434">
        <v>0</v>
      </c>
      <c r="AF434">
        <v>-0.90698256858713933</v>
      </c>
    </row>
    <row r="435" spans="5:32">
      <c r="E435">
        <v>1.8879208000000001</v>
      </c>
      <c r="F435">
        <f t="shared" si="36"/>
        <v>113.275248</v>
      </c>
      <c r="G435">
        <v>0</v>
      </c>
      <c r="H435">
        <v>-0.77544026827732715</v>
      </c>
      <c r="M435">
        <v>1.8879208000000001</v>
      </c>
      <c r="N435">
        <f t="shared" si="37"/>
        <v>113.275248</v>
      </c>
      <c r="O435">
        <v>0</v>
      </c>
      <c r="P435">
        <f t="shared" si="40"/>
        <v>-0.77544026827732715</v>
      </c>
      <c r="U435">
        <v>1.8879208000000001</v>
      </c>
      <c r="V435">
        <f t="shared" si="38"/>
        <v>113.275248</v>
      </c>
      <c r="W435">
        <v>2517.838135</v>
      </c>
      <c r="X435">
        <v>-0.77544026827732715</v>
      </c>
      <c r="AC435">
        <v>1.8879208000000001</v>
      </c>
      <c r="AD435">
        <f t="shared" si="39"/>
        <v>113.275248</v>
      </c>
      <c r="AE435">
        <v>0</v>
      </c>
      <c r="AF435">
        <v>-0.77544026827732715</v>
      </c>
    </row>
    <row r="436" spans="5:32">
      <c r="E436">
        <v>1.8923000999999999</v>
      </c>
      <c r="F436">
        <f t="shared" si="36"/>
        <v>113.538006</v>
      </c>
      <c r="G436">
        <v>0</v>
      </c>
      <c r="H436">
        <v>-0.64389196023531881</v>
      </c>
      <c r="M436">
        <v>1.8923000999999999</v>
      </c>
      <c r="N436">
        <f t="shared" si="37"/>
        <v>113.538006</v>
      </c>
      <c r="O436">
        <v>0</v>
      </c>
      <c r="P436">
        <f t="shared" si="40"/>
        <v>-0.64389196023531881</v>
      </c>
      <c r="U436">
        <v>1.8923000999999999</v>
      </c>
      <c r="V436">
        <f t="shared" si="38"/>
        <v>113.538006</v>
      </c>
      <c r="W436">
        <v>10008.279296999999</v>
      </c>
      <c r="X436">
        <v>-0.64389196023531881</v>
      </c>
      <c r="AC436">
        <v>1.8923000999999999</v>
      </c>
      <c r="AD436">
        <f t="shared" si="39"/>
        <v>113.538006</v>
      </c>
      <c r="AE436">
        <v>0</v>
      </c>
      <c r="AF436">
        <v>-0.64389196023531881</v>
      </c>
    </row>
    <row r="437" spans="5:32">
      <c r="E437">
        <v>1.8966793</v>
      </c>
      <c r="F437">
        <f t="shared" si="36"/>
        <v>113.800758</v>
      </c>
      <c r="G437">
        <v>0</v>
      </c>
      <c r="H437">
        <v>-0.51234665605940144</v>
      </c>
      <c r="M437">
        <v>1.8966793</v>
      </c>
      <c r="N437">
        <f t="shared" si="37"/>
        <v>113.800758</v>
      </c>
      <c r="O437">
        <v>901.63720699999999</v>
      </c>
      <c r="P437">
        <f t="shared" si="40"/>
        <v>-0.51234665605940144</v>
      </c>
      <c r="U437">
        <v>1.8966793</v>
      </c>
      <c r="V437">
        <f t="shared" si="38"/>
        <v>113.800758</v>
      </c>
      <c r="W437">
        <v>13188.254883</v>
      </c>
      <c r="X437">
        <v>-0.51234665605940144</v>
      </c>
      <c r="AC437">
        <v>1.8966793</v>
      </c>
      <c r="AD437">
        <f t="shared" si="39"/>
        <v>113.800758</v>
      </c>
      <c r="AE437">
        <v>0</v>
      </c>
      <c r="AF437">
        <v>-0.51234665605940144</v>
      </c>
    </row>
    <row r="438" spans="5:32">
      <c r="E438">
        <v>1.9010585</v>
      </c>
      <c r="F438">
        <f t="shared" si="36"/>
        <v>114.06350999999999</v>
      </c>
      <c r="G438">
        <v>0</v>
      </c>
      <c r="H438">
        <v>-0.3808013518834974</v>
      </c>
      <c r="M438">
        <v>1.9010585</v>
      </c>
      <c r="N438">
        <f t="shared" si="37"/>
        <v>114.06350999999999</v>
      </c>
      <c r="O438">
        <v>1206.437866</v>
      </c>
      <c r="P438">
        <f t="shared" si="40"/>
        <v>-0.3808013518834974</v>
      </c>
      <c r="U438">
        <v>1.9010585</v>
      </c>
      <c r="V438">
        <f t="shared" si="38"/>
        <v>114.06350999999999</v>
      </c>
      <c r="W438">
        <v>30910.275390999999</v>
      </c>
      <c r="X438">
        <v>-0.3808013518834974</v>
      </c>
      <c r="AC438">
        <v>1.9010585</v>
      </c>
      <c r="AD438">
        <f t="shared" si="39"/>
        <v>114.06350999999999</v>
      </c>
      <c r="AE438">
        <v>0</v>
      </c>
      <c r="AF438">
        <v>-0.3808013518834974</v>
      </c>
    </row>
    <row r="439" spans="5:32">
      <c r="E439">
        <v>1.9054376</v>
      </c>
      <c r="F439">
        <f t="shared" si="36"/>
        <v>114.326256</v>
      </c>
      <c r="G439">
        <v>0</v>
      </c>
      <c r="H439">
        <v>-0.24925905157367101</v>
      </c>
      <c r="M439">
        <v>1.9054376</v>
      </c>
      <c r="N439">
        <f t="shared" si="37"/>
        <v>114.326256</v>
      </c>
      <c r="O439">
        <v>4667.076172</v>
      </c>
      <c r="P439">
        <f t="shared" si="40"/>
        <v>-0.24925905157367101</v>
      </c>
      <c r="U439">
        <v>1.9054376</v>
      </c>
      <c r="V439">
        <f t="shared" si="38"/>
        <v>114.326256</v>
      </c>
      <c r="W439">
        <v>77891.40625</v>
      </c>
      <c r="X439">
        <v>-0.24925905157367101</v>
      </c>
      <c r="AC439">
        <v>1.9054376</v>
      </c>
      <c r="AD439">
        <f t="shared" si="39"/>
        <v>114.326256</v>
      </c>
      <c r="AE439">
        <v>0</v>
      </c>
      <c r="AF439">
        <v>-0.24925905157367101</v>
      </c>
    </row>
    <row r="440" spans="5:32">
      <c r="E440">
        <v>1.9098166999999999</v>
      </c>
      <c r="F440">
        <f t="shared" si="36"/>
        <v>114.58900199999999</v>
      </c>
      <c r="G440">
        <v>0</v>
      </c>
      <c r="H440">
        <v>-0.11771675126385794</v>
      </c>
      <c r="M440">
        <v>1.9098166999999999</v>
      </c>
      <c r="N440">
        <f t="shared" si="37"/>
        <v>114.58900199999999</v>
      </c>
      <c r="O440">
        <v>9698.4306639999995</v>
      </c>
      <c r="P440">
        <f t="shared" si="40"/>
        <v>-0.11771675126385794</v>
      </c>
      <c r="U440">
        <v>1.9098166999999999</v>
      </c>
      <c r="V440">
        <f t="shared" si="38"/>
        <v>114.58900199999999</v>
      </c>
      <c r="W440">
        <v>197181.90625</v>
      </c>
      <c r="X440">
        <v>-0.11771675126385794</v>
      </c>
      <c r="AC440">
        <v>1.9098166999999999</v>
      </c>
      <c r="AD440">
        <f t="shared" si="39"/>
        <v>114.58900199999999</v>
      </c>
      <c r="AE440">
        <v>0</v>
      </c>
      <c r="AF440">
        <v>-0.11771675126385794</v>
      </c>
    </row>
    <row r="441" spans="5:32">
      <c r="E441">
        <v>1.914196</v>
      </c>
      <c r="F441">
        <f t="shared" si="36"/>
        <v>114.85176</v>
      </c>
      <c r="G441">
        <v>0</v>
      </c>
      <c r="H441">
        <v>1.38315567781504E-2</v>
      </c>
      <c r="M441">
        <v>1.914196</v>
      </c>
      <c r="N441">
        <f t="shared" si="37"/>
        <v>114.85176</v>
      </c>
      <c r="O441">
        <v>21088.417968999998</v>
      </c>
      <c r="P441">
        <f t="shared" si="40"/>
        <v>1.38315567781504E-2</v>
      </c>
      <c r="U441">
        <v>1.914196</v>
      </c>
      <c r="V441">
        <f t="shared" si="38"/>
        <v>114.85176</v>
      </c>
      <c r="W441">
        <v>354534.25</v>
      </c>
      <c r="X441">
        <v>1.38315567781504E-2</v>
      </c>
      <c r="AC441">
        <v>1.914196</v>
      </c>
      <c r="AD441">
        <f t="shared" si="39"/>
        <v>114.85176</v>
      </c>
      <c r="AE441">
        <v>3259.5959469999998</v>
      </c>
      <c r="AF441">
        <v>1.38315567781504E-2</v>
      </c>
    </row>
    <row r="442" spans="5:32">
      <c r="E442">
        <v>1.9185749999999999</v>
      </c>
      <c r="F442">
        <f t="shared" si="36"/>
        <v>115.11449999999999</v>
      </c>
      <c r="G442">
        <v>0</v>
      </c>
      <c r="H442">
        <v>0.14537085322187249</v>
      </c>
      <c r="M442">
        <v>1.9185749999999999</v>
      </c>
      <c r="N442">
        <f t="shared" si="37"/>
        <v>115.11449999999999</v>
      </c>
      <c r="O442">
        <v>53411.355469000002</v>
      </c>
      <c r="P442">
        <f t="shared" si="40"/>
        <v>0.14537085322187249</v>
      </c>
      <c r="U442">
        <v>1.9185749999999999</v>
      </c>
      <c r="V442">
        <f t="shared" si="38"/>
        <v>115.11449999999999</v>
      </c>
      <c r="W442">
        <v>492878.5</v>
      </c>
      <c r="X442">
        <v>0.14537085322187249</v>
      </c>
      <c r="AC442">
        <v>1.9185749999999999</v>
      </c>
      <c r="AD442">
        <f t="shared" si="39"/>
        <v>115.11449999999999</v>
      </c>
      <c r="AE442">
        <v>13349.200194999999</v>
      </c>
      <c r="AF442">
        <v>0.14537085322187249</v>
      </c>
    </row>
    <row r="443" spans="5:32">
      <c r="E443">
        <v>1.9229541999999999</v>
      </c>
      <c r="F443">
        <f t="shared" si="36"/>
        <v>115.377252</v>
      </c>
      <c r="G443">
        <v>0</v>
      </c>
      <c r="H443">
        <v>0.27691615739778985</v>
      </c>
      <c r="M443">
        <v>1.9229541999999999</v>
      </c>
      <c r="N443">
        <f t="shared" si="37"/>
        <v>115.377252</v>
      </c>
      <c r="O443">
        <v>109563.875</v>
      </c>
      <c r="P443">
        <f t="shared" si="40"/>
        <v>0.27691615739778985</v>
      </c>
      <c r="U443">
        <v>1.9229541999999999</v>
      </c>
      <c r="V443">
        <f t="shared" si="38"/>
        <v>115.377252</v>
      </c>
      <c r="W443">
        <v>628401.125</v>
      </c>
      <c r="X443">
        <v>0.27691615739778985</v>
      </c>
      <c r="AC443">
        <v>1.9229541999999999</v>
      </c>
      <c r="AD443">
        <f t="shared" si="39"/>
        <v>115.377252</v>
      </c>
      <c r="AE443">
        <v>69320.992188000004</v>
      </c>
      <c r="AF443">
        <v>0.27691615739778985</v>
      </c>
    </row>
    <row r="444" spans="5:32">
      <c r="E444">
        <v>1.9273335</v>
      </c>
      <c r="F444">
        <f t="shared" si="36"/>
        <v>115.64001</v>
      </c>
      <c r="G444">
        <v>0</v>
      </c>
      <c r="H444">
        <v>0.4084644654397982</v>
      </c>
      <c r="M444">
        <v>1.9273335</v>
      </c>
      <c r="N444">
        <f t="shared" si="37"/>
        <v>115.64001</v>
      </c>
      <c r="O444">
        <v>153257.375</v>
      </c>
      <c r="P444">
        <f t="shared" si="40"/>
        <v>0.4084644654397982</v>
      </c>
      <c r="U444">
        <v>1.9273335</v>
      </c>
      <c r="V444">
        <f t="shared" si="38"/>
        <v>115.64001</v>
      </c>
      <c r="W444">
        <v>430275.4375</v>
      </c>
      <c r="X444">
        <v>0.4084644654397982</v>
      </c>
      <c r="AC444">
        <v>1.9273335</v>
      </c>
      <c r="AD444">
        <f t="shared" si="39"/>
        <v>115.64001</v>
      </c>
      <c r="AE444">
        <v>177087.96875</v>
      </c>
      <c r="AF444">
        <v>0.4084644654397982</v>
      </c>
    </row>
    <row r="445" spans="5:32">
      <c r="E445">
        <v>1.9317126</v>
      </c>
      <c r="F445">
        <f t="shared" si="36"/>
        <v>115.902756</v>
      </c>
      <c r="G445">
        <v>0</v>
      </c>
      <c r="H445">
        <v>0.54000676574961126</v>
      </c>
      <c r="M445">
        <v>1.9317126</v>
      </c>
      <c r="N445">
        <f t="shared" si="37"/>
        <v>115.902756</v>
      </c>
      <c r="O445">
        <v>87208.726563000004</v>
      </c>
      <c r="P445">
        <f t="shared" si="40"/>
        <v>0.54000676574961126</v>
      </c>
      <c r="U445">
        <v>1.9317126</v>
      </c>
      <c r="V445">
        <f t="shared" si="38"/>
        <v>115.902756</v>
      </c>
      <c r="W445">
        <v>203533.796875</v>
      </c>
      <c r="X445">
        <v>0.54000676574961126</v>
      </c>
      <c r="AC445">
        <v>1.9317126</v>
      </c>
      <c r="AD445">
        <f t="shared" si="39"/>
        <v>115.902756</v>
      </c>
      <c r="AE445">
        <v>131722.53125</v>
      </c>
      <c r="AF445">
        <v>0.54000676574961126</v>
      </c>
    </row>
    <row r="446" spans="5:32">
      <c r="E446">
        <v>1.9360917</v>
      </c>
      <c r="F446">
        <f t="shared" si="36"/>
        <v>116.165502</v>
      </c>
      <c r="G446">
        <v>0</v>
      </c>
      <c r="H446">
        <v>0.67154906605943765</v>
      </c>
      <c r="M446">
        <v>1.9360917</v>
      </c>
      <c r="N446">
        <f t="shared" si="37"/>
        <v>116.165502</v>
      </c>
      <c r="O446">
        <v>28342.765625</v>
      </c>
      <c r="P446">
        <f t="shared" si="40"/>
        <v>0.67154906605943765</v>
      </c>
      <c r="U446">
        <v>1.9360917</v>
      </c>
      <c r="V446">
        <f t="shared" si="38"/>
        <v>116.165502</v>
      </c>
      <c r="W446">
        <v>61350.429687999997</v>
      </c>
      <c r="X446">
        <v>0.67154906605943765</v>
      </c>
      <c r="AC446">
        <v>1.9360917</v>
      </c>
      <c r="AD446">
        <f t="shared" si="39"/>
        <v>116.165502</v>
      </c>
      <c r="AE446">
        <v>31839.324218999998</v>
      </c>
      <c r="AF446">
        <v>0.67154906605943765</v>
      </c>
    </row>
    <row r="447" spans="5:32">
      <c r="E447">
        <v>1.9404710000000001</v>
      </c>
      <c r="F447">
        <f t="shared" si="36"/>
        <v>116.42826000000001</v>
      </c>
      <c r="G447">
        <v>0</v>
      </c>
      <c r="H447">
        <v>0.80309737410144599</v>
      </c>
      <c r="M447">
        <v>1.9404710000000001</v>
      </c>
      <c r="N447">
        <f t="shared" si="37"/>
        <v>116.42826000000001</v>
      </c>
      <c r="O447">
        <v>4435.8295900000003</v>
      </c>
      <c r="P447">
        <f t="shared" si="40"/>
        <v>0.80309737410144599</v>
      </c>
      <c r="U447">
        <v>1.9404710000000001</v>
      </c>
      <c r="V447">
        <f t="shared" si="38"/>
        <v>116.42826000000001</v>
      </c>
      <c r="W447">
        <v>15042.767578000001</v>
      </c>
      <c r="X447">
        <v>0.80309737410144599</v>
      </c>
      <c r="AC447">
        <v>1.9404710000000001</v>
      </c>
      <c r="AD447">
        <f t="shared" si="39"/>
        <v>116.42826000000001</v>
      </c>
      <c r="AE447">
        <v>960.02685499999995</v>
      </c>
      <c r="AF447">
        <v>0.80309737410144599</v>
      </c>
    </row>
    <row r="448" spans="5:32">
      <c r="E448">
        <v>1.9448502000000001</v>
      </c>
      <c r="F448">
        <f t="shared" si="36"/>
        <v>116.691012</v>
      </c>
      <c r="G448">
        <v>0</v>
      </c>
      <c r="H448">
        <v>0.93464267827736336</v>
      </c>
      <c r="M448">
        <v>1.9448502000000001</v>
      </c>
      <c r="N448">
        <f t="shared" si="37"/>
        <v>116.691012</v>
      </c>
      <c r="O448">
        <v>0</v>
      </c>
      <c r="P448">
        <f t="shared" si="40"/>
        <v>0.93464267827736336</v>
      </c>
      <c r="U448">
        <v>1.9448502000000001</v>
      </c>
      <c r="V448">
        <f t="shared" si="38"/>
        <v>116.691012</v>
      </c>
      <c r="W448">
        <v>3808.2272950000001</v>
      </c>
      <c r="X448">
        <v>0.93464267827736336</v>
      </c>
      <c r="AC448">
        <v>1.9448502000000001</v>
      </c>
      <c r="AD448">
        <f t="shared" si="39"/>
        <v>116.691012</v>
      </c>
      <c r="AE448">
        <v>0</v>
      </c>
      <c r="AF448">
        <v>0.93464267827736336</v>
      </c>
    </row>
    <row r="449" spans="5:32">
      <c r="E449">
        <v>1.9492293999999999</v>
      </c>
      <c r="F449">
        <f t="shared" si="36"/>
        <v>116.95376399999999</v>
      </c>
      <c r="G449">
        <v>0</v>
      </c>
      <c r="H449">
        <v>1.0661879824532674</v>
      </c>
      <c r="M449">
        <v>1.9492293999999999</v>
      </c>
      <c r="N449">
        <f t="shared" si="37"/>
        <v>116.95376399999999</v>
      </c>
      <c r="O449">
        <v>0</v>
      </c>
      <c r="P449">
        <f t="shared" si="40"/>
        <v>1.0661879824532674</v>
      </c>
      <c r="U449">
        <v>1.9492293999999999</v>
      </c>
      <c r="V449">
        <f t="shared" si="38"/>
        <v>116.95376399999999</v>
      </c>
      <c r="W449">
        <v>1274.961914</v>
      </c>
      <c r="X449">
        <v>1.0661879824532674</v>
      </c>
      <c r="AC449">
        <v>1.9492293999999999</v>
      </c>
      <c r="AD449">
        <f t="shared" si="39"/>
        <v>116.95376399999999</v>
      </c>
      <c r="AE449">
        <v>0</v>
      </c>
      <c r="AF449">
        <v>1.0661879824532674</v>
      </c>
    </row>
    <row r="450" spans="5:32">
      <c r="E450">
        <v>1.9536085000000001</v>
      </c>
      <c r="F450">
        <f t="shared" si="36"/>
        <v>117.21651</v>
      </c>
      <c r="G450">
        <v>0</v>
      </c>
      <c r="H450">
        <v>1.1977302827630938</v>
      </c>
      <c r="M450">
        <v>1.9536085000000001</v>
      </c>
      <c r="N450">
        <f t="shared" si="37"/>
        <v>117.21651</v>
      </c>
      <c r="O450">
        <v>0</v>
      </c>
      <c r="P450">
        <f t="shared" si="40"/>
        <v>1.1977302827630938</v>
      </c>
      <c r="U450">
        <v>1.9536085000000001</v>
      </c>
      <c r="V450">
        <f t="shared" si="38"/>
        <v>117.21651</v>
      </c>
      <c r="W450">
        <v>0</v>
      </c>
      <c r="X450">
        <v>1.1977302827630938</v>
      </c>
      <c r="AC450">
        <v>1.9536085000000001</v>
      </c>
      <c r="AD450">
        <f t="shared" si="39"/>
        <v>117.21651</v>
      </c>
      <c r="AE450">
        <v>0</v>
      </c>
      <c r="AF450">
        <v>1.1977302827630938</v>
      </c>
    </row>
    <row r="451" spans="5:32">
      <c r="E451">
        <v>1.9579876000000001</v>
      </c>
      <c r="F451">
        <f t="shared" si="36"/>
        <v>117.47925600000001</v>
      </c>
      <c r="G451">
        <v>0</v>
      </c>
      <c r="H451">
        <v>1.3292725830729069</v>
      </c>
      <c r="M451">
        <v>1.9579876000000001</v>
      </c>
      <c r="N451">
        <f t="shared" si="37"/>
        <v>117.47925600000001</v>
      </c>
      <c r="O451">
        <v>0</v>
      </c>
      <c r="P451">
        <f t="shared" si="40"/>
        <v>1.3292725830729069</v>
      </c>
      <c r="U451">
        <v>1.9579876000000001</v>
      </c>
      <c r="V451">
        <f t="shared" si="38"/>
        <v>117.47925600000001</v>
      </c>
      <c r="W451">
        <v>0</v>
      </c>
      <c r="X451">
        <v>1.3292725830729069</v>
      </c>
      <c r="AC451">
        <v>1.9579876000000001</v>
      </c>
      <c r="AD451">
        <f t="shared" si="39"/>
        <v>117.47925600000001</v>
      </c>
      <c r="AE451">
        <v>0</v>
      </c>
      <c r="AF451">
        <v>1.3292725830729069</v>
      </c>
    </row>
    <row r="452" spans="5:32">
      <c r="E452">
        <v>1.9623668000000001</v>
      </c>
      <c r="F452">
        <f t="shared" si="36"/>
        <v>117.742008</v>
      </c>
      <c r="G452">
        <v>0</v>
      </c>
      <c r="H452">
        <v>1.4608178872488242</v>
      </c>
      <c r="M452">
        <v>1.9623668000000001</v>
      </c>
      <c r="N452">
        <f t="shared" si="37"/>
        <v>117.742008</v>
      </c>
      <c r="O452">
        <v>0</v>
      </c>
      <c r="P452">
        <f t="shared" si="40"/>
        <v>1.4608178872488242</v>
      </c>
      <c r="U452">
        <v>1.9623668000000001</v>
      </c>
      <c r="V452">
        <f t="shared" si="38"/>
        <v>117.742008</v>
      </c>
      <c r="W452">
        <v>0</v>
      </c>
      <c r="X452">
        <v>1.4608178872488242</v>
      </c>
      <c r="AC452">
        <v>1.9623668000000001</v>
      </c>
      <c r="AD452">
        <f t="shared" si="39"/>
        <v>117.742008</v>
      </c>
      <c r="AE452">
        <v>0</v>
      </c>
      <c r="AF452">
        <v>1.4608178872488242</v>
      </c>
    </row>
    <row r="453" spans="5:32">
      <c r="E453">
        <v>1.9667459</v>
      </c>
      <c r="F453">
        <f t="shared" si="36"/>
        <v>118.00475400000001</v>
      </c>
      <c r="G453">
        <v>0</v>
      </c>
      <c r="H453">
        <v>1.5923601875586373</v>
      </c>
      <c r="M453">
        <v>1.9667459</v>
      </c>
      <c r="N453">
        <f t="shared" si="37"/>
        <v>118.00475400000001</v>
      </c>
      <c r="O453">
        <v>0</v>
      </c>
      <c r="P453">
        <f t="shared" si="40"/>
        <v>1.5923601875586373</v>
      </c>
      <c r="U453">
        <v>1.9667459</v>
      </c>
      <c r="V453">
        <f t="shared" si="38"/>
        <v>118.00475400000001</v>
      </c>
      <c r="W453">
        <v>0</v>
      </c>
      <c r="X453">
        <v>1.5923601875586373</v>
      </c>
      <c r="AC453">
        <v>1.9667459</v>
      </c>
      <c r="AD453">
        <f t="shared" si="39"/>
        <v>118.00475400000001</v>
      </c>
      <c r="AE453">
        <v>0</v>
      </c>
      <c r="AF453">
        <v>1.5923601875586373</v>
      </c>
    </row>
    <row r="454" spans="5:32">
      <c r="E454">
        <v>1.9711251999999999</v>
      </c>
      <c r="F454">
        <f t="shared" ref="F454:F517" si="41">E454*60</f>
        <v>118.267512</v>
      </c>
      <c r="G454">
        <v>0</v>
      </c>
      <c r="H454">
        <v>1.7239084956006456</v>
      </c>
      <c r="M454">
        <v>1.9711251999999999</v>
      </c>
      <c r="N454">
        <f t="shared" ref="N454:N517" si="42">M454*60</f>
        <v>118.267512</v>
      </c>
      <c r="O454">
        <v>0</v>
      </c>
      <c r="P454">
        <f t="shared" si="40"/>
        <v>1.7239084956006456</v>
      </c>
      <c r="U454">
        <v>1.9711251999999999</v>
      </c>
      <c r="V454">
        <f t="shared" ref="V454:V517" si="43">U454*60</f>
        <v>118.267512</v>
      </c>
      <c r="W454">
        <v>0</v>
      </c>
      <c r="X454">
        <v>1.7239084956006456</v>
      </c>
      <c r="AC454">
        <v>1.9711251999999999</v>
      </c>
      <c r="AD454">
        <f t="shared" ref="AD454:AD517" si="44">AC454*60</f>
        <v>118.267512</v>
      </c>
      <c r="AE454">
        <v>0</v>
      </c>
      <c r="AF454">
        <v>1.7239084956006456</v>
      </c>
    </row>
    <row r="455" spans="5:32">
      <c r="E455">
        <v>1.9755043999999999</v>
      </c>
      <c r="F455">
        <f t="shared" si="41"/>
        <v>118.530264</v>
      </c>
      <c r="G455">
        <v>0</v>
      </c>
      <c r="H455">
        <v>1.855453799776563</v>
      </c>
      <c r="M455">
        <v>1.9755043999999999</v>
      </c>
      <c r="N455">
        <f t="shared" si="42"/>
        <v>118.530264</v>
      </c>
      <c r="O455">
        <v>0</v>
      </c>
      <c r="P455">
        <f t="shared" si="40"/>
        <v>1.855453799776563</v>
      </c>
      <c r="U455">
        <v>1.9755043999999999</v>
      </c>
      <c r="V455">
        <f t="shared" si="43"/>
        <v>118.530264</v>
      </c>
      <c r="W455">
        <v>0</v>
      </c>
      <c r="X455">
        <v>1.855453799776563</v>
      </c>
      <c r="AC455">
        <v>1.9755043999999999</v>
      </c>
      <c r="AD455">
        <f t="shared" si="44"/>
        <v>118.530264</v>
      </c>
      <c r="AE455">
        <v>0</v>
      </c>
      <c r="AF455">
        <v>1.855453799776563</v>
      </c>
    </row>
    <row r="456" spans="5:32">
      <c r="E456">
        <v>1.9798834999999999</v>
      </c>
      <c r="F456">
        <f t="shared" si="41"/>
        <v>118.79301</v>
      </c>
      <c r="G456">
        <v>0</v>
      </c>
      <c r="H456">
        <v>1.9869961000863752</v>
      </c>
      <c r="M456">
        <v>1.9798834999999999</v>
      </c>
      <c r="N456">
        <f t="shared" si="42"/>
        <v>118.79301</v>
      </c>
      <c r="O456">
        <v>0</v>
      </c>
      <c r="P456">
        <f t="shared" si="40"/>
        <v>1.9869961000863752</v>
      </c>
      <c r="U456">
        <v>1.9798834999999999</v>
      </c>
      <c r="V456">
        <f t="shared" si="43"/>
        <v>118.79301</v>
      </c>
      <c r="W456">
        <v>0</v>
      </c>
      <c r="X456">
        <v>1.9869961000863752</v>
      </c>
      <c r="AC456">
        <v>1.9798834999999999</v>
      </c>
      <c r="AD456">
        <f t="shared" si="44"/>
        <v>118.79301</v>
      </c>
      <c r="AE456">
        <v>0</v>
      </c>
      <c r="AF456">
        <v>1.9869961000863752</v>
      </c>
    </row>
    <row r="457" spans="5:32">
      <c r="E457">
        <v>1.9842624</v>
      </c>
      <c r="F457">
        <f t="shared" si="41"/>
        <v>119.055744</v>
      </c>
      <c r="G457">
        <v>0</v>
      </c>
      <c r="H457">
        <v>2.1185323926640072</v>
      </c>
      <c r="M457">
        <v>1.9842624</v>
      </c>
      <c r="N457">
        <f t="shared" si="42"/>
        <v>119.055744</v>
      </c>
      <c r="O457">
        <v>0</v>
      </c>
      <c r="P457">
        <f t="shared" si="40"/>
        <v>2.1185323926640072</v>
      </c>
      <c r="U457">
        <v>1.9842624</v>
      </c>
      <c r="V457">
        <f t="shared" si="43"/>
        <v>119.055744</v>
      </c>
      <c r="W457">
        <v>0</v>
      </c>
      <c r="X457">
        <v>2.1185323926640072</v>
      </c>
      <c r="AC457">
        <v>1.9842624</v>
      </c>
      <c r="AD457">
        <f t="shared" si="44"/>
        <v>119.055744</v>
      </c>
      <c r="AE457">
        <v>0</v>
      </c>
      <c r="AF457">
        <v>2.1185323926640072</v>
      </c>
    </row>
    <row r="458" spans="5:32">
      <c r="E458">
        <v>1.9886417999999999</v>
      </c>
      <c r="F458">
        <f t="shared" si="41"/>
        <v>119.31850799999999</v>
      </c>
      <c r="G458">
        <v>0</v>
      </c>
      <c r="H458">
        <v>2.2500837045721056</v>
      </c>
      <c r="M458">
        <v>1.9886417999999999</v>
      </c>
      <c r="N458">
        <f t="shared" si="42"/>
        <v>119.31850799999999</v>
      </c>
      <c r="O458">
        <v>0</v>
      </c>
      <c r="P458">
        <f t="shared" si="40"/>
        <v>2.2500837045721056</v>
      </c>
      <c r="U458">
        <v>1.9886417999999999</v>
      </c>
      <c r="V458">
        <f t="shared" si="43"/>
        <v>119.31850799999999</v>
      </c>
      <c r="W458">
        <v>0</v>
      </c>
      <c r="X458">
        <v>2.2500837045721056</v>
      </c>
      <c r="AC458">
        <v>1.9886417999999999</v>
      </c>
      <c r="AD458">
        <f t="shared" si="44"/>
        <v>119.31850799999999</v>
      </c>
      <c r="AE458">
        <v>0</v>
      </c>
      <c r="AF458">
        <v>2.2500837045721056</v>
      </c>
    </row>
    <row r="459" spans="5:32">
      <c r="E459">
        <v>1.9930209999999999</v>
      </c>
      <c r="F459">
        <f t="shared" si="41"/>
        <v>119.58126</v>
      </c>
      <c r="G459">
        <v>0</v>
      </c>
      <c r="H459">
        <v>2.3816290087480239</v>
      </c>
      <c r="M459">
        <v>1.9930209999999999</v>
      </c>
      <c r="N459">
        <f t="shared" si="42"/>
        <v>119.58126</v>
      </c>
      <c r="O459">
        <v>0</v>
      </c>
      <c r="P459">
        <f t="shared" si="40"/>
        <v>2.3816290087480239</v>
      </c>
      <c r="U459">
        <v>1.9930209999999999</v>
      </c>
      <c r="V459">
        <f t="shared" si="43"/>
        <v>119.58126</v>
      </c>
      <c r="W459">
        <v>0</v>
      </c>
      <c r="X459">
        <v>2.3816290087480239</v>
      </c>
      <c r="AC459">
        <v>1.9930209999999999</v>
      </c>
      <c r="AD459">
        <f t="shared" si="44"/>
        <v>119.58126</v>
      </c>
      <c r="AE459">
        <v>0</v>
      </c>
      <c r="AF459">
        <v>2.3816290087480239</v>
      </c>
    </row>
    <row r="460" spans="5:32">
      <c r="E460">
        <v>1.9974002</v>
      </c>
      <c r="F460">
        <f t="shared" si="41"/>
        <v>119.84401199999999</v>
      </c>
      <c r="G460">
        <v>0</v>
      </c>
      <c r="H460">
        <v>2.5131743129239412</v>
      </c>
      <c r="M460">
        <v>1.9974002</v>
      </c>
      <c r="N460">
        <f t="shared" si="42"/>
        <v>119.84401199999999</v>
      </c>
      <c r="O460">
        <v>0</v>
      </c>
      <c r="P460">
        <f t="shared" si="40"/>
        <v>2.5131743129239412</v>
      </c>
      <c r="U460">
        <v>1.9974002</v>
      </c>
      <c r="V460">
        <f t="shared" si="43"/>
        <v>119.84401199999999</v>
      </c>
      <c r="W460">
        <v>0</v>
      </c>
      <c r="X460">
        <v>2.5131743129239412</v>
      </c>
      <c r="AC460">
        <v>1.9974002</v>
      </c>
      <c r="AD460">
        <f t="shared" si="44"/>
        <v>119.84401199999999</v>
      </c>
      <c r="AE460">
        <v>0</v>
      </c>
      <c r="AF460">
        <v>2.5131743129239412</v>
      </c>
    </row>
    <row r="461" spans="5:32">
      <c r="E461">
        <v>2.0017794000000002</v>
      </c>
      <c r="F461">
        <f t="shared" si="41"/>
        <v>120.10676400000001</v>
      </c>
      <c r="G461">
        <v>0</v>
      </c>
      <c r="H461">
        <v>2.6447196170998586</v>
      </c>
      <c r="M461">
        <v>2.0017794000000002</v>
      </c>
      <c r="N461">
        <f t="shared" si="42"/>
        <v>120.10676400000001</v>
      </c>
      <c r="O461">
        <v>0</v>
      </c>
      <c r="P461">
        <f t="shared" si="40"/>
        <v>2.6447196170998586</v>
      </c>
      <c r="U461">
        <v>2.0017794000000002</v>
      </c>
      <c r="V461">
        <f t="shared" si="43"/>
        <v>120.10676400000001</v>
      </c>
      <c r="W461">
        <v>0</v>
      </c>
      <c r="X461">
        <v>2.6447196170998586</v>
      </c>
      <c r="AC461">
        <v>2.0017794000000002</v>
      </c>
      <c r="AD461">
        <f t="shared" si="44"/>
        <v>120.10676400000001</v>
      </c>
      <c r="AE461">
        <v>0</v>
      </c>
      <c r="AF461">
        <v>2.6447196170998586</v>
      </c>
    </row>
    <row r="462" spans="5:32">
      <c r="E462">
        <v>2.0061605999999998</v>
      </c>
      <c r="F462">
        <f t="shared" si="41"/>
        <v>120.36963599999999</v>
      </c>
      <c r="G462">
        <v>0</v>
      </c>
      <c r="H462">
        <v>2.7763249985977323</v>
      </c>
      <c r="M462">
        <v>2.0061605999999998</v>
      </c>
      <c r="N462">
        <f t="shared" si="42"/>
        <v>120.36963599999999</v>
      </c>
      <c r="O462">
        <v>0</v>
      </c>
      <c r="P462">
        <f t="shared" si="40"/>
        <v>2.7763249985977323</v>
      </c>
      <c r="U462">
        <v>2.0061605999999998</v>
      </c>
      <c r="V462">
        <f t="shared" si="43"/>
        <v>120.36963599999999</v>
      </c>
      <c r="W462">
        <v>0</v>
      </c>
      <c r="X462">
        <v>2.7763249985977323</v>
      </c>
      <c r="AC462">
        <v>2.0061605999999998</v>
      </c>
      <c r="AD462">
        <f t="shared" si="44"/>
        <v>120.36963599999999</v>
      </c>
      <c r="AE462">
        <v>0</v>
      </c>
      <c r="AF462">
        <v>2.7763249985977323</v>
      </c>
    </row>
    <row r="463" spans="5:32">
      <c r="E463">
        <v>2.0105395000000001</v>
      </c>
      <c r="F463">
        <f t="shared" si="41"/>
        <v>120.63237000000001</v>
      </c>
      <c r="G463">
        <v>0</v>
      </c>
      <c r="H463">
        <v>2.9078612911753634</v>
      </c>
      <c r="M463">
        <v>2.0105395000000001</v>
      </c>
      <c r="N463">
        <f t="shared" si="42"/>
        <v>120.63237000000001</v>
      </c>
      <c r="O463">
        <v>0</v>
      </c>
      <c r="P463">
        <f t="shared" si="40"/>
        <v>2.9078612911753634</v>
      </c>
      <c r="U463">
        <v>2.0105395000000001</v>
      </c>
      <c r="V463">
        <f t="shared" si="43"/>
        <v>120.63237000000001</v>
      </c>
      <c r="W463">
        <v>0</v>
      </c>
      <c r="X463">
        <v>2.9078612911753634</v>
      </c>
      <c r="AC463">
        <v>2.0105395000000001</v>
      </c>
      <c r="AD463">
        <f t="shared" si="44"/>
        <v>120.63237000000001</v>
      </c>
      <c r="AE463">
        <v>0</v>
      </c>
      <c r="AF463">
        <v>2.9078612911753634</v>
      </c>
    </row>
    <row r="464" spans="5:32">
      <c r="E464">
        <v>2.0149189000000001</v>
      </c>
      <c r="F464">
        <f t="shared" si="41"/>
        <v>120.895134</v>
      </c>
      <c r="G464">
        <v>0</v>
      </c>
      <c r="H464">
        <v>3.0394126030834627</v>
      </c>
      <c r="M464">
        <v>2.0149189000000001</v>
      </c>
      <c r="N464">
        <f t="shared" si="42"/>
        <v>120.895134</v>
      </c>
      <c r="O464">
        <v>0</v>
      </c>
      <c r="P464">
        <f t="shared" si="40"/>
        <v>3.0394126030834627</v>
      </c>
      <c r="U464">
        <v>2.0149189000000001</v>
      </c>
      <c r="V464">
        <f t="shared" si="43"/>
        <v>120.895134</v>
      </c>
      <c r="W464">
        <v>0</v>
      </c>
      <c r="X464">
        <v>3.0394126030834627</v>
      </c>
      <c r="AC464">
        <v>2.0149189000000001</v>
      </c>
      <c r="AD464">
        <f t="shared" si="44"/>
        <v>120.895134</v>
      </c>
      <c r="AE464">
        <v>0</v>
      </c>
      <c r="AF464">
        <v>3.0394126030834627</v>
      </c>
    </row>
    <row r="465" spans="5:32">
      <c r="E465">
        <v>2.0192980999999999</v>
      </c>
      <c r="F465">
        <f t="shared" si="41"/>
        <v>121.15788599999999</v>
      </c>
      <c r="G465">
        <v>0</v>
      </c>
      <c r="H465">
        <v>3.1709579072593801</v>
      </c>
      <c r="M465">
        <v>2.0192980999999999</v>
      </c>
      <c r="N465">
        <f t="shared" si="42"/>
        <v>121.15788599999999</v>
      </c>
      <c r="O465">
        <v>575.04834000000005</v>
      </c>
      <c r="P465">
        <f t="shared" si="40"/>
        <v>3.1709579072593801</v>
      </c>
      <c r="U465">
        <v>2.0192980999999999</v>
      </c>
      <c r="V465">
        <f t="shared" si="43"/>
        <v>121.15788599999999</v>
      </c>
      <c r="W465">
        <v>0</v>
      </c>
      <c r="X465">
        <v>3.1709579072593801</v>
      </c>
      <c r="AC465">
        <v>2.0192980999999999</v>
      </c>
      <c r="AD465">
        <f t="shared" si="44"/>
        <v>121.15788599999999</v>
      </c>
      <c r="AE465">
        <v>0</v>
      </c>
      <c r="AF465">
        <v>3.1709579072593801</v>
      </c>
    </row>
    <row r="466" spans="5:32">
      <c r="E466">
        <v>2.0236774</v>
      </c>
      <c r="F466">
        <f t="shared" si="41"/>
        <v>121.420644</v>
      </c>
      <c r="G466">
        <v>0</v>
      </c>
      <c r="H466">
        <v>3.3025062153013884</v>
      </c>
      <c r="M466">
        <v>2.0236774</v>
      </c>
      <c r="N466">
        <f t="shared" si="42"/>
        <v>121.420644</v>
      </c>
      <c r="O466">
        <v>0</v>
      </c>
      <c r="P466">
        <f t="shared" si="40"/>
        <v>3.3025062153013884</v>
      </c>
      <c r="U466">
        <v>2.0236774</v>
      </c>
      <c r="V466">
        <f t="shared" si="43"/>
        <v>121.420644</v>
      </c>
      <c r="W466">
        <v>0</v>
      </c>
      <c r="X466">
        <v>3.3025062153013884</v>
      </c>
      <c r="AC466">
        <v>2.0236774</v>
      </c>
      <c r="AD466">
        <f t="shared" si="44"/>
        <v>121.420644</v>
      </c>
      <c r="AE466">
        <v>0</v>
      </c>
      <c r="AF466">
        <v>3.3025062153013884</v>
      </c>
    </row>
    <row r="467" spans="5:32">
      <c r="E467">
        <v>2.0280564999999999</v>
      </c>
      <c r="F467">
        <f t="shared" si="41"/>
        <v>121.68339</v>
      </c>
      <c r="G467">
        <v>0</v>
      </c>
      <c r="H467">
        <v>3.4340485156112148</v>
      </c>
      <c r="M467">
        <v>2.0280564999999999</v>
      </c>
      <c r="N467">
        <f t="shared" si="42"/>
        <v>121.68339</v>
      </c>
      <c r="O467">
        <v>0</v>
      </c>
      <c r="P467">
        <f t="shared" si="40"/>
        <v>3.4340485156112148</v>
      </c>
      <c r="U467">
        <v>2.0280564999999999</v>
      </c>
      <c r="V467">
        <f t="shared" si="43"/>
        <v>121.68339</v>
      </c>
      <c r="W467">
        <v>0</v>
      </c>
      <c r="X467">
        <v>3.4340485156112148</v>
      </c>
      <c r="AC467">
        <v>2.0280564999999999</v>
      </c>
      <c r="AD467">
        <f t="shared" si="44"/>
        <v>121.68339</v>
      </c>
      <c r="AE467">
        <v>0</v>
      </c>
      <c r="AF467">
        <v>3.4340485156112148</v>
      </c>
    </row>
    <row r="468" spans="5:32">
      <c r="E468">
        <v>2.0324355000000001</v>
      </c>
      <c r="F468">
        <f t="shared" si="41"/>
        <v>121.94613000000001</v>
      </c>
      <c r="G468">
        <v>0</v>
      </c>
      <c r="H468">
        <v>3.5655878120549378</v>
      </c>
      <c r="M468">
        <v>2.0324355000000001</v>
      </c>
      <c r="N468">
        <f t="shared" si="42"/>
        <v>121.94613000000001</v>
      </c>
      <c r="O468">
        <v>0</v>
      </c>
      <c r="P468">
        <f t="shared" si="40"/>
        <v>3.5655878120549378</v>
      </c>
      <c r="U468">
        <v>2.0324355000000001</v>
      </c>
      <c r="V468">
        <f t="shared" si="43"/>
        <v>121.94613000000001</v>
      </c>
      <c r="W468">
        <v>0</v>
      </c>
      <c r="X468">
        <v>3.5655878120549378</v>
      </c>
      <c r="AC468">
        <v>2.0324355000000001</v>
      </c>
      <c r="AD468">
        <f t="shared" si="44"/>
        <v>121.94613000000001</v>
      </c>
      <c r="AE468">
        <v>0</v>
      </c>
      <c r="AF468">
        <v>3.5655878120549378</v>
      </c>
    </row>
    <row r="469" spans="5:32">
      <c r="E469">
        <v>2.0368148000000001</v>
      </c>
      <c r="F469">
        <f t="shared" si="41"/>
        <v>122.208888</v>
      </c>
      <c r="G469">
        <v>0</v>
      </c>
      <c r="H469">
        <v>3.6971361200969461</v>
      </c>
      <c r="M469">
        <v>2.0368148000000001</v>
      </c>
      <c r="N469">
        <f t="shared" si="42"/>
        <v>122.208888</v>
      </c>
      <c r="O469">
        <v>0</v>
      </c>
      <c r="P469">
        <f t="shared" si="40"/>
        <v>3.6971361200969461</v>
      </c>
      <c r="U469">
        <v>2.0368148000000001</v>
      </c>
      <c r="V469">
        <f t="shared" si="43"/>
        <v>122.208888</v>
      </c>
      <c r="W469">
        <v>0</v>
      </c>
      <c r="X469">
        <v>3.6971361200969461</v>
      </c>
      <c r="AC469">
        <v>2.0368148000000001</v>
      </c>
      <c r="AD469">
        <f t="shared" si="44"/>
        <v>122.208888</v>
      </c>
      <c r="AE469">
        <v>0</v>
      </c>
      <c r="AF469">
        <v>3.6971361200969461</v>
      </c>
    </row>
    <row r="470" spans="5:32">
      <c r="E470">
        <v>2.041194</v>
      </c>
      <c r="F470">
        <f t="shared" si="41"/>
        <v>122.47163999999999</v>
      </c>
      <c r="G470">
        <v>0</v>
      </c>
      <c r="H470">
        <v>3.8286814242728493</v>
      </c>
      <c r="M470">
        <v>2.041194</v>
      </c>
      <c r="N470">
        <f t="shared" si="42"/>
        <v>122.47163999999999</v>
      </c>
      <c r="O470">
        <v>0</v>
      </c>
      <c r="P470">
        <f t="shared" si="40"/>
        <v>3.8286814242728493</v>
      </c>
      <c r="U470">
        <v>2.041194</v>
      </c>
      <c r="V470">
        <f t="shared" si="43"/>
        <v>122.47163999999999</v>
      </c>
      <c r="W470">
        <v>853.40844700000002</v>
      </c>
      <c r="X470">
        <v>3.8286814242728493</v>
      </c>
      <c r="AC470">
        <v>2.041194</v>
      </c>
      <c r="AD470">
        <f t="shared" si="44"/>
        <v>122.47163999999999</v>
      </c>
      <c r="AE470">
        <v>0</v>
      </c>
      <c r="AF470">
        <v>3.8286814242728493</v>
      </c>
    </row>
    <row r="471" spans="5:32">
      <c r="E471">
        <v>2.0455730999999999</v>
      </c>
      <c r="F471">
        <f t="shared" si="41"/>
        <v>122.734386</v>
      </c>
      <c r="G471">
        <v>0</v>
      </c>
      <c r="H471">
        <v>3.9602237245826757</v>
      </c>
      <c r="M471">
        <v>2.0455730999999999</v>
      </c>
      <c r="N471">
        <f t="shared" si="42"/>
        <v>122.734386</v>
      </c>
      <c r="O471">
        <v>0</v>
      </c>
      <c r="P471">
        <f t="shared" si="40"/>
        <v>3.9602237245826757</v>
      </c>
      <c r="U471">
        <v>2.0455730999999999</v>
      </c>
      <c r="V471">
        <f t="shared" si="43"/>
        <v>122.734386</v>
      </c>
      <c r="W471">
        <v>0</v>
      </c>
      <c r="X471">
        <v>3.9602237245826757</v>
      </c>
      <c r="AC471">
        <v>2.0455730999999999</v>
      </c>
      <c r="AD471">
        <f t="shared" si="44"/>
        <v>122.734386</v>
      </c>
      <c r="AE471">
        <v>0</v>
      </c>
      <c r="AF471">
        <v>3.9602237245826757</v>
      </c>
    </row>
    <row r="472" spans="5:32">
      <c r="E472">
        <v>2.0499523000000002</v>
      </c>
      <c r="F472">
        <f t="shared" si="41"/>
        <v>122.99713800000001</v>
      </c>
      <c r="G472">
        <v>0</v>
      </c>
      <c r="H472">
        <v>4.0917690287585931</v>
      </c>
      <c r="M472">
        <v>2.0499523000000002</v>
      </c>
      <c r="N472">
        <f t="shared" si="42"/>
        <v>122.99713800000001</v>
      </c>
      <c r="O472">
        <v>0</v>
      </c>
      <c r="P472">
        <f t="shared" si="40"/>
        <v>4.0917690287585931</v>
      </c>
      <c r="U472">
        <v>2.0499523000000002</v>
      </c>
      <c r="V472">
        <f t="shared" si="43"/>
        <v>122.99713800000001</v>
      </c>
      <c r="W472">
        <v>0</v>
      </c>
      <c r="X472">
        <v>4.0917690287585931</v>
      </c>
      <c r="AC472">
        <v>2.0499523000000002</v>
      </c>
      <c r="AD472">
        <f t="shared" si="44"/>
        <v>122.99713800000001</v>
      </c>
      <c r="AE472">
        <v>0</v>
      </c>
      <c r="AF472">
        <v>4.0917690287585931</v>
      </c>
    </row>
    <row r="473" spans="5:32">
      <c r="E473">
        <v>2.0543312999999999</v>
      </c>
      <c r="F473">
        <f t="shared" si="41"/>
        <v>123.25987799999999</v>
      </c>
      <c r="G473">
        <v>0</v>
      </c>
      <c r="H473">
        <v>4.2233083252023018</v>
      </c>
      <c r="M473">
        <v>2.0543312999999999</v>
      </c>
      <c r="N473">
        <f t="shared" si="42"/>
        <v>123.25987799999999</v>
      </c>
      <c r="O473">
        <v>0</v>
      </c>
      <c r="P473">
        <f t="shared" si="40"/>
        <v>4.2233083252023018</v>
      </c>
      <c r="U473">
        <v>2.0543312999999999</v>
      </c>
      <c r="V473">
        <f t="shared" si="43"/>
        <v>123.25987799999999</v>
      </c>
      <c r="W473">
        <v>0</v>
      </c>
      <c r="X473">
        <v>4.2233083252023018</v>
      </c>
      <c r="AC473">
        <v>2.0543312999999999</v>
      </c>
      <c r="AD473">
        <f t="shared" si="44"/>
        <v>123.25987799999999</v>
      </c>
      <c r="AE473">
        <v>0</v>
      </c>
      <c r="AF473">
        <v>4.2233083252023018</v>
      </c>
    </row>
    <row r="474" spans="5:32">
      <c r="E474">
        <v>2.0587103999999998</v>
      </c>
      <c r="F474">
        <f t="shared" si="41"/>
        <v>123.52262399999999</v>
      </c>
      <c r="G474">
        <v>0</v>
      </c>
      <c r="H474">
        <v>4.354850625512114</v>
      </c>
      <c r="M474">
        <v>2.0587103999999998</v>
      </c>
      <c r="N474">
        <f t="shared" si="42"/>
        <v>123.52262399999999</v>
      </c>
      <c r="O474">
        <v>0</v>
      </c>
      <c r="P474">
        <f t="shared" si="40"/>
        <v>4.354850625512114</v>
      </c>
      <c r="U474">
        <v>2.0587103999999998</v>
      </c>
      <c r="V474">
        <f t="shared" si="43"/>
        <v>123.52262399999999</v>
      </c>
      <c r="W474">
        <v>0</v>
      </c>
      <c r="X474">
        <v>4.354850625512114</v>
      </c>
      <c r="AC474">
        <v>2.0587103999999998</v>
      </c>
      <c r="AD474">
        <f t="shared" si="44"/>
        <v>123.52262399999999</v>
      </c>
      <c r="AE474">
        <v>0</v>
      </c>
      <c r="AF474">
        <v>4.354850625512114</v>
      </c>
    </row>
    <row r="475" spans="5:32">
      <c r="E475">
        <v>2.0630898000000002</v>
      </c>
      <c r="F475">
        <f t="shared" si="41"/>
        <v>123.78538800000001</v>
      </c>
      <c r="G475">
        <v>0</v>
      </c>
      <c r="H475">
        <v>4.4864019374202417</v>
      </c>
      <c r="M475">
        <v>2.0630898000000002</v>
      </c>
      <c r="N475">
        <f t="shared" si="42"/>
        <v>123.78538800000001</v>
      </c>
      <c r="O475">
        <v>0</v>
      </c>
      <c r="P475">
        <f t="shared" ref="P475:P538" si="45">-5+$B$4*MOD(N475-$N$23,$B$2)</f>
        <v>4.4864019374202417</v>
      </c>
      <c r="U475">
        <v>2.0630898000000002</v>
      </c>
      <c r="V475">
        <f t="shared" si="43"/>
        <v>123.78538800000001</v>
      </c>
      <c r="W475">
        <v>0</v>
      </c>
      <c r="X475">
        <v>4.4864019374202417</v>
      </c>
      <c r="AC475">
        <v>2.0630898000000002</v>
      </c>
      <c r="AD475">
        <f t="shared" si="44"/>
        <v>123.78538800000001</v>
      </c>
      <c r="AE475">
        <v>0</v>
      </c>
      <c r="AF475">
        <v>4.4864019374202417</v>
      </c>
    </row>
    <row r="476" spans="5:32">
      <c r="E476">
        <v>2.067469</v>
      </c>
      <c r="F476">
        <f t="shared" si="41"/>
        <v>124.04814</v>
      </c>
      <c r="G476">
        <v>0</v>
      </c>
      <c r="H476">
        <v>4.6179472415961449</v>
      </c>
      <c r="M476">
        <v>2.067469</v>
      </c>
      <c r="N476">
        <f t="shared" si="42"/>
        <v>124.04814</v>
      </c>
      <c r="O476">
        <v>0</v>
      </c>
      <c r="P476">
        <f t="shared" si="45"/>
        <v>4.6179472415961449</v>
      </c>
      <c r="U476">
        <v>2.067469</v>
      </c>
      <c r="V476">
        <f t="shared" si="43"/>
        <v>124.04814</v>
      </c>
      <c r="W476">
        <v>0</v>
      </c>
      <c r="X476">
        <v>4.6179472415961449</v>
      </c>
      <c r="AC476">
        <v>2.067469</v>
      </c>
      <c r="AD476">
        <f t="shared" si="44"/>
        <v>124.04814</v>
      </c>
      <c r="AE476">
        <v>0</v>
      </c>
      <c r="AF476">
        <v>4.6179472415961449</v>
      </c>
    </row>
    <row r="477" spans="5:32">
      <c r="E477">
        <v>2.0718481999999998</v>
      </c>
      <c r="F477">
        <f t="shared" si="41"/>
        <v>124.310892</v>
      </c>
      <c r="G477">
        <v>0</v>
      </c>
      <c r="H477">
        <v>4.7494925457720623</v>
      </c>
      <c r="M477">
        <v>2.0718481999999998</v>
      </c>
      <c r="N477">
        <f t="shared" si="42"/>
        <v>124.310892</v>
      </c>
      <c r="O477">
        <v>0</v>
      </c>
      <c r="P477">
        <f t="shared" si="45"/>
        <v>4.7494925457720623</v>
      </c>
      <c r="U477">
        <v>2.0718481999999998</v>
      </c>
      <c r="V477">
        <f t="shared" si="43"/>
        <v>124.310892</v>
      </c>
      <c r="W477">
        <v>0</v>
      </c>
      <c r="X477">
        <v>4.7494925457720623</v>
      </c>
      <c r="AC477">
        <v>2.0718481999999998</v>
      </c>
      <c r="AD477">
        <f t="shared" si="44"/>
        <v>124.310892</v>
      </c>
      <c r="AE477">
        <v>0</v>
      </c>
      <c r="AF477">
        <v>4.7494925457720623</v>
      </c>
    </row>
    <row r="478" spans="5:32">
      <c r="E478">
        <v>2.0762273000000002</v>
      </c>
      <c r="F478">
        <f t="shared" si="41"/>
        <v>124.57363800000002</v>
      </c>
      <c r="G478">
        <v>0</v>
      </c>
      <c r="H478">
        <v>4.8810348460818904</v>
      </c>
      <c r="M478">
        <v>2.0762273000000002</v>
      </c>
      <c r="N478">
        <f t="shared" si="42"/>
        <v>124.57363800000002</v>
      </c>
      <c r="O478">
        <v>0</v>
      </c>
      <c r="P478">
        <f t="shared" si="45"/>
        <v>4.8810348460818904</v>
      </c>
      <c r="U478">
        <v>2.0762273000000002</v>
      </c>
      <c r="V478">
        <f t="shared" si="43"/>
        <v>124.57363800000002</v>
      </c>
      <c r="W478">
        <v>0</v>
      </c>
      <c r="X478">
        <v>4.8810348460818904</v>
      </c>
      <c r="AC478">
        <v>2.0762273000000002</v>
      </c>
      <c r="AD478">
        <f t="shared" si="44"/>
        <v>124.57363800000002</v>
      </c>
      <c r="AE478">
        <v>0</v>
      </c>
      <c r="AF478">
        <v>4.8810348460818904</v>
      </c>
    </row>
    <row r="479" spans="5:32">
      <c r="E479">
        <v>2.0806064000000002</v>
      </c>
      <c r="F479">
        <f t="shared" si="41"/>
        <v>124.83638400000001</v>
      </c>
      <c r="G479">
        <v>0</v>
      </c>
      <c r="H479">
        <v>-4.9874228536082983</v>
      </c>
      <c r="M479">
        <v>2.0806064000000002</v>
      </c>
      <c r="N479">
        <f t="shared" si="42"/>
        <v>124.83638400000001</v>
      </c>
      <c r="O479">
        <v>0</v>
      </c>
      <c r="P479">
        <f t="shared" si="45"/>
        <v>-4.9874228536082983</v>
      </c>
      <c r="U479">
        <v>2.0806064000000002</v>
      </c>
      <c r="V479">
        <f t="shared" si="43"/>
        <v>124.83638400000001</v>
      </c>
      <c r="W479">
        <v>745.20654300000001</v>
      </c>
      <c r="X479">
        <v>-4.9874228536082983</v>
      </c>
      <c r="AC479">
        <v>2.0806064000000002</v>
      </c>
      <c r="AD479">
        <f t="shared" si="44"/>
        <v>124.83638400000001</v>
      </c>
      <c r="AE479">
        <v>0</v>
      </c>
      <c r="AF479">
        <v>-4.9874228536082983</v>
      </c>
    </row>
    <row r="480" spans="5:32">
      <c r="E480">
        <v>2.0849856999999998</v>
      </c>
      <c r="F480">
        <f t="shared" si="41"/>
        <v>125.09914199999999</v>
      </c>
      <c r="G480">
        <v>0</v>
      </c>
      <c r="H480">
        <v>-4.8558745455663042</v>
      </c>
      <c r="M480">
        <v>2.0849856999999998</v>
      </c>
      <c r="N480">
        <f t="shared" si="42"/>
        <v>125.09914199999999</v>
      </c>
      <c r="O480">
        <v>0</v>
      </c>
      <c r="P480">
        <f t="shared" si="45"/>
        <v>-4.8558745455663042</v>
      </c>
      <c r="U480">
        <v>2.0849856999999998</v>
      </c>
      <c r="V480">
        <f t="shared" si="43"/>
        <v>125.09914199999999</v>
      </c>
      <c r="W480">
        <v>0</v>
      </c>
      <c r="X480">
        <v>-4.8558745455663042</v>
      </c>
      <c r="AC480">
        <v>2.0849856999999998</v>
      </c>
      <c r="AD480">
        <f t="shared" si="44"/>
        <v>125.09914199999999</v>
      </c>
      <c r="AE480">
        <v>0</v>
      </c>
      <c r="AF480">
        <v>-4.8558745455663042</v>
      </c>
    </row>
    <row r="481" spans="5:32">
      <c r="E481">
        <v>2.0893647</v>
      </c>
      <c r="F481">
        <f t="shared" si="41"/>
        <v>125.36188199999999</v>
      </c>
      <c r="G481">
        <v>0</v>
      </c>
      <c r="H481">
        <v>-4.7243352491225821</v>
      </c>
      <c r="M481">
        <v>2.0893647</v>
      </c>
      <c r="N481">
        <f t="shared" si="42"/>
        <v>125.36188199999999</v>
      </c>
      <c r="O481">
        <v>0</v>
      </c>
      <c r="P481">
        <f t="shared" si="45"/>
        <v>-4.7243352491225821</v>
      </c>
      <c r="U481">
        <v>2.0893647</v>
      </c>
      <c r="V481">
        <f t="shared" si="43"/>
        <v>125.36188199999999</v>
      </c>
      <c r="W481">
        <v>0</v>
      </c>
      <c r="X481">
        <v>-4.7243352491225821</v>
      </c>
      <c r="AC481">
        <v>2.0893647</v>
      </c>
      <c r="AD481">
        <f t="shared" si="44"/>
        <v>125.36188199999999</v>
      </c>
      <c r="AE481">
        <v>0</v>
      </c>
      <c r="AF481">
        <v>-4.7243352491225821</v>
      </c>
    </row>
    <row r="482" spans="5:32">
      <c r="E482">
        <v>2.093744</v>
      </c>
      <c r="F482">
        <f t="shared" si="41"/>
        <v>125.62464</v>
      </c>
      <c r="G482">
        <v>0</v>
      </c>
      <c r="H482">
        <v>-4.5927869410805595</v>
      </c>
      <c r="M482">
        <v>2.093744</v>
      </c>
      <c r="N482">
        <f t="shared" si="42"/>
        <v>125.62464</v>
      </c>
      <c r="O482">
        <v>0</v>
      </c>
      <c r="P482">
        <f t="shared" si="45"/>
        <v>-4.5927869410805595</v>
      </c>
      <c r="U482">
        <v>2.093744</v>
      </c>
      <c r="V482">
        <f t="shared" si="43"/>
        <v>125.62464</v>
      </c>
      <c r="W482">
        <v>0</v>
      </c>
      <c r="X482">
        <v>-4.5927869410805595</v>
      </c>
      <c r="AC482">
        <v>2.093744</v>
      </c>
      <c r="AD482">
        <f t="shared" si="44"/>
        <v>125.62464</v>
      </c>
      <c r="AE482">
        <v>0</v>
      </c>
      <c r="AF482">
        <v>-4.5927869410805595</v>
      </c>
    </row>
    <row r="483" spans="5:32">
      <c r="E483">
        <v>2.0981230000000002</v>
      </c>
      <c r="F483">
        <f t="shared" si="41"/>
        <v>125.88738000000001</v>
      </c>
      <c r="G483">
        <v>0</v>
      </c>
      <c r="H483">
        <v>-4.4612476446368374</v>
      </c>
      <c r="M483">
        <v>2.0981230000000002</v>
      </c>
      <c r="N483">
        <f t="shared" si="42"/>
        <v>125.88738000000001</v>
      </c>
      <c r="O483">
        <v>0</v>
      </c>
      <c r="P483">
        <f t="shared" si="45"/>
        <v>-4.4612476446368374</v>
      </c>
      <c r="U483">
        <v>2.0981230000000002</v>
      </c>
      <c r="V483">
        <f t="shared" si="43"/>
        <v>125.88738000000001</v>
      </c>
      <c r="W483">
        <v>0</v>
      </c>
      <c r="X483">
        <v>-4.4612476446368374</v>
      </c>
      <c r="AC483">
        <v>2.0981230000000002</v>
      </c>
      <c r="AD483">
        <f t="shared" si="44"/>
        <v>125.88738000000001</v>
      </c>
      <c r="AE483">
        <v>0</v>
      </c>
      <c r="AF483">
        <v>-4.4612476446368374</v>
      </c>
    </row>
    <row r="484" spans="5:32">
      <c r="E484">
        <v>2.1025022999999998</v>
      </c>
      <c r="F484">
        <f t="shared" si="41"/>
        <v>126.15013799999998</v>
      </c>
      <c r="G484">
        <v>0</v>
      </c>
      <c r="H484">
        <v>-4.3296993365948442</v>
      </c>
      <c r="M484">
        <v>2.1025022999999998</v>
      </c>
      <c r="N484">
        <f t="shared" si="42"/>
        <v>126.15013799999998</v>
      </c>
      <c r="O484">
        <v>0</v>
      </c>
      <c r="P484">
        <f t="shared" si="45"/>
        <v>-4.3296993365948442</v>
      </c>
      <c r="U484">
        <v>2.1025022999999998</v>
      </c>
      <c r="V484">
        <f t="shared" si="43"/>
        <v>126.15013799999998</v>
      </c>
      <c r="W484">
        <v>0</v>
      </c>
      <c r="X484">
        <v>-4.3296993365948442</v>
      </c>
      <c r="AC484">
        <v>2.1025022999999998</v>
      </c>
      <c r="AD484">
        <f t="shared" si="44"/>
        <v>126.15013799999998</v>
      </c>
      <c r="AE484">
        <v>0</v>
      </c>
      <c r="AF484">
        <v>-4.3296993365948442</v>
      </c>
    </row>
    <row r="485" spans="5:32">
      <c r="E485">
        <v>2.1068813</v>
      </c>
      <c r="F485">
        <f t="shared" si="41"/>
        <v>126.41287799999999</v>
      </c>
      <c r="G485">
        <v>0</v>
      </c>
      <c r="H485">
        <v>-4.1981600401511221</v>
      </c>
      <c r="M485">
        <v>2.1068813</v>
      </c>
      <c r="N485">
        <f t="shared" si="42"/>
        <v>126.41287799999999</v>
      </c>
      <c r="O485">
        <v>0</v>
      </c>
      <c r="P485">
        <f t="shared" si="45"/>
        <v>-4.1981600401511221</v>
      </c>
      <c r="U485">
        <v>2.1068813</v>
      </c>
      <c r="V485">
        <f t="shared" si="43"/>
        <v>126.41287799999999</v>
      </c>
      <c r="W485">
        <v>0</v>
      </c>
      <c r="X485">
        <v>-4.1981600401511221</v>
      </c>
      <c r="AC485">
        <v>2.1068813</v>
      </c>
      <c r="AD485">
        <f t="shared" si="44"/>
        <v>126.41287799999999</v>
      </c>
      <c r="AE485">
        <v>0</v>
      </c>
      <c r="AF485">
        <v>-4.1981600401511221</v>
      </c>
    </row>
    <row r="486" spans="5:32">
      <c r="E486">
        <v>2.1112606999999999</v>
      </c>
      <c r="F486">
        <f t="shared" si="41"/>
        <v>126.675642</v>
      </c>
      <c r="G486">
        <v>0</v>
      </c>
      <c r="H486">
        <v>-4.0666087282430086</v>
      </c>
      <c r="M486">
        <v>2.1112606999999999</v>
      </c>
      <c r="N486">
        <f t="shared" si="42"/>
        <v>126.675642</v>
      </c>
      <c r="O486">
        <v>0</v>
      </c>
      <c r="P486">
        <f t="shared" si="45"/>
        <v>-4.0666087282430086</v>
      </c>
      <c r="U486">
        <v>2.1112606999999999</v>
      </c>
      <c r="V486">
        <f t="shared" si="43"/>
        <v>126.675642</v>
      </c>
      <c r="W486">
        <v>0</v>
      </c>
      <c r="X486">
        <v>-4.0666087282430086</v>
      </c>
      <c r="AC486">
        <v>2.1112606999999999</v>
      </c>
      <c r="AD486">
        <f t="shared" si="44"/>
        <v>126.675642</v>
      </c>
      <c r="AE486">
        <v>0</v>
      </c>
      <c r="AF486">
        <v>-4.0666087282430086</v>
      </c>
    </row>
    <row r="487" spans="5:32">
      <c r="E487">
        <v>2.1156397999999998</v>
      </c>
      <c r="F487">
        <f t="shared" si="41"/>
        <v>126.93838799999999</v>
      </c>
      <c r="G487">
        <v>0</v>
      </c>
      <c r="H487">
        <v>-3.9350664279331955</v>
      </c>
      <c r="M487">
        <v>2.1156397999999998</v>
      </c>
      <c r="N487">
        <f t="shared" si="42"/>
        <v>126.93838799999999</v>
      </c>
      <c r="O487">
        <v>0</v>
      </c>
      <c r="P487">
        <f t="shared" si="45"/>
        <v>-3.9350664279331955</v>
      </c>
      <c r="U487">
        <v>2.1156397999999998</v>
      </c>
      <c r="V487">
        <f t="shared" si="43"/>
        <v>126.93838799999999</v>
      </c>
      <c r="W487">
        <v>0</v>
      </c>
      <c r="X487">
        <v>-3.9350664279331955</v>
      </c>
      <c r="AC487">
        <v>2.1156397999999998</v>
      </c>
      <c r="AD487">
        <f t="shared" si="44"/>
        <v>126.93838799999999</v>
      </c>
      <c r="AE487">
        <v>0</v>
      </c>
      <c r="AF487">
        <v>-3.9350664279331955</v>
      </c>
    </row>
    <row r="488" spans="5:32">
      <c r="E488">
        <v>2.1200190000000001</v>
      </c>
      <c r="F488">
        <f t="shared" si="41"/>
        <v>127.20114000000001</v>
      </c>
      <c r="G488">
        <v>0</v>
      </c>
      <c r="H488">
        <v>-3.8035211237572639</v>
      </c>
      <c r="M488">
        <v>2.1200190000000001</v>
      </c>
      <c r="N488">
        <f t="shared" si="42"/>
        <v>127.20114000000001</v>
      </c>
      <c r="O488">
        <v>0</v>
      </c>
      <c r="P488">
        <f t="shared" si="45"/>
        <v>-3.8035211237572639</v>
      </c>
      <c r="U488">
        <v>2.1200190000000001</v>
      </c>
      <c r="V488">
        <f t="shared" si="43"/>
        <v>127.20114000000001</v>
      </c>
      <c r="W488">
        <v>0</v>
      </c>
      <c r="X488">
        <v>-3.8035211237572639</v>
      </c>
      <c r="AC488">
        <v>2.1200190000000001</v>
      </c>
      <c r="AD488">
        <f t="shared" si="44"/>
        <v>127.20114000000001</v>
      </c>
      <c r="AE488">
        <v>0</v>
      </c>
      <c r="AF488">
        <v>-3.8035211237572639</v>
      </c>
    </row>
    <row r="489" spans="5:32">
      <c r="E489">
        <v>2.1243981000000001</v>
      </c>
      <c r="F489">
        <f t="shared" si="41"/>
        <v>127.463886</v>
      </c>
      <c r="G489">
        <v>0</v>
      </c>
      <c r="H489">
        <v>-3.6719788234474513</v>
      </c>
      <c r="M489">
        <v>2.1243981000000001</v>
      </c>
      <c r="N489">
        <f t="shared" si="42"/>
        <v>127.463886</v>
      </c>
      <c r="O489">
        <v>0</v>
      </c>
      <c r="P489">
        <f t="shared" si="45"/>
        <v>-3.6719788234474513</v>
      </c>
      <c r="U489">
        <v>2.1243981000000001</v>
      </c>
      <c r="V489">
        <f t="shared" si="43"/>
        <v>127.463886</v>
      </c>
      <c r="W489">
        <v>0</v>
      </c>
      <c r="X489">
        <v>-3.6719788234474513</v>
      </c>
      <c r="AC489">
        <v>2.1243981000000001</v>
      </c>
      <c r="AD489">
        <f t="shared" si="44"/>
        <v>127.463886</v>
      </c>
      <c r="AE489">
        <v>0</v>
      </c>
      <c r="AF489">
        <v>-3.6719788234474513</v>
      </c>
    </row>
    <row r="490" spans="5:32">
      <c r="E490">
        <v>2.1287772999999999</v>
      </c>
      <c r="F490">
        <f t="shared" si="41"/>
        <v>127.72663799999999</v>
      </c>
      <c r="G490">
        <v>0</v>
      </c>
      <c r="H490">
        <v>-3.5404335192715477</v>
      </c>
      <c r="M490">
        <v>2.1287772999999999</v>
      </c>
      <c r="N490">
        <f t="shared" si="42"/>
        <v>127.72663799999999</v>
      </c>
      <c r="O490">
        <v>0</v>
      </c>
      <c r="P490">
        <f t="shared" si="45"/>
        <v>-3.5404335192715477</v>
      </c>
      <c r="U490">
        <v>2.1287772999999999</v>
      </c>
      <c r="V490">
        <f t="shared" si="43"/>
        <v>127.72663799999999</v>
      </c>
      <c r="W490">
        <v>0</v>
      </c>
      <c r="X490">
        <v>-3.5404335192715477</v>
      </c>
      <c r="AC490">
        <v>2.1287772999999999</v>
      </c>
      <c r="AD490">
        <f t="shared" si="44"/>
        <v>127.72663799999999</v>
      </c>
      <c r="AE490">
        <v>0</v>
      </c>
      <c r="AF490">
        <v>-3.5404335192715477</v>
      </c>
    </row>
    <row r="491" spans="5:32">
      <c r="E491">
        <v>2.1331563</v>
      </c>
      <c r="F491">
        <f t="shared" si="41"/>
        <v>127.989378</v>
      </c>
      <c r="G491">
        <v>0</v>
      </c>
      <c r="H491">
        <v>-3.4088942228278256</v>
      </c>
      <c r="M491">
        <v>2.1331563</v>
      </c>
      <c r="N491">
        <f t="shared" si="42"/>
        <v>127.989378</v>
      </c>
      <c r="O491">
        <v>0</v>
      </c>
      <c r="P491">
        <f t="shared" si="45"/>
        <v>-3.4088942228278256</v>
      </c>
      <c r="U491">
        <v>2.1331563</v>
      </c>
      <c r="V491">
        <f t="shared" si="43"/>
        <v>127.989378</v>
      </c>
      <c r="W491">
        <v>0</v>
      </c>
      <c r="X491">
        <v>-3.4088942228278256</v>
      </c>
      <c r="AC491">
        <v>2.1331563</v>
      </c>
      <c r="AD491">
        <f t="shared" si="44"/>
        <v>127.989378</v>
      </c>
      <c r="AE491">
        <v>0</v>
      </c>
      <c r="AF491">
        <v>-3.4088942228278256</v>
      </c>
    </row>
    <row r="492" spans="5:32">
      <c r="E492">
        <v>2.1375356999999999</v>
      </c>
      <c r="F492">
        <f t="shared" si="41"/>
        <v>128.25214199999999</v>
      </c>
      <c r="G492">
        <v>0</v>
      </c>
      <c r="H492">
        <v>-3.277342910919713</v>
      </c>
      <c r="M492">
        <v>2.1375356999999999</v>
      </c>
      <c r="N492">
        <f t="shared" si="42"/>
        <v>128.25214199999999</v>
      </c>
      <c r="O492">
        <v>0</v>
      </c>
      <c r="P492">
        <f t="shared" si="45"/>
        <v>-3.277342910919713</v>
      </c>
      <c r="U492">
        <v>2.1375356999999999</v>
      </c>
      <c r="V492">
        <f t="shared" si="43"/>
        <v>128.25214199999999</v>
      </c>
      <c r="W492">
        <v>0</v>
      </c>
      <c r="X492">
        <v>-3.277342910919713</v>
      </c>
      <c r="AC492">
        <v>2.1375356999999999</v>
      </c>
      <c r="AD492">
        <f t="shared" si="44"/>
        <v>128.25214199999999</v>
      </c>
      <c r="AE492">
        <v>0</v>
      </c>
      <c r="AF492">
        <v>-3.277342910919713</v>
      </c>
    </row>
    <row r="493" spans="5:32">
      <c r="E493">
        <v>2.1419149000000002</v>
      </c>
      <c r="F493">
        <f t="shared" si="41"/>
        <v>128.514894</v>
      </c>
      <c r="G493">
        <v>0</v>
      </c>
      <c r="H493">
        <v>-3.1457976067437952</v>
      </c>
      <c r="M493">
        <v>2.1419149000000002</v>
      </c>
      <c r="N493">
        <f t="shared" si="42"/>
        <v>128.514894</v>
      </c>
      <c r="O493">
        <v>0</v>
      </c>
      <c r="P493">
        <f t="shared" si="45"/>
        <v>-3.1457976067437952</v>
      </c>
      <c r="U493">
        <v>2.1419149000000002</v>
      </c>
      <c r="V493">
        <f t="shared" si="43"/>
        <v>128.514894</v>
      </c>
      <c r="W493">
        <v>1305.669678</v>
      </c>
      <c r="X493">
        <v>-3.1457976067437952</v>
      </c>
      <c r="AC493">
        <v>2.1419149000000002</v>
      </c>
      <c r="AD493">
        <f t="shared" si="44"/>
        <v>128.514894</v>
      </c>
      <c r="AE493">
        <v>0</v>
      </c>
      <c r="AF493">
        <v>-3.1457976067437952</v>
      </c>
    </row>
    <row r="494" spans="5:32">
      <c r="E494">
        <v>2.1462940000000001</v>
      </c>
      <c r="F494">
        <f t="shared" si="41"/>
        <v>128.77764000000002</v>
      </c>
      <c r="G494">
        <v>0</v>
      </c>
      <c r="H494">
        <v>-3.0142553064339683</v>
      </c>
      <c r="M494">
        <v>2.1462940000000001</v>
      </c>
      <c r="N494">
        <f t="shared" si="42"/>
        <v>128.77764000000002</v>
      </c>
      <c r="O494">
        <v>0</v>
      </c>
      <c r="P494">
        <f t="shared" si="45"/>
        <v>-3.0142553064339683</v>
      </c>
      <c r="U494">
        <v>2.1462940000000001</v>
      </c>
      <c r="V494">
        <f t="shared" si="43"/>
        <v>128.77764000000002</v>
      </c>
      <c r="W494">
        <v>0</v>
      </c>
      <c r="X494">
        <v>-3.0142553064339683</v>
      </c>
      <c r="AC494">
        <v>2.1462940000000001</v>
      </c>
      <c r="AD494">
        <f t="shared" si="44"/>
        <v>128.77764000000002</v>
      </c>
      <c r="AE494">
        <v>0</v>
      </c>
      <c r="AF494">
        <v>-3.0142553064339683</v>
      </c>
    </row>
    <row r="495" spans="5:32">
      <c r="E495">
        <v>2.1506732</v>
      </c>
      <c r="F495">
        <f t="shared" si="41"/>
        <v>129.040392</v>
      </c>
      <c r="G495">
        <v>0</v>
      </c>
      <c r="H495">
        <v>-2.8827100022580647</v>
      </c>
      <c r="M495">
        <v>2.1506732</v>
      </c>
      <c r="N495">
        <f t="shared" si="42"/>
        <v>129.040392</v>
      </c>
      <c r="O495">
        <v>0</v>
      </c>
      <c r="P495">
        <f t="shared" si="45"/>
        <v>-2.8827100022580647</v>
      </c>
      <c r="U495">
        <v>2.1506732</v>
      </c>
      <c r="V495">
        <f t="shared" si="43"/>
        <v>129.040392</v>
      </c>
      <c r="W495">
        <v>0</v>
      </c>
      <c r="X495">
        <v>-2.8827100022580647</v>
      </c>
      <c r="AC495">
        <v>2.1506732</v>
      </c>
      <c r="AD495">
        <f t="shared" si="44"/>
        <v>129.040392</v>
      </c>
      <c r="AE495">
        <v>0</v>
      </c>
      <c r="AF495">
        <v>-2.8827100022580647</v>
      </c>
    </row>
    <row r="496" spans="5:32">
      <c r="E496">
        <v>2.1550522999999999</v>
      </c>
      <c r="F496">
        <f t="shared" si="41"/>
        <v>129.30313799999999</v>
      </c>
      <c r="G496">
        <v>0</v>
      </c>
      <c r="H496">
        <v>-2.7511677019482521</v>
      </c>
      <c r="M496">
        <v>2.1550522999999999</v>
      </c>
      <c r="N496">
        <f t="shared" si="42"/>
        <v>129.30313799999999</v>
      </c>
      <c r="O496">
        <v>0</v>
      </c>
      <c r="P496">
        <f t="shared" si="45"/>
        <v>-2.7511677019482521</v>
      </c>
      <c r="U496">
        <v>2.1550522999999999</v>
      </c>
      <c r="V496">
        <f t="shared" si="43"/>
        <v>129.30313799999999</v>
      </c>
      <c r="W496">
        <v>0</v>
      </c>
      <c r="X496">
        <v>-2.7511677019482521</v>
      </c>
      <c r="AC496">
        <v>2.1550522999999999</v>
      </c>
      <c r="AD496">
        <f t="shared" si="44"/>
        <v>129.30313799999999</v>
      </c>
      <c r="AE496">
        <v>0</v>
      </c>
      <c r="AF496">
        <v>-2.7511677019482521</v>
      </c>
    </row>
    <row r="497" spans="5:32">
      <c r="E497">
        <v>2.1594315000000002</v>
      </c>
      <c r="F497">
        <f t="shared" si="41"/>
        <v>129.56589000000002</v>
      </c>
      <c r="G497">
        <v>0</v>
      </c>
      <c r="H497">
        <v>-2.6196223977723201</v>
      </c>
      <c r="M497">
        <v>2.1594315000000002</v>
      </c>
      <c r="N497">
        <f t="shared" si="42"/>
        <v>129.56589000000002</v>
      </c>
      <c r="O497">
        <v>0</v>
      </c>
      <c r="P497">
        <f t="shared" si="45"/>
        <v>-2.6196223977723201</v>
      </c>
      <c r="U497">
        <v>2.1594315000000002</v>
      </c>
      <c r="V497">
        <f t="shared" si="43"/>
        <v>129.56589000000002</v>
      </c>
      <c r="W497">
        <v>0</v>
      </c>
      <c r="X497">
        <v>-2.6196223977723201</v>
      </c>
      <c r="AC497">
        <v>2.1594315000000002</v>
      </c>
      <c r="AD497">
        <f t="shared" si="44"/>
        <v>129.56589000000002</v>
      </c>
      <c r="AE497">
        <v>0</v>
      </c>
      <c r="AF497">
        <v>-2.6196223977723201</v>
      </c>
    </row>
    <row r="498" spans="5:32">
      <c r="E498">
        <v>2.1638107</v>
      </c>
      <c r="F498">
        <f t="shared" si="41"/>
        <v>129.828642</v>
      </c>
      <c r="G498">
        <v>0</v>
      </c>
      <c r="H498">
        <v>-2.4880770935964169</v>
      </c>
      <c r="M498">
        <v>2.1638107</v>
      </c>
      <c r="N498">
        <f t="shared" si="42"/>
        <v>129.828642</v>
      </c>
      <c r="O498">
        <v>0</v>
      </c>
      <c r="P498">
        <f t="shared" si="45"/>
        <v>-2.4880770935964169</v>
      </c>
      <c r="U498">
        <v>2.1638107</v>
      </c>
      <c r="V498">
        <f t="shared" si="43"/>
        <v>129.828642</v>
      </c>
      <c r="W498">
        <v>0</v>
      </c>
      <c r="X498">
        <v>-2.4880770935964169</v>
      </c>
      <c r="AC498">
        <v>2.1638107</v>
      </c>
      <c r="AD498">
        <f t="shared" si="44"/>
        <v>129.828642</v>
      </c>
      <c r="AE498">
        <v>0</v>
      </c>
      <c r="AF498">
        <v>-2.4880770935964169</v>
      </c>
    </row>
    <row r="499" spans="5:32">
      <c r="E499">
        <v>2.1681897000000001</v>
      </c>
      <c r="F499">
        <f t="shared" si="41"/>
        <v>130.09138200000001</v>
      </c>
      <c r="G499">
        <v>0</v>
      </c>
      <c r="H499">
        <v>-2.3565377971526948</v>
      </c>
      <c r="M499">
        <v>2.1681897000000001</v>
      </c>
      <c r="N499">
        <f t="shared" si="42"/>
        <v>130.09138200000001</v>
      </c>
      <c r="O499">
        <v>0</v>
      </c>
      <c r="P499">
        <f t="shared" si="45"/>
        <v>-2.3565377971526948</v>
      </c>
      <c r="U499">
        <v>2.1681897000000001</v>
      </c>
      <c r="V499">
        <f t="shared" si="43"/>
        <v>130.09138200000001</v>
      </c>
      <c r="W499">
        <v>0</v>
      </c>
      <c r="X499">
        <v>-2.3565377971526948</v>
      </c>
      <c r="AC499">
        <v>2.1681897000000001</v>
      </c>
      <c r="AD499">
        <f t="shared" si="44"/>
        <v>130.09138200000001</v>
      </c>
      <c r="AE499">
        <v>0</v>
      </c>
      <c r="AF499">
        <v>-2.3565377971526948</v>
      </c>
    </row>
    <row r="500" spans="5:32">
      <c r="E500">
        <v>2.1725691</v>
      </c>
      <c r="F500">
        <f t="shared" si="41"/>
        <v>130.35414600000001</v>
      </c>
      <c r="G500">
        <v>0</v>
      </c>
      <c r="H500">
        <v>-2.2249864852445818</v>
      </c>
      <c r="M500">
        <v>2.1725691</v>
      </c>
      <c r="N500">
        <f t="shared" si="42"/>
        <v>130.35414600000001</v>
      </c>
      <c r="O500">
        <v>0</v>
      </c>
      <c r="P500">
        <f t="shared" si="45"/>
        <v>-2.2249864852445818</v>
      </c>
      <c r="U500">
        <v>2.1725691</v>
      </c>
      <c r="V500">
        <f t="shared" si="43"/>
        <v>130.35414600000001</v>
      </c>
      <c r="W500">
        <v>0</v>
      </c>
      <c r="X500">
        <v>-2.2249864852445818</v>
      </c>
      <c r="AC500">
        <v>2.1725691</v>
      </c>
      <c r="AD500">
        <f t="shared" si="44"/>
        <v>130.35414600000001</v>
      </c>
      <c r="AE500">
        <v>0</v>
      </c>
      <c r="AF500">
        <v>-2.2249864852445818</v>
      </c>
    </row>
    <row r="501" spans="5:32">
      <c r="E501">
        <v>2.1769481000000002</v>
      </c>
      <c r="F501">
        <f t="shared" si="41"/>
        <v>130.61688600000002</v>
      </c>
      <c r="G501">
        <v>0</v>
      </c>
      <c r="H501">
        <v>-2.0934471888008597</v>
      </c>
      <c r="M501">
        <v>2.1769481000000002</v>
      </c>
      <c r="N501">
        <f t="shared" si="42"/>
        <v>130.61688600000002</v>
      </c>
      <c r="O501">
        <v>0</v>
      </c>
      <c r="P501">
        <f t="shared" si="45"/>
        <v>-2.0934471888008597</v>
      </c>
      <c r="U501">
        <v>2.1769481000000002</v>
      </c>
      <c r="V501">
        <f t="shared" si="43"/>
        <v>130.61688600000002</v>
      </c>
      <c r="W501">
        <v>0</v>
      </c>
      <c r="X501">
        <v>-2.0934471888008597</v>
      </c>
      <c r="AC501">
        <v>2.1769481000000002</v>
      </c>
      <c r="AD501">
        <f t="shared" si="44"/>
        <v>130.61688600000002</v>
      </c>
      <c r="AE501">
        <v>0</v>
      </c>
      <c r="AF501">
        <v>-2.0934471888008597</v>
      </c>
    </row>
    <row r="502" spans="5:32">
      <c r="E502">
        <v>2.1813272000000001</v>
      </c>
      <c r="F502">
        <f t="shared" si="41"/>
        <v>130.87963200000002</v>
      </c>
      <c r="G502">
        <v>0</v>
      </c>
      <c r="H502">
        <v>-1.961904888491047</v>
      </c>
      <c r="M502">
        <v>2.1813272000000001</v>
      </c>
      <c r="N502">
        <f t="shared" si="42"/>
        <v>130.87963200000002</v>
      </c>
      <c r="O502">
        <v>0</v>
      </c>
      <c r="P502">
        <f t="shared" si="45"/>
        <v>-1.961904888491047</v>
      </c>
      <c r="U502">
        <v>2.1813272000000001</v>
      </c>
      <c r="V502">
        <f t="shared" si="43"/>
        <v>130.87963200000002</v>
      </c>
      <c r="W502">
        <v>0</v>
      </c>
      <c r="X502">
        <v>-1.961904888491047</v>
      </c>
      <c r="AC502">
        <v>2.1813272000000001</v>
      </c>
      <c r="AD502">
        <f t="shared" si="44"/>
        <v>130.87963200000002</v>
      </c>
      <c r="AE502">
        <v>0</v>
      </c>
      <c r="AF502">
        <v>-1.961904888491047</v>
      </c>
    </row>
    <row r="503" spans="5:32">
      <c r="E503">
        <v>2.1857085999999999</v>
      </c>
      <c r="F503">
        <f t="shared" si="41"/>
        <v>131.142516</v>
      </c>
      <c r="G503">
        <v>0</v>
      </c>
      <c r="H503">
        <v>-1.8302934992609776</v>
      </c>
      <c r="M503">
        <v>2.1857085999999999</v>
      </c>
      <c r="N503">
        <f t="shared" si="42"/>
        <v>131.142516</v>
      </c>
      <c r="O503">
        <v>0</v>
      </c>
      <c r="P503">
        <f t="shared" si="45"/>
        <v>-1.8302934992609776</v>
      </c>
      <c r="U503">
        <v>2.1857085999999999</v>
      </c>
      <c r="V503">
        <f t="shared" si="43"/>
        <v>131.142516</v>
      </c>
      <c r="W503">
        <v>0</v>
      </c>
      <c r="X503">
        <v>-1.8302934992609776</v>
      </c>
      <c r="AC503">
        <v>2.1857085999999999</v>
      </c>
      <c r="AD503">
        <f t="shared" si="44"/>
        <v>131.142516</v>
      </c>
      <c r="AE503">
        <v>0</v>
      </c>
      <c r="AF503">
        <v>-1.8302934992609776</v>
      </c>
    </row>
    <row r="504" spans="5:32">
      <c r="E504">
        <v>2.1900878000000001</v>
      </c>
      <c r="F504">
        <f t="shared" si="41"/>
        <v>131.40526800000001</v>
      </c>
      <c r="G504">
        <v>0</v>
      </c>
      <c r="H504">
        <v>-1.6987481950850598</v>
      </c>
      <c r="M504">
        <v>2.1900878000000001</v>
      </c>
      <c r="N504">
        <f t="shared" si="42"/>
        <v>131.40526800000001</v>
      </c>
      <c r="O504">
        <v>0</v>
      </c>
      <c r="P504">
        <f t="shared" si="45"/>
        <v>-1.6987481950850598</v>
      </c>
      <c r="U504">
        <v>2.1900878000000001</v>
      </c>
      <c r="V504">
        <f t="shared" si="43"/>
        <v>131.40526800000001</v>
      </c>
      <c r="W504">
        <v>0</v>
      </c>
      <c r="X504">
        <v>-1.6987481950850598</v>
      </c>
      <c r="AC504">
        <v>2.1900878000000001</v>
      </c>
      <c r="AD504">
        <f t="shared" si="44"/>
        <v>131.40526800000001</v>
      </c>
      <c r="AE504">
        <v>0</v>
      </c>
      <c r="AF504">
        <v>-1.6987481950850598</v>
      </c>
    </row>
    <row r="505" spans="5:32">
      <c r="E505">
        <v>2.1944667999999998</v>
      </c>
      <c r="F505">
        <f t="shared" si="41"/>
        <v>131.66800799999999</v>
      </c>
      <c r="G505">
        <v>0</v>
      </c>
      <c r="H505">
        <v>-1.5672088986413524</v>
      </c>
      <c r="M505">
        <v>2.1944667999999998</v>
      </c>
      <c r="N505">
        <f t="shared" si="42"/>
        <v>131.66800799999999</v>
      </c>
      <c r="O505">
        <v>0</v>
      </c>
      <c r="P505">
        <f t="shared" si="45"/>
        <v>-1.5672088986413524</v>
      </c>
      <c r="U505">
        <v>2.1944667999999998</v>
      </c>
      <c r="V505">
        <f t="shared" si="43"/>
        <v>131.66800799999999</v>
      </c>
      <c r="W505">
        <v>0</v>
      </c>
      <c r="X505">
        <v>-1.5672088986413524</v>
      </c>
      <c r="AC505">
        <v>2.1944667999999998</v>
      </c>
      <c r="AD505">
        <f t="shared" si="44"/>
        <v>131.66800799999999</v>
      </c>
      <c r="AE505">
        <v>0</v>
      </c>
      <c r="AF505">
        <v>-1.5672088986413524</v>
      </c>
    </row>
    <row r="506" spans="5:32">
      <c r="E506">
        <v>2.1988460999999999</v>
      </c>
      <c r="F506">
        <f t="shared" si="41"/>
        <v>131.93076600000001</v>
      </c>
      <c r="G506">
        <v>0</v>
      </c>
      <c r="H506">
        <v>-1.4356605905993298</v>
      </c>
      <c r="M506">
        <v>2.1988460999999999</v>
      </c>
      <c r="N506">
        <f t="shared" si="42"/>
        <v>131.93076600000001</v>
      </c>
      <c r="O506">
        <v>0</v>
      </c>
      <c r="P506">
        <f t="shared" si="45"/>
        <v>-1.4356605905993298</v>
      </c>
      <c r="U506">
        <v>2.1988460999999999</v>
      </c>
      <c r="V506">
        <f t="shared" si="43"/>
        <v>131.93076600000001</v>
      </c>
      <c r="W506">
        <v>0</v>
      </c>
      <c r="X506">
        <v>-1.4356605905993298</v>
      </c>
      <c r="AC506">
        <v>2.1988460999999999</v>
      </c>
      <c r="AD506">
        <f t="shared" si="44"/>
        <v>131.93076600000001</v>
      </c>
      <c r="AE506">
        <v>0</v>
      </c>
      <c r="AF506">
        <v>-1.4356605905993298</v>
      </c>
    </row>
    <row r="507" spans="5:32">
      <c r="E507">
        <v>2.2032251999999999</v>
      </c>
      <c r="F507">
        <f t="shared" si="41"/>
        <v>132.193512</v>
      </c>
      <c r="G507">
        <v>0</v>
      </c>
      <c r="H507">
        <v>-1.3041182902895172</v>
      </c>
      <c r="M507">
        <v>2.2032251999999999</v>
      </c>
      <c r="N507">
        <f t="shared" si="42"/>
        <v>132.193512</v>
      </c>
      <c r="O507">
        <v>0</v>
      </c>
      <c r="P507">
        <f t="shared" si="45"/>
        <v>-1.3041182902895172</v>
      </c>
      <c r="U507">
        <v>2.2032251999999999</v>
      </c>
      <c r="V507">
        <f t="shared" si="43"/>
        <v>132.193512</v>
      </c>
      <c r="W507">
        <v>0</v>
      </c>
      <c r="X507">
        <v>-1.3041182902895172</v>
      </c>
      <c r="AC507">
        <v>2.2032251999999999</v>
      </c>
      <c r="AD507">
        <f t="shared" si="44"/>
        <v>132.193512</v>
      </c>
      <c r="AE507">
        <v>0</v>
      </c>
      <c r="AF507">
        <v>-1.3041182902895172</v>
      </c>
    </row>
    <row r="508" spans="5:32">
      <c r="E508">
        <v>2.2076045</v>
      </c>
      <c r="F508">
        <f t="shared" si="41"/>
        <v>132.45626999999999</v>
      </c>
      <c r="G508">
        <v>0</v>
      </c>
      <c r="H508">
        <v>-1.1725699822475089</v>
      </c>
      <c r="M508">
        <v>2.2076045</v>
      </c>
      <c r="N508">
        <f t="shared" si="42"/>
        <v>132.45626999999999</v>
      </c>
      <c r="O508">
        <v>0</v>
      </c>
      <c r="P508">
        <f t="shared" si="45"/>
        <v>-1.1725699822475089</v>
      </c>
      <c r="U508">
        <v>2.2076045</v>
      </c>
      <c r="V508">
        <f t="shared" si="43"/>
        <v>132.45626999999999</v>
      </c>
      <c r="W508">
        <v>0</v>
      </c>
      <c r="X508">
        <v>-1.1725699822475089</v>
      </c>
      <c r="AC508">
        <v>2.2076045</v>
      </c>
      <c r="AD508">
        <f t="shared" si="44"/>
        <v>132.45626999999999</v>
      </c>
      <c r="AE508">
        <v>0</v>
      </c>
      <c r="AF508">
        <v>-1.1725699822475089</v>
      </c>
    </row>
    <row r="509" spans="5:32">
      <c r="E509">
        <v>2.2119835999999999</v>
      </c>
      <c r="F509">
        <f t="shared" si="41"/>
        <v>132.71901600000001</v>
      </c>
      <c r="G509">
        <v>0</v>
      </c>
      <c r="H509">
        <v>-1.0410276819376816</v>
      </c>
      <c r="M509">
        <v>2.2119835999999999</v>
      </c>
      <c r="N509">
        <f t="shared" si="42"/>
        <v>132.71901600000001</v>
      </c>
      <c r="O509">
        <v>0</v>
      </c>
      <c r="P509">
        <f t="shared" si="45"/>
        <v>-1.0410276819376816</v>
      </c>
      <c r="U509">
        <v>2.2119835999999999</v>
      </c>
      <c r="V509">
        <f t="shared" si="43"/>
        <v>132.71901600000001</v>
      </c>
      <c r="W509">
        <v>0</v>
      </c>
      <c r="X509">
        <v>-1.0410276819376816</v>
      </c>
      <c r="AC509">
        <v>2.2119835999999999</v>
      </c>
      <c r="AD509">
        <f t="shared" si="44"/>
        <v>132.71901600000001</v>
      </c>
      <c r="AE509">
        <v>0</v>
      </c>
      <c r="AF509">
        <v>-1.0410276819376816</v>
      </c>
    </row>
    <row r="510" spans="5:32">
      <c r="E510">
        <v>2.2163628000000002</v>
      </c>
      <c r="F510">
        <f t="shared" si="41"/>
        <v>132.98176800000002</v>
      </c>
      <c r="G510">
        <v>0</v>
      </c>
      <c r="H510">
        <v>-0.90948237776176377</v>
      </c>
      <c r="M510">
        <v>2.2163628000000002</v>
      </c>
      <c r="N510">
        <f t="shared" si="42"/>
        <v>132.98176800000002</v>
      </c>
      <c r="O510">
        <v>0</v>
      </c>
      <c r="P510">
        <f t="shared" si="45"/>
        <v>-0.90948237776176377</v>
      </c>
      <c r="U510">
        <v>2.2163628000000002</v>
      </c>
      <c r="V510">
        <f t="shared" si="43"/>
        <v>132.98176800000002</v>
      </c>
      <c r="W510">
        <v>1236.740112</v>
      </c>
      <c r="X510">
        <v>-0.90948237776176377</v>
      </c>
      <c r="AC510">
        <v>2.2163628000000002</v>
      </c>
      <c r="AD510">
        <f t="shared" si="44"/>
        <v>132.98176800000002</v>
      </c>
      <c r="AE510">
        <v>0</v>
      </c>
      <c r="AF510">
        <v>-0.90948237776176377</v>
      </c>
    </row>
    <row r="511" spans="5:32">
      <c r="E511">
        <v>2.220742</v>
      </c>
      <c r="F511">
        <f t="shared" si="41"/>
        <v>133.24451999999999</v>
      </c>
      <c r="G511">
        <v>0</v>
      </c>
      <c r="H511">
        <v>-0.77793707358586062</v>
      </c>
      <c r="M511">
        <v>2.220742</v>
      </c>
      <c r="N511">
        <f t="shared" si="42"/>
        <v>133.24451999999999</v>
      </c>
      <c r="O511">
        <v>0</v>
      </c>
      <c r="P511">
        <f t="shared" si="45"/>
        <v>-0.77793707358586062</v>
      </c>
      <c r="U511">
        <v>2.220742</v>
      </c>
      <c r="V511">
        <f t="shared" si="43"/>
        <v>133.24451999999999</v>
      </c>
      <c r="W511">
        <v>3531.2746579999998</v>
      </c>
      <c r="X511">
        <v>-0.77793707358586062</v>
      </c>
      <c r="AC511">
        <v>2.220742</v>
      </c>
      <c r="AD511">
        <f t="shared" si="44"/>
        <v>133.24451999999999</v>
      </c>
      <c r="AE511">
        <v>0</v>
      </c>
      <c r="AF511">
        <v>-0.77793707358586062</v>
      </c>
    </row>
    <row r="512" spans="5:32">
      <c r="E512">
        <v>2.2251211</v>
      </c>
      <c r="F512">
        <f t="shared" si="41"/>
        <v>133.50726599999999</v>
      </c>
      <c r="G512">
        <v>0</v>
      </c>
      <c r="H512">
        <v>-0.64639477327604844</v>
      </c>
      <c r="M512">
        <v>2.2251211</v>
      </c>
      <c r="N512">
        <f t="shared" si="42"/>
        <v>133.50726599999999</v>
      </c>
      <c r="O512">
        <v>0</v>
      </c>
      <c r="P512">
        <f t="shared" si="45"/>
        <v>-0.64639477327604844</v>
      </c>
      <c r="U512">
        <v>2.2251211</v>
      </c>
      <c r="V512">
        <f t="shared" si="43"/>
        <v>133.50726599999999</v>
      </c>
      <c r="W512">
        <v>3163.538086</v>
      </c>
      <c r="X512">
        <v>-0.64639477327604844</v>
      </c>
      <c r="AC512">
        <v>2.2251211</v>
      </c>
      <c r="AD512">
        <f t="shared" si="44"/>
        <v>133.50726599999999</v>
      </c>
      <c r="AE512">
        <v>0</v>
      </c>
      <c r="AF512">
        <v>-0.64639477327604844</v>
      </c>
    </row>
    <row r="513" spans="5:32">
      <c r="E513">
        <v>2.2295001000000001</v>
      </c>
      <c r="F513">
        <f t="shared" si="41"/>
        <v>133.770006</v>
      </c>
      <c r="G513">
        <v>0</v>
      </c>
      <c r="H513">
        <v>-0.51485547683232635</v>
      </c>
      <c r="M513">
        <v>2.2295001000000001</v>
      </c>
      <c r="N513">
        <f t="shared" si="42"/>
        <v>133.770006</v>
      </c>
      <c r="O513">
        <v>0</v>
      </c>
      <c r="P513">
        <f t="shared" si="45"/>
        <v>-0.51485547683232635</v>
      </c>
      <c r="U513">
        <v>2.2295001000000001</v>
      </c>
      <c r="V513">
        <f t="shared" si="43"/>
        <v>133.770006</v>
      </c>
      <c r="W513">
        <v>9206.4833980000003</v>
      </c>
      <c r="X513">
        <v>-0.51485547683232635</v>
      </c>
      <c r="AC513">
        <v>2.2295001000000001</v>
      </c>
      <c r="AD513">
        <f t="shared" si="44"/>
        <v>133.770006</v>
      </c>
      <c r="AE513">
        <v>0</v>
      </c>
      <c r="AF513">
        <v>-0.51485547683232635</v>
      </c>
    </row>
    <row r="514" spans="5:32">
      <c r="E514">
        <v>2.2338794000000002</v>
      </c>
      <c r="F514">
        <f t="shared" si="41"/>
        <v>134.03276400000001</v>
      </c>
      <c r="G514">
        <v>0</v>
      </c>
      <c r="H514">
        <v>-0.3833071687903038</v>
      </c>
      <c r="M514">
        <v>2.2338794000000002</v>
      </c>
      <c r="N514">
        <f t="shared" si="42"/>
        <v>134.03276400000001</v>
      </c>
      <c r="O514">
        <v>2316.078125</v>
      </c>
      <c r="P514">
        <f t="shared" si="45"/>
        <v>-0.3833071687903038</v>
      </c>
      <c r="U514">
        <v>2.2338794000000002</v>
      </c>
      <c r="V514">
        <f t="shared" si="43"/>
        <v>134.03276400000001</v>
      </c>
      <c r="W514">
        <v>24612.71875</v>
      </c>
      <c r="X514">
        <v>-0.3833071687903038</v>
      </c>
      <c r="AC514">
        <v>2.2338794000000002</v>
      </c>
      <c r="AD514">
        <f t="shared" si="44"/>
        <v>134.03276400000001</v>
      </c>
      <c r="AE514">
        <v>0</v>
      </c>
      <c r="AF514">
        <v>-0.3833071687903038</v>
      </c>
    </row>
    <row r="515" spans="5:32">
      <c r="E515">
        <v>2.2382586</v>
      </c>
      <c r="F515">
        <f t="shared" si="41"/>
        <v>134.29551599999999</v>
      </c>
      <c r="G515">
        <v>0</v>
      </c>
      <c r="H515">
        <v>-0.25176186461440064</v>
      </c>
      <c r="M515">
        <v>2.2382586</v>
      </c>
      <c r="N515">
        <f t="shared" si="42"/>
        <v>134.29551599999999</v>
      </c>
      <c r="O515">
        <v>1715.4117429999999</v>
      </c>
      <c r="P515">
        <f t="shared" si="45"/>
        <v>-0.25176186461440064</v>
      </c>
      <c r="U515">
        <v>2.2382586</v>
      </c>
      <c r="V515">
        <f t="shared" si="43"/>
        <v>134.29551599999999</v>
      </c>
      <c r="W515">
        <v>45174.222655999998</v>
      </c>
      <c r="X515">
        <v>-0.25176186461440064</v>
      </c>
      <c r="AC515">
        <v>2.2382586</v>
      </c>
      <c r="AD515">
        <f t="shared" si="44"/>
        <v>134.29551599999999</v>
      </c>
      <c r="AE515">
        <v>0</v>
      </c>
      <c r="AF515">
        <v>-0.25176186461440064</v>
      </c>
    </row>
    <row r="516" spans="5:32">
      <c r="E516">
        <v>2.2426377999999998</v>
      </c>
      <c r="F516">
        <f t="shared" si="41"/>
        <v>134.558268</v>
      </c>
      <c r="G516">
        <v>0</v>
      </c>
      <c r="H516">
        <v>-0.12021656043848239</v>
      </c>
      <c r="M516">
        <v>2.2426377999999998</v>
      </c>
      <c r="N516">
        <f t="shared" si="42"/>
        <v>134.558268</v>
      </c>
      <c r="O516">
        <v>7434.9360349999997</v>
      </c>
      <c r="P516">
        <f t="shared" si="45"/>
        <v>-0.12021656043848239</v>
      </c>
      <c r="U516">
        <v>2.2426377999999998</v>
      </c>
      <c r="V516">
        <f t="shared" si="43"/>
        <v>134.558268</v>
      </c>
      <c r="W516">
        <v>114814.515625</v>
      </c>
      <c r="X516">
        <v>-0.12021656043848239</v>
      </c>
      <c r="AC516">
        <v>2.2426377999999998</v>
      </c>
      <c r="AD516">
        <f t="shared" si="44"/>
        <v>134.558268</v>
      </c>
      <c r="AE516">
        <v>0</v>
      </c>
      <c r="AF516">
        <v>-0.12021656043848239</v>
      </c>
    </row>
    <row r="517" spans="5:32">
      <c r="E517">
        <v>2.247017</v>
      </c>
      <c r="F517">
        <f t="shared" si="41"/>
        <v>134.82102</v>
      </c>
      <c r="G517">
        <v>0</v>
      </c>
      <c r="H517">
        <v>1.1328743737434976E-2</v>
      </c>
      <c r="M517">
        <v>2.247017</v>
      </c>
      <c r="N517">
        <f t="shared" si="42"/>
        <v>134.82102</v>
      </c>
      <c r="O517">
        <v>11532.934569999999</v>
      </c>
      <c r="P517">
        <f t="shared" si="45"/>
        <v>1.1328743737434976E-2</v>
      </c>
      <c r="U517">
        <v>2.247017</v>
      </c>
      <c r="V517">
        <f t="shared" si="43"/>
        <v>134.82102</v>
      </c>
      <c r="W517">
        <v>192637.921875</v>
      </c>
      <c r="X517">
        <v>1.1328743737434976E-2</v>
      </c>
      <c r="AC517">
        <v>2.247017</v>
      </c>
      <c r="AD517">
        <f t="shared" si="44"/>
        <v>134.82102</v>
      </c>
      <c r="AE517">
        <v>0</v>
      </c>
      <c r="AF517">
        <v>1.1328743737434976E-2</v>
      </c>
    </row>
    <row r="518" spans="5:32">
      <c r="E518">
        <v>2.2513961</v>
      </c>
      <c r="F518">
        <f t="shared" ref="F518:F581" si="46">E518*60</f>
        <v>135.083766</v>
      </c>
      <c r="G518">
        <v>0</v>
      </c>
      <c r="H518">
        <v>0.14287104404724804</v>
      </c>
      <c r="M518">
        <v>2.2513961</v>
      </c>
      <c r="N518">
        <f t="shared" ref="N518:N581" si="47">M518*60</f>
        <v>135.083766</v>
      </c>
      <c r="O518">
        <v>16529.730468999998</v>
      </c>
      <c r="P518">
        <f t="shared" si="45"/>
        <v>0.14287104404724804</v>
      </c>
      <c r="U518">
        <v>2.2513961</v>
      </c>
      <c r="V518">
        <f t="shared" ref="V518:V581" si="48">U518*60</f>
        <v>135.083766</v>
      </c>
      <c r="W518">
        <v>230889.65625</v>
      </c>
      <c r="X518">
        <v>0.14287104404724804</v>
      </c>
      <c r="AC518">
        <v>2.2513961</v>
      </c>
      <c r="AD518">
        <f t="shared" ref="AD518:AD581" si="49">AC518*60</f>
        <v>135.083766</v>
      </c>
      <c r="AE518">
        <v>0</v>
      </c>
      <c r="AF518">
        <v>0.14287104404724804</v>
      </c>
    </row>
    <row r="519" spans="5:32">
      <c r="E519">
        <v>2.2557752999999998</v>
      </c>
      <c r="F519">
        <f t="shared" si="46"/>
        <v>135.346518</v>
      </c>
      <c r="G519">
        <v>0</v>
      </c>
      <c r="H519">
        <v>0.27441634822316541</v>
      </c>
      <c r="M519">
        <v>2.2557752999999998</v>
      </c>
      <c r="N519">
        <f t="shared" si="47"/>
        <v>135.346518</v>
      </c>
      <c r="O519">
        <v>31290.175781000002</v>
      </c>
      <c r="P519">
        <f t="shared" si="45"/>
        <v>0.27441634822316541</v>
      </c>
      <c r="U519">
        <v>2.2557752999999998</v>
      </c>
      <c r="V519">
        <f t="shared" si="48"/>
        <v>135.346518</v>
      </c>
      <c r="W519">
        <v>297664.71875</v>
      </c>
      <c r="X519">
        <v>0.27441634822316541</v>
      </c>
      <c r="AC519">
        <v>2.2557752999999998</v>
      </c>
      <c r="AD519">
        <f t="shared" si="49"/>
        <v>135.346518</v>
      </c>
      <c r="AE519">
        <v>3620.1552729999999</v>
      </c>
      <c r="AF519">
        <v>0.27441634822316541</v>
      </c>
    </row>
    <row r="520" spans="5:32">
      <c r="E520">
        <v>2.2601545000000001</v>
      </c>
      <c r="F520">
        <f t="shared" si="46"/>
        <v>135.60927000000001</v>
      </c>
      <c r="G520">
        <v>0</v>
      </c>
      <c r="H520">
        <v>0.40596165239908277</v>
      </c>
      <c r="M520">
        <v>2.2601545000000001</v>
      </c>
      <c r="N520">
        <f t="shared" si="47"/>
        <v>135.60927000000001</v>
      </c>
      <c r="O520">
        <v>57732.097655999998</v>
      </c>
      <c r="P520">
        <f t="shared" si="45"/>
        <v>0.40596165239908277</v>
      </c>
      <c r="U520">
        <v>2.2601545000000001</v>
      </c>
      <c r="V520">
        <f t="shared" si="48"/>
        <v>135.60927000000001</v>
      </c>
      <c r="W520">
        <v>457688.78125</v>
      </c>
      <c r="X520">
        <v>0.40596165239908277</v>
      </c>
      <c r="AC520">
        <v>2.2601545000000001</v>
      </c>
      <c r="AD520">
        <f t="shared" si="49"/>
        <v>135.60927000000001</v>
      </c>
      <c r="AE520">
        <v>18081.142577999999</v>
      </c>
      <c r="AF520">
        <v>0.40596165239908277</v>
      </c>
    </row>
    <row r="521" spans="5:32">
      <c r="E521">
        <v>2.2645336999999999</v>
      </c>
      <c r="F521">
        <f t="shared" si="46"/>
        <v>135.87202199999999</v>
      </c>
      <c r="G521">
        <v>0</v>
      </c>
      <c r="H521">
        <v>0.53750695657498593</v>
      </c>
      <c r="M521">
        <v>2.2645336999999999</v>
      </c>
      <c r="N521">
        <f t="shared" si="47"/>
        <v>135.87202199999999</v>
      </c>
      <c r="O521">
        <v>91012.875</v>
      </c>
      <c r="P521">
        <f t="shared" si="45"/>
        <v>0.53750695657498593</v>
      </c>
      <c r="U521">
        <v>2.2645336999999999</v>
      </c>
      <c r="V521">
        <f t="shared" si="48"/>
        <v>135.87202199999999</v>
      </c>
      <c r="W521">
        <v>452297.71875</v>
      </c>
      <c r="X521">
        <v>0.53750695657498593</v>
      </c>
      <c r="AC521">
        <v>2.2645336999999999</v>
      </c>
      <c r="AD521">
        <f t="shared" si="49"/>
        <v>135.87202199999999</v>
      </c>
      <c r="AE521">
        <v>79474.109375</v>
      </c>
      <c r="AF521">
        <v>0.53750695657498593</v>
      </c>
    </row>
    <row r="522" spans="5:32">
      <c r="E522">
        <v>2.2689127</v>
      </c>
      <c r="F522">
        <f t="shared" si="46"/>
        <v>136.13476199999999</v>
      </c>
      <c r="G522">
        <v>0</v>
      </c>
      <c r="H522">
        <v>0.66904625301870801</v>
      </c>
      <c r="M522">
        <v>2.2689127</v>
      </c>
      <c r="N522">
        <f t="shared" si="47"/>
        <v>136.13476199999999</v>
      </c>
      <c r="O522">
        <v>110377.445313</v>
      </c>
      <c r="P522">
        <f t="shared" si="45"/>
        <v>0.66904625301870801</v>
      </c>
      <c r="U522">
        <v>2.2689127</v>
      </c>
      <c r="V522">
        <f t="shared" si="48"/>
        <v>136.13476199999999</v>
      </c>
      <c r="W522">
        <v>252320.125</v>
      </c>
      <c r="X522">
        <v>0.66904625301870801</v>
      </c>
      <c r="AC522">
        <v>2.2689127</v>
      </c>
      <c r="AD522">
        <f t="shared" si="49"/>
        <v>136.13476199999999</v>
      </c>
      <c r="AE522">
        <v>121318.679688</v>
      </c>
      <c r="AF522">
        <v>0.66904625301870801</v>
      </c>
    </row>
    <row r="523" spans="5:32">
      <c r="E523">
        <v>2.2732918999999998</v>
      </c>
      <c r="F523">
        <f t="shared" si="46"/>
        <v>136.397514</v>
      </c>
      <c r="G523">
        <v>0</v>
      </c>
      <c r="H523">
        <v>0.80059155719462627</v>
      </c>
      <c r="M523">
        <v>2.2732918999999998</v>
      </c>
      <c r="N523">
        <f t="shared" si="47"/>
        <v>136.397514</v>
      </c>
      <c r="O523">
        <v>59668.40625</v>
      </c>
      <c r="P523">
        <f t="shared" si="45"/>
        <v>0.80059155719462627</v>
      </c>
      <c r="U523">
        <v>2.2732918999999998</v>
      </c>
      <c r="V523">
        <f t="shared" si="48"/>
        <v>136.397514</v>
      </c>
      <c r="W523">
        <v>78356.664063000004</v>
      </c>
      <c r="X523">
        <v>0.80059155719462627</v>
      </c>
      <c r="AC523">
        <v>2.2732918999999998</v>
      </c>
      <c r="AD523">
        <f t="shared" si="49"/>
        <v>136.397514</v>
      </c>
      <c r="AE523">
        <v>74611.179688000004</v>
      </c>
      <c r="AF523">
        <v>0.80059155719462627</v>
      </c>
    </row>
    <row r="524" spans="5:32">
      <c r="E524">
        <v>2.2776709999999998</v>
      </c>
      <c r="F524">
        <f t="shared" si="46"/>
        <v>136.66025999999999</v>
      </c>
      <c r="G524">
        <v>0</v>
      </c>
      <c r="H524">
        <v>0.93213385750443845</v>
      </c>
      <c r="M524">
        <v>2.2776709999999998</v>
      </c>
      <c r="N524">
        <f t="shared" si="47"/>
        <v>136.66025999999999</v>
      </c>
      <c r="O524">
        <v>17066.234375</v>
      </c>
      <c r="P524">
        <f t="shared" si="45"/>
        <v>0.93213385750443845</v>
      </c>
      <c r="U524">
        <v>2.2776709999999998</v>
      </c>
      <c r="V524">
        <f t="shared" si="48"/>
        <v>136.66025999999999</v>
      </c>
      <c r="W524">
        <v>20822.099609000001</v>
      </c>
      <c r="X524">
        <v>0.93213385750443845</v>
      </c>
      <c r="AC524">
        <v>2.2776709999999998</v>
      </c>
      <c r="AD524">
        <f t="shared" si="49"/>
        <v>136.66025999999999</v>
      </c>
      <c r="AE524">
        <v>21523.595702999999</v>
      </c>
      <c r="AF524">
        <v>0.93213385750443845</v>
      </c>
    </row>
    <row r="525" spans="5:32">
      <c r="E525">
        <v>2.2820502999999999</v>
      </c>
      <c r="F525">
        <f t="shared" si="46"/>
        <v>136.92301799999998</v>
      </c>
      <c r="G525">
        <v>0</v>
      </c>
      <c r="H525">
        <v>1.0636821655464468</v>
      </c>
      <c r="M525">
        <v>2.2820502999999999</v>
      </c>
      <c r="N525">
        <f t="shared" si="47"/>
        <v>136.92301799999998</v>
      </c>
      <c r="O525">
        <v>4176.9931640000004</v>
      </c>
      <c r="P525">
        <f t="shared" si="45"/>
        <v>1.0636821655464468</v>
      </c>
      <c r="U525">
        <v>2.2820502999999999</v>
      </c>
      <c r="V525">
        <f t="shared" si="48"/>
        <v>136.92301799999998</v>
      </c>
      <c r="W525">
        <v>6709.6850590000004</v>
      </c>
      <c r="X525">
        <v>1.0636821655464468</v>
      </c>
      <c r="AC525">
        <v>2.2820502999999999</v>
      </c>
      <c r="AD525">
        <f t="shared" si="49"/>
        <v>136.92301799999998</v>
      </c>
      <c r="AE525">
        <v>2957.084961</v>
      </c>
      <c r="AF525">
        <v>1.0636821655464468</v>
      </c>
    </row>
    <row r="526" spans="5:32">
      <c r="E526">
        <v>2.2864295000000001</v>
      </c>
      <c r="F526">
        <f t="shared" si="46"/>
        <v>137.18577000000002</v>
      </c>
      <c r="G526">
        <v>0</v>
      </c>
      <c r="H526">
        <v>1.1952274697223784</v>
      </c>
      <c r="M526">
        <v>2.2864295000000001</v>
      </c>
      <c r="N526">
        <f t="shared" si="47"/>
        <v>137.18577000000002</v>
      </c>
      <c r="O526">
        <v>0</v>
      </c>
      <c r="P526">
        <f t="shared" si="45"/>
        <v>1.1952274697223784</v>
      </c>
      <c r="U526">
        <v>2.2864295000000001</v>
      </c>
      <c r="V526">
        <f t="shared" si="48"/>
        <v>137.18577000000002</v>
      </c>
      <c r="W526">
        <v>2850.164307</v>
      </c>
      <c r="X526">
        <v>1.1952274697223784</v>
      </c>
      <c r="AC526">
        <v>2.2864295000000001</v>
      </c>
      <c r="AD526">
        <f t="shared" si="49"/>
        <v>137.18577000000002</v>
      </c>
      <c r="AE526">
        <v>0</v>
      </c>
      <c r="AF526">
        <v>1.1952274697223784</v>
      </c>
    </row>
    <row r="527" spans="5:32">
      <c r="E527">
        <v>2.2908086999999999</v>
      </c>
      <c r="F527">
        <f t="shared" si="46"/>
        <v>137.448522</v>
      </c>
      <c r="G527">
        <v>0</v>
      </c>
      <c r="H527">
        <v>1.3267727738982824</v>
      </c>
      <c r="M527">
        <v>2.2908086999999999</v>
      </c>
      <c r="N527">
        <f t="shared" si="47"/>
        <v>137.448522</v>
      </c>
      <c r="O527">
        <v>0</v>
      </c>
      <c r="P527">
        <f t="shared" si="45"/>
        <v>1.3267727738982824</v>
      </c>
      <c r="U527">
        <v>2.2908086999999999</v>
      </c>
      <c r="V527">
        <f t="shared" si="48"/>
        <v>137.448522</v>
      </c>
      <c r="W527">
        <v>0</v>
      </c>
      <c r="X527">
        <v>1.3267727738982824</v>
      </c>
      <c r="AC527">
        <v>2.2908086999999999</v>
      </c>
      <c r="AD527">
        <f t="shared" si="49"/>
        <v>137.448522</v>
      </c>
      <c r="AE527">
        <v>0</v>
      </c>
      <c r="AF527">
        <v>1.3267727738982824</v>
      </c>
    </row>
    <row r="528" spans="5:32">
      <c r="E528">
        <v>2.2951879000000002</v>
      </c>
      <c r="F528">
        <f t="shared" si="46"/>
        <v>137.711274</v>
      </c>
      <c r="G528">
        <v>0</v>
      </c>
      <c r="H528">
        <v>1.4583180780741998</v>
      </c>
      <c r="M528">
        <v>2.2951879000000002</v>
      </c>
      <c r="N528">
        <f t="shared" si="47"/>
        <v>137.711274</v>
      </c>
      <c r="O528">
        <v>0</v>
      </c>
      <c r="P528">
        <f t="shared" si="45"/>
        <v>1.4583180780741998</v>
      </c>
      <c r="U528">
        <v>2.2951879000000002</v>
      </c>
      <c r="V528">
        <f t="shared" si="48"/>
        <v>137.711274</v>
      </c>
      <c r="W528">
        <v>0</v>
      </c>
      <c r="X528">
        <v>1.4583180780741998</v>
      </c>
      <c r="AC528">
        <v>2.2951879000000002</v>
      </c>
      <c r="AD528">
        <f t="shared" si="49"/>
        <v>137.711274</v>
      </c>
      <c r="AE528">
        <v>0</v>
      </c>
      <c r="AF528">
        <v>1.4583180780741998</v>
      </c>
    </row>
    <row r="529" spans="5:32">
      <c r="E529">
        <v>2.2995668</v>
      </c>
      <c r="F529">
        <f t="shared" si="46"/>
        <v>137.974008</v>
      </c>
      <c r="G529">
        <v>0</v>
      </c>
      <c r="H529">
        <v>1.5898543706518167</v>
      </c>
      <c r="M529">
        <v>2.2995668</v>
      </c>
      <c r="N529">
        <f t="shared" si="47"/>
        <v>137.974008</v>
      </c>
      <c r="O529">
        <v>0</v>
      </c>
      <c r="P529">
        <f t="shared" si="45"/>
        <v>1.5898543706518167</v>
      </c>
      <c r="U529">
        <v>2.2995668</v>
      </c>
      <c r="V529">
        <f t="shared" si="48"/>
        <v>137.974008</v>
      </c>
      <c r="W529">
        <v>0</v>
      </c>
      <c r="X529">
        <v>1.5898543706518167</v>
      </c>
      <c r="AC529">
        <v>2.2995668</v>
      </c>
      <c r="AD529">
        <f t="shared" si="49"/>
        <v>137.974008</v>
      </c>
      <c r="AE529">
        <v>0</v>
      </c>
      <c r="AF529">
        <v>1.5898543706518167</v>
      </c>
    </row>
    <row r="530" spans="5:32">
      <c r="E530">
        <v>2.3039459</v>
      </c>
      <c r="F530">
        <f t="shared" si="46"/>
        <v>138.23675399999999</v>
      </c>
      <c r="G530">
        <v>0</v>
      </c>
      <c r="H530">
        <v>1.7213966709616297</v>
      </c>
      <c r="M530">
        <v>2.3039459</v>
      </c>
      <c r="N530">
        <f t="shared" si="47"/>
        <v>138.23675399999999</v>
      </c>
      <c r="O530">
        <v>0</v>
      </c>
      <c r="P530">
        <f t="shared" si="45"/>
        <v>1.7213966709616297</v>
      </c>
      <c r="U530">
        <v>2.3039459</v>
      </c>
      <c r="V530">
        <f t="shared" si="48"/>
        <v>138.23675399999999</v>
      </c>
      <c r="W530">
        <v>0</v>
      </c>
      <c r="X530">
        <v>1.7213966709616297</v>
      </c>
      <c r="AC530">
        <v>2.3039459</v>
      </c>
      <c r="AD530">
        <f t="shared" si="49"/>
        <v>138.23675399999999</v>
      </c>
      <c r="AE530">
        <v>0</v>
      </c>
      <c r="AF530">
        <v>1.7213966709616297</v>
      </c>
    </row>
    <row r="531" spans="5:32">
      <c r="E531">
        <v>2.3083254000000002</v>
      </c>
      <c r="F531">
        <f t="shared" si="46"/>
        <v>138.49952400000001</v>
      </c>
      <c r="G531">
        <v>0</v>
      </c>
      <c r="H531">
        <v>1.8529509867358476</v>
      </c>
      <c r="M531">
        <v>2.3083254000000002</v>
      </c>
      <c r="N531">
        <f t="shared" si="47"/>
        <v>138.49952400000001</v>
      </c>
      <c r="O531">
        <v>0</v>
      </c>
      <c r="P531">
        <f t="shared" si="45"/>
        <v>1.8529509867358476</v>
      </c>
      <c r="U531">
        <v>2.3083254000000002</v>
      </c>
      <c r="V531">
        <f t="shared" si="48"/>
        <v>138.49952400000001</v>
      </c>
      <c r="W531">
        <v>0</v>
      </c>
      <c r="X531">
        <v>1.8529509867358476</v>
      </c>
      <c r="AC531">
        <v>2.3083254000000002</v>
      </c>
      <c r="AD531">
        <f t="shared" si="49"/>
        <v>138.49952400000001</v>
      </c>
      <c r="AE531">
        <v>0</v>
      </c>
      <c r="AF531">
        <v>1.8529509867358476</v>
      </c>
    </row>
    <row r="532" spans="5:32">
      <c r="E532">
        <v>2.3127045000000002</v>
      </c>
      <c r="F532">
        <f t="shared" si="46"/>
        <v>138.76227</v>
      </c>
      <c r="G532">
        <v>0</v>
      </c>
      <c r="H532">
        <v>1.9844932870456606</v>
      </c>
      <c r="M532">
        <v>2.3127045000000002</v>
      </c>
      <c r="N532">
        <f t="shared" si="47"/>
        <v>138.76227</v>
      </c>
      <c r="O532">
        <v>0</v>
      </c>
      <c r="P532">
        <f t="shared" si="45"/>
        <v>1.9844932870456606</v>
      </c>
      <c r="U532">
        <v>2.3127045000000002</v>
      </c>
      <c r="V532">
        <f t="shared" si="48"/>
        <v>138.76227</v>
      </c>
      <c r="W532">
        <v>0</v>
      </c>
      <c r="X532">
        <v>1.9844932870456606</v>
      </c>
      <c r="AC532">
        <v>2.3127045000000002</v>
      </c>
      <c r="AD532">
        <f t="shared" si="49"/>
        <v>138.76227</v>
      </c>
      <c r="AE532">
        <v>0</v>
      </c>
      <c r="AF532">
        <v>1.9844932870456606</v>
      </c>
    </row>
    <row r="533" spans="5:32">
      <c r="E533">
        <v>2.3170837</v>
      </c>
      <c r="F533">
        <f t="shared" si="46"/>
        <v>139.02502200000001</v>
      </c>
      <c r="G533">
        <v>0</v>
      </c>
      <c r="H533">
        <v>2.116038591221578</v>
      </c>
      <c r="M533">
        <v>2.3170837</v>
      </c>
      <c r="N533">
        <f t="shared" si="47"/>
        <v>139.02502200000001</v>
      </c>
      <c r="O533">
        <v>0</v>
      </c>
      <c r="P533">
        <f t="shared" si="45"/>
        <v>2.116038591221578</v>
      </c>
      <c r="U533">
        <v>2.3170837</v>
      </c>
      <c r="V533">
        <f t="shared" si="48"/>
        <v>139.02502200000001</v>
      </c>
      <c r="W533">
        <v>0</v>
      </c>
      <c r="X533">
        <v>2.116038591221578</v>
      </c>
      <c r="AC533">
        <v>2.3170837</v>
      </c>
      <c r="AD533">
        <f t="shared" si="49"/>
        <v>139.02502200000001</v>
      </c>
      <c r="AE533">
        <v>0</v>
      </c>
      <c r="AF533">
        <v>2.116038591221578</v>
      </c>
    </row>
    <row r="534" spans="5:32">
      <c r="E534">
        <v>2.3214629000000002</v>
      </c>
      <c r="F534">
        <f t="shared" si="46"/>
        <v>139.28777400000001</v>
      </c>
      <c r="G534">
        <v>0</v>
      </c>
      <c r="H534">
        <v>2.2475838953974954</v>
      </c>
      <c r="M534">
        <v>2.3214629000000002</v>
      </c>
      <c r="N534">
        <f t="shared" si="47"/>
        <v>139.28777400000001</v>
      </c>
      <c r="O534">
        <v>0</v>
      </c>
      <c r="P534">
        <f t="shared" si="45"/>
        <v>2.2475838953974954</v>
      </c>
      <c r="U534">
        <v>2.3214629000000002</v>
      </c>
      <c r="V534">
        <f t="shared" si="48"/>
        <v>139.28777400000001</v>
      </c>
      <c r="W534">
        <v>9435.4287110000005</v>
      </c>
      <c r="X534">
        <v>2.2475838953974954</v>
      </c>
      <c r="AC534">
        <v>2.3214629000000002</v>
      </c>
      <c r="AD534">
        <f t="shared" si="49"/>
        <v>139.28777400000001</v>
      </c>
      <c r="AE534">
        <v>0</v>
      </c>
      <c r="AF534">
        <v>2.2475838953974954</v>
      </c>
    </row>
    <row r="535" spans="5:32">
      <c r="E535">
        <v>2.3258418999999999</v>
      </c>
      <c r="F535">
        <f t="shared" si="46"/>
        <v>139.55051399999999</v>
      </c>
      <c r="G535">
        <v>0</v>
      </c>
      <c r="H535">
        <v>2.3791231918412032</v>
      </c>
      <c r="M535">
        <v>2.3258418999999999</v>
      </c>
      <c r="N535">
        <f t="shared" si="47"/>
        <v>139.55051399999999</v>
      </c>
      <c r="O535">
        <v>0</v>
      </c>
      <c r="P535">
        <f t="shared" si="45"/>
        <v>2.3791231918412032</v>
      </c>
      <c r="U535">
        <v>2.3258418999999999</v>
      </c>
      <c r="V535">
        <f t="shared" si="48"/>
        <v>139.55051399999999</v>
      </c>
      <c r="W535">
        <v>0</v>
      </c>
      <c r="X535">
        <v>2.3791231918412032</v>
      </c>
      <c r="AC535">
        <v>2.3258418999999999</v>
      </c>
      <c r="AD535">
        <f t="shared" si="49"/>
        <v>139.55051399999999</v>
      </c>
      <c r="AE535">
        <v>0</v>
      </c>
      <c r="AF535">
        <v>2.3791231918412032</v>
      </c>
    </row>
    <row r="536" spans="5:32">
      <c r="E536">
        <v>2.3302209999999999</v>
      </c>
      <c r="F536">
        <f t="shared" si="46"/>
        <v>139.81325999999999</v>
      </c>
      <c r="G536">
        <v>0</v>
      </c>
      <c r="H536">
        <v>2.5106654921510163</v>
      </c>
      <c r="M536">
        <v>2.3302209999999999</v>
      </c>
      <c r="N536">
        <f t="shared" si="47"/>
        <v>139.81325999999999</v>
      </c>
      <c r="O536">
        <v>0</v>
      </c>
      <c r="P536">
        <f t="shared" si="45"/>
        <v>2.5106654921510163</v>
      </c>
      <c r="U536">
        <v>2.3302209999999999</v>
      </c>
      <c r="V536">
        <f t="shared" si="48"/>
        <v>139.81325999999999</v>
      </c>
      <c r="W536">
        <v>0</v>
      </c>
      <c r="X536">
        <v>2.5106654921510163</v>
      </c>
      <c r="AC536">
        <v>2.3302209999999999</v>
      </c>
      <c r="AD536">
        <f t="shared" si="49"/>
        <v>139.81325999999999</v>
      </c>
      <c r="AE536">
        <v>0</v>
      </c>
      <c r="AF536">
        <v>2.5106654921510163</v>
      </c>
    </row>
    <row r="537" spans="5:32">
      <c r="E537">
        <v>2.3346002000000001</v>
      </c>
      <c r="F537">
        <f t="shared" si="46"/>
        <v>140.07601200000002</v>
      </c>
      <c r="G537">
        <v>0</v>
      </c>
      <c r="H537">
        <v>2.6422107963269479</v>
      </c>
      <c r="M537">
        <v>2.3346002000000001</v>
      </c>
      <c r="N537">
        <f t="shared" si="47"/>
        <v>140.07601200000002</v>
      </c>
      <c r="O537">
        <v>0</v>
      </c>
      <c r="P537">
        <f t="shared" si="45"/>
        <v>2.6422107963269479</v>
      </c>
      <c r="U537">
        <v>2.3346002000000001</v>
      </c>
      <c r="V537">
        <f t="shared" si="48"/>
        <v>140.07601200000002</v>
      </c>
      <c r="W537">
        <v>0</v>
      </c>
      <c r="X537">
        <v>2.6422107963269479</v>
      </c>
      <c r="AC537">
        <v>2.3346002000000001</v>
      </c>
      <c r="AD537">
        <f t="shared" si="49"/>
        <v>140.07601200000002</v>
      </c>
      <c r="AE537">
        <v>0</v>
      </c>
      <c r="AF537">
        <v>2.6422107963269479</v>
      </c>
    </row>
    <row r="538" spans="5:32">
      <c r="E538">
        <v>2.3389795000000002</v>
      </c>
      <c r="F538">
        <f t="shared" si="46"/>
        <v>140.33877000000001</v>
      </c>
      <c r="G538">
        <v>0</v>
      </c>
      <c r="H538">
        <v>2.7737591043689562</v>
      </c>
      <c r="M538">
        <v>2.3389795000000002</v>
      </c>
      <c r="N538">
        <f t="shared" si="47"/>
        <v>140.33877000000001</v>
      </c>
      <c r="O538">
        <v>0</v>
      </c>
      <c r="P538">
        <f t="shared" si="45"/>
        <v>2.7737591043689562</v>
      </c>
      <c r="U538">
        <v>2.3389795000000002</v>
      </c>
      <c r="V538">
        <f t="shared" si="48"/>
        <v>140.33877000000001</v>
      </c>
      <c r="W538">
        <v>0</v>
      </c>
      <c r="X538">
        <v>2.7737591043689562</v>
      </c>
      <c r="AC538">
        <v>2.3389795000000002</v>
      </c>
      <c r="AD538">
        <f t="shared" si="49"/>
        <v>140.33877000000001</v>
      </c>
      <c r="AE538">
        <v>0</v>
      </c>
      <c r="AF538">
        <v>2.7737591043689562</v>
      </c>
    </row>
    <row r="539" spans="5:32">
      <c r="E539">
        <v>2.3433587</v>
      </c>
      <c r="F539">
        <f t="shared" si="46"/>
        <v>140.60152199999999</v>
      </c>
      <c r="G539">
        <v>537.61138900000003</v>
      </c>
      <c r="H539">
        <v>2.9053044085448594</v>
      </c>
      <c r="M539">
        <v>2.3433587</v>
      </c>
      <c r="N539">
        <f t="shared" si="47"/>
        <v>140.60152199999999</v>
      </c>
      <c r="O539">
        <v>0</v>
      </c>
      <c r="P539">
        <f t="shared" ref="P539:P602" si="50">-5+$B$4*MOD(N539-$N$23,$B$2)</f>
        <v>2.9053044085448594</v>
      </c>
      <c r="U539">
        <v>2.3433587</v>
      </c>
      <c r="V539">
        <f t="shared" si="48"/>
        <v>140.60152199999999</v>
      </c>
      <c r="W539">
        <v>0</v>
      </c>
      <c r="X539">
        <v>2.9053044085448594</v>
      </c>
      <c r="AC539">
        <v>2.3433587</v>
      </c>
      <c r="AD539">
        <f t="shared" si="49"/>
        <v>140.60152199999999</v>
      </c>
      <c r="AE539">
        <v>0</v>
      </c>
      <c r="AF539">
        <v>2.9053044085448594</v>
      </c>
    </row>
    <row r="540" spans="5:32">
      <c r="E540">
        <v>2.3477377000000001</v>
      </c>
      <c r="F540">
        <f t="shared" si="46"/>
        <v>140.864262</v>
      </c>
      <c r="G540">
        <v>0</v>
      </c>
      <c r="H540">
        <v>3.0368437049885806</v>
      </c>
      <c r="M540">
        <v>2.3477377000000001</v>
      </c>
      <c r="N540">
        <f t="shared" si="47"/>
        <v>140.864262</v>
      </c>
      <c r="O540">
        <v>0</v>
      </c>
      <c r="P540">
        <f t="shared" si="50"/>
        <v>3.0368437049885806</v>
      </c>
      <c r="U540">
        <v>2.3477377000000001</v>
      </c>
      <c r="V540">
        <f t="shared" si="48"/>
        <v>140.864262</v>
      </c>
      <c r="W540">
        <v>0</v>
      </c>
      <c r="X540">
        <v>3.0368437049885806</v>
      </c>
      <c r="AC540">
        <v>2.3477377000000001</v>
      </c>
      <c r="AD540">
        <f t="shared" si="49"/>
        <v>140.864262</v>
      </c>
      <c r="AE540">
        <v>0</v>
      </c>
      <c r="AF540">
        <v>3.0368437049885806</v>
      </c>
    </row>
    <row r="541" spans="5:32">
      <c r="E541">
        <v>2.3521168000000001</v>
      </c>
      <c r="F541">
        <f t="shared" si="46"/>
        <v>141.12700800000002</v>
      </c>
      <c r="G541">
        <v>0</v>
      </c>
      <c r="H541">
        <v>3.1683860052984087</v>
      </c>
      <c r="M541">
        <v>2.3521168000000001</v>
      </c>
      <c r="N541">
        <f t="shared" si="47"/>
        <v>141.12700800000002</v>
      </c>
      <c r="O541">
        <v>0</v>
      </c>
      <c r="P541">
        <f t="shared" si="50"/>
        <v>3.1683860052984087</v>
      </c>
      <c r="U541">
        <v>2.3521168000000001</v>
      </c>
      <c r="V541">
        <f t="shared" si="48"/>
        <v>141.12700800000002</v>
      </c>
      <c r="W541">
        <v>0</v>
      </c>
      <c r="X541">
        <v>3.1683860052984087</v>
      </c>
      <c r="AC541">
        <v>2.3521168000000001</v>
      </c>
      <c r="AD541">
        <f t="shared" si="49"/>
        <v>141.12700800000002</v>
      </c>
      <c r="AE541">
        <v>0</v>
      </c>
      <c r="AF541">
        <v>3.1683860052984087</v>
      </c>
    </row>
    <row r="542" spans="5:32">
      <c r="E542">
        <v>2.3564962</v>
      </c>
      <c r="F542">
        <f t="shared" si="46"/>
        <v>141.38977199999999</v>
      </c>
      <c r="G542">
        <v>0</v>
      </c>
      <c r="H542">
        <v>3.2999373172065081</v>
      </c>
      <c r="M542">
        <v>2.3564962</v>
      </c>
      <c r="N542">
        <f t="shared" si="47"/>
        <v>141.38977199999999</v>
      </c>
      <c r="O542">
        <v>0</v>
      </c>
      <c r="P542">
        <f t="shared" si="50"/>
        <v>3.2999373172065081</v>
      </c>
      <c r="U542">
        <v>2.3564962</v>
      </c>
      <c r="V542">
        <f t="shared" si="48"/>
        <v>141.38977199999999</v>
      </c>
      <c r="W542">
        <v>0</v>
      </c>
      <c r="X542">
        <v>3.2999373172065081</v>
      </c>
      <c r="AC542">
        <v>2.3564962</v>
      </c>
      <c r="AD542">
        <f t="shared" si="49"/>
        <v>141.38977199999999</v>
      </c>
      <c r="AE542">
        <v>0</v>
      </c>
      <c r="AF542">
        <v>3.2999373172065081</v>
      </c>
    </row>
    <row r="543" spans="5:32">
      <c r="E543">
        <v>2.3608753999999998</v>
      </c>
      <c r="F543">
        <f t="shared" si="46"/>
        <v>141.652524</v>
      </c>
      <c r="G543">
        <v>0</v>
      </c>
      <c r="H543">
        <v>3.4314826213824254</v>
      </c>
      <c r="M543">
        <v>2.3608753999999998</v>
      </c>
      <c r="N543">
        <f t="shared" si="47"/>
        <v>141.652524</v>
      </c>
      <c r="O543">
        <v>0</v>
      </c>
      <c r="P543">
        <f t="shared" si="50"/>
        <v>3.4314826213824254</v>
      </c>
      <c r="U543">
        <v>2.3608753999999998</v>
      </c>
      <c r="V543">
        <f t="shared" si="48"/>
        <v>141.652524</v>
      </c>
      <c r="W543">
        <v>0</v>
      </c>
      <c r="X543">
        <v>3.4314826213824254</v>
      </c>
      <c r="AC543">
        <v>2.3608753999999998</v>
      </c>
      <c r="AD543">
        <f t="shared" si="49"/>
        <v>141.652524</v>
      </c>
      <c r="AE543">
        <v>0</v>
      </c>
      <c r="AF543">
        <v>3.4314826213824254</v>
      </c>
    </row>
    <row r="544" spans="5:32">
      <c r="E544">
        <v>2.3652565999999999</v>
      </c>
      <c r="F544">
        <f t="shared" si="46"/>
        <v>141.91539599999999</v>
      </c>
      <c r="G544">
        <v>0</v>
      </c>
      <c r="H544">
        <v>3.5630880028802991</v>
      </c>
      <c r="M544">
        <v>2.3652565999999999</v>
      </c>
      <c r="N544">
        <f t="shared" si="47"/>
        <v>141.91539599999999</v>
      </c>
      <c r="O544">
        <v>0</v>
      </c>
      <c r="P544">
        <f t="shared" si="50"/>
        <v>3.5630880028802991</v>
      </c>
      <c r="U544">
        <v>2.3652565999999999</v>
      </c>
      <c r="V544">
        <f t="shared" si="48"/>
        <v>141.91539599999999</v>
      </c>
      <c r="W544">
        <v>0</v>
      </c>
      <c r="X544">
        <v>3.5630880028802991</v>
      </c>
      <c r="AC544">
        <v>2.3652565999999999</v>
      </c>
      <c r="AD544">
        <f t="shared" si="49"/>
        <v>141.91539599999999</v>
      </c>
      <c r="AE544">
        <v>0</v>
      </c>
      <c r="AF544">
        <v>3.5630880028802991</v>
      </c>
    </row>
    <row r="545" spans="5:32">
      <c r="E545">
        <v>2.3696358000000002</v>
      </c>
      <c r="F545">
        <f t="shared" si="46"/>
        <v>142.17814800000002</v>
      </c>
      <c r="G545">
        <v>0</v>
      </c>
      <c r="H545">
        <v>3.6946333070562307</v>
      </c>
      <c r="M545">
        <v>2.3696358000000002</v>
      </c>
      <c r="N545">
        <f t="shared" si="47"/>
        <v>142.17814800000002</v>
      </c>
      <c r="O545">
        <v>0</v>
      </c>
      <c r="P545">
        <f t="shared" si="50"/>
        <v>3.6946333070562307</v>
      </c>
      <c r="U545">
        <v>2.3696358000000002</v>
      </c>
      <c r="V545">
        <f t="shared" si="48"/>
        <v>142.17814800000002</v>
      </c>
      <c r="W545">
        <v>0</v>
      </c>
      <c r="X545">
        <v>3.6946333070562307</v>
      </c>
      <c r="AC545">
        <v>2.3696358000000002</v>
      </c>
      <c r="AD545">
        <f t="shared" si="49"/>
        <v>142.17814800000002</v>
      </c>
      <c r="AE545">
        <v>0</v>
      </c>
      <c r="AF545">
        <v>3.6946333070562307</v>
      </c>
    </row>
    <row r="546" spans="5:32">
      <c r="E546">
        <v>2.374015</v>
      </c>
      <c r="F546">
        <f t="shared" si="46"/>
        <v>142.4409</v>
      </c>
      <c r="G546">
        <v>0</v>
      </c>
      <c r="H546">
        <v>3.8261786112321339</v>
      </c>
      <c r="M546">
        <v>2.374015</v>
      </c>
      <c r="N546">
        <f t="shared" si="47"/>
        <v>142.4409</v>
      </c>
      <c r="O546">
        <v>0</v>
      </c>
      <c r="P546">
        <f t="shared" si="50"/>
        <v>3.8261786112321339</v>
      </c>
      <c r="U546">
        <v>2.374015</v>
      </c>
      <c r="V546">
        <f t="shared" si="48"/>
        <v>142.4409</v>
      </c>
      <c r="W546">
        <v>0</v>
      </c>
      <c r="X546">
        <v>3.8261786112321339</v>
      </c>
      <c r="AC546">
        <v>2.374015</v>
      </c>
      <c r="AD546">
        <f t="shared" si="49"/>
        <v>142.4409</v>
      </c>
      <c r="AE546">
        <v>0</v>
      </c>
      <c r="AF546">
        <v>3.8261786112321339</v>
      </c>
    </row>
    <row r="547" spans="5:32">
      <c r="E547">
        <v>2.3783941</v>
      </c>
      <c r="F547">
        <f t="shared" si="46"/>
        <v>142.70364599999999</v>
      </c>
      <c r="G547">
        <v>0</v>
      </c>
      <c r="H547">
        <v>3.9577209115419461</v>
      </c>
      <c r="M547">
        <v>2.3783941</v>
      </c>
      <c r="N547">
        <f t="shared" si="47"/>
        <v>142.70364599999999</v>
      </c>
      <c r="O547">
        <v>0</v>
      </c>
      <c r="P547">
        <f t="shared" si="50"/>
        <v>3.9577209115419461</v>
      </c>
      <c r="U547">
        <v>2.3783941</v>
      </c>
      <c r="V547">
        <f t="shared" si="48"/>
        <v>142.70364599999999</v>
      </c>
      <c r="W547">
        <v>0</v>
      </c>
      <c r="X547">
        <v>3.9577209115419461</v>
      </c>
      <c r="AC547">
        <v>2.3783941</v>
      </c>
      <c r="AD547">
        <f t="shared" si="49"/>
        <v>142.70364599999999</v>
      </c>
      <c r="AE547">
        <v>0</v>
      </c>
      <c r="AF547">
        <v>3.9577209115419461</v>
      </c>
    </row>
    <row r="548" spans="5:32">
      <c r="E548">
        <v>2.3827731999999999</v>
      </c>
      <c r="F548">
        <f t="shared" si="46"/>
        <v>142.96639199999998</v>
      </c>
      <c r="G548">
        <v>0</v>
      </c>
      <c r="H548">
        <v>4.08926321185176</v>
      </c>
      <c r="M548">
        <v>2.3827731999999999</v>
      </c>
      <c r="N548">
        <f t="shared" si="47"/>
        <v>142.96639199999998</v>
      </c>
      <c r="O548">
        <v>0</v>
      </c>
      <c r="P548">
        <f t="shared" si="50"/>
        <v>4.08926321185176</v>
      </c>
      <c r="U548">
        <v>2.3827731999999999</v>
      </c>
      <c r="V548">
        <f t="shared" si="48"/>
        <v>142.96639199999998</v>
      </c>
      <c r="W548">
        <v>0</v>
      </c>
      <c r="X548">
        <v>4.08926321185176</v>
      </c>
      <c r="AC548">
        <v>2.3827731999999999</v>
      </c>
      <c r="AD548">
        <f t="shared" si="49"/>
        <v>142.96639199999998</v>
      </c>
      <c r="AE548">
        <v>0</v>
      </c>
      <c r="AF548">
        <v>4.08926321185176</v>
      </c>
    </row>
    <row r="549" spans="5:32">
      <c r="E549">
        <v>2.3871525</v>
      </c>
      <c r="F549">
        <f t="shared" si="46"/>
        <v>143.22915</v>
      </c>
      <c r="G549">
        <v>0</v>
      </c>
      <c r="H549">
        <v>4.2208115198937826</v>
      </c>
      <c r="M549">
        <v>2.3871525</v>
      </c>
      <c r="N549">
        <f t="shared" si="47"/>
        <v>143.22915</v>
      </c>
      <c r="O549">
        <v>0</v>
      </c>
      <c r="P549">
        <f t="shared" si="50"/>
        <v>4.2208115198937826</v>
      </c>
      <c r="U549">
        <v>2.3871525</v>
      </c>
      <c r="V549">
        <f t="shared" si="48"/>
        <v>143.22915</v>
      </c>
      <c r="W549">
        <v>0</v>
      </c>
      <c r="X549">
        <v>4.2208115198937826</v>
      </c>
      <c r="AC549">
        <v>2.3871525</v>
      </c>
      <c r="AD549">
        <f t="shared" si="49"/>
        <v>143.22915</v>
      </c>
      <c r="AE549">
        <v>0</v>
      </c>
      <c r="AF549">
        <v>4.2208115198937826</v>
      </c>
    </row>
    <row r="550" spans="5:32">
      <c r="E550">
        <v>2.3915316</v>
      </c>
      <c r="F550">
        <f t="shared" si="46"/>
        <v>143.491896</v>
      </c>
      <c r="G550">
        <v>0</v>
      </c>
      <c r="H550">
        <v>4.3523538202035947</v>
      </c>
      <c r="M550">
        <v>2.3915316</v>
      </c>
      <c r="N550">
        <f t="shared" si="47"/>
        <v>143.491896</v>
      </c>
      <c r="O550">
        <v>0</v>
      </c>
      <c r="P550">
        <f t="shared" si="50"/>
        <v>4.3523538202035947</v>
      </c>
      <c r="U550">
        <v>2.3915316</v>
      </c>
      <c r="V550">
        <f t="shared" si="48"/>
        <v>143.491896</v>
      </c>
      <c r="W550">
        <v>0</v>
      </c>
      <c r="X550">
        <v>4.3523538202035947</v>
      </c>
      <c r="AC550">
        <v>2.3915316</v>
      </c>
      <c r="AD550">
        <f t="shared" si="49"/>
        <v>143.491896</v>
      </c>
      <c r="AE550">
        <v>0</v>
      </c>
      <c r="AF550">
        <v>4.3523538202035947</v>
      </c>
    </row>
    <row r="551" spans="5:32">
      <c r="E551">
        <v>2.3959106000000001</v>
      </c>
      <c r="F551">
        <f t="shared" si="46"/>
        <v>143.754636</v>
      </c>
      <c r="G551">
        <v>0</v>
      </c>
      <c r="H551">
        <v>4.4838931166473159</v>
      </c>
      <c r="M551">
        <v>2.3959106000000001</v>
      </c>
      <c r="N551">
        <f t="shared" si="47"/>
        <v>143.754636</v>
      </c>
      <c r="O551">
        <v>0</v>
      </c>
      <c r="P551">
        <f t="shared" si="50"/>
        <v>4.4838931166473159</v>
      </c>
      <c r="U551">
        <v>2.3959106000000001</v>
      </c>
      <c r="V551">
        <f t="shared" si="48"/>
        <v>143.754636</v>
      </c>
      <c r="W551">
        <v>0</v>
      </c>
      <c r="X551">
        <v>4.4838931166473159</v>
      </c>
      <c r="AC551">
        <v>2.3959106000000001</v>
      </c>
      <c r="AD551">
        <f t="shared" si="49"/>
        <v>143.754636</v>
      </c>
      <c r="AE551">
        <v>0</v>
      </c>
      <c r="AF551">
        <v>4.4838931166473159</v>
      </c>
    </row>
    <row r="552" spans="5:32">
      <c r="E552">
        <v>2.4002897999999999</v>
      </c>
      <c r="F552">
        <f t="shared" si="46"/>
        <v>144.01738799999998</v>
      </c>
      <c r="G552">
        <v>0</v>
      </c>
      <c r="H552">
        <v>4.6154384208232191</v>
      </c>
      <c r="M552">
        <v>2.4002897999999999</v>
      </c>
      <c r="N552">
        <f t="shared" si="47"/>
        <v>144.01738799999998</v>
      </c>
      <c r="O552">
        <v>0</v>
      </c>
      <c r="P552">
        <f t="shared" si="50"/>
        <v>4.6154384208232191</v>
      </c>
      <c r="U552">
        <v>2.4002897999999999</v>
      </c>
      <c r="V552">
        <f t="shared" si="48"/>
        <v>144.01738799999998</v>
      </c>
      <c r="W552">
        <v>0</v>
      </c>
      <c r="X552">
        <v>4.6154384208232191</v>
      </c>
      <c r="AC552">
        <v>2.4002897999999999</v>
      </c>
      <c r="AD552">
        <f t="shared" si="49"/>
        <v>144.01738799999998</v>
      </c>
      <c r="AE552">
        <v>0</v>
      </c>
      <c r="AF552">
        <v>4.6154384208232191</v>
      </c>
    </row>
    <row r="553" spans="5:32">
      <c r="E553">
        <v>2.4046691</v>
      </c>
      <c r="F553">
        <f t="shared" si="46"/>
        <v>144.280146</v>
      </c>
      <c r="G553">
        <v>0</v>
      </c>
      <c r="H553">
        <v>4.7469867288652416</v>
      </c>
      <c r="M553">
        <v>2.4046691</v>
      </c>
      <c r="N553">
        <f t="shared" si="47"/>
        <v>144.280146</v>
      </c>
      <c r="O553">
        <v>0</v>
      </c>
      <c r="P553">
        <f t="shared" si="50"/>
        <v>4.7469867288652416</v>
      </c>
      <c r="U553">
        <v>2.4046691</v>
      </c>
      <c r="V553">
        <f t="shared" si="48"/>
        <v>144.280146</v>
      </c>
      <c r="W553">
        <v>0</v>
      </c>
      <c r="X553">
        <v>4.7469867288652416</v>
      </c>
      <c r="AC553">
        <v>2.4046691</v>
      </c>
      <c r="AD553">
        <f t="shared" si="49"/>
        <v>144.280146</v>
      </c>
      <c r="AE553">
        <v>0</v>
      </c>
      <c r="AF553">
        <v>4.7469867288652416</v>
      </c>
    </row>
    <row r="554" spans="5:32">
      <c r="E554">
        <v>2.4090482999999998</v>
      </c>
      <c r="F554">
        <f t="shared" si="46"/>
        <v>144.54289799999998</v>
      </c>
      <c r="G554">
        <v>0</v>
      </c>
      <c r="H554">
        <v>4.8785320330411466</v>
      </c>
      <c r="M554">
        <v>2.4090482999999998</v>
      </c>
      <c r="N554">
        <f t="shared" si="47"/>
        <v>144.54289799999998</v>
      </c>
      <c r="O554">
        <v>0</v>
      </c>
      <c r="P554">
        <f t="shared" si="50"/>
        <v>4.8785320330411466</v>
      </c>
      <c r="U554">
        <v>2.4090482999999998</v>
      </c>
      <c r="V554">
        <f t="shared" si="48"/>
        <v>144.54289799999998</v>
      </c>
      <c r="W554">
        <v>0</v>
      </c>
      <c r="X554">
        <v>4.8785320330411466</v>
      </c>
      <c r="AC554">
        <v>2.4090482999999998</v>
      </c>
      <c r="AD554">
        <f t="shared" si="49"/>
        <v>144.54289799999998</v>
      </c>
      <c r="AE554">
        <v>0</v>
      </c>
      <c r="AF554">
        <v>4.8785320330411466</v>
      </c>
    </row>
    <row r="555" spans="5:32">
      <c r="E555">
        <v>2.4134275000000001</v>
      </c>
      <c r="F555">
        <f t="shared" si="46"/>
        <v>144.80565000000001</v>
      </c>
      <c r="G555">
        <v>0</v>
      </c>
      <c r="H555">
        <v>-4.9899226627829227</v>
      </c>
      <c r="M555">
        <v>2.4134275000000001</v>
      </c>
      <c r="N555">
        <f t="shared" si="47"/>
        <v>144.80565000000001</v>
      </c>
      <c r="O555">
        <v>0</v>
      </c>
      <c r="P555">
        <f t="shared" si="50"/>
        <v>-4.9899226627829227</v>
      </c>
      <c r="U555">
        <v>2.4134275000000001</v>
      </c>
      <c r="V555">
        <f t="shared" si="48"/>
        <v>144.80565000000001</v>
      </c>
      <c r="W555">
        <v>0</v>
      </c>
      <c r="X555">
        <v>-4.9899226627829227</v>
      </c>
      <c r="AC555">
        <v>2.4134275000000001</v>
      </c>
      <c r="AD555">
        <f t="shared" si="49"/>
        <v>144.80565000000001</v>
      </c>
      <c r="AE555">
        <v>0</v>
      </c>
      <c r="AF555">
        <v>-4.9899226627829227</v>
      </c>
    </row>
    <row r="556" spans="5:32">
      <c r="E556">
        <v>2.4178066999999999</v>
      </c>
      <c r="F556">
        <f t="shared" si="46"/>
        <v>145.06840199999999</v>
      </c>
      <c r="G556">
        <v>0</v>
      </c>
      <c r="H556">
        <v>-4.8583773586070196</v>
      </c>
      <c r="M556">
        <v>2.4178066999999999</v>
      </c>
      <c r="N556">
        <f t="shared" si="47"/>
        <v>145.06840199999999</v>
      </c>
      <c r="O556">
        <v>0</v>
      </c>
      <c r="P556">
        <f t="shared" si="50"/>
        <v>-4.8583773586070196</v>
      </c>
      <c r="U556">
        <v>2.4178066999999999</v>
      </c>
      <c r="V556">
        <f t="shared" si="48"/>
        <v>145.06840199999999</v>
      </c>
      <c r="W556">
        <v>0</v>
      </c>
      <c r="X556">
        <v>-4.8583773586070196</v>
      </c>
      <c r="AC556">
        <v>2.4178066999999999</v>
      </c>
      <c r="AD556">
        <f t="shared" si="49"/>
        <v>145.06840199999999</v>
      </c>
      <c r="AE556">
        <v>0</v>
      </c>
      <c r="AF556">
        <v>-4.8583773586070196</v>
      </c>
    </row>
    <row r="557" spans="5:32">
      <c r="E557">
        <v>2.4221857</v>
      </c>
      <c r="F557">
        <f t="shared" si="46"/>
        <v>145.331142</v>
      </c>
      <c r="G557">
        <v>0</v>
      </c>
      <c r="H557">
        <v>-4.7268380621632975</v>
      </c>
      <c r="M557">
        <v>2.4221857</v>
      </c>
      <c r="N557">
        <f t="shared" si="47"/>
        <v>145.331142</v>
      </c>
      <c r="O557">
        <v>0</v>
      </c>
      <c r="P557">
        <f t="shared" si="50"/>
        <v>-4.7268380621632975</v>
      </c>
      <c r="U557">
        <v>2.4221857</v>
      </c>
      <c r="V557">
        <f t="shared" si="48"/>
        <v>145.331142</v>
      </c>
      <c r="W557">
        <v>0</v>
      </c>
      <c r="X557">
        <v>-4.7268380621632975</v>
      </c>
      <c r="AC557">
        <v>2.4221857</v>
      </c>
      <c r="AD557">
        <f t="shared" si="49"/>
        <v>145.331142</v>
      </c>
      <c r="AE557">
        <v>0</v>
      </c>
      <c r="AF557">
        <v>-4.7268380621632975</v>
      </c>
    </row>
    <row r="558" spans="5:32">
      <c r="E558">
        <v>2.4265648</v>
      </c>
      <c r="F558">
        <f t="shared" si="46"/>
        <v>145.59388799999999</v>
      </c>
      <c r="G558">
        <v>0</v>
      </c>
      <c r="H558">
        <v>-4.5952957618534853</v>
      </c>
      <c r="M558">
        <v>2.4265648</v>
      </c>
      <c r="N558">
        <f t="shared" si="47"/>
        <v>145.59388799999999</v>
      </c>
      <c r="O558">
        <v>0</v>
      </c>
      <c r="P558">
        <f t="shared" si="50"/>
        <v>-4.5952957618534853</v>
      </c>
      <c r="U558">
        <v>2.4265648</v>
      </c>
      <c r="V558">
        <f t="shared" si="48"/>
        <v>145.59388799999999</v>
      </c>
      <c r="W558">
        <v>0</v>
      </c>
      <c r="X558">
        <v>-4.5952957618534853</v>
      </c>
      <c r="AC558">
        <v>2.4265648</v>
      </c>
      <c r="AD558">
        <f t="shared" si="49"/>
        <v>145.59388799999999</v>
      </c>
      <c r="AE558">
        <v>0</v>
      </c>
      <c r="AF558">
        <v>-4.5952957618534853</v>
      </c>
    </row>
    <row r="559" spans="5:32">
      <c r="E559">
        <v>2.4309441000000001</v>
      </c>
      <c r="F559">
        <f t="shared" si="46"/>
        <v>145.85664600000001</v>
      </c>
      <c r="G559">
        <v>0</v>
      </c>
      <c r="H559">
        <v>-4.4637474538114628</v>
      </c>
      <c r="M559">
        <v>2.4309441000000001</v>
      </c>
      <c r="N559">
        <f t="shared" si="47"/>
        <v>145.85664600000001</v>
      </c>
      <c r="O559">
        <v>0</v>
      </c>
      <c r="P559">
        <f t="shared" si="50"/>
        <v>-4.4637474538114628</v>
      </c>
      <c r="U559">
        <v>2.4309441000000001</v>
      </c>
      <c r="V559">
        <f t="shared" si="48"/>
        <v>145.85664600000001</v>
      </c>
      <c r="W559">
        <v>0</v>
      </c>
      <c r="X559">
        <v>-4.4637474538114628</v>
      </c>
      <c r="AC559">
        <v>2.4309441000000001</v>
      </c>
      <c r="AD559">
        <f t="shared" si="49"/>
        <v>145.85664600000001</v>
      </c>
      <c r="AE559">
        <v>0</v>
      </c>
      <c r="AF559">
        <v>-4.4637474538114628</v>
      </c>
    </row>
    <row r="560" spans="5:32">
      <c r="E560">
        <v>2.4353234000000001</v>
      </c>
      <c r="F560">
        <f t="shared" si="46"/>
        <v>146.119404</v>
      </c>
      <c r="G560">
        <v>0</v>
      </c>
      <c r="H560">
        <v>-4.3321991457694544</v>
      </c>
      <c r="M560">
        <v>2.4353234000000001</v>
      </c>
      <c r="N560">
        <f t="shared" si="47"/>
        <v>146.119404</v>
      </c>
      <c r="O560">
        <v>0</v>
      </c>
      <c r="P560">
        <f t="shared" si="50"/>
        <v>-4.3321991457694544</v>
      </c>
      <c r="U560">
        <v>2.4353234000000001</v>
      </c>
      <c r="V560">
        <f t="shared" si="48"/>
        <v>146.119404</v>
      </c>
      <c r="W560">
        <v>0</v>
      </c>
      <c r="X560">
        <v>-4.3321991457694544</v>
      </c>
      <c r="AC560">
        <v>2.4353234000000001</v>
      </c>
      <c r="AD560">
        <f t="shared" si="49"/>
        <v>146.119404</v>
      </c>
      <c r="AE560">
        <v>0</v>
      </c>
      <c r="AF560">
        <v>-4.3321991457694544</v>
      </c>
    </row>
    <row r="561" spans="5:32">
      <c r="E561">
        <v>2.4397023999999998</v>
      </c>
      <c r="F561">
        <f t="shared" si="46"/>
        <v>146.38214399999998</v>
      </c>
      <c r="G561">
        <v>0</v>
      </c>
      <c r="H561">
        <v>-4.2006598493257465</v>
      </c>
      <c r="M561">
        <v>2.4397023999999998</v>
      </c>
      <c r="N561">
        <f t="shared" si="47"/>
        <v>146.38214399999998</v>
      </c>
      <c r="O561">
        <v>0</v>
      </c>
      <c r="P561">
        <f t="shared" si="50"/>
        <v>-4.2006598493257465</v>
      </c>
      <c r="U561">
        <v>2.4397023999999998</v>
      </c>
      <c r="V561">
        <f t="shared" si="48"/>
        <v>146.38214399999998</v>
      </c>
      <c r="W561">
        <v>0</v>
      </c>
      <c r="X561">
        <v>-4.2006598493257465</v>
      </c>
      <c r="AC561">
        <v>2.4397023999999998</v>
      </c>
      <c r="AD561">
        <f t="shared" si="49"/>
        <v>146.38214399999998</v>
      </c>
      <c r="AE561">
        <v>0</v>
      </c>
      <c r="AF561">
        <v>-4.2006598493257465</v>
      </c>
    </row>
    <row r="562" spans="5:32">
      <c r="E562">
        <v>2.4440816999999999</v>
      </c>
      <c r="F562">
        <f t="shared" si="46"/>
        <v>146.644902</v>
      </c>
      <c r="G562">
        <v>0</v>
      </c>
      <c r="H562">
        <v>-4.069111541283724</v>
      </c>
      <c r="M562">
        <v>2.4440816999999999</v>
      </c>
      <c r="N562">
        <f t="shared" si="47"/>
        <v>146.644902</v>
      </c>
      <c r="O562">
        <v>4240.1982420000004</v>
      </c>
      <c r="P562">
        <f t="shared" si="50"/>
        <v>-4.069111541283724</v>
      </c>
      <c r="U562">
        <v>2.4440816999999999</v>
      </c>
      <c r="V562">
        <f t="shared" si="48"/>
        <v>146.644902</v>
      </c>
      <c r="W562">
        <v>8801.2705079999996</v>
      </c>
      <c r="X562">
        <v>-4.069111541283724</v>
      </c>
      <c r="AC562">
        <v>2.4440816999999999</v>
      </c>
      <c r="AD562">
        <f t="shared" si="49"/>
        <v>146.644902</v>
      </c>
      <c r="AE562">
        <v>5579.0361329999996</v>
      </c>
      <c r="AF562">
        <v>-4.069111541283724</v>
      </c>
    </row>
    <row r="563" spans="5:32">
      <c r="E563">
        <v>2.4484607999999999</v>
      </c>
      <c r="F563">
        <f t="shared" si="46"/>
        <v>146.90764799999999</v>
      </c>
      <c r="G563">
        <v>0</v>
      </c>
      <c r="H563">
        <v>-3.9375692409739109</v>
      </c>
      <c r="M563">
        <v>2.4484607999999999</v>
      </c>
      <c r="N563">
        <f t="shared" si="47"/>
        <v>146.90764799999999</v>
      </c>
      <c r="O563">
        <v>0</v>
      </c>
      <c r="P563">
        <f t="shared" si="50"/>
        <v>-3.9375692409739109</v>
      </c>
      <c r="U563">
        <v>2.4484607999999999</v>
      </c>
      <c r="V563">
        <f t="shared" si="48"/>
        <v>146.90764799999999</v>
      </c>
      <c r="W563">
        <v>0</v>
      </c>
      <c r="X563">
        <v>-3.9375692409739109</v>
      </c>
      <c r="AC563">
        <v>2.4484607999999999</v>
      </c>
      <c r="AD563">
        <f t="shared" si="49"/>
        <v>146.90764799999999</v>
      </c>
      <c r="AE563">
        <v>0</v>
      </c>
      <c r="AF563">
        <v>-3.9375692409739109</v>
      </c>
    </row>
    <row r="564" spans="5:32">
      <c r="E564">
        <v>2.4528400000000001</v>
      </c>
      <c r="F564">
        <f t="shared" si="46"/>
        <v>147.1704</v>
      </c>
      <c r="G564">
        <v>0</v>
      </c>
      <c r="H564">
        <v>-3.8060239367979936</v>
      </c>
      <c r="M564">
        <v>2.4528400000000001</v>
      </c>
      <c r="N564">
        <f t="shared" si="47"/>
        <v>147.1704</v>
      </c>
      <c r="O564">
        <v>0</v>
      </c>
      <c r="P564">
        <f t="shared" si="50"/>
        <v>-3.8060239367979936</v>
      </c>
      <c r="U564">
        <v>2.4528400000000001</v>
      </c>
      <c r="V564">
        <f t="shared" si="48"/>
        <v>147.1704</v>
      </c>
      <c r="W564">
        <v>0</v>
      </c>
      <c r="X564">
        <v>-3.8060239367979936</v>
      </c>
      <c r="AC564">
        <v>2.4528400000000001</v>
      </c>
      <c r="AD564">
        <f t="shared" si="49"/>
        <v>147.1704</v>
      </c>
      <c r="AE564">
        <v>0</v>
      </c>
      <c r="AF564">
        <v>-3.8060239367979936</v>
      </c>
    </row>
    <row r="565" spans="5:32">
      <c r="E565">
        <v>2.4572191999999999</v>
      </c>
      <c r="F565">
        <f t="shared" si="46"/>
        <v>147.43315200000001</v>
      </c>
      <c r="G565">
        <v>0</v>
      </c>
      <c r="H565">
        <v>-3.6744786326220762</v>
      </c>
      <c r="M565">
        <v>2.4572191999999999</v>
      </c>
      <c r="N565">
        <f t="shared" si="47"/>
        <v>147.43315200000001</v>
      </c>
      <c r="O565">
        <v>0</v>
      </c>
      <c r="P565">
        <f t="shared" si="50"/>
        <v>-3.6744786326220762</v>
      </c>
      <c r="U565">
        <v>2.4572191999999999</v>
      </c>
      <c r="V565">
        <f t="shared" si="48"/>
        <v>147.43315200000001</v>
      </c>
      <c r="W565">
        <v>0</v>
      </c>
      <c r="X565">
        <v>-3.6744786326220762</v>
      </c>
      <c r="AC565">
        <v>2.4572191999999999</v>
      </c>
      <c r="AD565">
        <f t="shared" si="49"/>
        <v>147.43315200000001</v>
      </c>
      <c r="AE565">
        <v>0</v>
      </c>
      <c r="AF565">
        <v>-3.6744786326220762</v>
      </c>
    </row>
    <row r="566" spans="5:32">
      <c r="E566">
        <v>2.4615982999999999</v>
      </c>
      <c r="F566">
        <f t="shared" si="46"/>
        <v>147.695898</v>
      </c>
      <c r="G566">
        <v>0</v>
      </c>
      <c r="H566">
        <v>-3.5429363323122631</v>
      </c>
      <c r="M566">
        <v>2.4615982999999999</v>
      </c>
      <c r="N566">
        <f t="shared" si="47"/>
        <v>147.695898</v>
      </c>
      <c r="O566">
        <v>0</v>
      </c>
      <c r="P566">
        <f t="shared" si="50"/>
        <v>-3.5429363323122631</v>
      </c>
      <c r="U566">
        <v>2.4615982999999999</v>
      </c>
      <c r="V566">
        <f t="shared" si="48"/>
        <v>147.695898</v>
      </c>
      <c r="W566">
        <v>0</v>
      </c>
      <c r="X566">
        <v>-3.5429363323122631</v>
      </c>
      <c r="AC566">
        <v>2.4615982999999999</v>
      </c>
      <c r="AD566">
        <f t="shared" si="49"/>
        <v>147.695898</v>
      </c>
      <c r="AE566">
        <v>0</v>
      </c>
      <c r="AF566">
        <v>-3.5429363323122631</v>
      </c>
    </row>
    <row r="567" spans="5:32">
      <c r="E567">
        <v>2.4659773999999999</v>
      </c>
      <c r="F567">
        <f t="shared" si="46"/>
        <v>147.95864399999999</v>
      </c>
      <c r="G567">
        <v>0</v>
      </c>
      <c r="H567">
        <v>-3.4113940320024505</v>
      </c>
      <c r="M567">
        <v>2.4659773999999999</v>
      </c>
      <c r="N567">
        <f t="shared" si="47"/>
        <v>147.95864399999999</v>
      </c>
      <c r="O567">
        <v>0</v>
      </c>
      <c r="P567">
        <f t="shared" si="50"/>
        <v>-3.4113940320024505</v>
      </c>
      <c r="U567">
        <v>2.4659773999999999</v>
      </c>
      <c r="V567">
        <f t="shared" si="48"/>
        <v>147.95864399999999</v>
      </c>
      <c r="W567">
        <v>0</v>
      </c>
      <c r="X567">
        <v>-3.4113940320024505</v>
      </c>
      <c r="AC567">
        <v>2.4659773999999999</v>
      </c>
      <c r="AD567">
        <f t="shared" si="49"/>
        <v>147.95864399999999</v>
      </c>
      <c r="AE567">
        <v>0</v>
      </c>
      <c r="AF567">
        <v>-3.4113940320024505</v>
      </c>
    </row>
    <row r="568" spans="5:32">
      <c r="E568">
        <v>2.4703566000000001</v>
      </c>
      <c r="F568">
        <f t="shared" si="46"/>
        <v>148.221396</v>
      </c>
      <c r="G568">
        <v>0</v>
      </c>
      <c r="H568">
        <v>-3.2798487278265327</v>
      </c>
      <c r="M568">
        <v>2.4703566000000001</v>
      </c>
      <c r="N568">
        <f t="shared" si="47"/>
        <v>148.221396</v>
      </c>
      <c r="O568">
        <v>0</v>
      </c>
      <c r="P568">
        <f t="shared" si="50"/>
        <v>-3.2798487278265327</v>
      </c>
      <c r="U568">
        <v>2.4703566000000001</v>
      </c>
      <c r="V568">
        <f t="shared" si="48"/>
        <v>148.221396</v>
      </c>
      <c r="W568">
        <v>0</v>
      </c>
      <c r="X568">
        <v>-3.2798487278265327</v>
      </c>
      <c r="AC568">
        <v>2.4703566000000001</v>
      </c>
      <c r="AD568">
        <f t="shared" si="49"/>
        <v>148.221396</v>
      </c>
      <c r="AE568">
        <v>0</v>
      </c>
      <c r="AF568">
        <v>-3.2798487278265327</v>
      </c>
    </row>
    <row r="569" spans="5:32">
      <c r="E569">
        <v>2.4747357000000001</v>
      </c>
      <c r="F569">
        <f t="shared" si="46"/>
        <v>148.48414200000002</v>
      </c>
      <c r="G569">
        <v>0</v>
      </c>
      <c r="H569">
        <v>-3.1483064275167063</v>
      </c>
      <c r="M569">
        <v>2.4747357000000001</v>
      </c>
      <c r="N569">
        <f t="shared" si="47"/>
        <v>148.48414200000002</v>
      </c>
      <c r="O569">
        <v>0</v>
      </c>
      <c r="P569">
        <f t="shared" si="50"/>
        <v>-3.1483064275167063</v>
      </c>
      <c r="U569">
        <v>2.4747357000000001</v>
      </c>
      <c r="V569">
        <f t="shared" si="48"/>
        <v>148.48414200000002</v>
      </c>
      <c r="W569">
        <v>0</v>
      </c>
      <c r="X569">
        <v>-3.1483064275167063</v>
      </c>
      <c r="AC569">
        <v>2.4747357000000001</v>
      </c>
      <c r="AD569">
        <f t="shared" si="49"/>
        <v>148.48414200000002</v>
      </c>
      <c r="AE569">
        <v>0</v>
      </c>
      <c r="AF569">
        <v>-3.1483064275167063</v>
      </c>
    </row>
    <row r="570" spans="5:32">
      <c r="E570">
        <v>2.4791150000000002</v>
      </c>
      <c r="F570">
        <f t="shared" si="46"/>
        <v>148.74690000000001</v>
      </c>
      <c r="G570">
        <v>0</v>
      </c>
      <c r="H570">
        <v>-3.016758119474698</v>
      </c>
      <c r="M570">
        <v>2.4791150000000002</v>
      </c>
      <c r="N570">
        <f t="shared" si="47"/>
        <v>148.74690000000001</v>
      </c>
      <c r="O570">
        <v>0</v>
      </c>
      <c r="P570">
        <f t="shared" si="50"/>
        <v>-3.016758119474698</v>
      </c>
      <c r="U570">
        <v>2.4791150000000002</v>
      </c>
      <c r="V570">
        <f t="shared" si="48"/>
        <v>148.74690000000001</v>
      </c>
      <c r="W570">
        <v>0</v>
      </c>
      <c r="X570">
        <v>-3.016758119474698</v>
      </c>
      <c r="AC570">
        <v>2.4791150000000002</v>
      </c>
      <c r="AD570">
        <f t="shared" si="49"/>
        <v>148.74690000000001</v>
      </c>
      <c r="AE570">
        <v>0</v>
      </c>
      <c r="AF570">
        <v>-3.016758119474698</v>
      </c>
    </row>
    <row r="571" spans="5:32">
      <c r="E571">
        <v>2.4834942</v>
      </c>
      <c r="F571">
        <f t="shared" si="46"/>
        <v>149.00965199999999</v>
      </c>
      <c r="G571">
        <v>0</v>
      </c>
      <c r="H571">
        <v>-2.8852128152987944</v>
      </c>
      <c r="M571">
        <v>2.4834942</v>
      </c>
      <c r="N571">
        <f t="shared" si="47"/>
        <v>149.00965199999999</v>
      </c>
      <c r="O571">
        <v>0</v>
      </c>
      <c r="P571">
        <f t="shared" si="50"/>
        <v>-2.8852128152987944</v>
      </c>
      <c r="U571">
        <v>2.4834942</v>
      </c>
      <c r="V571">
        <f t="shared" si="48"/>
        <v>149.00965199999999</v>
      </c>
      <c r="W571">
        <v>0</v>
      </c>
      <c r="X571">
        <v>-2.8852128152987944</v>
      </c>
      <c r="AC571">
        <v>2.4834942</v>
      </c>
      <c r="AD571">
        <f t="shared" si="49"/>
        <v>149.00965199999999</v>
      </c>
      <c r="AE571">
        <v>0</v>
      </c>
      <c r="AF571">
        <v>-2.8852128152987944</v>
      </c>
    </row>
    <row r="572" spans="5:32">
      <c r="E572">
        <v>2.4878733999999998</v>
      </c>
      <c r="F572">
        <f t="shared" si="46"/>
        <v>149.27240399999999</v>
      </c>
      <c r="G572">
        <v>0</v>
      </c>
      <c r="H572">
        <v>-2.7536675111228766</v>
      </c>
      <c r="M572">
        <v>2.4878733999999998</v>
      </c>
      <c r="N572">
        <f t="shared" si="47"/>
        <v>149.27240399999999</v>
      </c>
      <c r="O572">
        <v>0</v>
      </c>
      <c r="P572">
        <f t="shared" si="50"/>
        <v>-2.7536675111228766</v>
      </c>
      <c r="U572">
        <v>2.4878733999999998</v>
      </c>
      <c r="V572">
        <f t="shared" si="48"/>
        <v>149.27240399999999</v>
      </c>
      <c r="W572">
        <v>0</v>
      </c>
      <c r="X572">
        <v>-2.7536675111228766</v>
      </c>
      <c r="AC572">
        <v>2.4878733999999998</v>
      </c>
      <c r="AD572">
        <f t="shared" si="49"/>
        <v>149.27240399999999</v>
      </c>
      <c r="AE572">
        <v>0</v>
      </c>
      <c r="AF572">
        <v>-2.7536675111228766</v>
      </c>
    </row>
    <row r="573" spans="5:32">
      <c r="E573">
        <v>2.4922526</v>
      </c>
      <c r="F573">
        <f t="shared" si="46"/>
        <v>149.535156</v>
      </c>
      <c r="G573">
        <v>0</v>
      </c>
      <c r="H573">
        <v>-2.6221222069469592</v>
      </c>
      <c r="M573">
        <v>2.4922526</v>
      </c>
      <c r="N573">
        <f t="shared" si="47"/>
        <v>149.535156</v>
      </c>
      <c r="O573">
        <v>0</v>
      </c>
      <c r="P573">
        <f t="shared" si="50"/>
        <v>-2.6221222069469592</v>
      </c>
      <c r="U573">
        <v>2.4922526</v>
      </c>
      <c r="V573">
        <f t="shared" si="48"/>
        <v>149.535156</v>
      </c>
      <c r="W573">
        <v>0</v>
      </c>
      <c r="X573">
        <v>-2.6221222069469592</v>
      </c>
      <c r="AC573">
        <v>2.4922526</v>
      </c>
      <c r="AD573">
        <f t="shared" si="49"/>
        <v>149.535156</v>
      </c>
      <c r="AE573">
        <v>0</v>
      </c>
      <c r="AF573">
        <v>-2.6221222069469592</v>
      </c>
    </row>
    <row r="574" spans="5:32">
      <c r="E574">
        <v>2.4966314999999999</v>
      </c>
      <c r="F574">
        <f t="shared" si="46"/>
        <v>149.79789</v>
      </c>
      <c r="G574">
        <v>0</v>
      </c>
      <c r="H574">
        <v>-2.4905859143693418</v>
      </c>
      <c r="M574">
        <v>2.4966314999999999</v>
      </c>
      <c r="N574">
        <f t="shared" si="47"/>
        <v>149.79789</v>
      </c>
      <c r="O574">
        <v>0</v>
      </c>
      <c r="P574">
        <f t="shared" si="50"/>
        <v>-2.4905859143693418</v>
      </c>
      <c r="U574">
        <v>2.4966314999999999</v>
      </c>
      <c r="V574">
        <f t="shared" si="48"/>
        <v>149.79789</v>
      </c>
      <c r="W574">
        <v>0</v>
      </c>
      <c r="X574">
        <v>-2.4905859143693418</v>
      </c>
      <c r="AC574">
        <v>2.4966314999999999</v>
      </c>
      <c r="AD574">
        <f t="shared" si="49"/>
        <v>149.79789</v>
      </c>
      <c r="AE574">
        <v>0</v>
      </c>
      <c r="AF574">
        <v>-2.4905859143693418</v>
      </c>
    </row>
    <row r="575" spans="5:32">
      <c r="E575">
        <v>2.5010108</v>
      </c>
      <c r="F575">
        <f t="shared" si="46"/>
        <v>150.06064799999999</v>
      </c>
      <c r="G575">
        <v>0</v>
      </c>
      <c r="H575">
        <v>-2.3590376063273339</v>
      </c>
      <c r="M575">
        <v>2.5010108</v>
      </c>
      <c r="N575">
        <f t="shared" si="47"/>
        <v>150.06064799999999</v>
      </c>
      <c r="O575">
        <v>0</v>
      </c>
      <c r="P575">
        <f t="shared" si="50"/>
        <v>-2.3590376063273339</v>
      </c>
      <c r="U575">
        <v>2.5010108</v>
      </c>
      <c r="V575">
        <f t="shared" si="48"/>
        <v>150.06064799999999</v>
      </c>
      <c r="W575">
        <v>0</v>
      </c>
      <c r="X575">
        <v>-2.3590376063273339</v>
      </c>
      <c r="AC575">
        <v>2.5010108</v>
      </c>
      <c r="AD575">
        <f t="shared" si="49"/>
        <v>150.06064799999999</v>
      </c>
      <c r="AE575">
        <v>0</v>
      </c>
      <c r="AF575">
        <v>-2.3590376063273339</v>
      </c>
    </row>
    <row r="576" spans="5:32">
      <c r="E576">
        <v>2.5053901000000001</v>
      </c>
      <c r="F576">
        <f t="shared" si="46"/>
        <v>150.32340600000001</v>
      </c>
      <c r="G576">
        <v>0</v>
      </c>
      <c r="H576">
        <v>-2.2274892982853114</v>
      </c>
      <c r="M576">
        <v>2.5053901000000001</v>
      </c>
      <c r="N576">
        <f t="shared" si="47"/>
        <v>150.32340600000001</v>
      </c>
      <c r="O576">
        <v>0</v>
      </c>
      <c r="P576">
        <f t="shared" si="50"/>
        <v>-2.2274892982853114</v>
      </c>
      <c r="U576">
        <v>2.5053901000000001</v>
      </c>
      <c r="V576">
        <f t="shared" si="48"/>
        <v>150.32340600000001</v>
      </c>
      <c r="W576">
        <v>0</v>
      </c>
      <c r="X576">
        <v>-2.2274892982853114</v>
      </c>
      <c r="AC576">
        <v>2.5053901000000001</v>
      </c>
      <c r="AD576">
        <f t="shared" si="49"/>
        <v>150.32340600000001</v>
      </c>
      <c r="AE576">
        <v>0</v>
      </c>
      <c r="AF576">
        <v>-2.2274892982853114</v>
      </c>
    </row>
    <row r="577" spans="5:32">
      <c r="E577">
        <v>2.5097692</v>
      </c>
      <c r="F577">
        <f t="shared" si="46"/>
        <v>150.586152</v>
      </c>
      <c r="G577">
        <v>0</v>
      </c>
      <c r="H577">
        <v>-2.0959469979754983</v>
      </c>
      <c r="M577">
        <v>2.5097692</v>
      </c>
      <c r="N577">
        <f t="shared" si="47"/>
        <v>150.586152</v>
      </c>
      <c r="O577">
        <v>0</v>
      </c>
      <c r="P577">
        <f t="shared" si="50"/>
        <v>-2.0959469979754983</v>
      </c>
      <c r="U577">
        <v>2.5097692</v>
      </c>
      <c r="V577">
        <f t="shared" si="48"/>
        <v>150.586152</v>
      </c>
      <c r="W577">
        <v>0</v>
      </c>
      <c r="X577">
        <v>-2.0959469979754983</v>
      </c>
      <c r="AC577">
        <v>2.5097692</v>
      </c>
      <c r="AD577">
        <f t="shared" si="49"/>
        <v>150.586152</v>
      </c>
      <c r="AE577">
        <v>0</v>
      </c>
      <c r="AF577">
        <v>-2.0959469979754983</v>
      </c>
    </row>
    <row r="578" spans="5:32">
      <c r="E578">
        <v>2.5141483999999998</v>
      </c>
      <c r="F578">
        <f t="shared" si="46"/>
        <v>150.848904</v>
      </c>
      <c r="G578">
        <v>0</v>
      </c>
      <c r="H578">
        <v>-1.964401693799581</v>
      </c>
      <c r="M578">
        <v>2.5141483999999998</v>
      </c>
      <c r="N578">
        <f t="shared" si="47"/>
        <v>150.848904</v>
      </c>
      <c r="O578">
        <v>0</v>
      </c>
      <c r="P578">
        <f t="shared" si="50"/>
        <v>-1.964401693799581</v>
      </c>
      <c r="U578">
        <v>2.5141483999999998</v>
      </c>
      <c r="V578">
        <f t="shared" si="48"/>
        <v>150.848904</v>
      </c>
      <c r="W578">
        <v>0</v>
      </c>
      <c r="X578">
        <v>-1.964401693799581</v>
      </c>
      <c r="AC578">
        <v>2.5141483999999998</v>
      </c>
      <c r="AD578">
        <f t="shared" si="49"/>
        <v>150.848904</v>
      </c>
      <c r="AE578">
        <v>0</v>
      </c>
      <c r="AF578">
        <v>-1.964401693799581</v>
      </c>
    </row>
    <row r="579" spans="5:32">
      <c r="E579">
        <v>2.5185274999999998</v>
      </c>
      <c r="F579">
        <f t="shared" si="46"/>
        <v>151.11165</v>
      </c>
      <c r="G579">
        <v>0</v>
      </c>
      <c r="H579">
        <v>-1.8328593934897683</v>
      </c>
      <c r="M579">
        <v>2.5185274999999998</v>
      </c>
      <c r="N579">
        <f t="shared" si="47"/>
        <v>151.11165</v>
      </c>
      <c r="O579">
        <v>0</v>
      </c>
      <c r="P579">
        <f t="shared" si="50"/>
        <v>-1.8328593934897683</v>
      </c>
      <c r="U579">
        <v>2.5185274999999998</v>
      </c>
      <c r="V579">
        <f t="shared" si="48"/>
        <v>151.11165</v>
      </c>
      <c r="W579">
        <v>0</v>
      </c>
      <c r="X579">
        <v>-1.8328593934897683</v>
      </c>
      <c r="AC579">
        <v>2.5185274999999998</v>
      </c>
      <c r="AD579">
        <f t="shared" si="49"/>
        <v>151.11165</v>
      </c>
      <c r="AE579">
        <v>0</v>
      </c>
      <c r="AF579">
        <v>-1.8328593934897683</v>
      </c>
    </row>
    <row r="580" spans="5:32">
      <c r="E580">
        <v>2.5229066000000002</v>
      </c>
      <c r="F580">
        <f t="shared" si="46"/>
        <v>151.37439600000002</v>
      </c>
      <c r="G580">
        <v>0</v>
      </c>
      <c r="H580">
        <v>-1.7013170931799415</v>
      </c>
      <c r="M580">
        <v>2.5229066000000002</v>
      </c>
      <c r="N580">
        <f t="shared" si="47"/>
        <v>151.37439600000002</v>
      </c>
      <c r="O580">
        <v>0</v>
      </c>
      <c r="P580">
        <f t="shared" si="50"/>
        <v>-1.7013170931799415</v>
      </c>
      <c r="U580">
        <v>2.5229066000000002</v>
      </c>
      <c r="V580">
        <f t="shared" si="48"/>
        <v>151.37439600000002</v>
      </c>
      <c r="W580">
        <v>932.22259499999996</v>
      </c>
      <c r="X580">
        <v>-1.7013170931799415</v>
      </c>
      <c r="AC580">
        <v>2.5229066000000002</v>
      </c>
      <c r="AD580">
        <f t="shared" si="49"/>
        <v>151.37439600000002</v>
      </c>
      <c r="AE580">
        <v>0</v>
      </c>
      <c r="AF580">
        <v>-1.7013170931799415</v>
      </c>
    </row>
    <row r="581" spans="5:32">
      <c r="E581">
        <v>2.5272857000000002</v>
      </c>
      <c r="F581">
        <f t="shared" si="46"/>
        <v>151.63714200000001</v>
      </c>
      <c r="G581">
        <v>0</v>
      </c>
      <c r="H581">
        <v>-1.5697747928701284</v>
      </c>
      <c r="M581">
        <v>2.5272857000000002</v>
      </c>
      <c r="N581">
        <f t="shared" si="47"/>
        <v>151.63714200000001</v>
      </c>
      <c r="O581">
        <v>0</v>
      </c>
      <c r="P581">
        <f t="shared" si="50"/>
        <v>-1.5697747928701284</v>
      </c>
      <c r="U581">
        <v>2.5272857000000002</v>
      </c>
      <c r="V581">
        <f t="shared" si="48"/>
        <v>151.63714200000001</v>
      </c>
      <c r="W581">
        <v>0</v>
      </c>
      <c r="X581">
        <v>-1.5697747928701284</v>
      </c>
      <c r="AC581">
        <v>2.5272857000000002</v>
      </c>
      <c r="AD581">
        <f t="shared" si="49"/>
        <v>151.63714200000001</v>
      </c>
      <c r="AE581">
        <v>0</v>
      </c>
      <c r="AF581">
        <v>-1.5697747928701284</v>
      </c>
    </row>
    <row r="582" spans="5:32">
      <c r="E582">
        <v>2.5316651000000001</v>
      </c>
      <c r="F582">
        <f t="shared" ref="F582:F645" si="51">E582*60</f>
        <v>151.89990600000002</v>
      </c>
      <c r="G582">
        <v>501.62560999999999</v>
      </c>
      <c r="H582">
        <v>-1.4382234809620154</v>
      </c>
      <c r="M582">
        <v>2.5316651000000001</v>
      </c>
      <c r="N582">
        <f t="shared" ref="N582:N645" si="52">M582*60</f>
        <v>151.89990600000002</v>
      </c>
      <c r="O582">
        <v>0</v>
      </c>
      <c r="P582">
        <f t="shared" si="50"/>
        <v>-1.4382234809620154</v>
      </c>
      <c r="U582">
        <v>2.5316651000000001</v>
      </c>
      <c r="V582">
        <f t="shared" ref="V582:V645" si="53">U582*60</f>
        <v>151.89990600000002</v>
      </c>
      <c r="W582">
        <v>0</v>
      </c>
      <c r="X582">
        <v>-1.4382234809620154</v>
      </c>
      <c r="AC582">
        <v>2.5316651000000001</v>
      </c>
      <c r="AD582">
        <f t="shared" ref="AD582:AD645" si="54">AC582*60</f>
        <v>151.89990600000002</v>
      </c>
      <c r="AE582">
        <v>0</v>
      </c>
      <c r="AF582">
        <v>-1.4382234809620154</v>
      </c>
    </row>
    <row r="583" spans="5:32">
      <c r="E583">
        <v>2.5360442999999999</v>
      </c>
      <c r="F583">
        <f t="shared" si="51"/>
        <v>152.16265799999999</v>
      </c>
      <c r="G583">
        <v>0</v>
      </c>
      <c r="H583">
        <v>-1.3066781767861122</v>
      </c>
      <c r="M583">
        <v>2.5360442999999999</v>
      </c>
      <c r="N583">
        <f t="shared" si="52"/>
        <v>152.16265799999999</v>
      </c>
      <c r="O583">
        <v>0</v>
      </c>
      <c r="P583">
        <f t="shared" si="50"/>
        <v>-1.3066781767861122</v>
      </c>
      <c r="U583">
        <v>2.5360442999999999</v>
      </c>
      <c r="V583">
        <f t="shared" si="53"/>
        <v>152.16265799999999</v>
      </c>
      <c r="W583">
        <v>0</v>
      </c>
      <c r="X583">
        <v>-1.3066781767861122</v>
      </c>
      <c r="AC583">
        <v>2.5360442999999999</v>
      </c>
      <c r="AD583">
        <f t="shared" si="54"/>
        <v>152.16265799999999</v>
      </c>
      <c r="AE583">
        <v>0</v>
      </c>
      <c r="AF583">
        <v>-1.3066781767861122</v>
      </c>
    </row>
    <row r="584" spans="5:32">
      <c r="E584">
        <v>2.5404233999999999</v>
      </c>
      <c r="F584">
        <f t="shared" si="51"/>
        <v>152.42540399999999</v>
      </c>
      <c r="G584">
        <v>0</v>
      </c>
      <c r="H584">
        <v>-1.1751358764762996</v>
      </c>
      <c r="M584">
        <v>2.5404233999999999</v>
      </c>
      <c r="N584">
        <f t="shared" si="52"/>
        <v>152.42540399999999</v>
      </c>
      <c r="O584">
        <v>0</v>
      </c>
      <c r="P584">
        <f t="shared" si="50"/>
        <v>-1.1751358764762996</v>
      </c>
      <c r="U584">
        <v>2.5404233999999999</v>
      </c>
      <c r="V584">
        <f t="shared" si="53"/>
        <v>152.42540399999999</v>
      </c>
      <c r="W584">
        <v>3658.2595209999999</v>
      </c>
      <c r="X584">
        <v>-1.1751358764762996</v>
      </c>
      <c r="AC584">
        <v>2.5404233999999999</v>
      </c>
      <c r="AD584">
        <f t="shared" si="54"/>
        <v>152.42540399999999</v>
      </c>
      <c r="AE584">
        <v>0</v>
      </c>
      <c r="AF584">
        <v>-1.1751358764762996</v>
      </c>
    </row>
    <row r="585" spans="5:32">
      <c r="E585">
        <v>2.5448024999999999</v>
      </c>
      <c r="F585">
        <f t="shared" si="51"/>
        <v>152.68814999999998</v>
      </c>
      <c r="G585">
        <v>0</v>
      </c>
      <c r="H585">
        <v>-1.0435935761664865</v>
      </c>
      <c r="M585">
        <v>2.5448024999999999</v>
      </c>
      <c r="N585">
        <f t="shared" si="52"/>
        <v>152.68814999999998</v>
      </c>
      <c r="O585">
        <v>0</v>
      </c>
      <c r="P585">
        <f t="shared" si="50"/>
        <v>-1.0435935761664865</v>
      </c>
      <c r="U585">
        <v>2.5448024999999999</v>
      </c>
      <c r="V585">
        <f t="shared" si="53"/>
        <v>152.68814999999998</v>
      </c>
      <c r="W585">
        <v>2542.5109859999998</v>
      </c>
      <c r="X585">
        <v>-1.0435935761664865</v>
      </c>
      <c r="AC585">
        <v>2.5448024999999999</v>
      </c>
      <c r="AD585">
        <f t="shared" si="54"/>
        <v>152.68814999999998</v>
      </c>
      <c r="AE585">
        <v>0</v>
      </c>
      <c r="AF585">
        <v>-1.0435935761664865</v>
      </c>
    </row>
    <row r="586" spans="5:32">
      <c r="E586">
        <v>2.5491834999999998</v>
      </c>
      <c r="F586">
        <f t="shared" si="51"/>
        <v>152.95101</v>
      </c>
      <c r="G586">
        <v>0</v>
      </c>
      <c r="H586">
        <v>-0.91199420240079387</v>
      </c>
      <c r="M586">
        <v>2.5491834999999998</v>
      </c>
      <c r="N586">
        <f t="shared" si="52"/>
        <v>152.95101</v>
      </c>
      <c r="O586">
        <v>0</v>
      </c>
      <c r="P586">
        <f t="shared" si="50"/>
        <v>-0.91199420240079387</v>
      </c>
      <c r="U586">
        <v>2.5491834999999998</v>
      </c>
      <c r="V586">
        <f t="shared" si="53"/>
        <v>152.95101</v>
      </c>
      <c r="W586">
        <v>5368.1577150000003</v>
      </c>
      <c r="X586">
        <v>-0.91199420240079387</v>
      </c>
      <c r="AC586">
        <v>2.5491834999999998</v>
      </c>
      <c r="AD586">
        <f t="shared" si="54"/>
        <v>152.95101</v>
      </c>
      <c r="AE586">
        <v>0</v>
      </c>
      <c r="AF586">
        <v>-0.91199420240079387</v>
      </c>
    </row>
    <row r="587" spans="5:32">
      <c r="E587">
        <v>2.553563</v>
      </c>
      <c r="F587">
        <f t="shared" si="51"/>
        <v>153.21378000000001</v>
      </c>
      <c r="G587">
        <v>0</v>
      </c>
      <c r="H587">
        <v>-0.78043988662657604</v>
      </c>
      <c r="M587">
        <v>2.553563</v>
      </c>
      <c r="N587">
        <f t="shared" si="52"/>
        <v>153.21378000000001</v>
      </c>
      <c r="O587">
        <v>0</v>
      </c>
      <c r="P587">
        <f t="shared" si="50"/>
        <v>-0.78043988662657604</v>
      </c>
      <c r="U587">
        <v>2.553563</v>
      </c>
      <c r="V587">
        <f t="shared" si="53"/>
        <v>153.21378000000001</v>
      </c>
      <c r="W587">
        <v>7023.2539059999999</v>
      </c>
      <c r="X587">
        <v>-0.78043988662657604</v>
      </c>
      <c r="AC587">
        <v>2.553563</v>
      </c>
      <c r="AD587">
        <f t="shared" si="54"/>
        <v>153.21378000000001</v>
      </c>
      <c r="AE587">
        <v>0</v>
      </c>
      <c r="AF587">
        <v>-0.78043988662657604</v>
      </c>
    </row>
    <row r="588" spans="5:32">
      <c r="E588">
        <v>2.5579421</v>
      </c>
      <c r="F588">
        <f t="shared" si="51"/>
        <v>153.47652600000001</v>
      </c>
      <c r="G588">
        <v>0</v>
      </c>
      <c r="H588">
        <v>-0.64889758631676298</v>
      </c>
      <c r="M588">
        <v>2.5579421</v>
      </c>
      <c r="N588">
        <f t="shared" si="52"/>
        <v>153.47652600000001</v>
      </c>
      <c r="O588">
        <v>0</v>
      </c>
      <c r="P588">
        <f t="shared" si="50"/>
        <v>-0.64889758631676298</v>
      </c>
      <c r="U588">
        <v>2.5579421</v>
      </c>
      <c r="V588">
        <f t="shared" si="53"/>
        <v>153.47652600000001</v>
      </c>
      <c r="W588">
        <v>13827.422852</v>
      </c>
      <c r="X588">
        <v>-0.64889758631676298</v>
      </c>
      <c r="AC588">
        <v>2.5579421</v>
      </c>
      <c r="AD588">
        <f t="shared" si="54"/>
        <v>153.47652600000001</v>
      </c>
      <c r="AE588">
        <v>0</v>
      </c>
      <c r="AF588">
        <v>-0.64889758631676298</v>
      </c>
    </row>
    <row r="589" spans="5:32">
      <c r="E589">
        <v>2.5623212999999998</v>
      </c>
      <c r="F589">
        <f t="shared" si="51"/>
        <v>153.73927799999998</v>
      </c>
      <c r="G589">
        <v>0</v>
      </c>
      <c r="H589">
        <v>-0.51735228214085982</v>
      </c>
      <c r="M589">
        <v>2.5623212999999998</v>
      </c>
      <c r="N589">
        <f t="shared" si="52"/>
        <v>153.73927799999998</v>
      </c>
      <c r="O589">
        <v>0</v>
      </c>
      <c r="P589">
        <f t="shared" si="50"/>
        <v>-0.51735228214085982</v>
      </c>
      <c r="U589">
        <v>2.5623212999999998</v>
      </c>
      <c r="V589">
        <f t="shared" si="53"/>
        <v>153.73927799999998</v>
      </c>
      <c r="W589">
        <v>21239.421875</v>
      </c>
      <c r="X589">
        <v>-0.51735228214085982</v>
      </c>
      <c r="AC589">
        <v>2.5623212999999998</v>
      </c>
      <c r="AD589">
        <f t="shared" si="54"/>
        <v>153.73927799999998</v>
      </c>
      <c r="AE589">
        <v>0</v>
      </c>
      <c r="AF589">
        <v>-0.51735228214085982</v>
      </c>
    </row>
    <row r="590" spans="5:32">
      <c r="E590">
        <v>2.5667005000000001</v>
      </c>
      <c r="F590">
        <f t="shared" si="51"/>
        <v>154.00202999999999</v>
      </c>
      <c r="G590">
        <v>0</v>
      </c>
      <c r="H590">
        <v>-0.38580697796494245</v>
      </c>
      <c r="M590">
        <v>2.5667005000000001</v>
      </c>
      <c r="N590">
        <f t="shared" si="52"/>
        <v>154.00202999999999</v>
      </c>
      <c r="O590">
        <v>599.05169699999999</v>
      </c>
      <c r="P590">
        <f t="shared" si="50"/>
        <v>-0.38580697796494245</v>
      </c>
      <c r="U590">
        <v>2.5667005000000001</v>
      </c>
      <c r="V590">
        <f t="shared" si="53"/>
        <v>154.00202999999999</v>
      </c>
      <c r="W590">
        <v>34597.800780999998</v>
      </c>
      <c r="X590">
        <v>-0.38580697796494245</v>
      </c>
      <c r="AC590">
        <v>2.5667005000000001</v>
      </c>
      <c r="AD590">
        <f t="shared" si="54"/>
        <v>154.00202999999999</v>
      </c>
      <c r="AE590">
        <v>0</v>
      </c>
      <c r="AF590">
        <v>-0.38580697796494245</v>
      </c>
    </row>
    <row r="591" spans="5:32">
      <c r="E591">
        <v>2.5710795000000002</v>
      </c>
      <c r="F591">
        <f t="shared" si="51"/>
        <v>154.26477</v>
      </c>
      <c r="G591">
        <v>0</v>
      </c>
      <c r="H591">
        <v>-0.25426768152122037</v>
      </c>
      <c r="M591">
        <v>2.5710795000000002</v>
      </c>
      <c r="N591">
        <f t="shared" si="52"/>
        <v>154.26477</v>
      </c>
      <c r="O591">
        <v>2805.273682</v>
      </c>
      <c r="P591">
        <f t="shared" si="50"/>
        <v>-0.25426768152122037</v>
      </c>
      <c r="U591">
        <v>2.5710795000000002</v>
      </c>
      <c r="V591">
        <f t="shared" si="53"/>
        <v>154.26477</v>
      </c>
      <c r="W591">
        <v>56128.390625</v>
      </c>
      <c r="X591">
        <v>-0.25426768152122037</v>
      </c>
      <c r="AC591">
        <v>2.5710795000000002</v>
      </c>
      <c r="AD591">
        <f t="shared" si="54"/>
        <v>154.26477</v>
      </c>
      <c r="AE591">
        <v>0</v>
      </c>
      <c r="AF591">
        <v>-0.25426768152122037</v>
      </c>
    </row>
    <row r="592" spans="5:32">
      <c r="E592">
        <v>2.5754587999999998</v>
      </c>
      <c r="F592">
        <f t="shared" si="51"/>
        <v>154.52752799999999</v>
      </c>
      <c r="G592">
        <v>0</v>
      </c>
      <c r="H592">
        <v>-0.12271937347921202</v>
      </c>
      <c r="M592">
        <v>2.5754587999999998</v>
      </c>
      <c r="N592">
        <f t="shared" si="52"/>
        <v>154.52752799999999</v>
      </c>
      <c r="O592">
        <v>4486.4746089999999</v>
      </c>
      <c r="P592">
        <f t="shared" si="50"/>
        <v>-0.12271937347921202</v>
      </c>
      <c r="U592">
        <v>2.5754587999999998</v>
      </c>
      <c r="V592">
        <f t="shared" si="53"/>
        <v>154.52752799999999</v>
      </c>
      <c r="W592">
        <v>81893.679688000004</v>
      </c>
      <c r="X592">
        <v>-0.12271937347921202</v>
      </c>
      <c r="AC592">
        <v>2.5754587999999998</v>
      </c>
      <c r="AD592">
        <f t="shared" si="54"/>
        <v>154.52752799999999</v>
      </c>
      <c r="AE592">
        <v>0</v>
      </c>
      <c r="AF592">
        <v>-0.12271937347921202</v>
      </c>
    </row>
    <row r="593" spans="5:32">
      <c r="E593">
        <v>2.5798380000000001</v>
      </c>
      <c r="F593">
        <f t="shared" si="51"/>
        <v>154.79028</v>
      </c>
      <c r="G593">
        <v>0</v>
      </c>
      <c r="H593">
        <v>8.8259306967053419E-3</v>
      </c>
      <c r="M593">
        <v>2.5798380000000001</v>
      </c>
      <c r="N593">
        <f t="shared" si="52"/>
        <v>154.79028</v>
      </c>
      <c r="O593">
        <v>7307.2602539999998</v>
      </c>
      <c r="P593">
        <f t="shared" si="50"/>
        <v>8.8259306967053419E-3</v>
      </c>
      <c r="U593">
        <v>2.5798380000000001</v>
      </c>
      <c r="V593">
        <f t="shared" si="53"/>
        <v>154.79028</v>
      </c>
      <c r="W593">
        <v>140333.296875</v>
      </c>
      <c r="X593">
        <v>8.8259306967053419E-3</v>
      </c>
      <c r="AC593">
        <v>2.5798380000000001</v>
      </c>
      <c r="AD593">
        <f t="shared" si="54"/>
        <v>154.79028</v>
      </c>
      <c r="AE593">
        <v>0</v>
      </c>
      <c r="AF593">
        <v>8.8259306967053419E-3</v>
      </c>
    </row>
    <row r="594" spans="5:32">
      <c r="E594">
        <v>2.5842170000000002</v>
      </c>
      <c r="F594">
        <f t="shared" si="51"/>
        <v>155.05302</v>
      </c>
      <c r="G594">
        <v>0</v>
      </c>
      <c r="H594">
        <v>0.14036522714042743</v>
      </c>
      <c r="M594">
        <v>2.5842170000000002</v>
      </c>
      <c r="N594">
        <f t="shared" si="52"/>
        <v>155.05302</v>
      </c>
      <c r="O594">
        <v>7559.0229490000002</v>
      </c>
      <c r="P594">
        <f t="shared" si="50"/>
        <v>0.14036522714042743</v>
      </c>
      <c r="U594">
        <v>2.5842170000000002</v>
      </c>
      <c r="V594">
        <f t="shared" si="53"/>
        <v>155.05302</v>
      </c>
      <c r="W594">
        <v>151637.15625</v>
      </c>
      <c r="X594">
        <v>0.14036522714042743</v>
      </c>
      <c r="AC594">
        <v>2.5842170000000002</v>
      </c>
      <c r="AD594">
        <f t="shared" si="54"/>
        <v>155.05302</v>
      </c>
      <c r="AE594">
        <v>0</v>
      </c>
      <c r="AF594">
        <v>0.14036522714042743</v>
      </c>
    </row>
    <row r="595" spans="5:32">
      <c r="E595">
        <v>2.5885962999999999</v>
      </c>
      <c r="F595">
        <f t="shared" si="51"/>
        <v>155.31577799999999</v>
      </c>
      <c r="G595">
        <v>0</v>
      </c>
      <c r="H595">
        <v>0.27191353518243577</v>
      </c>
      <c r="M595">
        <v>2.5885962999999999</v>
      </c>
      <c r="N595">
        <f t="shared" si="52"/>
        <v>155.31577799999999</v>
      </c>
      <c r="O595">
        <v>11330.523438</v>
      </c>
      <c r="P595">
        <f t="shared" si="50"/>
        <v>0.27191353518243577</v>
      </c>
      <c r="U595">
        <v>2.5885962999999999</v>
      </c>
      <c r="V595">
        <f t="shared" si="53"/>
        <v>155.31577799999999</v>
      </c>
      <c r="W595">
        <v>158226.390625</v>
      </c>
      <c r="X595">
        <v>0.27191353518243577</v>
      </c>
      <c r="AC595">
        <v>2.5885962999999999</v>
      </c>
      <c r="AD595">
        <f t="shared" si="54"/>
        <v>155.31577799999999</v>
      </c>
      <c r="AE595">
        <v>0</v>
      </c>
      <c r="AF595">
        <v>0.27191353518243577</v>
      </c>
    </row>
    <row r="596" spans="5:32">
      <c r="E596">
        <v>2.5929753999999998</v>
      </c>
      <c r="F596">
        <f t="shared" si="51"/>
        <v>155.57852399999999</v>
      </c>
      <c r="G596">
        <v>0</v>
      </c>
      <c r="H596">
        <v>0.40345583549224884</v>
      </c>
      <c r="M596">
        <v>2.5929753999999998</v>
      </c>
      <c r="N596">
        <f t="shared" si="52"/>
        <v>155.57852399999999</v>
      </c>
      <c r="O596">
        <v>17834.605468999998</v>
      </c>
      <c r="P596">
        <f t="shared" si="50"/>
        <v>0.40345583549224884</v>
      </c>
      <c r="U596">
        <v>2.5929753999999998</v>
      </c>
      <c r="V596">
        <f t="shared" si="53"/>
        <v>155.57852399999999</v>
      </c>
      <c r="W596">
        <v>200799.859375</v>
      </c>
      <c r="X596">
        <v>0.40345583549224884</v>
      </c>
      <c r="AC596">
        <v>2.5929753999999998</v>
      </c>
      <c r="AD596">
        <f t="shared" si="54"/>
        <v>155.57852399999999</v>
      </c>
      <c r="AE596">
        <v>0</v>
      </c>
      <c r="AF596">
        <v>0.40345583549224884</v>
      </c>
    </row>
    <row r="597" spans="5:32">
      <c r="E597">
        <v>2.5973544</v>
      </c>
      <c r="F597">
        <f t="shared" si="51"/>
        <v>155.841264</v>
      </c>
      <c r="G597">
        <v>0</v>
      </c>
      <c r="H597">
        <v>0.53499513193597004</v>
      </c>
      <c r="M597">
        <v>2.5973544</v>
      </c>
      <c r="N597">
        <f t="shared" si="52"/>
        <v>155.841264</v>
      </c>
      <c r="O597">
        <v>30694.564452999999</v>
      </c>
      <c r="P597">
        <f t="shared" si="50"/>
        <v>0.53499513193597004</v>
      </c>
      <c r="U597">
        <v>2.5973544</v>
      </c>
      <c r="V597">
        <f t="shared" si="53"/>
        <v>155.841264</v>
      </c>
      <c r="W597">
        <v>316113.625</v>
      </c>
      <c r="X597">
        <v>0.53499513193597004</v>
      </c>
      <c r="AC597">
        <v>2.5973544</v>
      </c>
      <c r="AD597">
        <f t="shared" si="54"/>
        <v>155.841264</v>
      </c>
      <c r="AE597">
        <v>1075.1320800000001</v>
      </c>
      <c r="AF597">
        <v>0.53499513193597004</v>
      </c>
    </row>
    <row r="598" spans="5:32">
      <c r="E598">
        <v>2.6017337999999999</v>
      </c>
      <c r="F598">
        <f t="shared" si="51"/>
        <v>156.104028</v>
      </c>
      <c r="G598">
        <v>0</v>
      </c>
      <c r="H598">
        <v>0.66654644384408357</v>
      </c>
      <c r="M598">
        <v>2.6017337999999999</v>
      </c>
      <c r="N598">
        <f t="shared" si="52"/>
        <v>156.104028</v>
      </c>
      <c r="O598">
        <v>55563.667969000002</v>
      </c>
      <c r="P598">
        <f t="shared" si="50"/>
        <v>0.66654644384408357</v>
      </c>
      <c r="U598">
        <v>2.6017337999999999</v>
      </c>
      <c r="V598">
        <f t="shared" si="53"/>
        <v>156.104028</v>
      </c>
      <c r="W598">
        <v>429071.1875</v>
      </c>
      <c r="X598">
        <v>0.66654644384408357</v>
      </c>
      <c r="AC598">
        <v>2.6017337999999999</v>
      </c>
      <c r="AD598">
        <f t="shared" si="54"/>
        <v>156.104028</v>
      </c>
      <c r="AE598">
        <v>8087.9604490000002</v>
      </c>
      <c r="AF598">
        <v>0.66654644384408357</v>
      </c>
    </row>
    <row r="599" spans="5:32">
      <c r="E599">
        <v>2.6061130000000001</v>
      </c>
      <c r="F599">
        <f t="shared" si="51"/>
        <v>156.36678000000001</v>
      </c>
      <c r="G599">
        <v>0</v>
      </c>
      <c r="H599">
        <v>0.79809174802000094</v>
      </c>
      <c r="M599">
        <v>2.6061130000000001</v>
      </c>
      <c r="N599">
        <f t="shared" si="52"/>
        <v>156.36678000000001</v>
      </c>
      <c r="O599">
        <v>62788.910155999998</v>
      </c>
      <c r="P599">
        <f t="shared" si="50"/>
        <v>0.79809174802000094</v>
      </c>
      <c r="U599">
        <v>2.6061130000000001</v>
      </c>
      <c r="V599">
        <f t="shared" si="53"/>
        <v>156.36678000000001</v>
      </c>
      <c r="W599">
        <v>357677.09375</v>
      </c>
      <c r="X599">
        <v>0.79809174802000094</v>
      </c>
      <c r="AC599">
        <v>2.6061130000000001</v>
      </c>
      <c r="AD599">
        <f t="shared" si="54"/>
        <v>156.36678000000001</v>
      </c>
      <c r="AE599">
        <v>36922.882812999997</v>
      </c>
      <c r="AF599">
        <v>0.79809174802000094</v>
      </c>
    </row>
    <row r="600" spans="5:32">
      <c r="E600">
        <v>2.6104921999999999</v>
      </c>
      <c r="F600">
        <f t="shared" si="51"/>
        <v>156.62953199999998</v>
      </c>
      <c r="G600">
        <v>0</v>
      </c>
      <c r="H600">
        <v>0.92963705219590498</v>
      </c>
      <c r="M600">
        <v>2.6104921999999999</v>
      </c>
      <c r="N600">
        <f t="shared" si="52"/>
        <v>156.62953199999998</v>
      </c>
      <c r="O600">
        <v>79085.46875</v>
      </c>
      <c r="P600">
        <f t="shared" si="50"/>
        <v>0.92963705219590498</v>
      </c>
      <c r="U600">
        <v>2.6104921999999999</v>
      </c>
      <c r="V600">
        <f t="shared" si="53"/>
        <v>156.62953199999998</v>
      </c>
      <c r="W600">
        <v>211141.578125</v>
      </c>
      <c r="X600">
        <v>0.92963705219590498</v>
      </c>
      <c r="AC600">
        <v>2.6104921999999999</v>
      </c>
      <c r="AD600">
        <f t="shared" si="54"/>
        <v>156.62953199999998</v>
      </c>
      <c r="AE600">
        <v>97231.367188000004</v>
      </c>
      <c r="AF600">
        <v>0.92963705219590498</v>
      </c>
    </row>
    <row r="601" spans="5:32">
      <c r="E601">
        <v>2.6148712999999999</v>
      </c>
      <c r="F601">
        <f t="shared" si="51"/>
        <v>156.892278</v>
      </c>
      <c r="G601">
        <v>0</v>
      </c>
      <c r="H601">
        <v>1.0611793525057314</v>
      </c>
      <c r="M601">
        <v>2.6148712999999999</v>
      </c>
      <c r="N601">
        <f t="shared" si="52"/>
        <v>156.892278</v>
      </c>
      <c r="O601">
        <v>55706.175780999998</v>
      </c>
      <c r="P601">
        <f t="shared" si="50"/>
        <v>1.0611793525057314</v>
      </c>
      <c r="U601">
        <v>2.6148712999999999</v>
      </c>
      <c r="V601">
        <f t="shared" si="53"/>
        <v>156.892278</v>
      </c>
      <c r="W601">
        <v>72645.335938000004</v>
      </c>
      <c r="X601">
        <v>1.0611793525057314</v>
      </c>
      <c r="AC601">
        <v>2.6148712999999999</v>
      </c>
      <c r="AD601">
        <f t="shared" si="54"/>
        <v>156.892278</v>
      </c>
      <c r="AE601">
        <v>87090.132813000004</v>
      </c>
      <c r="AF601">
        <v>1.0611793525057314</v>
      </c>
    </row>
    <row r="602" spans="5:32">
      <c r="E602">
        <v>2.6192503999999999</v>
      </c>
      <c r="F602">
        <f t="shared" si="51"/>
        <v>157.155024</v>
      </c>
      <c r="G602">
        <v>0</v>
      </c>
      <c r="H602">
        <v>1.1927216528155444</v>
      </c>
      <c r="M602">
        <v>2.6192503999999999</v>
      </c>
      <c r="N602">
        <f t="shared" si="52"/>
        <v>157.155024</v>
      </c>
      <c r="O602">
        <v>24006.167968999998</v>
      </c>
      <c r="P602">
        <f t="shared" si="50"/>
        <v>1.1927216528155444</v>
      </c>
      <c r="U602">
        <v>2.6192503999999999</v>
      </c>
      <c r="V602">
        <f t="shared" si="53"/>
        <v>157.155024</v>
      </c>
      <c r="W602">
        <v>26104.134765999999</v>
      </c>
      <c r="X602">
        <v>1.1927216528155444</v>
      </c>
      <c r="AC602">
        <v>2.6192503999999999</v>
      </c>
      <c r="AD602">
        <f t="shared" si="54"/>
        <v>157.155024</v>
      </c>
      <c r="AE602">
        <v>35990.390625</v>
      </c>
      <c r="AF602">
        <v>1.1927216528155444</v>
      </c>
    </row>
    <row r="603" spans="5:32">
      <c r="E603">
        <v>2.6236297</v>
      </c>
      <c r="F603">
        <f t="shared" si="51"/>
        <v>157.41778199999999</v>
      </c>
      <c r="G603">
        <v>0</v>
      </c>
      <c r="H603">
        <v>1.3242699608575528</v>
      </c>
      <c r="M603">
        <v>2.6236297</v>
      </c>
      <c r="N603">
        <f t="shared" si="52"/>
        <v>157.41778199999999</v>
      </c>
      <c r="O603">
        <v>6889.0537109999996</v>
      </c>
      <c r="P603">
        <f t="shared" ref="P603:P666" si="55">-5+$B$4*MOD(N603-$N$23,$B$2)</f>
        <v>1.3242699608575528</v>
      </c>
      <c r="U603">
        <v>2.6236297</v>
      </c>
      <c r="V603">
        <f t="shared" si="53"/>
        <v>157.41778199999999</v>
      </c>
      <c r="W603">
        <v>7301.7924800000001</v>
      </c>
      <c r="X603">
        <v>1.3242699608575528</v>
      </c>
      <c r="AC603">
        <v>2.6236297</v>
      </c>
      <c r="AD603">
        <f t="shared" si="54"/>
        <v>157.41778199999999</v>
      </c>
      <c r="AE603">
        <v>16073.845703000001</v>
      </c>
      <c r="AF603">
        <v>1.3242699608575528</v>
      </c>
    </row>
    <row r="604" spans="5:32">
      <c r="E604">
        <v>2.6280087000000001</v>
      </c>
      <c r="F604">
        <f t="shared" si="51"/>
        <v>157.680522</v>
      </c>
      <c r="G604">
        <v>0</v>
      </c>
      <c r="H604">
        <v>1.4558092573012749</v>
      </c>
      <c r="M604">
        <v>2.6280087000000001</v>
      </c>
      <c r="N604">
        <f t="shared" si="52"/>
        <v>157.680522</v>
      </c>
      <c r="O604">
        <v>2618.829346</v>
      </c>
      <c r="P604">
        <f t="shared" si="55"/>
        <v>1.4558092573012749</v>
      </c>
      <c r="U604">
        <v>2.6280087000000001</v>
      </c>
      <c r="V604">
        <f t="shared" si="53"/>
        <v>157.680522</v>
      </c>
      <c r="W604">
        <v>1326.568726</v>
      </c>
      <c r="X604">
        <v>1.4558092573012749</v>
      </c>
      <c r="AC604">
        <v>2.6280087000000001</v>
      </c>
      <c r="AD604">
        <f t="shared" si="54"/>
        <v>157.680522</v>
      </c>
      <c r="AE604">
        <v>3840.2465820000002</v>
      </c>
      <c r="AF604">
        <v>1.4558092573012749</v>
      </c>
    </row>
    <row r="605" spans="5:32">
      <c r="E605">
        <v>2.6323881</v>
      </c>
      <c r="F605">
        <f t="shared" si="51"/>
        <v>157.943286</v>
      </c>
      <c r="G605">
        <v>0</v>
      </c>
      <c r="H605">
        <v>1.5873605692093875</v>
      </c>
      <c r="M605">
        <v>2.6323881</v>
      </c>
      <c r="N605">
        <f t="shared" si="52"/>
        <v>157.943286</v>
      </c>
      <c r="O605">
        <v>625.14477499999998</v>
      </c>
      <c r="P605">
        <f t="shared" si="55"/>
        <v>1.5873605692093875</v>
      </c>
      <c r="U605">
        <v>2.6323881</v>
      </c>
      <c r="V605">
        <f t="shared" si="53"/>
        <v>157.943286</v>
      </c>
      <c r="W605">
        <v>0</v>
      </c>
      <c r="X605">
        <v>1.5873605692093875</v>
      </c>
      <c r="AC605">
        <v>2.6323881</v>
      </c>
      <c r="AD605">
        <f t="shared" si="54"/>
        <v>157.943286</v>
      </c>
      <c r="AE605">
        <v>0</v>
      </c>
      <c r="AF605">
        <v>1.5873605692093875</v>
      </c>
    </row>
    <row r="606" spans="5:32">
      <c r="E606">
        <v>2.6367672</v>
      </c>
      <c r="F606">
        <f t="shared" si="51"/>
        <v>158.20603199999999</v>
      </c>
      <c r="G606">
        <v>0</v>
      </c>
      <c r="H606">
        <v>1.7189028695192006</v>
      </c>
      <c r="M606">
        <v>2.6367672</v>
      </c>
      <c r="N606">
        <f t="shared" si="52"/>
        <v>158.20603199999999</v>
      </c>
      <c r="O606">
        <v>0</v>
      </c>
      <c r="P606">
        <f t="shared" si="55"/>
        <v>1.7189028695192006</v>
      </c>
      <c r="U606">
        <v>2.6367672</v>
      </c>
      <c r="V606">
        <f t="shared" si="53"/>
        <v>158.20603199999999</v>
      </c>
      <c r="W606">
        <v>0</v>
      </c>
      <c r="X606">
        <v>1.7189028695192006</v>
      </c>
      <c r="AC606">
        <v>2.6367672</v>
      </c>
      <c r="AD606">
        <f t="shared" si="54"/>
        <v>158.20603199999999</v>
      </c>
      <c r="AE606">
        <v>0</v>
      </c>
      <c r="AF606">
        <v>1.7189028695192006</v>
      </c>
    </row>
    <row r="607" spans="5:32">
      <c r="E607">
        <v>2.6411462999999999</v>
      </c>
      <c r="F607">
        <f t="shared" si="51"/>
        <v>158.46877799999999</v>
      </c>
      <c r="G607">
        <v>0</v>
      </c>
      <c r="H607">
        <v>1.8504451698290127</v>
      </c>
      <c r="M607">
        <v>2.6411462999999999</v>
      </c>
      <c r="N607">
        <f t="shared" si="52"/>
        <v>158.46877799999999</v>
      </c>
      <c r="O607">
        <v>0</v>
      </c>
      <c r="P607">
        <f t="shared" si="55"/>
        <v>1.8504451698290127</v>
      </c>
      <c r="U607">
        <v>2.6411462999999999</v>
      </c>
      <c r="V607">
        <f t="shared" si="53"/>
        <v>158.46877799999999</v>
      </c>
      <c r="W607">
        <v>0</v>
      </c>
      <c r="X607">
        <v>1.8504451698290127</v>
      </c>
      <c r="AC607">
        <v>2.6411462999999999</v>
      </c>
      <c r="AD607">
        <f t="shared" si="54"/>
        <v>158.46877799999999</v>
      </c>
      <c r="AE607">
        <v>0</v>
      </c>
      <c r="AF607">
        <v>1.8504451698290127</v>
      </c>
    </row>
    <row r="608" spans="5:32">
      <c r="E608">
        <v>2.6455253999999999</v>
      </c>
      <c r="F608">
        <f t="shared" si="51"/>
        <v>158.73152400000001</v>
      </c>
      <c r="G608">
        <v>0</v>
      </c>
      <c r="H608">
        <v>1.98198747013884</v>
      </c>
      <c r="M608">
        <v>2.6455253999999999</v>
      </c>
      <c r="N608">
        <f t="shared" si="52"/>
        <v>158.73152400000001</v>
      </c>
      <c r="O608">
        <v>0</v>
      </c>
      <c r="P608">
        <f t="shared" si="55"/>
        <v>1.98198747013884</v>
      </c>
      <c r="U608">
        <v>2.6455253999999999</v>
      </c>
      <c r="V608">
        <f t="shared" si="53"/>
        <v>158.73152400000001</v>
      </c>
      <c r="W608">
        <v>0</v>
      </c>
      <c r="X608">
        <v>1.98198747013884</v>
      </c>
      <c r="AC608">
        <v>2.6455253999999999</v>
      </c>
      <c r="AD608">
        <f t="shared" si="54"/>
        <v>158.73152400000001</v>
      </c>
      <c r="AE608">
        <v>0</v>
      </c>
      <c r="AF608">
        <v>1.98198747013884</v>
      </c>
    </row>
    <row r="609" spans="5:32">
      <c r="E609">
        <v>2.6499047</v>
      </c>
      <c r="F609">
        <f t="shared" si="51"/>
        <v>158.994282</v>
      </c>
      <c r="G609">
        <v>0</v>
      </c>
      <c r="H609">
        <v>2.1135357781808484</v>
      </c>
      <c r="M609">
        <v>2.6499047</v>
      </c>
      <c r="N609">
        <f t="shared" si="52"/>
        <v>158.994282</v>
      </c>
      <c r="O609">
        <v>0</v>
      </c>
      <c r="P609">
        <f t="shared" si="55"/>
        <v>2.1135357781808484</v>
      </c>
      <c r="U609">
        <v>2.6499047</v>
      </c>
      <c r="V609">
        <f t="shared" si="53"/>
        <v>158.994282</v>
      </c>
      <c r="W609">
        <v>0</v>
      </c>
      <c r="X609">
        <v>2.1135357781808484</v>
      </c>
      <c r="AC609">
        <v>2.6499047</v>
      </c>
      <c r="AD609">
        <f t="shared" si="54"/>
        <v>158.994282</v>
      </c>
      <c r="AE609">
        <v>0</v>
      </c>
      <c r="AF609">
        <v>2.1135357781808484</v>
      </c>
    </row>
    <row r="610" spans="5:32">
      <c r="E610">
        <v>2.6542838999999998</v>
      </c>
      <c r="F610">
        <f t="shared" si="51"/>
        <v>159.25703399999998</v>
      </c>
      <c r="G610">
        <v>0</v>
      </c>
      <c r="H610">
        <v>2.2450810823567515</v>
      </c>
      <c r="M610">
        <v>2.6542838999999998</v>
      </c>
      <c r="N610">
        <f t="shared" si="52"/>
        <v>159.25703399999998</v>
      </c>
      <c r="O610">
        <v>0</v>
      </c>
      <c r="P610">
        <f t="shared" si="55"/>
        <v>2.2450810823567515</v>
      </c>
      <c r="U610">
        <v>2.6542838999999998</v>
      </c>
      <c r="V610">
        <f t="shared" si="53"/>
        <v>159.25703399999998</v>
      </c>
      <c r="W610">
        <v>0</v>
      </c>
      <c r="X610">
        <v>2.2450810823567515</v>
      </c>
      <c r="AC610">
        <v>2.6542838999999998</v>
      </c>
      <c r="AD610">
        <f t="shared" si="54"/>
        <v>159.25703399999998</v>
      </c>
      <c r="AE610">
        <v>0</v>
      </c>
      <c r="AF610">
        <v>2.2450810823567515</v>
      </c>
    </row>
    <row r="611" spans="5:32">
      <c r="E611">
        <v>2.6586631000000001</v>
      </c>
      <c r="F611">
        <f t="shared" si="51"/>
        <v>159.51978600000001</v>
      </c>
      <c r="G611">
        <v>0</v>
      </c>
      <c r="H611">
        <v>2.3766263865326831</v>
      </c>
      <c r="M611">
        <v>2.6586631000000001</v>
      </c>
      <c r="N611">
        <f t="shared" si="52"/>
        <v>159.51978600000001</v>
      </c>
      <c r="O611">
        <v>0</v>
      </c>
      <c r="P611">
        <f t="shared" si="55"/>
        <v>2.3766263865326831</v>
      </c>
      <c r="U611">
        <v>2.6586631000000001</v>
      </c>
      <c r="V611">
        <f t="shared" si="53"/>
        <v>159.51978600000001</v>
      </c>
      <c r="W611">
        <v>0</v>
      </c>
      <c r="X611">
        <v>2.3766263865326831</v>
      </c>
      <c r="AC611">
        <v>2.6586631000000001</v>
      </c>
      <c r="AD611">
        <f t="shared" si="54"/>
        <v>159.51978600000001</v>
      </c>
      <c r="AE611">
        <v>0</v>
      </c>
      <c r="AF611">
        <v>2.3766263865326831</v>
      </c>
    </row>
    <row r="612" spans="5:32">
      <c r="E612">
        <v>2.6630422</v>
      </c>
      <c r="F612">
        <f t="shared" si="51"/>
        <v>159.782532</v>
      </c>
      <c r="G612">
        <v>0</v>
      </c>
      <c r="H612">
        <v>2.5081686868424962</v>
      </c>
      <c r="M612">
        <v>2.6630422</v>
      </c>
      <c r="N612">
        <f t="shared" si="52"/>
        <v>159.782532</v>
      </c>
      <c r="O612">
        <v>0</v>
      </c>
      <c r="P612">
        <f t="shared" si="55"/>
        <v>2.5081686868424962</v>
      </c>
      <c r="U612">
        <v>2.6630422</v>
      </c>
      <c r="V612">
        <f t="shared" si="53"/>
        <v>159.782532</v>
      </c>
      <c r="W612">
        <v>0</v>
      </c>
      <c r="X612">
        <v>2.5081686868424962</v>
      </c>
      <c r="AC612">
        <v>2.6630422</v>
      </c>
      <c r="AD612">
        <f t="shared" si="54"/>
        <v>159.782532</v>
      </c>
      <c r="AE612">
        <v>0</v>
      </c>
      <c r="AF612">
        <v>2.5081686868424962</v>
      </c>
    </row>
    <row r="613" spans="5:32">
      <c r="E613">
        <v>2.6674213</v>
      </c>
      <c r="F613">
        <f t="shared" si="51"/>
        <v>160.045278</v>
      </c>
      <c r="G613">
        <v>0</v>
      </c>
      <c r="H613">
        <v>2.6397109871523092</v>
      </c>
      <c r="M613">
        <v>2.6674213</v>
      </c>
      <c r="N613">
        <f t="shared" si="52"/>
        <v>160.045278</v>
      </c>
      <c r="O613">
        <v>0</v>
      </c>
      <c r="P613">
        <f t="shared" si="55"/>
        <v>2.6397109871523092</v>
      </c>
      <c r="U613">
        <v>2.6674213</v>
      </c>
      <c r="V613">
        <f t="shared" si="53"/>
        <v>160.045278</v>
      </c>
      <c r="W613">
        <v>0</v>
      </c>
      <c r="X613">
        <v>2.6397109871523092</v>
      </c>
      <c r="AC613">
        <v>2.6674213</v>
      </c>
      <c r="AD613">
        <f t="shared" si="54"/>
        <v>160.045278</v>
      </c>
      <c r="AE613">
        <v>0</v>
      </c>
      <c r="AF613">
        <v>2.6397109871523092</v>
      </c>
    </row>
    <row r="614" spans="5:32">
      <c r="E614">
        <v>2.6718004999999998</v>
      </c>
      <c r="F614">
        <f t="shared" si="51"/>
        <v>160.30802999999997</v>
      </c>
      <c r="G614">
        <v>0</v>
      </c>
      <c r="H614">
        <v>2.7712562913282124</v>
      </c>
      <c r="M614">
        <v>2.6718004999999998</v>
      </c>
      <c r="N614">
        <f t="shared" si="52"/>
        <v>160.30802999999997</v>
      </c>
      <c r="O614">
        <v>0</v>
      </c>
      <c r="P614">
        <f t="shared" si="55"/>
        <v>2.7712562913282124</v>
      </c>
      <c r="U614">
        <v>2.6718004999999998</v>
      </c>
      <c r="V614">
        <f t="shared" si="53"/>
        <v>160.30802999999997</v>
      </c>
      <c r="W614">
        <v>0</v>
      </c>
      <c r="X614">
        <v>2.7712562913282124</v>
      </c>
      <c r="AC614">
        <v>2.6718004999999998</v>
      </c>
      <c r="AD614">
        <f t="shared" si="54"/>
        <v>160.30802999999997</v>
      </c>
      <c r="AE614">
        <v>0</v>
      </c>
      <c r="AF614">
        <v>2.7712562913282124</v>
      </c>
    </row>
    <row r="615" spans="5:32">
      <c r="E615">
        <v>2.6761796000000002</v>
      </c>
      <c r="F615">
        <f t="shared" si="51"/>
        <v>160.57077600000002</v>
      </c>
      <c r="G615">
        <v>0</v>
      </c>
      <c r="H615">
        <v>2.902798591638053</v>
      </c>
      <c r="M615">
        <v>2.6761796000000002</v>
      </c>
      <c r="N615">
        <f t="shared" si="52"/>
        <v>160.57077600000002</v>
      </c>
      <c r="O615">
        <v>0</v>
      </c>
      <c r="P615">
        <f t="shared" si="55"/>
        <v>2.902798591638053</v>
      </c>
      <c r="U615">
        <v>2.6761796000000002</v>
      </c>
      <c r="V615">
        <f t="shared" si="53"/>
        <v>160.57077600000002</v>
      </c>
      <c r="W615">
        <v>0</v>
      </c>
      <c r="X615">
        <v>2.902798591638053</v>
      </c>
      <c r="AC615">
        <v>2.6761796000000002</v>
      </c>
      <c r="AD615">
        <f t="shared" si="54"/>
        <v>160.57077600000002</v>
      </c>
      <c r="AE615">
        <v>0</v>
      </c>
      <c r="AF615">
        <v>2.902798591638053</v>
      </c>
    </row>
    <row r="616" spans="5:32">
      <c r="E616">
        <v>2.6805588</v>
      </c>
      <c r="F616">
        <f t="shared" si="51"/>
        <v>160.833528</v>
      </c>
      <c r="G616">
        <v>0</v>
      </c>
      <c r="H616">
        <v>3.0343438958139561</v>
      </c>
      <c r="M616">
        <v>2.6805588</v>
      </c>
      <c r="N616">
        <f t="shared" si="52"/>
        <v>160.833528</v>
      </c>
      <c r="O616">
        <v>0</v>
      </c>
      <c r="P616">
        <f t="shared" si="55"/>
        <v>3.0343438958139561</v>
      </c>
      <c r="U616">
        <v>2.6805588</v>
      </c>
      <c r="V616">
        <f t="shared" si="53"/>
        <v>160.833528</v>
      </c>
      <c r="W616">
        <v>0</v>
      </c>
      <c r="X616">
        <v>3.0343438958139561</v>
      </c>
      <c r="AC616">
        <v>2.6805588</v>
      </c>
      <c r="AD616">
        <f t="shared" si="54"/>
        <v>160.833528</v>
      </c>
      <c r="AE616">
        <v>0</v>
      </c>
      <c r="AF616">
        <v>3.0343438958139561</v>
      </c>
    </row>
    <row r="617" spans="5:32">
      <c r="E617">
        <v>2.6849379999999998</v>
      </c>
      <c r="F617">
        <f t="shared" si="51"/>
        <v>161.09627999999998</v>
      </c>
      <c r="G617">
        <v>0</v>
      </c>
      <c r="H617">
        <v>3.1658891999898593</v>
      </c>
      <c r="M617">
        <v>2.6849379999999998</v>
      </c>
      <c r="N617">
        <f t="shared" si="52"/>
        <v>161.09627999999998</v>
      </c>
      <c r="O617">
        <v>0</v>
      </c>
      <c r="P617">
        <f t="shared" si="55"/>
        <v>3.1658891999898593</v>
      </c>
      <c r="U617">
        <v>2.6849379999999998</v>
      </c>
      <c r="V617">
        <f t="shared" si="53"/>
        <v>161.09627999999998</v>
      </c>
      <c r="W617">
        <v>0</v>
      </c>
      <c r="X617">
        <v>3.1658891999898593</v>
      </c>
      <c r="AC617">
        <v>2.6849379999999998</v>
      </c>
      <c r="AD617">
        <f t="shared" si="54"/>
        <v>161.09627999999998</v>
      </c>
      <c r="AE617">
        <v>0</v>
      </c>
      <c r="AF617">
        <v>3.1658891999898593</v>
      </c>
    </row>
    <row r="618" spans="5:32">
      <c r="E618">
        <v>2.6893172000000001</v>
      </c>
      <c r="F618">
        <f t="shared" si="51"/>
        <v>161.35903200000001</v>
      </c>
      <c r="G618">
        <v>0</v>
      </c>
      <c r="H618">
        <v>3.2974345041657926</v>
      </c>
      <c r="M618">
        <v>2.6893172000000001</v>
      </c>
      <c r="N618">
        <f t="shared" si="52"/>
        <v>161.35903200000001</v>
      </c>
      <c r="O618">
        <v>0</v>
      </c>
      <c r="P618">
        <f t="shared" si="55"/>
        <v>3.2974345041657926</v>
      </c>
      <c r="U618">
        <v>2.6893172000000001</v>
      </c>
      <c r="V618">
        <f t="shared" si="53"/>
        <v>161.35903200000001</v>
      </c>
      <c r="W618">
        <v>0</v>
      </c>
      <c r="X618">
        <v>3.2974345041657926</v>
      </c>
      <c r="AC618">
        <v>2.6893172000000001</v>
      </c>
      <c r="AD618">
        <f t="shared" si="54"/>
        <v>161.35903200000001</v>
      </c>
      <c r="AE618">
        <v>0</v>
      </c>
      <c r="AF618">
        <v>3.2974345041657926</v>
      </c>
    </row>
    <row r="619" spans="5:32">
      <c r="E619">
        <v>2.6936962000000002</v>
      </c>
      <c r="F619">
        <f t="shared" si="51"/>
        <v>161.62177200000002</v>
      </c>
      <c r="G619">
        <v>0</v>
      </c>
      <c r="H619">
        <v>3.4289738006095138</v>
      </c>
      <c r="M619">
        <v>2.6936962000000002</v>
      </c>
      <c r="N619">
        <f t="shared" si="52"/>
        <v>161.62177200000002</v>
      </c>
      <c r="O619">
        <v>0</v>
      </c>
      <c r="P619">
        <f t="shared" si="55"/>
        <v>3.4289738006095138</v>
      </c>
      <c r="U619">
        <v>2.6936962000000002</v>
      </c>
      <c r="V619">
        <f t="shared" si="53"/>
        <v>161.62177200000002</v>
      </c>
      <c r="W619">
        <v>0</v>
      </c>
      <c r="X619">
        <v>3.4289738006095138</v>
      </c>
      <c r="AC619">
        <v>2.6936962000000002</v>
      </c>
      <c r="AD619">
        <f t="shared" si="54"/>
        <v>161.62177200000002</v>
      </c>
      <c r="AE619">
        <v>0</v>
      </c>
      <c r="AF619">
        <v>3.4289738006095138</v>
      </c>
    </row>
    <row r="620" spans="5:32">
      <c r="E620">
        <v>2.6980754999999998</v>
      </c>
      <c r="F620">
        <f t="shared" si="51"/>
        <v>161.88452999999998</v>
      </c>
      <c r="G620">
        <v>0</v>
      </c>
      <c r="H620">
        <v>3.560522108651508</v>
      </c>
      <c r="M620">
        <v>2.6980754999999998</v>
      </c>
      <c r="N620">
        <f t="shared" si="52"/>
        <v>161.88452999999998</v>
      </c>
      <c r="O620">
        <v>0</v>
      </c>
      <c r="P620">
        <f t="shared" si="55"/>
        <v>3.560522108651508</v>
      </c>
      <c r="U620">
        <v>2.6980754999999998</v>
      </c>
      <c r="V620">
        <f t="shared" si="53"/>
        <v>161.88452999999998</v>
      </c>
      <c r="W620">
        <v>714.75207499999999</v>
      </c>
      <c r="X620">
        <v>3.560522108651508</v>
      </c>
      <c r="AC620">
        <v>2.6980754999999998</v>
      </c>
      <c r="AD620">
        <f t="shared" si="54"/>
        <v>161.88452999999998</v>
      </c>
      <c r="AE620">
        <v>0</v>
      </c>
      <c r="AF620">
        <v>3.560522108651508</v>
      </c>
    </row>
    <row r="621" spans="5:32">
      <c r="E621">
        <v>2.7024547000000001</v>
      </c>
      <c r="F621">
        <f t="shared" si="51"/>
        <v>162.14728200000002</v>
      </c>
      <c r="G621">
        <v>0</v>
      </c>
      <c r="H621">
        <v>3.6920674128274396</v>
      </c>
      <c r="M621">
        <v>2.7024547000000001</v>
      </c>
      <c r="N621">
        <f t="shared" si="52"/>
        <v>162.14728200000002</v>
      </c>
      <c r="O621">
        <v>0</v>
      </c>
      <c r="P621">
        <f t="shared" si="55"/>
        <v>3.6920674128274396</v>
      </c>
      <c r="U621">
        <v>2.7024547000000001</v>
      </c>
      <c r="V621">
        <f t="shared" si="53"/>
        <v>162.14728200000002</v>
      </c>
      <c r="W621">
        <v>0</v>
      </c>
      <c r="X621">
        <v>3.6920674128274396</v>
      </c>
      <c r="AC621">
        <v>2.7024547000000001</v>
      </c>
      <c r="AD621">
        <f t="shared" si="54"/>
        <v>162.14728200000002</v>
      </c>
      <c r="AE621">
        <v>0</v>
      </c>
      <c r="AF621">
        <v>3.6920674128274396</v>
      </c>
    </row>
    <row r="622" spans="5:32">
      <c r="E622">
        <v>2.7068338999999999</v>
      </c>
      <c r="F622">
        <f t="shared" si="51"/>
        <v>162.410034</v>
      </c>
      <c r="G622">
        <v>0</v>
      </c>
      <c r="H622">
        <v>3.8236127170033427</v>
      </c>
      <c r="M622">
        <v>2.7068338999999999</v>
      </c>
      <c r="N622">
        <f t="shared" si="52"/>
        <v>162.410034</v>
      </c>
      <c r="O622">
        <v>0</v>
      </c>
      <c r="P622">
        <f t="shared" si="55"/>
        <v>3.8236127170033427</v>
      </c>
      <c r="U622">
        <v>2.7068338999999999</v>
      </c>
      <c r="V622">
        <f t="shared" si="53"/>
        <v>162.410034</v>
      </c>
      <c r="W622">
        <v>0</v>
      </c>
      <c r="X622">
        <v>3.8236127170033427</v>
      </c>
      <c r="AC622">
        <v>2.7068338999999999</v>
      </c>
      <c r="AD622">
        <f t="shared" si="54"/>
        <v>162.410034</v>
      </c>
      <c r="AE622">
        <v>0</v>
      </c>
      <c r="AF622">
        <v>3.8236127170033427</v>
      </c>
    </row>
    <row r="623" spans="5:32">
      <c r="E623">
        <v>2.7112129</v>
      </c>
      <c r="F623">
        <f t="shared" si="51"/>
        <v>162.672774</v>
      </c>
      <c r="G623">
        <v>0</v>
      </c>
      <c r="H623">
        <v>3.9551520134470657</v>
      </c>
      <c r="M623">
        <v>2.7112129</v>
      </c>
      <c r="N623">
        <f t="shared" si="52"/>
        <v>162.672774</v>
      </c>
      <c r="O623">
        <v>0</v>
      </c>
      <c r="P623">
        <f t="shared" si="55"/>
        <v>3.9551520134470657</v>
      </c>
      <c r="U623">
        <v>2.7112129</v>
      </c>
      <c r="V623">
        <f t="shared" si="53"/>
        <v>162.672774</v>
      </c>
      <c r="W623">
        <v>0</v>
      </c>
      <c r="X623">
        <v>3.9551520134470657</v>
      </c>
      <c r="AC623">
        <v>2.7112129</v>
      </c>
      <c r="AD623">
        <f t="shared" si="54"/>
        <v>162.672774</v>
      </c>
      <c r="AE623">
        <v>0</v>
      </c>
      <c r="AF623">
        <v>3.9551520134470657</v>
      </c>
    </row>
    <row r="624" spans="5:32">
      <c r="E624">
        <v>2.7155942</v>
      </c>
      <c r="F624">
        <f t="shared" si="51"/>
        <v>162.935652</v>
      </c>
      <c r="G624">
        <v>0</v>
      </c>
      <c r="H624">
        <v>4.0867603988110446</v>
      </c>
      <c r="M624">
        <v>2.7155942</v>
      </c>
      <c r="N624">
        <f t="shared" si="52"/>
        <v>162.935652</v>
      </c>
      <c r="O624">
        <v>0</v>
      </c>
      <c r="P624">
        <f t="shared" si="55"/>
        <v>4.0867603988110446</v>
      </c>
      <c r="U624">
        <v>2.7155942</v>
      </c>
      <c r="V624">
        <f t="shared" si="53"/>
        <v>162.935652</v>
      </c>
      <c r="W624">
        <v>0</v>
      </c>
      <c r="X624">
        <v>4.0867603988110446</v>
      </c>
      <c r="AC624">
        <v>2.7155942</v>
      </c>
      <c r="AD624">
        <f t="shared" si="54"/>
        <v>162.935652</v>
      </c>
      <c r="AE624">
        <v>0</v>
      </c>
      <c r="AF624">
        <v>4.0867603988110446</v>
      </c>
    </row>
    <row r="625" spans="5:32">
      <c r="E625">
        <v>2.7199732999999999</v>
      </c>
      <c r="F625">
        <f t="shared" si="51"/>
        <v>163.198398</v>
      </c>
      <c r="G625">
        <v>0</v>
      </c>
      <c r="H625">
        <v>4.2183026991208568</v>
      </c>
      <c r="M625">
        <v>2.7199732999999999</v>
      </c>
      <c r="N625">
        <f t="shared" si="52"/>
        <v>163.198398</v>
      </c>
      <c r="O625">
        <v>0</v>
      </c>
      <c r="P625">
        <f t="shared" si="55"/>
        <v>4.2183026991208568</v>
      </c>
      <c r="U625">
        <v>2.7199732999999999</v>
      </c>
      <c r="V625">
        <f t="shared" si="53"/>
        <v>163.198398</v>
      </c>
      <c r="W625">
        <v>0</v>
      </c>
      <c r="X625">
        <v>4.2183026991208568</v>
      </c>
      <c r="AC625">
        <v>2.7199732999999999</v>
      </c>
      <c r="AD625">
        <f t="shared" si="54"/>
        <v>163.198398</v>
      </c>
      <c r="AE625">
        <v>0</v>
      </c>
      <c r="AF625">
        <v>4.2183026991208568</v>
      </c>
    </row>
    <row r="626" spans="5:32">
      <c r="E626">
        <v>2.7243525000000002</v>
      </c>
      <c r="F626">
        <f t="shared" si="51"/>
        <v>163.46115</v>
      </c>
      <c r="G626">
        <v>0</v>
      </c>
      <c r="H626">
        <v>4.3498480032967741</v>
      </c>
      <c r="M626">
        <v>2.7243525000000002</v>
      </c>
      <c r="N626">
        <f t="shared" si="52"/>
        <v>163.46115</v>
      </c>
      <c r="O626">
        <v>0</v>
      </c>
      <c r="P626">
        <f t="shared" si="55"/>
        <v>4.3498480032967741</v>
      </c>
      <c r="U626">
        <v>2.7243525000000002</v>
      </c>
      <c r="V626">
        <f t="shared" si="53"/>
        <v>163.46115</v>
      </c>
      <c r="W626">
        <v>0</v>
      </c>
      <c r="X626">
        <v>4.3498480032967741</v>
      </c>
      <c r="AC626">
        <v>2.7243525000000002</v>
      </c>
      <c r="AD626">
        <f t="shared" si="54"/>
        <v>163.46115</v>
      </c>
      <c r="AE626">
        <v>0</v>
      </c>
      <c r="AF626">
        <v>4.3498480032967741</v>
      </c>
    </row>
    <row r="627" spans="5:32">
      <c r="E627">
        <v>2.7287317999999998</v>
      </c>
      <c r="F627">
        <f t="shared" si="51"/>
        <v>163.72390799999999</v>
      </c>
      <c r="G627">
        <v>0</v>
      </c>
      <c r="H627">
        <v>4.4813963113387825</v>
      </c>
      <c r="M627">
        <v>2.7287317999999998</v>
      </c>
      <c r="N627">
        <f t="shared" si="52"/>
        <v>163.72390799999999</v>
      </c>
      <c r="O627">
        <v>0</v>
      </c>
      <c r="P627">
        <f t="shared" si="55"/>
        <v>4.4813963113387825</v>
      </c>
      <c r="U627">
        <v>2.7287317999999998</v>
      </c>
      <c r="V627">
        <f t="shared" si="53"/>
        <v>163.72390799999999</v>
      </c>
      <c r="W627">
        <v>0</v>
      </c>
      <c r="X627">
        <v>4.4813963113387825</v>
      </c>
      <c r="AC627">
        <v>2.7287317999999998</v>
      </c>
      <c r="AD627">
        <f t="shared" si="54"/>
        <v>163.72390799999999</v>
      </c>
      <c r="AE627">
        <v>0</v>
      </c>
      <c r="AF627">
        <v>4.4813963113387825</v>
      </c>
    </row>
    <row r="628" spans="5:32">
      <c r="E628">
        <v>2.7331108</v>
      </c>
      <c r="F628">
        <f t="shared" si="51"/>
        <v>163.986648</v>
      </c>
      <c r="G628">
        <v>0</v>
      </c>
      <c r="H628">
        <v>4.6129356077825054</v>
      </c>
      <c r="M628">
        <v>2.7331108</v>
      </c>
      <c r="N628">
        <f t="shared" si="52"/>
        <v>163.986648</v>
      </c>
      <c r="O628">
        <v>0</v>
      </c>
      <c r="P628">
        <f t="shared" si="55"/>
        <v>4.6129356077825054</v>
      </c>
      <c r="U628">
        <v>2.7331108</v>
      </c>
      <c r="V628">
        <f t="shared" si="53"/>
        <v>163.986648</v>
      </c>
      <c r="W628">
        <v>0</v>
      </c>
      <c r="X628">
        <v>4.6129356077825054</v>
      </c>
      <c r="AC628">
        <v>2.7331108</v>
      </c>
      <c r="AD628">
        <f t="shared" si="54"/>
        <v>163.986648</v>
      </c>
      <c r="AE628">
        <v>0</v>
      </c>
      <c r="AF628">
        <v>4.6129356077825054</v>
      </c>
    </row>
    <row r="629" spans="5:32">
      <c r="E629">
        <v>2.7374901</v>
      </c>
      <c r="F629">
        <f t="shared" si="51"/>
        <v>164.24940599999999</v>
      </c>
      <c r="G629">
        <v>0</v>
      </c>
      <c r="H629">
        <v>4.7444839158245138</v>
      </c>
      <c r="M629">
        <v>2.7374901</v>
      </c>
      <c r="N629">
        <f t="shared" si="52"/>
        <v>164.24940599999999</v>
      </c>
      <c r="O629">
        <v>0</v>
      </c>
      <c r="P629">
        <f t="shared" si="55"/>
        <v>4.7444839158245138</v>
      </c>
      <c r="U629">
        <v>2.7374901</v>
      </c>
      <c r="V629">
        <f t="shared" si="53"/>
        <v>164.24940599999999</v>
      </c>
      <c r="W629">
        <v>0</v>
      </c>
      <c r="X629">
        <v>4.7444839158245138</v>
      </c>
      <c r="AC629">
        <v>2.7374901</v>
      </c>
      <c r="AD629">
        <f t="shared" si="54"/>
        <v>164.24940599999999</v>
      </c>
      <c r="AE629">
        <v>0</v>
      </c>
      <c r="AF629">
        <v>4.7444839158245138</v>
      </c>
    </row>
    <row r="630" spans="5:32">
      <c r="E630">
        <v>2.7418691000000002</v>
      </c>
      <c r="F630">
        <f t="shared" si="51"/>
        <v>164.512146</v>
      </c>
      <c r="G630">
        <v>0</v>
      </c>
      <c r="H630">
        <v>4.876023212268235</v>
      </c>
      <c r="M630">
        <v>2.7418691000000002</v>
      </c>
      <c r="N630">
        <f t="shared" si="52"/>
        <v>164.512146</v>
      </c>
      <c r="O630">
        <v>0</v>
      </c>
      <c r="P630">
        <f t="shared" si="55"/>
        <v>4.876023212268235</v>
      </c>
      <c r="U630">
        <v>2.7418691000000002</v>
      </c>
      <c r="V630">
        <f t="shared" si="53"/>
        <v>164.512146</v>
      </c>
      <c r="W630">
        <v>0</v>
      </c>
      <c r="X630">
        <v>4.876023212268235</v>
      </c>
      <c r="AC630">
        <v>2.7418691000000002</v>
      </c>
      <c r="AD630">
        <f t="shared" si="54"/>
        <v>164.512146</v>
      </c>
      <c r="AE630">
        <v>0</v>
      </c>
      <c r="AF630">
        <v>4.876023212268235</v>
      </c>
    </row>
    <row r="631" spans="5:32">
      <c r="E631">
        <v>2.7462485000000001</v>
      </c>
      <c r="F631">
        <f t="shared" si="51"/>
        <v>164.77491000000001</v>
      </c>
      <c r="G631">
        <v>0</v>
      </c>
      <c r="H631">
        <v>-4.9924254758236524</v>
      </c>
      <c r="M631">
        <v>2.7462485000000001</v>
      </c>
      <c r="N631">
        <f t="shared" si="52"/>
        <v>164.77491000000001</v>
      </c>
      <c r="O631">
        <v>0</v>
      </c>
      <c r="P631">
        <f t="shared" si="55"/>
        <v>-4.9924254758236524</v>
      </c>
      <c r="U631">
        <v>2.7462485000000001</v>
      </c>
      <c r="V631">
        <f t="shared" si="53"/>
        <v>164.77491000000001</v>
      </c>
      <c r="W631">
        <v>0</v>
      </c>
      <c r="X631">
        <v>-4.9924254758236524</v>
      </c>
      <c r="AC631">
        <v>2.7462485000000001</v>
      </c>
      <c r="AD631">
        <f t="shared" si="54"/>
        <v>164.77491000000001</v>
      </c>
      <c r="AE631">
        <v>0</v>
      </c>
      <c r="AF631">
        <v>-4.9924254758236524</v>
      </c>
    </row>
    <row r="632" spans="5:32">
      <c r="E632">
        <v>2.7506276000000001</v>
      </c>
      <c r="F632">
        <f t="shared" si="51"/>
        <v>165.037656</v>
      </c>
      <c r="G632">
        <v>0</v>
      </c>
      <c r="H632">
        <v>-4.8608831755138402</v>
      </c>
      <c r="M632">
        <v>2.7506276000000001</v>
      </c>
      <c r="N632">
        <f t="shared" si="52"/>
        <v>165.037656</v>
      </c>
      <c r="O632">
        <v>0</v>
      </c>
      <c r="P632">
        <f t="shared" si="55"/>
        <v>-4.8608831755138402</v>
      </c>
      <c r="U632">
        <v>2.7506276000000001</v>
      </c>
      <c r="V632">
        <f t="shared" si="53"/>
        <v>165.037656</v>
      </c>
      <c r="W632">
        <v>0</v>
      </c>
      <c r="X632">
        <v>-4.8608831755138402</v>
      </c>
      <c r="AC632">
        <v>2.7506276000000001</v>
      </c>
      <c r="AD632">
        <f t="shared" si="54"/>
        <v>165.037656</v>
      </c>
      <c r="AE632">
        <v>0</v>
      </c>
      <c r="AF632">
        <v>-4.8608831755138402</v>
      </c>
    </row>
    <row r="633" spans="5:32">
      <c r="E633">
        <v>2.7550067999999999</v>
      </c>
      <c r="F633">
        <f t="shared" si="51"/>
        <v>165.300408</v>
      </c>
      <c r="G633">
        <v>0</v>
      </c>
      <c r="H633">
        <v>-4.7293378713379219</v>
      </c>
      <c r="M633">
        <v>2.7550067999999999</v>
      </c>
      <c r="N633">
        <f t="shared" si="52"/>
        <v>165.300408</v>
      </c>
      <c r="O633">
        <v>0</v>
      </c>
      <c r="P633">
        <f t="shared" si="55"/>
        <v>-4.7293378713379219</v>
      </c>
      <c r="U633">
        <v>2.7550067999999999</v>
      </c>
      <c r="V633">
        <f t="shared" si="53"/>
        <v>165.300408</v>
      </c>
      <c r="W633">
        <v>0</v>
      </c>
      <c r="X633">
        <v>-4.7293378713379219</v>
      </c>
      <c r="AC633">
        <v>2.7550067999999999</v>
      </c>
      <c r="AD633">
        <f t="shared" si="54"/>
        <v>165.300408</v>
      </c>
      <c r="AE633">
        <v>0</v>
      </c>
      <c r="AF633">
        <v>-4.7293378713379219</v>
      </c>
    </row>
    <row r="634" spans="5:32">
      <c r="E634">
        <v>2.7593860000000001</v>
      </c>
      <c r="F634">
        <f t="shared" si="51"/>
        <v>165.56316000000001</v>
      </c>
      <c r="G634">
        <v>0</v>
      </c>
      <c r="H634">
        <v>-4.5977925671620046</v>
      </c>
      <c r="M634">
        <v>2.7593860000000001</v>
      </c>
      <c r="N634">
        <f t="shared" si="52"/>
        <v>165.56316000000001</v>
      </c>
      <c r="O634">
        <v>0</v>
      </c>
      <c r="P634">
        <f t="shared" si="55"/>
        <v>-4.5977925671620046</v>
      </c>
      <c r="U634">
        <v>2.7593860000000001</v>
      </c>
      <c r="V634">
        <f t="shared" si="53"/>
        <v>165.56316000000001</v>
      </c>
      <c r="W634">
        <v>0</v>
      </c>
      <c r="X634">
        <v>-4.5977925671620046</v>
      </c>
      <c r="AC634">
        <v>2.7593860000000001</v>
      </c>
      <c r="AD634">
        <f t="shared" si="54"/>
        <v>165.56316000000001</v>
      </c>
      <c r="AE634">
        <v>0</v>
      </c>
      <c r="AF634">
        <v>-4.5977925671620046</v>
      </c>
    </row>
    <row r="635" spans="5:32">
      <c r="E635">
        <v>2.7637651000000001</v>
      </c>
      <c r="F635">
        <f t="shared" si="51"/>
        <v>165.825906</v>
      </c>
      <c r="G635">
        <v>0</v>
      </c>
      <c r="H635">
        <v>-4.4662502668521924</v>
      </c>
      <c r="M635">
        <v>2.7637651000000001</v>
      </c>
      <c r="N635">
        <f t="shared" si="52"/>
        <v>165.825906</v>
      </c>
      <c r="O635">
        <v>0</v>
      </c>
      <c r="P635">
        <f t="shared" si="55"/>
        <v>-4.4662502668521924</v>
      </c>
      <c r="U635">
        <v>2.7637651000000001</v>
      </c>
      <c r="V635">
        <f t="shared" si="53"/>
        <v>165.825906</v>
      </c>
      <c r="W635">
        <v>0</v>
      </c>
      <c r="X635">
        <v>-4.4662502668521924</v>
      </c>
      <c r="AC635">
        <v>2.7637651000000001</v>
      </c>
      <c r="AD635">
        <f t="shared" si="54"/>
        <v>165.825906</v>
      </c>
      <c r="AE635">
        <v>0</v>
      </c>
      <c r="AF635">
        <v>-4.4662502668521924</v>
      </c>
    </row>
    <row r="636" spans="5:32">
      <c r="E636">
        <v>2.7681442000000001</v>
      </c>
      <c r="F636">
        <f t="shared" si="51"/>
        <v>166.088652</v>
      </c>
      <c r="G636">
        <v>0</v>
      </c>
      <c r="H636">
        <v>-4.3347079665423793</v>
      </c>
      <c r="M636">
        <v>2.7681442000000001</v>
      </c>
      <c r="N636">
        <f t="shared" si="52"/>
        <v>166.088652</v>
      </c>
      <c r="O636">
        <v>0</v>
      </c>
      <c r="P636">
        <f t="shared" si="55"/>
        <v>-4.3347079665423793</v>
      </c>
      <c r="U636">
        <v>2.7681442000000001</v>
      </c>
      <c r="V636">
        <f t="shared" si="53"/>
        <v>166.088652</v>
      </c>
      <c r="W636">
        <v>0</v>
      </c>
      <c r="X636">
        <v>-4.3347079665423793</v>
      </c>
      <c r="AC636">
        <v>2.7681442000000001</v>
      </c>
      <c r="AD636">
        <f t="shared" si="54"/>
        <v>166.088652</v>
      </c>
      <c r="AE636">
        <v>0</v>
      </c>
      <c r="AF636">
        <v>-4.3347079665423793</v>
      </c>
    </row>
    <row r="637" spans="5:32">
      <c r="E637">
        <v>2.7725235000000001</v>
      </c>
      <c r="F637">
        <f t="shared" si="51"/>
        <v>166.35141000000002</v>
      </c>
      <c r="G637">
        <v>0</v>
      </c>
      <c r="H637">
        <v>-4.2031596585003568</v>
      </c>
      <c r="M637">
        <v>2.7725235000000001</v>
      </c>
      <c r="N637">
        <f t="shared" si="52"/>
        <v>166.35141000000002</v>
      </c>
      <c r="O637">
        <v>0</v>
      </c>
      <c r="P637">
        <f t="shared" si="55"/>
        <v>-4.2031596585003568</v>
      </c>
      <c r="U637">
        <v>2.7725235000000001</v>
      </c>
      <c r="V637">
        <f t="shared" si="53"/>
        <v>166.35141000000002</v>
      </c>
      <c r="W637">
        <v>0</v>
      </c>
      <c r="X637">
        <v>-4.2031596585003568</v>
      </c>
      <c r="AC637">
        <v>2.7725235000000001</v>
      </c>
      <c r="AD637">
        <f t="shared" si="54"/>
        <v>166.35141000000002</v>
      </c>
      <c r="AE637">
        <v>0</v>
      </c>
      <c r="AF637">
        <v>-4.2031596585003568</v>
      </c>
    </row>
    <row r="638" spans="5:32">
      <c r="E638">
        <v>2.7769026999999999</v>
      </c>
      <c r="F638">
        <f t="shared" si="51"/>
        <v>166.61416199999999</v>
      </c>
      <c r="G638">
        <v>0</v>
      </c>
      <c r="H638">
        <v>-4.0716143543244536</v>
      </c>
      <c r="M638">
        <v>2.7769026999999999</v>
      </c>
      <c r="N638">
        <f t="shared" si="52"/>
        <v>166.61416199999999</v>
      </c>
      <c r="O638">
        <v>0</v>
      </c>
      <c r="P638">
        <f t="shared" si="55"/>
        <v>-4.0716143543244536</v>
      </c>
      <c r="U638">
        <v>2.7769026999999999</v>
      </c>
      <c r="V638">
        <f t="shared" si="53"/>
        <v>166.61416199999999</v>
      </c>
      <c r="W638">
        <v>0</v>
      </c>
      <c r="X638">
        <v>-4.0716143543244536</v>
      </c>
      <c r="AC638">
        <v>2.7769026999999999</v>
      </c>
      <c r="AD638">
        <f t="shared" si="54"/>
        <v>166.61416199999999</v>
      </c>
      <c r="AE638">
        <v>0</v>
      </c>
      <c r="AF638">
        <v>-4.0716143543244536</v>
      </c>
    </row>
    <row r="639" spans="5:32">
      <c r="E639">
        <v>2.7812817000000001</v>
      </c>
      <c r="F639">
        <f t="shared" si="51"/>
        <v>166.876902</v>
      </c>
      <c r="G639">
        <v>0</v>
      </c>
      <c r="H639">
        <v>-3.9400750578807315</v>
      </c>
      <c r="M639">
        <v>2.7812817000000001</v>
      </c>
      <c r="N639">
        <f t="shared" si="52"/>
        <v>166.876902</v>
      </c>
      <c r="O639">
        <v>0</v>
      </c>
      <c r="P639">
        <f t="shared" si="55"/>
        <v>-3.9400750578807315</v>
      </c>
      <c r="U639">
        <v>2.7812817000000001</v>
      </c>
      <c r="V639">
        <f t="shared" si="53"/>
        <v>166.876902</v>
      </c>
      <c r="W639">
        <v>0</v>
      </c>
      <c r="X639">
        <v>-3.9400750578807315</v>
      </c>
      <c r="AC639">
        <v>2.7812817000000001</v>
      </c>
      <c r="AD639">
        <f t="shared" si="54"/>
        <v>166.876902</v>
      </c>
      <c r="AE639">
        <v>0</v>
      </c>
      <c r="AF639">
        <v>-3.9400750578807315</v>
      </c>
    </row>
    <row r="640" spans="5:32">
      <c r="E640">
        <v>2.7856608</v>
      </c>
      <c r="F640">
        <f t="shared" si="51"/>
        <v>167.13964799999999</v>
      </c>
      <c r="G640">
        <v>0</v>
      </c>
      <c r="H640">
        <v>-3.8085327575709185</v>
      </c>
      <c r="M640">
        <v>2.7856608</v>
      </c>
      <c r="N640">
        <f t="shared" si="52"/>
        <v>167.13964799999999</v>
      </c>
      <c r="O640">
        <v>0</v>
      </c>
      <c r="P640">
        <f t="shared" si="55"/>
        <v>-3.8085327575709185</v>
      </c>
      <c r="U640">
        <v>2.7856608</v>
      </c>
      <c r="V640">
        <f t="shared" si="53"/>
        <v>167.13964799999999</v>
      </c>
      <c r="W640">
        <v>0</v>
      </c>
      <c r="X640">
        <v>-3.8085327575709185</v>
      </c>
      <c r="AC640">
        <v>2.7856608</v>
      </c>
      <c r="AD640">
        <f t="shared" si="54"/>
        <v>167.13964799999999</v>
      </c>
      <c r="AE640">
        <v>0</v>
      </c>
      <c r="AF640">
        <v>-3.8085327575709185</v>
      </c>
    </row>
    <row r="641" spans="5:32">
      <c r="E641">
        <v>2.7900399999999999</v>
      </c>
      <c r="F641">
        <f t="shared" si="51"/>
        <v>167.4024</v>
      </c>
      <c r="G641">
        <v>0</v>
      </c>
      <c r="H641">
        <v>-3.6769874533950011</v>
      </c>
      <c r="M641">
        <v>2.7900399999999999</v>
      </c>
      <c r="N641">
        <f t="shared" si="52"/>
        <v>167.4024</v>
      </c>
      <c r="O641">
        <v>0</v>
      </c>
      <c r="P641">
        <f t="shared" si="55"/>
        <v>-3.6769874533950011</v>
      </c>
      <c r="U641">
        <v>2.7900399999999999</v>
      </c>
      <c r="V641">
        <f t="shared" si="53"/>
        <v>167.4024</v>
      </c>
      <c r="W641">
        <v>0</v>
      </c>
      <c r="X641">
        <v>-3.6769874533950011</v>
      </c>
      <c r="AC641">
        <v>2.7900399999999999</v>
      </c>
      <c r="AD641">
        <f t="shared" si="54"/>
        <v>167.4024</v>
      </c>
      <c r="AE641">
        <v>0</v>
      </c>
      <c r="AF641">
        <v>-3.6769874533950011</v>
      </c>
    </row>
    <row r="642" spans="5:32">
      <c r="E642">
        <v>2.7944192999999999</v>
      </c>
      <c r="F642">
        <f t="shared" si="51"/>
        <v>167.66515799999999</v>
      </c>
      <c r="G642">
        <v>0</v>
      </c>
      <c r="H642">
        <v>-3.5454391453529928</v>
      </c>
      <c r="M642">
        <v>2.7944192999999999</v>
      </c>
      <c r="N642">
        <f t="shared" si="52"/>
        <v>167.66515799999999</v>
      </c>
      <c r="O642">
        <v>0</v>
      </c>
      <c r="P642">
        <f t="shared" si="55"/>
        <v>-3.5454391453529928</v>
      </c>
      <c r="U642">
        <v>2.7944192999999999</v>
      </c>
      <c r="V642">
        <f t="shared" si="53"/>
        <v>167.66515799999999</v>
      </c>
      <c r="W642">
        <v>0</v>
      </c>
      <c r="X642">
        <v>-3.5454391453529928</v>
      </c>
      <c r="AC642">
        <v>2.7944192999999999</v>
      </c>
      <c r="AD642">
        <f t="shared" si="54"/>
        <v>167.66515799999999</v>
      </c>
      <c r="AE642">
        <v>0</v>
      </c>
      <c r="AF642">
        <v>-3.5454391453529928</v>
      </c>
    </row>
    <row r="643" spans="5:32">
      <c r="E643">
        <v>2.7987985000000002</v>
      </c>
      <c r="F643">
        <f t="shared" si="51"/>
        <v>167.92791</v>
      </c>
      <c r="G643">
        <v>0</v>
      </c>
      <c r="H643">
        <v>-3.4138938411770754</v>
      </c>
      <c r="M643">
        <v>2.7987985000000002</v>
      </c>
      <c r="N643">
        <f t="shared" si="52"/>
        <v>167.92791</v>
      </c>
      <c r="O643">
        <v>0</v>
      </c>
      <c r="P643">
        <f t="shared" si="55"/>
        <v>-3.4138938411770754</v>
      </c>
      <c r="U643">
        <v>2.7987985000000002</v>
      </c>
      <c r="V643">
        <f t="shared" si="53"/>
        <v>167.92791</v>
      </c>
      <c r="W643">
        <v>0</v>
      </c>
      <c r="X643">
        <v>-3.4138938411770754</v>
      </c>
      <c r="AC643">
        <v>2.7987985000000002</v>
      </c>
      <c r="AD643">
        <f t="shared" si="54"/>
        <v>167.92791</v>
      </c>
      <c r="AE643">
        <v>0</v>
      </c>
      <c r="AF643">
        <v>-3.4138938411770754</v>
      </c>
    </row>
    <row r="644" spans="5:32">
      <c r="E644">
        <v>2.8031777</v>
      </c>
      <c r="F644">
        <f t="shared" si="51"/>
        <v>168.190662</v>
      </c>
      <c r="G644">
        <v>0</v>
      </c>
      <c r="H644">
        <v>-3.2823485370011576</v>
      </c>
      <c r="M644">
        <v>2.8031777</v>
      </c>
      <c r="N644">
        <f t="shared" si="52"/>
        <v>168.190662</v>
      </c>
      <c r="O644">
        <v>0</v>
      </c>
      <c r="P644">
        <f t="shared" si="55"/>
        <v>-3.2823485370011576</v>
      </c>
      <c r="U644">
        <v>2.8031777</v>
      </c>
      <c r="V644">
        <f t="shared" si="53"/>
        <v>168.190662</v>
      </c>
      <c r="W644">
        <v>0</v>
      </c>
      <c r="X644">
        <v>-3.2823485370011576</v>
      </c>
      <c r="AC644">
        <v>2.8031777</v>
      </c>
      <c r="AD644">
        <f t="shared" si="54"/>
        <v>168.190662</v>
      </c>
      <c r="AE644">
        <v>0</v>
      </c>
      <c r="AF644">
        <v>-3.2823485370011576</v>
      </c>
    </row>
    <row r="645" spans="5:32">
      <c r="E645">
        <v>2.8075568999999998</v>
      </c>
      <c r="F645">
        <f t="shared" si="51"/>
        <v>168.45341399999998</v>
      </c>
      <c r="G645">
        <v>0</v>
      </c>
      <c r="H645">
        <v>-3.150803232825254</v>
      </c>
      <c r="M645">
        <v>2.8075568999999998</v>
      </c>
      <c r="N645">
        <f t="shared" si="52"/>
        <v>168.45341399999998</v>
      </c>
      <c r="O645">
        <v>0</v>
      </c>
      <c r="P645">
        <f t="shared" si="55"/>
        <v>-3.150803232825254</v>
      </c>
      <c r="U645">
        <v>2.8075568999999998</v>
      </c>
      <c r="V645">
        <f t="shared" si="53"/>
        <v>168.45341399999998</v>
      </c>
      <c r="W645">
        <v>0</v>
      </c>
      <c r="X645">
        <v>-3.150803232825254</v>
      </c>
      <c r="AC645">
        <v>2.8075568999999998</v>
      </c>
      <c r="AD645">
        <f t="shared" si="54"/>
        <v>168.45341399999998</v>
      </c>
      <c r="AE645">
        <v>0</v>
      </c>
      <c r="AF645">
        <v>-3.150803232825254</v>
      </c>
    </row>
    <row r="646" spans="5:32">
      <c r="E646">
        <v>2.8119360000000002</v>
      </c>
      <c r="F646">
        <f t="shared" ref="F646:F709" si="56">E646*60</f>
        <v>168.71616</v>
      </c>
      <c r="G646">
        <v>0</v>
      </c>
      <c r="H646">
        <v>-3.0192609325154272</v>
      </c>
      <c r="M646">
        <v>2.8119360000000002</v>
      </c>
      <c r="N646">
        <f t="shared" ref="N646:N709" si="57">M646*60</f>
        <v>168.71616</v>
      </c>
      <c r="O646">
        <v>0</v>
      </c>
      <c r="P646">
        <f t="shared" si="55"/>
        <v>-3.0192609325154272</v>
      </c>
      <c r="U646">
        <v>2.8119360000000002</v>
      </c>
      <c r="V646">
        <f t="shared" ref="V646:V709" si="58">U646*60</f>
        <v>168.71616</v>
      </c>
      <c r="W646">
        <v>0</v>
      </c>
      <c r="X646">
        <v>-3.0192609325154272</v>
      </c>
      <c r="AC646">
        <v>2.8119360000000002</v>
      </c>
      <c r="AD646">
        <f t="shared" ref="AD646:AD709" si="59">AC646*60</f>
        <v>168.71616</v>
      </c>
      <c r="AE646">
        <v>0</v>
      </c>
      <c r="AF646">
        <v>-3.0192609325154272</v>
      </c>
    </row>
    <row r="647" spans="5:32">
      <c r="E647">
        <v>2.8163151000000002</v>
      </c>
      <c r="F647">
        <f t="shared" si="56"/>
        <v>168.97890600000002</v>
      </c>
      <c r="G647">
        <v>0</v>
      </c>
      <c r="H647">
        <v>-2.8877186322056003</v>
      </c>
      <c r="M647">
        <v>2.8163151000000002</v>
      </c>
      <c r="N647">
        <f t="shared" si="57"/>
        <v>168.97890600000002</v>
      </c>
      <c r="O647">
        <v>0</v>
      </c>
      <c r="P647">
        <f t="shared" si="55"/>
        <v>-2.8877186322056003</v>
      </c>
      <c r="U647">
        <v>2.8163151000000002</v>
      </c>
      <c r="V647">
        <f t="shared" si="58"/>
        <v>168.97890600000002</v>
      </c>
      <c r="W647">
        <v>0</v>
      </c>
      <c r="X647">
        <v>-2.8877186322056003</v>
      </c>
      <c r="AC647">
        <v>2.8163151000000002</v>
      </c>
      <c r="AD647">
        <f t="shared" si="59"/>
        <v>168.97890600000002</v>
      </c>
      <c r="AE647">
        <v>0</v>
      </c>
      <c r="AF647">
        <v>-2.8877186322056003</v>
      </c>
    </row>
    <row r="648" spans="5:32">
      <c r="E648">
        <v>2.8206943</v>
      </c>
      <c r="F648">
        <f t="shared" si="56"/>
        <v>169.241658</v>
      </c>
      <c r="G648">
        <v>0</v>
      </c>
      <c r="H648">
        <v>-2.7561733280296967</v>
      </c>
      <c r="M648">
        <v>2.8206943</v>
      </c>
      <c r="N648">
        <f t="shared" si="57"/>
        <v>169.241658</v>
      </c>
      <c r="O648">
        <v>0</v>
      </c>
      <c r="P648">
        <f t="shared" si="55"/>
        <v>-2.7561733280296967</v>
      </c>
      <c r="U648">
        <v>2.8206943</v>
      </c>
      <c r="V648">
        <f t="shared" si="58"/>
        <v>169.241658</v>
      </c>
      <c r="W648">
        <v>0</v>
      </c>
      <c r="X648">
        <v>-2.7561733280296967</v>
      </c>
      <c r="AC648">
        <v>2.8206943</v>
      </c>
      <c r="AD648">
        <f t="shared" si="59"/>
        <v>169.241658</v>
      </c>
      <c r="AE648">
        <v>0</v>
      </c>
      <c r="AF648">
        <v>-2.7561733280296967</v>
      </c>
    </row>
    <row r="649" spans="5:32">
      <c r="E649">
        <v>2.8250734999999998</v>
      </c>
      <c r="F649">
        <f t="shared" si="56"/>
        <v>169.50440999999998</v>
      </c>
      <c r="G649">
        <v>0</v>
      </c>
      <c r="H649">
        <v>-2.6246280238537936</v>
      </c>
      <c r="M649">
        <v>2.8250734999999998</v>
      </c>
      <c r="N649">
        <f t="shared" si="57"/>
        <v>169.50440999999998</v>
      </c>
      <c r="O649">
        <v>0</v>
      </c>
      <c r="P649">
        <f t="shared" si="55"/>
        <v>-2.6246280238537936</v>
      </c>
      <c r="U649">
        <v>2.8250734999999998</v>
      </c>
      <c r="V649">
        <f t="shared" si="58"/>
        <v>169.50440999999998</v>
      </c>
      <c r="W649">
        <v>0</v>
      </c>
      <c r="X649">
        <v>-2.6246280238537936</v>
      </c>
      <c r="AC649">
        <v>2.8250734999999998</v>
      </c>
      <c r="AD649">
        <f t="shared" si="59"/>
        <v>169.50440999999998</v>
      </c>
      <c r="AE649">
        <v>0</v>
      </c>
      <c r="AF649">
        <v>-2.6246280238537936</v>
      </c>
    </row>
    <row r="650" spans="5:32">
      <c r="E650">
        <v>2.8294527</v>
      </c>
      <c r="F650">
        <f t="shared" si="56"/>
        <v>169.76716200000001</v>
      </c>
      <c r="G650">
        <v>0</v>
      </c>
      <c r="H650">
        <v>-2.4930827196778615</v>
      </c>
      <c r="M650">
        <v>2.8294527</v>
      </c>
      <c r="N650">
        <f t="shared" si="57"/>
        <v>169.76716200000001</v>
      </c>
      <c r="O650">
        <v>0</v>
      </c>
      <c r="P650">
        <f t="shared" si="55"/>
        <v>-2.4930827196778615</v>
      </c>
      <c r="U650">
        <v>2.8294527</v>
      </c>
      <c r="V650">
        <f t="shared" si="58"/>
        <v>169.76716200000001</v>
      </c>
      <c r="W650">
        <v>0</v>
      </c>
      <c r="X650">
        <v>-2.4930827196778615</v>
      </c>
      <c r="AC650">
        <v>2.8294527</v>
      </c>
      <c r="AD650">
        <f t="shared" si="59"/>
        <v>169.76716200000001</v>
      </c>
      <c r="AE650">
        <v>0</v>
      </c>
      <c r="AF650">
        <v>-2.4930827196778615</v>
      </c>
    </row>
    <row r="651" spans="5:32">
      <c r="E651">
        <v>2.8338318</v>
      </c>
      <c r="F651">
        <f t="shared" si="56"/>
        <v>170.02990800000001</v>
      </c>
      <c r="G651">
        <v>0</v>
      </c>
      <c r="H651">
        <v>-2.3615404193680489</v>
      </c>
      <c r="M651">
        <v>2.8338318</v>
      </c>
      <c r="N651">
        <f t="shared" si="57"/>
        <v>170.02990800000001</v>
      </c>
      <c r="O651">
        <v>0</v>
      </c>
      <c r="P651">
        <f t="shared" si="55"/>
        <v>-2.3615404193680489</v>
      </c>
      <c r="U651">
        <v>2.8338318</v>
      </c>
      <c r="V651">
        <f t="shared" si="58"/>
        <v>170.02990800000001</v>
      </c>
      <c r="W651">
        <v>0</v>
      </c>
      <c r="X651">
        <v>-2.3615404193680489</v>
      </c>
      <c r="AC651">
        <v>2.8338318</v>
      </c>
      <c r="AD651">
        <f t="shared" si="59"/>
        <v>170.02990800000001</v>
      </c>
      <c r="AE651">
        <v>0</v>
      </c>
      <c r="AF651">
        <v>-2.3615404193680489</v>
      </c>
    </row>
    <row r="652" spans="5:32">
      <c r="E652">
        <v>2.8382109</v>
      </c>
      <c r="F652">
        <f t="shared" si="56"/>
        <v>170.292654</v>
      </c>
      <c r="G652">
        <v>0</v>
      </c>
      <c r="H652">
        <v>-2.2299981190582363</v>
      </c>
      <c r="M652">
        <v>2.8382109</v>
      </c>
      <c r="N652">
        <f t="shared" si="57"/>
        <v>170.292654</v>
      </c>
      <c r="O652">
        <v>0</v>
      </c>
      <c r="P652">
        <f t="shared" si="55"/>
        <v>-2.2299981190582363</v>
      </c>
      <c r="U652">
        <v>2.8382109</v>
      </c>
      <c r="V652">
        <f t="shared" si="58"/>
        <v>170.292654</v>
      </c>
      <c r="W652">
        <v>0</v>
      </c>
      <c r="X652">
        <v>-2.2299981190582363</v>
      </c>
      <c r="AC652">
        <v>2.8382109</v>
      </c>
      <c r="AD652">
        <f t="shared" si="59"/>
        <v>170.292654</v>
      </c>
      <c r="AE652">
        <v>0</v>
      </c>
      <c r="AF652">
        <v>-2.2299981190582363</v>
      </c>
    </row>
    <row r="653" spans="5:32">
      <c r="E653">
        <v>2.84259</v>
      </c>
      <c r="F653">
        <f t="shared" si="56"/>
        <v>170.55539999999999</v>
      </c>
      <c r="G653">
        <v>0</v>
      </c>
      <c r="H653">
        <v>-2.0984558187484237</v>
      </c>
      <c r="M653">
        <v>2.84259</v>
      </c>
      <c r="N653">
        <f t="shared" si="57"/>
        <v>170.55539999999999</v>
      </c>
      <c r="O653">
        <v>0</v>
      </c>
      <c r="P653">
        <f t="shared" si="55"/>
        <v>-2.0984558187484237</v>
      </c>
      <c r="U653">
        <v>2.84259</v>
      </c>
      <c r="V653">
        <f t="shared" si="58"/>
        <v>170.55539999999999</v>
      </c>
      <c r="W653">
        <v>0</v>
      </c>
      <c r="X653">
        <v>-2.0984558187484237</v>
      </c>
      <c r="AC653">
        <v>2.84259</v>
      </c>
      <c r="AD653">
        <f t="shared" si="59"/>
        <v>170.55539999999999</v>
      </c>
      <c r="AE653">
        <v>0</v>
      </c>
      <c r="AF653">
        <v>-2.0984558187484237</v>
      </c>
    </row>
    <row r="654" spans="5:32">
      <c r="E654">
        <v>2.8469692000000002</v>
      </c>
      <c r="F654">
        <f t="shared" si="56"/>
        <v>170.818152</v>
      </c>
      <c r="G654">
        <v>0</v>
      </c>
      <c r="H654">
        <v>-1.9669105145725059</v>
      </c>
      <c r="M654">
        <v>2.8469692000000002</v>
      </c>
      <c r="N654">
        <f t="shared" si="57"/>
        <v>170.818152</v>
      </c>
      <c r="O654">
        <v>0</v>
      </c>
      <c r="P654">
        <f t="shared" si="55"/>
        <v>-1.9669105145725059</v>
      </c>
      <c r="U654">
        <v>2.8469692000000002</v>
      </c>
      <c r="V654">
        <f t="shared" si="58"/>
        <v>170.818152</v>
      </c>
      <c r="W654">
        <v>2876.4702149999998</v>
      </c>
      <c r="X654">
        <v>-1.9669105145725059</v>
      </c>
      <c r="AC654">
        <v>2.8469692000000002</v>
      </c>
      <c r="AD654">
        <f t="shared" si="59"/>
        <v>170.818152</v>
      </c>
      <c r="AE654">
        <v>0</v>
      </c>
      <c r="AF654">
        <v>-1.9669105145725059</v>
      </c>
    </row>
    <row r="655" spans="5:32">
      <c r="E655">
        <v>2.8513484</v>
      </c>
      <c r="F655">
        <f t="shared" si="56"/>
        <v>171.080904</v>
      </c>
      <c r="G655">
        <v>0</v>
      </c>
      <c r="H655">
        <v>-1.8353652103965885</v>
      </c>
      <c r="M655">
        <v>2.8513484</v>
      </c>
      <c r="N655">
        <f t="shared" si="57"/>
        <v>171.080904</v>
      </c>
      <c r="O655">
        <v>0</v>
      </c>
      <c r="P655">
        <f t="shared" si="55"/>
        <v>-1.8353652103965885</v>
      </c>
      <c r="U655">
        <v>2.8513484</v>
      </c>
      <c r="V655">
        <f t="shared" si="58"/>
        <v>171.080904</v>
      </c>
      <c r="W655">
        <v>0</v>
      </c>
      <c r="X655">
        <v>-1.8353652103965885</v>
      </c>
      <c r="AC655">
        <v>2.8513484</v>
      </c>
      <c r="AD655">
        <f t="shared" si="59"/>
        <v>171.080904</v>
      </c>
      <c r="AE655">
        <v>0</v>
      </c>
      <c r="AF655">
        <v>-1.8353652103965885</v>
      </c>
    </row>
    <row r="656" spans="5:32">
      <c r="E656">
        <v>2.8557275999999998</v>
      </c>
      <c r="F656">
        <f t="shared" si="56"/>
        <v>171.34365599999998</v>
      </c>
      <c r="G656">
        <v>0</v>
      </c>
      <c r="H656">
        <v>-1.7038199062206849</v>
      </c>
      <c r="M656">
        <v>2.8557275999999998</v>
      </c>
      <c r="N656">
        <f t="shared" si="57"/>
        <v>171.34365599999998</v>
      </c>
      <c r="O656">
        <v>0</v>
      </c>
      <c r="P656">
        <f t="shared" si="55"/>
        <v>-1.7038199062206849</v>
      </c>
      <c r="U656">
        <v>2.8557275999999998</v>
      </c>
      <c r="V656">
        <f t="shared" si="58"/>
        <v>171.34365599999998</v>
      </c>
      <c r="W656">
        <v>0</v>
      </c>
      <c r="X656">
        <v>-1.7038199062206849</v>
      </c>
      <c r="AC656">
        <v>2.8557275999999998</v>
      </c>
      <c r="AD656">
        <f t="shared" si="59"/>
        <v>171.34365599999998</v>
      </c>
      <c r="AE656">
        <v>0</v>
      </c>
      <c r="AF656">
        <v>-1.7038199062206849</v>
      </c>
    </row>
    <row r="657" spans="5:32">
      <c r="E657">
        <v>2.8601068999999999</v>
      </c>
      <c r="F657">
        <f t="shared" si="56"/>
        <v>171.606414</v>
      </c>
      <c r="G657">
        <v>0</v>
      </c>
      <c r="H657">
        <v>-1.5722715981786624</v>
      </c>
      <c r="M657">
        <v>2.8601068999999999</v>
      </c>
      <c r="N657">
        <f t="shared" si="57"/>
        <v>171.606414</v>
      </c>
      <c r="O657">
        <v>0</v>
      </c>
      <c r="P657">
        <f t="shared" si="55"/>
        <v>-1.5722715981786624</v>
      </c>
      <c r="U657">
        <v>2.8601068999999999</v>
      </c>
      <c r="V657">
        <f t="shared" si="58"/>
        <v>171.606414</v>
      </c>
      <c r="W657">
        <v>0</v>
      </c>
      <c r="X657">
        <v>-1.5722715981786624</v>
      </c>
      <c r="AC657">
        <v>2.8601068999999999</v>
      </c>
      <c r="AD657">
        <f t="shared" si="59"/>
        <v>171.606414</v>
      </c>
      <c r="AE657">
        <v>0</v>
      </c>
      <c r="AF657">
        <v>-1.5722715981786624</v>
      </c>
    </row>
    <row r="658" spans="5:32">
      <c r="E658">
        <v>2.8644859</v>
      </c>
      <c r="F658">
        <f t="shared" si="56"/>
        <v>171.86915400000001</v>
      </c>
      <c r="G658">
        <v>0</v>
      </c>
      <c r="H658">
        <v>-1.4407323017349407</v>
      </c>
      <c r="M658">
        <v>2.8644859</v>
      </c>
      <c r="N658">
        <f t="shared" si="57"/>
        <v>171.86915400000001</v>
      </c>
      <c r="O658">
        <v>0</v>
      </c>
      <c r="P658">
        <f t="shared" si="55"/>
        <v>-1.4407323017349407</v>
      </c>
      <c r="U658">
        <v>2.8644859</v>
      </c>
      <c r="V658">
        <f t="shared" si="58"/>
        <v>171.86915400000001</v>
      </c>
      <c r="W658">
        <v>1225.69751</v>
      </c>
      <c r="X658">
        <v>-1.4407323017349407</v>
      </c>
      <c r="AC658">
        <v>2.8644859</v>
      </c>
      <c r="AD658">
        <f t="shared" si="59"/>
        <v>171.86915400000001</v>
      </c>
      <c r="AE658">
        <v>0</v>
      </c>
      <c r="AF658">
        <v>-1.4407323017349407</v>
      </c>
    </row>
    <row r="659" spans="5:32">
      <c r="E659">
        <v>2.8688652000000001</v>
      </c>
      <c r="F659">
        <f t="shared" si="56"/>
        <v>172.131912</v>
      </c>
      <c r="G659">
        <v>0</v>
      </c>
      <c r="H659">
        <v>-1.3091839936929324</v>
      </c>
      <c r="M659">
        <v>2.8688652000000001</v>
      </c>
      <c r="N659">
        <f t="shared" si="57"/>
        <v>172.131912</v>
      </c>
      <c r="O659">
        <v>0</v>
      </c>
      <c r="P659">
        <f t="shared" si="55"/>
        <v>-1.3091839936929324</v>
      </c>
      <c r="U659">
        <v>2.8688652000000001</v>
      </c>
      <c r="V659">
        <f t="shared" si="58"/>
        <v>172.131912</v>
      </c>
      <c r="W659">
        <v>0</v>
      </c>
      <c r="X659">
        <v>-1.3091839936929324</v>
      </c>
      <c r="AC659">
        <v>2.8688652000000001</v>
      </c>
      <c r="AD659">
        <f t="shared" si="59"/>
        <v>172.131912</v>
      </c>
      <c r="AE659">
        <v>0</v>
      </c>
      <c r="AF659">
        <v>-1.3091839936929324</v>
      </c>
    </row>
    <row r="660" spans="5:32">
      <c r="E660">
        <v>2.8732443000000001</v>
      </c>
      <c r="F660">
        <f t="shared" si="56"/>
        <v>172.39465799999999</v>
      </c>
      <c r="G660">
        <v>0</v>
      </c>
      <c r="H660">
        <v>-1.1776416933831197</v>
      </c>
      <c r="M660">
        <v>2.8732443000000001</v>
      </c>
      <c r="N660">
        <f t="shared" si="57"/>
        <v>172.39465799999999</v>
      </c>
      <c r="O660">
        <v>0</v>
      </c>
      <c r="P660">
        <f t="shared" si="55"/>
        <v>-1.1776416933831197</v>
      </c>
      <c r="U660">
        <v>2.8732443000000001</v>
      </c>
      <c r="V660">
        <f t="shared" si="58"/>
        <v>172.39465799999999</v>
      </c>
      <c r="W660">
        <v>1070.990112</v>
      </c>
      <c r="X660">
        <v>-1.1776416933831197</v>
      </c>
      <c r="AC660">
        <v>2.8732443000000001</v>
      </c>
      <c r="AD660">
        <f t="shared" si="59"/>
        <v>172.39465799999999</v>
      </c>
      <c r="AE660">
        <v>0</v>
      </c>
      <c r="AF660">
        <v>-1.1776416933831197</v>
      </c>
    </row>
    <row r="661" spans="5:32">
      <c r="E661">
        <v>2.8776234999999999</v>
      </c>
      <c r="F661">
        <f t="shared" si="56"/>
        <v>172.65741</v>
      </c>
      <c r="G661">
        <v>0</v>
      </c>
      <c r="H661">
        <v>-1.0460963892072019</v>
      </c>
      <c r="M661">
        <v>2.8776234999999999</v>
      </c>
      <c r="N661">
        <f t="shared" si="57"/>
        <v>172.65741</v>
      </c>
      <c r="O661">
        <v>0</v>
      </c>
      <c r="P661">
        <f t="shared" si="55"/>
        <v>-1.0460963892072019</v>
      </c>
      <c r="U661">
        <v>2.8776234999999999</v>
      </c>
      <c r="V661">
        <f t="shared" si="58"/>
        <v>172.65741</v>
      </c>
      <c r="W661">
        <v>3289.866211</v>
      </c>
      <c r="X661">
        <v>-1.0460963892072019</v>
      </c>
      <c r="AC661">
        <v>2.8776234999999999</v>
      </c>
      <c r="AD661">
        <f t="shared" si="59"/>
        <v>172.65741</v>
      </c>
      <c r="AE661">
        <v>0</v>
      </c>
      <c r="AF661">
        <v>-1.0460963892072019</v>
      </c>
    </row>
    <row r="662" spans="5:32">
      <c r="E662">
        <v>2.8820027000000001</v>
      </c>
      <c r="F662">
        <f t="shared" si="56"/>
        <v>172.920162</v>
      </c>
      <c r="G662">
        <v>0</v>
      </c>
      <c r="H662">
        <v>-0.91455108503128457</v>
      </c>
      <c r="M662">
        <v>2.8820027000000001</v>
      </c>
      <c r="N662">
        <f t="shared" si="57"/>
        <v>172.920162</v>
      </c>
      <c r="O662">
        <v>4160.5522460000002</v>
      </c>
      <c r="P662">
        <f t="shared" si="55"/>
        <v>-0.91455108503128457</v>
      </c>
      <c r="U662">
        <v>2.8820027000000001</v>
      </c>
      <c r="V662">
        <f t="shared" si="58"/>
        <v>172.920162</v>
      </c>
      <c r="W662">
        <v>12553.322265999999</v>
      </c>
      <c r="X662">
        <v>-0.91455108503128457</v>
      </c>
      <c r="AC662">
        <v>2.8820027000000001</v>
      </c>
      <c r="AD662">
        <f t="shared" si="59"/>
        <v>172.920162</v>
      </c>
      <c r="AE662">
        <v>4689.8149409999996</v>
      </c>
      <c r="AF662">
        <v>-0.91455108503128457</v>
      </c>
    </row>
    <row r="663" spans="5:32">
      <c r="E663">
        <v>2.8863818000000001</v>
      </c>
      <c r="F663">
        <f t="shared" si="56"/>
        <v>173.182908</v>
      </c>
      <c r="G663">
        <v>0</v>
      </c>
      <c r="H663">
        <v>-0.78300878472147151</v>
      </c>
      <c r="M663">
        <v>2.8863818000000001</v>
      </c>
      <c r="N663">
        <f t="shared" si="57"/>
        <v>173.182908</v>
      </c>
      <c r="O663">
        <v>0</v>
      </c>
      <c r="P663">
        <f t="shared" si="55"/>
        <v>-0.78300878472147151</v>
      </c>
      <c r="U663">
        <v>2.8863818000000001</v>
      </c>
      <c r="V663">
        <f t="shared" si="58"/>
        <v>173.182908</v>
      </c>
      <c r="W663">
        <v>8319.5634769999997</v>
      </c>
      <c r="X663">
        <v>-0.78300878472147151</v>
      </c>
      <c r="AC663">
        <v>2.8863818000000001</v>
      </c>
      <c r="AD663">
        <f t="shared" si="59"/>
        <v>173.182908</v>
      </c>
      <c r="AE663">
        <v>0</v>
      </c>
      <c r="AF663">
        <v>-0.78300878472147151</v>
      </c>
    </row>
    <row r="664" spans="5:32">
      <c r="E664">
        <v>2.8907609000000001</v>
      </c>
      <c r="F664">
        <f t="shared" si="56"/>
        <v>173.44565399999999</v>
      </c>
      <c r="G664">
        <v>0</v>
      </c>
      <c r="H664">
        <v>-0.65146648441165933</v>
      </c>
      <c r="M664">
        <v>2.8907609000000001</v>
      </c>
      <c r="N664">
        <f t="shared" si="57"/>
        <v>173.44565399999999</v>
      </c>
      <c r="O664">
        <v>0</v>
      </c>
      <c r="P664">
        <f t="shared" si="55"/>
        <v>-0.65146648441165933</v>
      </c>
      <c r="U664">
        <v>2.8907609000000001</v>
      </c>
      <c r="V664">
        <f t="shared" si="58"/>
        <v>173.44565399999999</v>
      </c>
      <c r="W664">
        <v>12781.883789</v>
      </c>
      <c r="X664">
        <v>-0.65146648441165933</v>
      </c>
      <c r="AC664">
        <v>2.8907609000000001</v>
      </c>
      <c r="AD664">
        <f t="shared" si="59"/>
        <v>173.44565399999999</v>
      </c>
      <c r="AE664">
        <v>0</v>
      </c>
      <c r="AF664">
        <v>-0.65146648441165933</v>
      </c>
    </row>
    <row r="665" spans="5:32">
      <c r="E665">
        <v>2.8951402000000002</v>
      </c>
      <c r="F665">
        <f t="shared" si="56"/>
        <v>173.70841200000001</v>
      </c>
      <c r="G665">
        <v>0</v>
      </c>
      <c r="H665">
        <v>-0.51991817636963678</v>
      </c>
      <c r="M665">
        <v>2.8951402000000002</v>
      </c>
      <c r="N665">
        <f t="shared" si="57"/>
        <v>173.70841200000001</v>
      </c>
      <c r="O665">
        <v>0</v>
      </c>
      <c r="P665">
        <f t="shared" si="55"/>
        <v>-0.51991817636963678</v>
      </c>
      <c r="U665">
        <v>2.8951402000000002</v>
      </c>
      <c r="V665">
        <f t="shared" si="58"/>
        <v>173.70841200000001</v>
      </c>
      <c r="W665">
        <v>23724.822021</v>
      </c>
      <c r="X665">
        <v>-0.51991817636963678</v>
      </c>
      <c r="AC665">
        <v>2.8951402000000002</v>
      </c>
      <c r="AD665">
        <f t="shared" si="59"/>
        <v>173.70841200000001</v>
      </c>
      <c r="AE665">
        <v>0</v>
      </c>
      <c r="AF665">
        <v>-0.51991817636963678</v>
      </c>
    </row>
    <row r="666" spans="5:32">
      <c r="E666">
        <v>2.8995194</v>
      </c>
      <c r="F666">
        <f t="shared" si="56"/>
        <v>173.97116399999999</v>
      </c>
      <c r="G666">
        <v>0</v>
      </c>
      <c r="H666">
        <v>-0.38837287219373273</v>
      </c>
      <c r="M666">
        <v>2.8995194</v>
      </c>
      <c r="N666">
        <f t="shared" si="57"/>
        <v>173.97116399999999</v>
      </c>
      <c r="O666">
        <v>934.03869599999996</v>
      </c>
      <c r="P666">
        <f t="shared" si="55"/>
        <v>-0.38837287219373273</v>
      </c>
      <c r="U666">
        <v>2.8995194</v>
      </c>
      <c r="V666">
        <f t="shared" si="58"/>
        <v>173.97116399999999</v>
      </c>
      <c r="W666">
        <v>34484.492187999997</v>
      </c>
      <c r="X666">
        <v>-0.38837287219373273</v>
      </c>
      <c r="AC666">
        <v>2.8995194</v>
      </c>
      <c r="AD666">
        <f t="shared" si="59"/>
        <v>173.97116399999999</v>
      </c>
      <c r="AE666">
        <v>0</v>
      </c>
      <c r="AF666">
        <v>-0.38837287219373273</v>
      </c>
    </row>
    <row r="667" spans="5:32">
      <c r="E667">
        <v>2.9038986000000002</v>
      </c>
      <c r="F667">
        <f t="shared" si="56"/>
        <v>174.23391600000002</v>
      </c>
      <c r="G667">
        <v>0</v>
      </c>
      <c r="H667">
        <v>-0.25682756801780116</v>
      </c>
      <c r="M667">
        <v>2.9038986000000002</v>
      </c>
      <c r="N667">
        <f t="shared" si="57"/>
        <v>174.23391600000002</v>
      </c>
      <c r="O667">
        <v>3345.1677249999998</v>
      </c>
      <c r="P667">
        <f t="shared" ref="P667:P730" si="60">-5+$B$4*MOD(N667-$N$23,$B$2)</f>
        <v>-0.25682756801780116</v>
      </c>
      <c r="U667">
        <v>2.9038986000000002</v>
      </c>
      <c r="V667">
        <f t="shared" si="58"/>
        <v>174.23391600000002</v>
      </c>
      <c r="W667">
        <v>66275.15625</v>
      </c>
      <c r="X667">
        <v>-0.25682756801780116</v>
      </c>
      <c r="AC667">
        <v>2.9038986000000002</v>
      </c>
      <c r="AD667">
        <f t="shared" si="59"/>
        <v>174.23391600000002</v>
      </c>
      <c r="AE667">
        <v>0</v>
      </c>
      <c r="AF667">
        <v>-0.25682756801780116</v>
      </c>
    </row>
    <row r="668" spans="5:32">
      <c r="E668">
        <v>2.9082797</v>
      </c>
      <c r="F668">
        <f t="shared" si="56"/>
        <v>174.496782</v>
      </c>
      <c r="G668">
        <v>0</v>
      </c>
      <c r="H668">
        <v>-0.12522519038603264</v>
      </c>
      <c r="M668">
        <v>2.9082797</v>
      </c>
      <c r="N668">
        <f t="shared" si="57"/>
        <v>174.496782</v>
      </c>
      <c r="O668">
        <v>5374.5356449999999</v>
      </c>
      <c r="P668">
        <f t="shared" si="60"/>
        <v>-0.12522519038603264</v>
      </c>
      <c r="U668">
        <v>2.9082797</v>
      </c>
      <c r="V668">
        <f t="shared" si="58"/>
        <v>174.496782</v>
      </c>
      <c r="W668">
        <v>97744.203125</v>
      </c>
      <c r="X668">
        <v>-0.12522519038603264</v>
      </c>
      <c r="AC668">
        <v>2.9082797</v>
      </c>
      <c r="AD668">
        <f t="shared" si="59"/>
        <v>174.496782</v>
      </c>
      <c r="AE668">
        <v>0</v>
      </c>
      <c r="AF668">
        <v>-0.12522519038603264</v>
      </c>
    </row>
    <row r="669" spans="5:32">
      <c r="E669">
        <v>2.9126588999999998</v>
      </c>
      <c r="F669">
        <f t="shared" si="56"/>
        <v>174.759534</v>
      </c>
      <c r="G669">
        <v>0</v>
      </c>
      <c r="H669">
        <v>6.3201137898856175E-3</v>
      </c>
      <c r="M669">
        <v>2.9126588999999998</v>
      </c>
      <c r="N669">
        <f t="shared" si="57"/>
        <v>174.759534</v>
      </c>
      <c r="O669">
        <v>6489.9990230000003</v>
      </c>
      <c r="P669">
        <f t="shared" si="60"/>
        <v>6.3201137898856175E-3</v>
      </c>
      <c r="U669">
        <v>2.9126588999999998</v>
      </c>
      <c r="V669">
        <f t="shared" si="58"/>
        <v>174.759534</v>
      </c>
      <c r="W669">
        <v>142555.265625</v>
      </c>
      <c r="X669">
        <v>6.3201137898856175E-3</v>
      </c>
      <c r="AC669">
        <v>2.9126588999999998</v>
      </c>
      <c r="AD669">
        <f t="shared" si="59"/>
        <v>174.759534</v>
      </c>
      <c r="AE669">
        <v>0</v>
      </c>
      <c r="AF669">
        <v>6.3201137898856175E-3</v>
      </c>
    </row>
    <row r="670" spans="5:32">
      <c r="E670">
        <v>2.9170381000000001</v>
      </c>
      <c r="F670">
        <f t="shared" si="56"/>
        <v>175.02228600000001</v>
      </c>
      <c r="G670">
        <v>0</v>
      </c>
      <c r="H670">
        <v>0.13786541796580298</v>
      </c>
      <c r="M670">
        <v>2.9170381000000001</v>
      </c>
      <c r="N670">
        <f t="shared" si="57"/>
        <v>175.02228600000001</v>
      </c>
      <c r="O670">
        <v>8728.4033199999994</v>
      </c>
      <c r="P670">
        <f t="shared" si="60"/>
        <v>0.13786541796580298</v>
      </c>
      <c r="U670">
        <v>2.9170381000000001</v>
      </c>
      <c r="V670">
        <f t="shared" si="58"/>
        <v>175.02228600000001</v>
      </c>
      <c r="W670">
        <v>147376.875</v>
      </c>
      <c r="X670">
        <v>0.13786541796580298</v>
      </c>
      <c r="AC670">
        <v>2.9170381000000001</v>
      </c>
      <c r="AD670">
        <f t="shared" si="59"/>
        <v>175.02228600000001</v>
      </c>
      <c r="AE670">
        <v>0</v>
      </c>
      <c r="AF670">
        <v>0.13786541796580298</v>
      </c>
    </row>
    <row r="671" spans="5:32">
      <c r="E671">
        <v>2.9214172999999999</v>
      </c>
      <c r="F671">
        <f t="shared" si="56"/>
        <v>175.28503799999999</v>
      </c>
      <c r="G671">
        <v>0</v>
      </c>
      <c r="H671">
        <v>0.26941072214170614</v>
      </c>
      <c r="M671">
        <v>2.9214172999999999</v>
      </c>
      <c r="N671">
        <f t="shared" si="57"/>
        <v>175.28503799999999</v>
      </c>
      <c r="O671">
        <v>6666.6303710000002</v>
      </c>
      <c r="P671">
        <f t="shared" si="60"/>
        <v>0.26941072214170614</v>
      </c>
      <c r="U671">
        <v>2.9214172999999999</v>
      </c>
      <c r="V671">
        <f t="shared" si="58"/>
        <v>175.28503799999999</v>
      </c>
      <c r="W671">
        <v>124848.84375</v>
      </c>
      <c r="X671">
        <v>0.26941072214170614</v>
      </c>
      <c r="AC671">
        <v>2.9214172999999999</v>
      </c>
      <c r="AD671">
        <f t="shared" si="59"/>
        <v>175.28503799999999</v>
      </c>
      <c r="AE671">
        <v>0</v>
      </c>
      <c r="AF671">
        <v>0.26941072214170614</v>
      </c>
    </row>
    <row r="672" spans="5:32">
      <c r="E672">
        <v>2.9257963</v>
      </c>
      <c r="F672">
        <f t="shared" si="56"/>
        <v>175.54777799999999</v>
      </c>
      <c r="G672">
        <v>0</v>
      </c>
      <c r="H672">
        <v>0.40095001858542823</v>
      </c>
      <c r="M672">
        <v>2.9257963</v>
      </c>
      <c r="N672">
        <f t="shared" si="57"/>
        <v>175.54777799999999</v>
      </c>
      <c r="O672">
        <v>10888.117188</v>
      </c>
      <c r="P672">
        <f t="shared" si="60"/>
        <v>0.40095001858542823</v>
      </c>
      <c r="U672">
        <v>2.9257963</v>
      </c>
      <c r="V672">
        <f t="shared" si="58"/>
        <v>175.54777799999999</v>
      </c>
      <c r="W672">
        <v>123418.210938</v>
      </c>
      <c r="X672">
        <v>0.40095001858542823</v>
      </c>
      <c r="AC672">
        <v>2.9257963</v>
      </c>
      <c r="AD672">
        <f t="shared" si="59"/>
        <v>175.54777799999999</v>
      </c>
      <c r="AE672">
        <v>0</v>
      </c>
      <c r="AF672">
        <v>0.40095001858542823</v>
      </c>
    </row>
    <row r="673" spans="5:32">
      <c r="E673">
        <v>2.9301756000000001</v>
      </c>
      <c r="F673">
        <f t="shared" si="56"/>
        <v>175.81053600000001</v>
      </c>
      <c r="G673">
        <v>0</v>
      </c>
      <c r="H673">
        <v>0.53249832662745078</v>
      </c>
      <c r="M673">
        <v>2.9301756000000001</v>
      </c>
      <c r="N673">
        <f t="shared" si="57"/>
        <v>175.81053600000001</v>
      </c>
      <c r="O673">
        <v>13564.118164</v>
      </c>
      <c r="P673">
        <f t="shared" si="60"/>
        <v>0.53249832662745078</v>
      </c>
      <c r="U673">
        <v>2.9301756000000001</v>
      </c>
      <c r="V673">
        <f t="shared" si="58"/>
        <v>175.81053600000001</v>
      </c>
      <c r="W673">
        <v>146513</v>
      </c>
      <c r="X673">
        <v>0.53249832662745078</v>
      </c>
      <c r="AC673">
        <v>2.9301756000000001</v>
      </c>
      <c r="AD673">
        <f t="shared" si="59"/>
        <v>175.81053600000001</v>
      </c>
      <c r="AE673">
        <v>0</v>
      </c>
      <c r="AF673">
        <v>0.53249832662745078</v>
      </c>
    </row>
    <row r="674" spans="5:32">
      <c r="E674">
        <v>2.9345547000000001</v>
      </c>
      <c r="F674">
        <f t="shared" si="56"/>
        <v>176.07328200000001</v>
      </c>
      <c r="G674">
        <v>0</v>
      </c>
      <c r="H674">
        <v>0.66404062693726384</v>
      </c>
      <c r="M674">
        <v>2.9345547000000001</v>
      </c>
      <c r="N674">
        <f t="shared" si="57"/>
        <v>176.07328200000001</v>
      </c>
      <c r="O674">
        <v>20108.509765999999</v>
      </c>
      <c r="P674">
        <f t="shared" si="60"/>
        <v>0.66404062693726384</v>
      </c>
      <c r="U674">
        <v>2.9345547000000001</v>
      </c>
      <c r="V674">
        <f t="shared" si="58"/>
        <v>176.07328200000001</v>
      </c>
      <c r="W674">
        <v>176463.296875</v>
      </c>
      <c r="X674">
        <v>0.66404062693726384</v>
      </c>
      <c r="AC674">
        <v>2.9345547000000001</v>
      </c>
      <c r="AD674">
        <f t="shared" si="59"/>
        <v>176.07328200000001</v>
      </c>
      <c r="AE674">
        <v>0</v>
      </c>
      <c r="AF674">
        <v>0.66404062693726384</v>
      </c>
    </row>
    <row r="675" spans="5:32">
      <c r="E675">
        <v>2.9389338999999999</v>
      </c>
      <c r="F675">
        <f t="shared" si="56"/>
        <v>176.33603399999998</v>
      </c>
      <c r="G675">
        <v>0</v>
      </c>
      <c r="H675">
        <v>0.795585931113167</v>
      </c>
      <c r="M675">
        <v>2.9389338999999999</v>
      </c>
      <c r="N675">
        <f t="shared" si="57"/>
        <v>176.33603399999998</v>
      </c>
      <c r="O675">
        <v>26636.939452999999</v>
      </c>
      <c r="P675">
        <f t="shared" si="60"/>
        <v>0.795585931113167</v>
      </c>
      <c r="U675">
        <v>2.9389338999999999</v>
      </c>
      <c r="V675">
        <f t="shared" si="58"/>
        <v>176.33603399999998</v>
      </c>
      <c r="W675">
        <v>247984.421875</v>
      </c>
      <c r="X675">
        <v>0.795585931113167</v>
      </c>
      <c r="AC675">
        <v>2.9389338999999999</v>
      </c>
      <c r="AD675">
        <f t="shared" si="59"/>
        <v>176.33603399999998</v>
      </c>
      <c r="AE675">
        <v>0</v>
      </c>
      <c r="AF675">
        <v>0.795585931113167</v>
      </c>
    </row>
    <row r="676" spans="5:32">
      <c r="E676">
        <v>2.9433131000000001</v>
      </c>
      <c r="F676">
        <f t="shared" si="56"/>
        <v>176.59878600000002</v>
      </c>
      <c r="G676">
        <v>0</v>
      </c>
      <c r="H676">
        <v>0.92713123528909858</v>
      </c>
      <c r="M676">
        <v>2.9433131000000001</v>
      </c>
      <c r="N676">
        <f t="shared" si="57"/>
        <v>176.59878600000002</v>
      </c>
      <c r="O676">
        <v>21944.808593999998</v>
      </c>
      <c r="P676">
        <f t="shared" si="60"/>
        <v>0.92713123528909858</v>
      </c>
      <c r="U676">
        <v>2.9433131000000001</v>
      </c>
      <c r="V676">
        <f t="shared" si="58"/>
        <v>176.59878600000002</v>
      </c>
      <c r="W676">
        <v>272556.46875</v>
      </c>
      <c r="X676">
        <v>0.92713123528909858</v>
      </c>
      <c r="AC676">
        <v>2.9433131000000001</v>
      </c>
      <c r="AD676">
        <f t="shared" si="59"/>
        <v>176.59878600000002</v>
      </c>
      <c r="AE676">
        <v>0</v>
      </c>
      <c r="AF676">
        <v>0.92713123528909858</v>
      </c>
    </row>
    <row r="677" spans="5:32">
      <c r="E677">
        <v>2.9476922999999999</v>
      </c>
      <c r="F677">
        <f t="shared" si="56"/>
        <v>176.861538</v>
      </c>
      <c r="G677">
        <v>0</v>
      </c>
      <c r="H677">
        <v>1.0586765394650017</v>
      </c>
      <c r="M677">
        <v>2.9476922999999999</v>
      </c>
      <c r="N677">
        <f t="shared" si="57"/>
        <v>176.861538</v>
      </c>
      <c r="O677">
        <v>25493.287109000001</v>
      </c>
      <c r="P677">
        <f t="shared" si="60"/>
        <v>1.0586765394650017</v>
      </c>
      <c r="U677">
        <v>2.9476922999999999</v>
      </c>
      <c r="V677">
        <f t="shared" si="58"/>
        <v>176.861538</v>
      </c>
      <c r="W677">
        <v>281799.125</v>
      </c>
      <c r="X677">
        <v>1.0586765394650017</v>
      </c>
      <c r="AC677">
        <v>2.9476922999999999</v>
      </c>
      <c r="AD677">
        <f t="shared" si="59"/>
        <v>176.861538</v>
      </c>
      <c r="AE677">
        <v>2747.6232909999999</v>
      </c>
      <c r="AF677">
        <v>1.0586765394650017</v>
      </c>
    </row>
    <row r="678" spans="5:32">
      <c r="E678">
        <v>2.9520715000000002</v>
      </c>
      <c r="F678">
        <f t="shared" si="56"/>
        <v>177.12429</v>
      </c>
      <c r="G678">
        <v>0</v>
      </c>
      <c r="H678">
        <v>1.19022184364092</v>
      </c>
      <c r="M678">
        <v>2.9520715000000002</v>
      </c>
      <c r="N678">
        <f t="shared" si="57"/>
        <v>177.12429</v>
      </c>
      <c r="O678">
        <v>40581.832030999998</v>
      </c>
      <c r="P678">
        <f t="shared" si="60"/>
        <v>1.19022184364092</v>
      </c>
      <c r="U678">
        <v>2.9520715000000002</v>
      </c>
      <c r="V678">
        <f t="shared" si="58"/>
        <v>177.12429</v>
      </c>
      <c r="W678">
        <v>259379.921875</v>
      </c>
      <c r="X678">
        <v>1.19022184364092</v>
      </c>
      <c r="AC678">
        <v>2.9520715000000002</v>
      </c>
      <c r="AD678">
        <f t="shared" si="59"/>
        <v>177.12429</v>
      </c>
      <c r="AE678">
        <v>23234.037109000001</v>
      </c>
      <c r="AF678">
        <v>1.19022184364092</v>
      </c>
    </row>
    <row r="679" spans="5:32">
      <c r="E679">
        <v>2.9564507</v>
      </c>
      <c r="F679">
        <f t="shared" si="56"/>
        <v>177.38704200000001</v>
      </c>
      <c r="G679">
        <v>0</v>
      </c>
      <c r="H679">
        <v>1.3217671478168374</v>
      </c>
      <c r="M679">
        <v>2.9564507</v>
      </c>
      <c r="N679">
        <f t="shared" si="57"/>
        <v>177.38704200000001</v>
      </c>
      <c r="O679">
        <v>59970.53125</v>
      </c>
      <c r="P679">
        <f t="shared" si="60"/>
        <v>1.3217671478168374</v>
      </c>
      <c r="U679">
        <v>2.9564507</v>
      </c>
      <c r="V679">
        <f t="shared" si="58"/>
        <v>177.38704200000001</v>
      </c>
      <c r="W679">
        <v>140563.984375</v>
      </c>
      <c r="X679">
        <v>1.3217671478168374</v>
      </c>
      <c r="AC679">
        <v>2.9564507</v>
      </c>
      <c r="AD679">
        <f t="shared" si="59"/>
        <v>177.38704200000001</v>
      </c>
      <c r="AE679">
        <v>50799.476562999997</v>
      </c>
      <c r="AF679">
        <v>1.3217671478168374</v>
      </c>
    </row>
    <row r="680" spans="5:32">
      <c r="E680">
        <v>2.9608295999999998</v>
      </c>
      <c r="F680">
        <f t="shared" si="56"/>
        <v>177.649776</v>
      </c>
      <c r="G680">
        <v>0</v>
      </c>
      <c r="H680">
        <v>1.4533034403944542</v>
      </c>
      <c r="M680">
        <v>2.9608295999999998</v>
      </c>
      <c r="N680">
        <f t="shared" si="57"/>
        <v>177.649776</v>
      </c>
      <c r="O680">
        <v>75784.210938000004</v>
      </c>
      <c r="P680">
        <f t="shared" si="60"/>
        <v>1.4533034403944542</v>
      </c>
      <c r="U680">
        <v>2.9608295999999998</v>
      </c>
      <c r="V680">
        <f t="shared" si="58"/>
        <v>177.649776</v>
      </c>
      <c r="W680">
        <v>79259.054688000004</v>
      </c>
      <c r="X680">
        <v>1.4533034403944542</v>
      </c>
      <c r="AC680">
        <v>2.9608295999999998</v>
      </c>
      <c r="AD680">
        <f t="shared" si="59"/>
        <v>177.649776</v>
      </c>
      <c r="AE680">
        <v>98929.367188000004</v>
      </c>
      <c r="AF680">
        <v>1.4533034403944542</v>
      </c>
    </row>
    <row r="681" spans="5:32">
      <c r="E681">
        <v>2.9652086999999998</v>
      </c>
      <c r="F681">
        <f t="shared" si="56"/>
        <v>177.912522</v>
      </c>
      <c r="G681">
        <v>0</v>
      </c>
      <c r="H681">
        <v>1.5848457407042673</v>
      </c>
      <c r="M681">
        <v>2.9652086999999998</v>
      </c>
      <c r="N681">
        <f t="shared" si="57"/>
        <v>177.912522</v>
      </c>
      <c r="O681">
        <v>30222.767577999999</v>
      </c>
      <c r="P681">
        <f t="shared" si="60"/>
        <v>1.5848457407042673</v>
      </c>
      <c r="U681">
        <v>2.9652086999999998</v>
      </c>
      <c r="V681">
        <f t="shared" si="58"/>
        <v>177.912522</v>
      </c>
      <c r="W681">
        <v>23268.685547000001</v>
      </c>
      <c r="X681">
        <v>1.5848457407042673</v>
      </c>
      <c r="AC681">
        <v>2.9652086999999998</v>
      </c>
      <c r="AD681">
        <f t="shared" si="59"/>
        <v>177.912522</v>
      </c>
      <c r="AE681">
        <v>58675.453125</v>
      </c>
      <c r="AF681">
        <v>1.5848457407042673</v>
      </c>
    </row>
    <row r="682" spans="5:32">
      <c r="E682">
        <v>2.9695879999999999</v>
      </c>
      <c r="F682">
        <f t="shared" si="56"/>
        <v>178.17527999999999</v>
      </c>
      <c r="G682">
        <v>0</v>
      </c>
      <c r="H682">
        <v>1.7163940487462757</v>
      </c>
      <c r="M682">
        <v>2.9695879999999999</v>
      </c>
      <c r="N682">
        <f t="shared" si="57"/>
        <v>178.17527999999999</v>
      </c>
      <c r="O682">
        <v>15993.869140999999</v>
      </c>
      <c r="P682">
        <f t="shared" si="60"/>
        <v>1.7163940487462757</v>
      </c>
      <c r="U682">
        <v>2.9695879999999999</v>
      </c>
      <c r="V682">
        <f t="shared" si="58"/>
        <v>178.17527999999999</v>
      </c>
      <c r="W682">
        <v>7308.3657229999999</v>
      </c>
      <c r="X682">
        <v>1.7163940487462757</v>
      </c>
      <c r="AC682">
        <v>2.9695879999999999</v>
      </c>
      <c r="AD682">
        <f t="shared" si="59"/>
        <v>178.17527999999999</v>
      </c>
      <c r="AE682">
        <v>22633.398438</v>
      </c>
      <c r="AF682">
        <v>1.7163940487462757</v>
      </c>
    </row>
    <row r="683" spans="5:32">
      <c r="E683">
        <v>2.9739673999999998</v>
      </c>
      <c r="F683">
        <f t="shared" si="56"/>
        <v>178.43804399999999</v>
      </c>
      <c r="G683">
        <v>0</v>
      </c>
      <c r="H683">
        <v>1.8479453606543883</v>
      </c>
      <c r="M683">
        <v>2.9739673999999998</v>
      </c>
      <c r="N683">
        <f t="shared" si="57"/>
        <v>178.43804399999999</v>
      </c>
      <c r="O683">
        <v>5790.9252930000002</v>
      </c>
      <c r="P683">
        <f t="shared" si="60"/>
        <v>1.8479453606543883</v>
      </c>
      <c r="U683">
        <v>2.9739673999999998</v>
      </c>
      <c r="V683">
        <f t="shared" si="58"/>
        <v>178.43804399999999</v>
      </c>
      <c r="W683">
        <v>3818.638672</v>
      </c>
      <c r="X683">
        <v>1.8479453606543883</v>
      </c>
      <c r="AC683">
        <v>2.9739673999999998</v>
      </c>
      <c r="AD683">
        <f t="shared" si="59"/>
        <v>178.43804399999999</v>
      </c>
      <c r="AE683">
        <v>13809.083008</v>
      </c>
      <c r="AF683">
        <v>1.8479453606543883</v>
      </c>
    </row>
    <row r="684" spans="5:32">
      <c r="E684">
        <v>2.9783464999999998</v>
      </c>
      <c r="F684">
        <f t="shared" si="56"/>
        <v>178.70078999999998</v>
      </c>
      <c r="G684">
        <v>0</v>
      </c>
      <c r="H684">
        <v>1.9794876609642014</v>
      </c>
      <c r="M684">
        <v>2.9783464999999998</v>
      </c>
      <c r="N684">
        <f t="shared" si="57"/>
        <v>178.70078999999998</v>
      </c>
      <c r="O684">
        <v>623.853882</v>
      </c>
      <c r="P684">
        <f t="shared" si="60"/>
        <v>1.9794876609642014</v>
      </c>
      <c r="U684">
        <v>2.9783464999999998</v>
      </c>
      <c r="V684">
        <f t="shared" si="58"/>
        <v>178.70078999999998</v>
      </c>
      <c r="W684">
        <v>1117.576904</v>
      </c>
      <c r="X684">
        <v>1.9794876609642014</v>
      </c>
      <c r="AC684">
        <v>2.9783464999999998</v>
      </c>
      <c r="AD684">
        <f t="shared" si="59"/>
        <v>178.70078999999998</v>
      </c>
      <c r="AE684">
        <v>0</v>
      </c>
      <c r="AF684">
        <v>1.9794876609642014</v>
      </c>
    </row>
    <row r="685" spans="5:32">
      <c r="E685">
        <v>2.9827256000000002</v>
      </c>
      <c r="F685">
        <f t="shared" si="56"/>
        <v>178.963536</v>
      </c>
      <c r="G685">
        <v>0</v>
      </c>
      <c r="H685">
        <v>2.1110299612740278</v>
      </c>
      <c r="M685">
        <v>2.9827256000000002</v>
      </c>
      <c r="N685">
        <f t="shared" si="57"/>
        <v>178.963536</v>
      </c>
      <c r="O685">
        <v>0</v>
      </c>
      <c r="P685">
        <f t="shared" si="60"/>
        <v>2.1110299612740278</v>
      </c>
      <c r="U685">
        <v>2.9827256000000002</v>
      </c>
      <c r="V685">
        <f t="shared" si="58"/>
        <v>178.963536</v>
      </c>
      <c r="W685">
        <v>0</v>
      </c>
      <c r="X685">
        <v>2.1110299612740278</v>
      </c>
      <c r="AC685">
        <v>2.9827256000000002</v>
      </c>
      <c r="AD685">
        <f t="shared" si="59"/>
        <v>178.963536</v>
      </c>
      <c r="AE685">
        <v>0</v>
      </c>
      <c r="AF685">
        <v>2.1110299612740278</v>
      </c>
    </row>
    <row r="686" spans="5:32">
      <c r="E686">
        <v>2.9871047000000002</v>
      </c>
      <c r="F686">
        <f t="shared" si="56"/>
        <v>179.226282</v>
      </c>
      <c r="G686">
        <v>0</v>
      </c>
      <c r="H686">
        <v>2.2425722615838408</v>
      </c>
      <c r="M686">
        <v>2.9871047000000002</v>
      </c>
      <c r="N686">
        <f t="shared" si="57"/>
        <v>179.226282</v>
      </c>
      <c r="O686">
        <v>0</v>
      </c>
      <c r="P686">
        <f t="shared" si="60"/>
        <v>2.2425722615838408</v>
      </c>
      <c r="U686">
        <v>2.9871047000000002</v>
      </c>
      <c r="V686">
        <f t="shared" si="58"/>
        <v>179.226282</v>
      </c>
      <c r="W686">
        <v>0</v>
      </c>
      <c r="X686">
        <v>2.2425722615838408</v>
      </c>
      <c r="AC686">
        <v>2.9871047000000002</v>
      </c>
      <c r="AD686">
        <f t="shared" si="59"/>
        <v>179.226282</v>
      </c>
      <c r="AE686">
        <v>0</v>
      </c>
      <c r="AF686">
        <v>2.2425722615838408</v>
      </c>
    </row>
    <row r="687" spans="5:32">
      <c r="E687">
        <v>2.9914839999999998</v>
      </c>
      <c r="F687">
        <f t="shared" si="56"/>
        <v>179.48903999999999</v>
      </c>
      <c r="G687">
        <v>0</v>
      </c>
      <c r="H687">
        <v>2.3741205696258492</v>
      </c>
      <c r="M687">
        <v>2.9914839999999998</v>
      </c>
      <c r="N687">
        <f t="shared" si="57"/>
        <v>179.48903999999999</v>
      </c>
      <c r="O687">
        <v>0</v>
      </c>
      <c r="P687">
        <f t="shared" si="60"/>
        <v>2.3741205696258492</v>
      </c>
      <c r="U687">
        <v>2.9914839999999998</v>
      </c>
      <c r="V687">
        <f t="shared" si="58"/>
        <v>179.48903999999999</v>
      </c>
      <c r="W687">
        <v>0</v>
      </c>
      <c r="X687">
        <v>2.3741205696258492</v>
      </c>
      <c r="AC687">
        <v>2.9914839999999998</v>
      </c>
      <c r="AD687">
        <f t="shared" si="59"/>
        <v>179.48903999999999</v>
      </c>
      <c r="AE687">
        <v>0</v>
      </c>
      <c r="AF687">
        <v>2.3741205696258492</v>
      </c>
    </row>
    <row r="688" spans="5:32">
      <c r="E688">
        <v>2.9958632000000001</v>
      </c>
      <c r="F688">
        <f t="shared" si="56"/>
        <v>179.75179199999999</v>
      </c>
      <c r="G688">
        <v>0</v>
      </c>
      <c r="H688">
        <v>2.5056658738017665</v>
      </c>
      <c r="M688">
        <v>2.9958632000000001</v>
      </c>
      <c r="N688">
        <f t="shared" si="57"/>
        <v>179.75179199999999</v>
      </c>
      <c r="O688">
        <v>1102.3630370000001</v>
      </c>
      <c r="P688">
        <f t="shared" si="60"/>
        <v>2.5056658738017665</v>
      </c>
      <c r="U688">
        <v>2.9958632000000001</v>
      </c>
      <c r="V688">
        <f t="shared" si="58"/>
        <v>179.75179199999999</v>
      </c>
      <c r="W688">
        <v>3079.0710450000001</v>
      </c>
      <c r="X688">
        <v>2.5056658738017665</v>
      </c>
      <c r="AC688">
        <v>2.9958632000000001</v>
      </c>
      <c r="AD688">
        <f t="shared" si="59"/>
        <v>179.75179199999999</v>
      </c>
      <c r="AE688">
        <v>1099.236572</v>
      </c>
      <c r="AF688">
        <v>2.5056658738017665</v>
      </c>
    </row>
    <row r="689" spans="5:32">
      <c r="E689">
        <v>3.0002422000000002</v>
      </c>
      <c r="F689">
        <f t="shared" si="56"/>
        <v>180.014532</v>
      </c>
      <c r="G689">
        <v>0</v>
      </c>
      <c r="H689">
        <v>2.6372051702454886</v>
      </c>
      <c r="M689">
        <v>3.0002422000000002</v>
      </c>
      <c r="N689">
        <f t="shared" si="57"/>
        <v>180.014532</v>
      </c>
      <c r="O689">
        <v>0</v>
      </c>
      <c r="P689">
        <f t="shared" si="60"/>
        <v>2.6372051702454886</v>
      </c>
      <c r="U689">
        <v>3.0002422000000002</v>
      </c>
      <c r="V689">
        <f t="shared" si="58"/>
        <v>180.014532</v>
      </c>
      <c r="W689">
        <v>0</v>
      </c>
      <c r="X689">
        <v>2.6372051702454886</v>
      </c>
      <c r="AC689">
        <v>3.0002422000000002</v>
      </c>
      <c r="AD689">
        <f t="shared" si="59"/>
        <v>180.014532</v>
      </c>
      <c r="AE689">
        <v>0</v>
      </c>
      <c r="AF689">
        <v>2.6372051702454886</v>
      </c>
    </row>
    <row r="690" spans="5:32">
      <c r="E690">
        <v>3.0046214999999998</v>
      </c>
      <c r="F690">
        <f t="shared" si="56"/>
        <v>180.27728999999999</v>
      </c>
      <c r="G690">
        <v>0</v>
      </c>
      <c r="H690">
        <v>2.768753478287497</v>
      </c>
      <c r="M690">
        <v>3.0046214999999998</v>
      </c>
      <c r="N690">
        <f t="shared" si="57"/>
        <v>180.27728999999999</v>
      </c>
      <c r="O690">
        <v>0</v>
      </c>
      <c r="P690">
        <f t="shared" si="60"/>
        <v>2.768753478287497</v>
      </c>
      <c r="U690">
        <v>3.0046214999999998</v>
      </c>
      <c r="V690">
        <f t="shared" si="58"/>
        <v>180.27728999999999</v>
      </c>
      <c r="W690">
        <v>0</v>
      </c>
      <c r="X690">
        <v>2.768753478287497</v>
      </c>
      <c r="AC690">
        <v>3.0046214999999998</v>
      </c>
      <c r="AD690">
        <f t="shared" si="59"/>
        <v>180.27728999999999</v>
      </c>
      <c r="AE690">
        <v>0</v>
      </c>
      <c r="AF690">
        <v>2.768753478287497</v>
      </c>
    </row>
    <row r="691" spans="5:32">
      <c r="E691">
        <v>3.0090007000000001</v>
      </c>
      <c r="F691">
        <f t="shared" si="56"/>
        <v>180.540042</v>
      </c>
      <c r="G691">
        <v>0</v>
      </c>
      <c r="H691">
        <v>2.9002987824634143</v>
      </c>
      <c r="M691">
        <v>3.0090007000000001</v>
      </c>
      <c r="N691">
        <f t="shared" si="57"/>
        <v>180.540042</v>
      </c>
      <c r="O691">
        <v>0</v>
      </c>
      <c r="P691">
        <f t="shared" si="60"/>
        <v>2.9002987824634143</v>
      </c>
      <c r="U691">
        <v>3.0090007000000001</v>
      </c>
      <c r="V691">
        <f t="shared" si="58"/>
        <v>180.540042</v>
      </c>
      <c r="W691">
        <v>0</v>
      </c>
      <c r="X691">
        <v>2.9002987824634143</v>
      </c>
      <c r="AC691">
        <v>3.0090007000000001</v>
      </c>
      <c r="AD691">
        <f t="shared" si="59"/>
        <v>180.540042</v>
      </c>
      <c r="AE691">
        <v>0</v>
      </c>
      <c r="AF691">
        <v>2.9002987824634143</v>
      </c>
    </row>
    <row r="692" spans="5:32">
      <c r="E692">
        <v>3.0133797000000002</v>
      </c>
      <c r="F692">
        <f t="shared" si="56"/>
        <v>180.80278200000001</v>
      </c>
      <c r="G692">
        <v>0</v>
      </c>
      <c r="H692">
        <v>3.0318380789071373</v>
      </c>
      <c r="M692">
        <v>3.0133797000000002</v>
      </c>
      <c r="N692">
        <f t="shared" si="57"/>
        <v>180.80278200000001</v>
      </c>
      <c r="O692">
        <v>0</v>
      </c>
      <c r="P692">
        <f t="shared" si="60"/>
        <v>3.0318380789071373</v>
      </c>
      <c r="U692">
        <v>3.0133797000000002</v>
      </c>
      <c r="V692">
        <f t="shared" si="58"/>
        <v>180.80278200000001</v>
      </c>
      <c r="W692">
        <v>0</v>
      </c>
      <c r="X692">
        <v>3.0318380789071373</v>
      </c>
      <c r="AC692">
        <v>3.0133797000000002</v>
      </c>
      <c r="AD692">
        <f t="shared" si="59"/>
        <v>180.80278200000001</v>
      </c>
      <c r="AE692">
        <v>0</v>
      </c>
      <c r="AF692">
        <v>3.0318380789071373</v>
      </c>
    </row>
    <row r="693" spans="5:32">
      <c r="E693">
        <v>3.0177589999999999</v>
      </c>
      <c r="F693">
        <f t="shared" si="56"/>
        <v>181.06554</v>
      </c>
      <c r="G693">
        <v>0</v>
      </c>
      <c r="H693">
        <v>3.1633863869491456</v>
      </c>
      <c r="M693">
        <v>3.0177589999999999</v>
      </c>
      <c r="N693">
        <f t="shared" si="57"/>
        <v>181.06554</v>
      </c>
      <c r="O693">
        <v>0</v>
      </c>
      <c r="P693">
        <f t="shared" si="60"/>
        <v>3.1633863869491456</v>
      </c>
      <c r="U693">
        <v>3.0177589999999999</v>
      </c>
      <c r="V693">
        <f t="shared" si="58"/>
        <v>181.06554</v>
      </c>
      <c r="W693">
        <v>0</v>
      </c>
      <c r="X693">
        <v>3.1633863869491456</v>
      </c>
      <c r="AC693">
        <v>3.0177589999999999</v>
      </c>
      <c r="AD693">
        <f t="shared" si="59"/>
        <v>181.06554</v>
      </c>
      <c r="AE693">
        <v>0</v>
      </c>
      <c r="AF693">
        <v>3.1633863869491456</v>
      </c>
    </row>
    <row r="694" spans="5:32">
      <c r="E694">
        <v>3.0221382000000001</v>
      </c>
      <c r="F694">
        <f t="shared" si="56"/>
        <v>181.328292</v>
      </c>
      <c r="G694">
        <v>0</v>
      </c>
      <c r="H694">
        <v>3.294931691125063</v>
      </c>
      <c r="M694">
        <v>3.0221382000000001</v>
      </c>
      <c r="N694">
        <f t="shared" si="57"/>
        <v>181.328292</v>
      </c>
      <c r="O694">
        <v>1254.184082</v>
      </c>
      <c r="P694">
        <f t="shared" si="60"/>
        <v>3.294931691125063</v>
      </c>
      <c r="U694">
        <v>3.0221382000000001</v>
      </c>
      <c r="V694">
        <f t="shared" si="58"/>
        <v>181.328292</v>
      </c>
      <c r="W694">
        <v>1245.0795900000001</v>
      </c>
      <c r="X694">
        <v>3.294931691125063</v>
      </c>
      <c r="AC694">
        <v>3.0221382000000001</v>
      </c>
      <c r="AD694">
        <f t="shared" si="59"/>
        <v>181.328292</v>
      </c>
      <c r="AE694">
        <v>0</v>
      </c>
      <c r="AF694">
        <v>3.294931691125063</v>
      </c>
    </row>
    <row r="695" spans="5:32">
      <c r="E695">
        <v>3.0265173999999999</v>
      </c>
      <c r="F695">
        <f t="shared" si="56"/>
        <v>181.59104399999998</v>
      </c>
      <c r="G695">
        <v>0</v>
      </c>
      <c r="H695">
        <v>3.4264769953009662</v>
      </c>
      <c r="M695">
        <v>3.0265173999999999</v>
      </c>
      <c r="N695">
        <f t="shared" si="57"/>
        <v>181.59104399999998</v>
      </c>
      <c r="O695">
        <v>0</v>
      </c>
      <c r="P695">
        <f t="shared" si="60"/>
        <v>3.4264769953009662</v>
      </c>
      <c r="U695">
        <v>3.0265173999999999</v>
      </c>
      <c r="V695">
        <f t="shared" si="58"/>
        <v>181.59104399999998</v>
      </c>
      <c r="W695">
        <v>0</v>
      </c>
      <c r="X695">
        <v>3.4264769953009662</v>
      </c>
      <c r="AC695">
        <v>3.0265173999999999</v>
      </c>
      <c r="AD695">
        <f t="shared" si="59"/>
        <v>181.59104399999998</v>
      </c>
      <c r="AE695">
        <v>0</v>
      </c>
      <c r="AF695">
        <v>3.4264769953009662</v>
      </c>
    </row>
    <row r="696" spans="5:32">
      <c r="E696">
        <v>3.0308964</v>
      </c>
      <c r="F696">
        <f t="shared" si="56"/>
        <v>181.85378399999999</v>
      </c>
      <c r="G696">
        <v>0</v>
      </c>
      <c r="H696">
        <v>3.5580162917446874</v>
      </c>
      <c r="M696">
        <v>3.0308964</v>
      </c>
      <c r="N696">
        <f t="shared" si="57"/>
        <v>181.85378399999999</v>
      </c>
      <c r="O696">
        <v>0</v>
      </c>
      <c r="P696">
        <f t="shared" si="60"/>
        <v>3.5580162917446874</v>
      </c>
      <c r="U696">
        <v>3.0308964</v>
      </c>
      <c r="V696">
        <f t="shared" si="58"/>
        <v>181.85378399999999</v>
      </c>
      <c r="W696">
        <v>0</v>
      </c>
      <c r="X696">
        <v>3.5580162917446874</v>
      </c>
      <c r="AC696">
        <v>3.0308964</v>
      </c>
      <c r="AD696">
        <f t="shared" si="59"/>
        <v>181.85378399999999</v>
      </c>
      <c r="AE696">
        <v>0</v>
      </c>
      <c r="AF696">
        <v>3.5580162917446874</v>
      </c>
    </row>
    <row r="697" spans="5:32">
      <c r="E697">
        <v>3.0352755999999999</v>
      </c>
      <c r="F697">
        <f t="shared" si="56"/>
        <v>182.116536</v>
      </c>
      <c r="G697">
        <v>0</v>
      </c>
      <c r="H697">
        <v>3.6895615959206047</v>
      </c>
      <c r="M697">
        <v>3.0352755999999999</v>
      </c>
      <c r="N697">
        <f t="shared" si="57"/>
        <v>182.116536</v>
      </c>
      <c r="O697">
        <v>0</v>
      </c>
      <c r="P697">
        <f t="shared" si="60"/>
        <v>3.6895615959206047</v>
      </c>
      <c r="U697">
        <v>3.0352755999999999</v>
      </c>
      <c r="V697">
        <f t="shared" si="58"/>
        <v>182.116536</v>
      </c>
      <c r="W697">
        <v>0</v>
      </c>
      <c r="X697">
        <v>3.6895615959206047</v>
      </c>
      <c r="AC697">
        <v>3.0352755999999999</v>
      </c>
      <c r="AD697">
        <f t="shared" si="59"/>
        <v>182.116536</v>
      </c>
      <c r="AE697">
        <v>0</v>
      </c>
      <c r="AF697">
        <v>3.6895615959206047</v>
      </c>
    </row>
    <row r="698" spans="5:32">
      <c r="E698">
        <v>3.0396548999999999</v>
      </c>
      <c r="F698">
        <f t="shared" si="56"/>
        <v>182.37929399999999</v>
      </c>
      <c r="G698">
        <v>0</v>
      </c>
      <c r="H698">
        <v>3.8211099039626131</v>
      </c>
      <c r="M698">
        <v>3.0396548999999999</v>
      </c>
      <c r="N698">
        <f t="shared" si="57"/>
        <v>182.37929399999999</v>
      </c>
      <c r="O698">
        <v>0</v>
      </c>
      <c r="P698">
        <f t="shared" si="60"/>
        <v>3.8211099039626131</v>
      </c>
      <c r="U698">
        <v>3.0396548999999999</v>
      </c>
      <c r="V698">
        <f t="shared" si="58"/>
        <v>182.37929399999999</v>
      </c>
      <c r="W698">
        <v>0</v>
      </c>
      <c r="X698">
        <v>3.8211099039626131</v>
      </c>
      <c r="AC698">
        <v>3.0396548999999999</v>
      </c>
      <c r="AD698">
        <f t="shared" si="59"/>
        <v>182.37929399999999</v>
      </c>
      <c r="AE698">
        <v>0</v>
      </c>
      <c r="AF698">
        <v>3.8211099039626131</v>
      </c>
    </row>
    <row r="699" spans="5:32">
      <c r="E699">
        <v>3.0440339999999999</v>
      </c>
      <c r="F699">
        <f t="shared" si="56"/>
        <v>182.64204000000001</v>
      </c>
      <c r="G699">
        <v>0</v>
      </c>
      <c r="H699">
        <v>3.9526522042724412</v>
      </c>
      <c r="M699">
        <v>3.0440339999999999</v>
      </c>
      <c r="N699">
        <f t="shared" si="57"/>
        <v>182.64204000000001</v>
      </c>
      <c r="O699">
        <v>0</v>
      </c>
      <c r="P699">
        <f t="shared" si="60"/>
        <v>3.9526522042724412</v>
      </c>
      <c r="U699">
        <v>3.0440339999999999</v>
      </c>
      <c r="V699">
        <f t="shared" si="58"/>
        <v>182.64204000000001</v>
      </c>
      <c r="W699">
        <v>0</v>
      </c>
      <c r="X699">
        <v>3.9526522042724412</v>
      </c>
      <c r="AC699">
        <v>3.0440339999999999</v>
      </c>
      <c r="AD699">
        <f t="shared" si="59"/>
        <v>182.64204000000001</v>
      </c>
      <c r="AE699">
        <v>0</v>
      </c>
      <c r="AF699">
        <v>3.9526522042724412</v>
      </c>
    </row>
    <row r="700" spans="5:32">
      <c r="E700">
        <v>3.0484132000000002</v>
      </c>
      <c r="F700">
        <f t="shared" si="56"/>
        <v>182.90479200000001</v>
      </c>
      <c r="G700">
        <v>0</v>
      </c>
      <c r="H700">
        <v>4.0841975084483586</v>
      </c>
      <c r="M700">
        <v>3.0484132000000002</v>
      </c>
      <c r="N700">
        <f t="shared" si="57"/>
        <v>182.90479200000001</v>
      </c>
      <c r="O700">
        <v>0</v>
      </c>
      <c r="P700">
        <f t="shared" si="60"/>
        <v>4.0841975084483586</v>
      </c>
      <c r="U700">
        <v>3.0484132000000002</v>
      </c>
      <c r="V700">
        <f t="shared" si="58"/>
        <v>182.90479200000001</v>
      </c>
      <c r="W700">
        <v>0</v>
      </c>
      <c r="X700">
        <v>4.0841975084483586</v>
      </c>
      <c r="AC700">
        <v>3.0484132000000002</v>
      </c>
      <c r="AD700">
        <f t="shared" si="59"/>
        <v>182.90479200000001</v>
      </c>
      <c r="AE700">
        <v>0</v>
      </c>
      <c r="AF700">
        <v>4.0841975084483586</v>
      </c>
    </row>
    <row r="701" spans="5:32">
      <c r="E701">
        <v>3.0527924</v>
      </c>
      <c r="F701">
        <f t="shared" si="56"/>
        <v>183.16754399999999</v>
      </c>
      <c r="G701">
        <v>0</v>
      </c>
      <c r="H701">
        <v>4.2157428126242618</v>
      </c>
      <c r="M701">
        <v>3.0527924</v>
      </c>
      <c r="N701">
        <f t="shared" si="57"/>
        <v>183.16754399999999</v>
      </c>
      <c r="O701">
        <v>0</v>
      </c>
      <c r="P701">
        <f t="shared" si="60"/>
        <v>4.2157428126242618</v>
      </c>
      <c r="U701">
        <v>3.0527924</v>
      </c>
      <c r="V701">
        <f t="shared" si="58"/>
        <v>183.16754399999999</v>
      </c>
      <c r="W701">
        <v>0</v>
      </c>
      <c r="X701">
        <v>4.2157428126242618</v>
      </c>
      <c r="AC701">
        <v>3.0527924</v>
      </c>
      <c r="AD701">
        <f t="shared" si="59"/>
        <v>183.16754399999999</v>
      </c>
      <c r="AE701">
        <v>0</v>
      </c>
      <c r="AF701">
        <v>4.2157428126242618</v>
      </c>
    </row>
    <row r="702" spans="5:32">
      <c r="E702">
        <v>3.0571714999999999</v>
      </c>
      <c r="F702">
        <f t="shared" si="56"/>
        <v>183.43028999999999</v>
      </c>
      <c r="G702">
        <v>0</v>
      </c>
      <c r="H702">
        <v>4.3472851129340739</v>
      </c>
      <c r="M702">
        <v>3.0571714999999999</v>
      </c>
      <c r="N702">
        <f t="shared" si="57"/>
        <v>183.43028999999999</v>
      </c>
      <c r="O702">
        <v>0</v>
      </c>
      <c r="P702">
        <f t="shared" si="60"/>
        <v>4.3472851129340739</v>
      </c>
      <c r="U702">
        <v>3.0571714999999999</v>
      </c>
      <c r="V702">
        <f t="shared" si="58"/>
        <v>183.43028999999999</v>
      </c>
      <c r="W702">
        <v>0</v>
      </c>
      <c r="X702">
        <v>4.3472851129340739</v>
      </c>
      <c r="AC702">
        <v>3.0571714999999999</v>
      </c>
      <c r="AD702">
        <f t="shared" si="59"/>
        <v>183.43028999999999</v>
      </c>
      <c r="AE702">
        <v>0</v>
      </c>
      <c r="AF702">
        <v>4.3472851129340739</v>
      </c>
    </row>
    <row r="703" spans="5:32">
      <c r="E703">
        <v>3.0615503999999998</v>
      </c>
      <c r="F703">
        <f t="shared" si="56"/>
        <v>183.69302399999998</v>
      </c>
      <c r="G703">
        <v>0</v>
      </c>
      <c r="H703">
        <v>4.4788214055116917</v>
      </c>
      <c r="M703">
        <v>3.0615503999999998</v>
      </c>
      <c r="N703">
        <f t="shared" si="57"/>
        <v>183.69302399999998</v>
      </c>
      <c r="O703">
        <v>0</v>
      </c>
      <c r="P703">
        <f t="shared" si="60"/>
        <v>4.4788214055116917</v>
      </c>
      <c r="U703">
        <v>3.0615503999999998</v>
      </c>
      <c r="V703">
        <f t="shared" si="58"/>
        <v>183.69302399999998</v>
      </c>
      <c r="W703">
        <v>0</v>
      </c>
      <c r="X703">
        <v>4.4788214055116917</v>
      </c>
      <c r="AC703">
        <v>3.0615503999999998</v>
      </c>
      <c r="AD703">
        <f t="shared" si="59"/>
        <v>183.69302399999998</v>
      </c>
      <c r="AE703">
        <v>0</v>
      </c>
      <c r="AF703">
        <v>4.4788214055116917</v>
      </c>
    </row>
    <row r="704" spans="5:32">
      <c r="E704">
        <v>3.0659299</v>
      </c>
      <c r="F704">
        <f t="shared" si="56"/>
        <v>183.955794</v>
      </c>
      <c r="G704">
        <v>0</v>
      </c>
      <c r="H704">
        <v>4.6103757212859104</v>
      </c>
      <c r="M704">
        <v>3.0659299</v>
      </c>
      <c r="N704">
        <f t="shared" si="57"/>
        <v>183.955794</v>
      </c>
      <c r="O704">
        <v>0</v>
      </c>
      <c r="P704">
        <f t="shared" si="60"/>
        <v>4.6103757212859104</v>
      </c>
      <c r="U704">
        <v>3.0659299</v>
      </c>
      <c r="V704">
        <f t="shared" si="58"/>
        <v>183.955794</v>
      </c>
      <c r="W704">
        <v>0</v>
      </c>
      <c r="X704">
        <v>4.6103757212859104</v>
      </c>
      <c r="AC704">
        <v>3.0659299</v>
      </c>
      <c r="AD704">
        <f t="shared" si="59"/>
        <v>183.955794</v>
      </c>
      <c r="AE704">
        <v>0</v>
      </c>
      <c r="AF704">
        <v>4.6103757212859104</v>
      </c>
    </row>
    <row r="705" spans="5:32">
      <c r="E705">
        <v>3.0703090999999998</v>
      </c>
      <c r="F705">
        <f t="shared" si="56"/>
        <v>184.21854599999998</v>
      </c>
      <c r="G705">
        <v>0</v>
      </c>
      <c r="H705">
        <v>4.7419210254618136</v>
      </c>
      <c r="M705">
        <v>3.0703090999999998</v>
      </c>
      <c r="N705">
        <f t="shared" si="57"/>
        <v>184.21854599999998</v>
      </c>
      <c r="O705">
        <v>0</v>
      </c>
      <c r="P705">
        <f t="shared" si="60"/>
        <v>4.7419210254618136</v>
      </c>
      <c r="U705">
        <v>3.0703090999999998</v>
      </c>
      <c r="V705">
        <f t="shared" si="58"/>
        <v>184.21854599999998</v>
      </c>
      <c r="W705">
        <v>0</v>
      </c>
      <c r="X705">
        <v>4.7419210254618136</v>
      </c>
      <c r="AC705">
        <v>3.0703090999999998</v>
      </c>
      <c r="AD705">
        <f t="shared" si="59"/>
        <v>184.21854599999998</v>
      </c>
      <c r="AE705">
        <v>0</v>
      </c>
      <c r="AF705">
        <v>4.7419210254618136</v>
      </c>
    </row>
    <row r="706" spans="5:32">
      <c r="E706">
        <v>3.0746882000000002</v>
      </c>
      <c r="F706">
        <f t="shared" si="56"/>
        <v>184.48129200000002</v>
      </c>
      <c r="G706">
        <v>0</v>
      </c>
      <c r="H706">
        <v>4.8734633257716542</v>
      </c>
      <c r="M706">
        <v>3.0746882000000002</v>
      </c>
      <c r="N706">
        <f t="shared" si="57"/>
        <v>184.48129200000002</v>
      </c>
      <c r="O706">
        <v>0</v>
      </c>
      <c r="P706">
        <f t="shared" si="60"/>
        <v>4.8734633257716542</v>
      </c>
      <c r="U706">
        <v>3.0746882000000002</v>
      </c>
      <c r="V706">
        <f t="shared" si="58"/>
        <v>184.48129200000002</v>
      </c>
      <c r="W706">
        <v>0</v>
      </c>
      <c r="X706">
        <v>4.8734633257716542</v>
      </c>
      <c r="AC706">
        <v>3.0746882000000002</v>
      </c>
      <c r="AD706">
        <f t="shared" si="59"/>
        <v>184.48129200000002</v>
      </c>
      <c r="AE706">
        <v>0</v>
      </c>
      <c r="AF706">
        <v>4.8734633257716542</v>
      </c>
    </row>
    <row r="707" spans="5:32">
      <c r="E707">
        <v>3.0790674</v>
      </c>
      <c r="F707">
        <f t="shared" si="56"/>
        <v>184.744044</v>
      </c>
      <c r="G707">
        <v>0</v>
      </c>
      <c r="H707">
        <v>-4.9949913700524435</v>
      </c>
      <c r="M707">
        <v>3.0790674</v>
      </c>
      <c r="N707">
        <f t="shared" si="57"/>
        <v>184.744044</v>
      </c>
      <c r="O707">
        <v>0</v>
      </c>
      <c r="P707">
        <f t="shared" si="60"/>
        <v>-4.9949913700524435</v>
      </c>
      <c r="U707">
        <v>3.0790674</v>
      </c>
      <c r="V707">
        <f t="shared" si="58"/>
        <v>184.744044</v>
      </c>
      <c r="W707">
        <v>0</v>
      </c>
      <c r="X707">
        <v>-4.9949913700524435</v>
      </c>
      <c r="AC707">
        <v>3.0790674</v>
      </c>
      <c r="AD707">
        <f t="shared" si="59"/>
        <v>184.744044</v>
      </c>
      <c r="AE707">
        <v>0</v>
      </c>
      <c r="AF707">
        <v>-4.9949913700524435</v>
      </c>
    </row>
    <row r="708" spans="5:32">
      <c r="E708">
        <v>3.0834465</v>
      </c>
      <c r="F708">
        <f t="shared" si="56"/>
        <v>185.00679</v>
      </c>
      <c r="G708">
        <v>0</v>
      </c>
      <c r="H708">
        <v>-4.8634490697426305</v>
      </c>
      <c r="M708">
        <v>3.0834465</v>
      </c>
      <c r="N708">
        <f t="shared" si="57"/>
        <v>185.00679</v>
      </c>
      <c r="O708">
        <v>3953.1274410000001</v>
      </c>
      <c r="P708">
        <f t="shared" si="60"/>
        <v>-4.8634490697426305</v>
      </c>
      <c r="U708">
        <v>3.0834465</v>
      </c>
      <c r="V708">
        <f t="shared" si="58"/>
        <v>185.00679</v>
      </c>
      <c r="W708">
        <v>8009.0668949999999</v>
      </c>
      <c r="X708">
        <v>-4.8634490697426305</v>
      </c>
      <c r="AC708">
        <v>3.0834465</v>
      </c>
      <c r="AD708">
        <f t="shared" si="59"/>
        <v>185.00679</v>
      </c>
      <c r="AE708">
        <v>2768.9038089999999</v>
      </c>
      <c r="AF708">
        <v>-4.8634490697426305</v>
      </c>
    </row>
    <row r="709" spans="5:32">
      <c r="E709">
        <v>3.0878277999999999</v>
      </c>
      <c r="F709">
        <f t="shared" si="56"/>
        <v>185.269668</v>
      </c>
      <c r="G709">
        <v>0</v>
      </c>
      <c r="H709">
        <v>-4.7318406843786516</v>
      </c>
      <c r="M709">
        <v>3.0878277999999999</v>
      </c>
      <c r="N709">
        <f t="shared" si="57"/>
        <v>185.269668</v>
      </c>
      <c r="O709">
        <v>0</v>
      </c>
      <c r="P709">
        <f t="shared" si="60"/>
        <v>-4.7318406843786516</v>
      </c>
      <c r="U709">
        <v>3.0878277999999999</v>
      </c>
      <c r="V709">
        <f t="shared" si="58"/>
        <v>185.269668</v>
      </c>
      <c r="W709">
        <v>0</v>
      </c>
      <c r="X709">
        <v>-4.7318406843786516</v>
      </c>
      <c r="AC709">
        <v>3.0878277999999999</v>
      </c>
      <c r="AD709">
        <f t="shared" si="59"/>
        <v>185.269668</v>
      </c>
      <c r="AE709">
        <v>0</v>
      </c>
      <c r="AF709">
        <v>-4.7318406843786516</v>
      </c>
    </row>
    <row r="710" spans="5:32">
      <c r="E710">
        <v>3.0922070000000001</v>
      </c>
      <c r="F710">
        <f t="shared" ref="F710:F773" si="61">E710*60</f>
        <v>185.53242</v>
      </c>
      <c r="G710">
        <v>0</v>
      </c>
      <c r="H710">
        <v>-4.6002953802027342</v>
      </c>
      <c r="M710">
        <v>3.0922070000000001</v>
      </c>
      <c r="N710">
        <f t="shared" ref="N710:N773" si="62">M710*60</f>
        <v>185.53242</v>
      </c>
      <c r="O710">
        <v>0</v>
      </c>
      <c r="P710">
        <f t="shared" si="60"/>
        <v>-4.6002953802027342</v>
      </c>
      <c r="U710">
        <v>3.0922070000000001</v>
      </c>
      <c r="V710">
        <f t="shared" ref="V710:V773" si="63">U710*60</f>
        <v>185.53242</v>
      </c>
      <c r="W710">
        <v>0</v>
      </c>
      <c r="X710">
        <v>-4.6002953802027342</v>
      </c>
      <c r="AC710">
        <v>3.0922070000000001</v>
      </c>
      <c r="AD710">
        <f t="shared" ref="AD710:AD773" si="64">AC710*60</f>
        <v>185.53242</v>
      </c>
      <c r="AE710">
        <v>0</v>
      </c>
      <c r="AF710">
        <v>-4.6002953802027342</v>
      </c>
    </row>
    <row r="711" spans="5:32">
      <c r="E711">
        <v>3.0965862</v>
      </c>
      <c r="F711">
        <f t="shared" si="61"/>
        <v>185.79517200000001</v>
      </c>
      <c r="G711">
        <v>0</v>
      </c>
      <c r="H711">
        <v>-4.4687500760268168</v>
      </c>
      <c r="M711">
        <v>3.0965862</v>
      </c>
      <c r="N711">
        <f t="shared" si="62"/>
        <v>185.79517200000001</v>
      </c>
      <c r="O711">
        <v>0</v>
      </c>
      <c r="P711">
        <f t="shared" si="60"/>
        <v>-4.4687500760268168</v>
      </c>
      <c r="U711">
        <v>3.0965862</v>
      </c>
      <c r="V711">
        <f t="shared" si="63"/>
        <v>185.79517200000001</v>
      </c>
      <c r="W711">
        <v>0</v>
      </c>
      <c r="X711">
        <v>-4.4687500760268168</v>
      </c>
      <c r="AC711">
        <v>3.0965862</v>
      </c>
      <c r="AD711">
        <f t="shared" si="64"/>
        <v>185.79517200000001</v>
      </c>
      <c r="AE711">
        <v>0</v>
      </c>
      <c r="AF711">
        <v>-4.4687500760268168</v>
      </c>
    </row>
    <row r="712" spans="5:32">
      <c r="E712">
        <v>3.1009652999999999</v>
      </c>
      <c r="F712">
        <f t="shared" si="61"/>
        <v>186.057918</v>
      </c>
      <c r="G712">
        <v>0</v>
      </c>
      <c r="H712">
        <v>-4.3372077757170038</v>
      </c>
      <c r="M712">
        <v>3.1009652999999999</v>
      </c>
      <c r="N712">
        <f t="shared" si="62"/>
        <v>186.057918</v>
      </c>
      <c r="O712">
        <v>0</v>
      </c>
      <c r="P712">
        <f t="shared" si="60"/>
        <v>-4.3372077757170038</v>
      </c>
      <c r="U712">
        <v>3.1009652999999999</v>
      </c>
      <c r="V712">
        <f t="shared" si="63"/>
        <v>186.057918</v>
      </c>
      <c r="W712">
        <v>0</v>
      </c>
      <c r="X712">
        <v>-4.3372077757170038</v>
      </c>
      <c r="AC712">
        <v>3.1009652999999999</v>
      </c>
      <c r="AD712">
        <f t="shared" si="64"/>
        <v>186.057918</v>
      </c>
      <c r="AE712">
        <v>0</v>
      </c>
      <c r="AF712">
        <v>-4.3372077757170038</v>
      </c>
    </row>
    <row r="713" spans="5:32">
      <c r="E713">
        <v>3.1053445000000002</v>
      </c>
      <c r="F713">
        <f t="shared" si="61"/>
        <v>186.32067000000001</v>
      </c>
      <c r="G713">
        <v>0</v>
      </c>
      <c r="H713">
        <v>-4.2056624715410864</v>
      </c>
      <c r="M713">
        <v>3.1053445000000002</v>
      </c>
      <c r="N713">
        <f t="shared" si="62"/>
        <v>186.32067000000001</v>
      </c>
      <c r="O713">
        <v>0</v>
      </c>
      <c r="P713">
        <f t="shared" si="60"/>
        <v>-4.2056624715410864</v>
      </c>
      <c r="U713">
        <v>3.1053445000000002</v>
      </c>
      <c r="V713">
        <f t="shared" si="63"/>
        <v>186.32067000000001</v>
      </c>
      <c r="W713">
        <v>0</v>
      </c>
      <c r="X713">
        <v>-4.2056624715410864</v>
      </c>
      <c r="AC713">
        <v>3.1053445000000002</v>
      </c>
      <c r="AD713">
        <f t="shared" si="64"/>
        <v>186.32067000000001</v>
      </c>
      <c r="AE713">
        <v>0</v>
      </c>
      <c r="AF713">
        <v>-4.2056624715410864</v>
      </c>
    </row>
    <row r="714" spans="5:32">
      <c r="E714">
        <v>3.1097234999999999</v>
      </c>
      <c r="F714">
        <f t="shared" si="61"/>
        <v>186.58340999999999</v>
      </c>
      <c r="G714">
        <v>0</v>
      </c>
      <c r="H714">
        <v>-4.0741231750973785</v>
      </c>
      <c r="M714">
        <v>3.1097234999999999</v>
      </c>
      <c r="N714">
        <f t="shared" si="62"/>
        <v>186.58340999999999</v>
      </c>
      <c r="O714">
        <v>0</v>
      </c>
      <c r="P714">
        <f t="shared" si="60"/>
        <v>-4.0741231750973785</v>
      </c>
      <c r="U714">
        <v>3.1097234999999999</v>
      </c>
      <c r="V714">
        <f t="shared" si="63"/>
        <v>186.58340999999999</v>
      </c>
      <c r="W714">
        <v>0</v>
      </c>
      <c r="X714">
        <v>-4.0741231750973785</v>
      </c>
      <c r="AC714">
        <v>3.1097234999999999</v>
      </c>
      <c r="AD714">
        <f t="shared" si="64"/>
        <v>186.58340999999999</v>
      </c>
      <c r="AE714">
        <v>0</v>
      </c>
      <c r="AF714">
        <v>-4.0741231750973785</v>
      </c>
    </row>
    <row r="715" spans="5:32">
      <c r="E715">
        <v>3.1141027999999999</v>
      </c>
      <c r="F715">
        <f t="shared" si="61"/>
        <v>186.84616800000001</v>
      </c>
      <c r="G715">
        <v>0</v>
      </c>
      <c r="H715">
        <v>-3.942574867055356</v>
      </c>
      <c r="M715">
        <v>3.1141027999999999</v>
      </c>
      <c r="N715">
        <f t="shared" si="62"/>
        <v>186.84616800000001</v>
      </c>
      <c r="O715">
        <v>3529.7434079999998</v>
      </c>
      <c r="P715">
        <f t="shared" si="60"/>
        <v>-3.942574867055356</v>
      </c>
      <c r="U715">
        <v>3.1141027999999999</v>
      </c>
      <c r="V715">
        <f t="shared" si="63"/>
        <v>186.84616800000001</v>
      </c>
      <c r="W715">
        <v>4188.1591799999997</v>
      </c>
      <c r="X715">
        <v>-3.942574867055356</v>
      </c>
      <c r="AC715">
        <v>3.1141027999999999</v>
      </c>
      <c r="AD715">
        <f t="shared" si="64"/>
        <v>186.84616800000001</v>
      </c>
      <c r="AE715">
        <v>0</v>
      </c>
      <c r="AF715">
        <v>-3.942574867055356</v>
      </c>
    </row>
    <row r="716" spans="5:32">
      <c r="E716">
        <v>3.1184820000000002</v>
      </c>
      <c r="F716">
        <f t="shared" si="61"/>
        <v>187.10892000000001</v>
      </c>
      <c r="G716">
        <v>0</v>
      </c>
      <c r="H716">
        <v>-3.8110295628794386</v>
      </c>
      <c r="M716">
        <v>3.1184820000000002</v>
      </c>
      <c r="N716">
        <f t="shared" si="62"/>
        <v>187.10892000000001</v>
      </c>
      <c r="O716">
        <v>0</v>
      </c>
      <c r="P716">
        <f t="shared" si="60"/>
        <v>-3.8110295628794386</v>
      </c>
      <c r="U716">
        <v>3.1184820000000002</v>
      </c>
      <c r="V716">
        <f t="shared" si="63"/>
        <v>187.10892000000001</v>
      </c>
      <c r="W716">
        <v>0</v>
      </c>
      <c r="X716">
        <v>-3.8110295628794386</v>
      </c>
      <c r="AC716">
        <v>3.1184820000000002</v>
      </c>
      <c r="AD716">
        <f t="shared" si="64"/>
        <v>187.10892000000001</v>
      </c>
      <c r="AE716">
        <v>0</v>
      </c>
      <c r="AF716">
        <v>-3.8110295628794386</v>
      </c>
    </row>
    <row r="717" spans="5:32">
      <c r="E717">
        <v>3.1228609999999999</v>
      </c>
      <c r="F717">
        <f t="shared" si="61"/>
        <v>187.37165999999999</v>
      </c>
      <c r="G717">
        <v>0</v>
      </c>
      <c r="H717">
        <v>-3.6794902664357307</v>
      </c>
      <c r="M717">
        <v>3.1228609999999999</v>
      </c>
      <c r="N717">
        <f t="shared" si="62"/>
        <v>187.37165999999999</v>
      </c>
      <c r="O717">
        <v>0</v>
      </c>
      <c r="P717">
        <f t="shared" si="60"/>
        <v>-3.6794902664357307</v>
      </c>
      <c r="U717">
        <v>3.1228609999999999</v>
      </c>
      <c r="V717">
        <f t="shared" si="63"/>
        <v>187.37165999999999</v>
      </c>
      <c r="W717">
        <v>0</v>
      </c>
      <c r="X717">
        <v>-3.6794902664357307</v>
      </c>
      <c r="AC717">
        <v>3.1228609999999999</v>
      </c>
      <c r="AD717">
        <f t="shared" si="64"/>
        <v>187.37165999999999</v>
      </c>
      <c r="AE717">
        <v>0</v>
      </c>
      <c r="AF717">
        <v>-3.6794902664357307</v>
      </c>
    </row>
    <row r="718" spans="5:32">
      <c r="E718">
        <v>3.1272403</v>
      </c>
      <c r="F718">
        <f t="shared" si="61"/>
        <v>187.63441800000001</v>
      </c>
      <c r="G718">
        <v>0</v>
      </c>
      <c r="H718">
        <v>-3.5479419583937082</v>
      </c>
      <c r="M718">
        <v>3.1272403</v>
      </c>
      <c r="N718">
        <f t="shared" si="62"/>
        <v>187.63441800000001</v>
      </c>
      <c r="O718">
        <v>0</v>
      </c>
      <c r="P718">
        <f t="shared" si="60"/>
        <v>-3.5479419583937082</v>
      </c>
      <c r="U718">
        <v>3.1272403</v>
      </c>
      <c r="V718">
        <f t="shared" si="63"/>
        <v>187.63441800000001</v>
      </c>
      <c r="W718">
        <v>0</v>
      </c>
      <c r="X718">
        <v>-3.5479419583937082</v>
      </c>
      <c r="AC718">
        <v>3.1272403</v>
      </c>
      <c r="AD718">
        <f t="shared" si="64"/>
        <v>187.63441800000001</v>
      </c>
      <c r="AE718">
        <v>0</v>
      </c>
      <c r="AF718">
        <v>-3.5479419583937082</v>
      </c>
    </row>
    <row r="719" spans="5:32">
      <c r="E719">
        <v>3.1316193000000001</v>
      </c>
      <c r="F719">
        <f t="shared" si="61"/>
        <v>187.89715800000002</v>
      </c>
      <c r="G719">
        <v>0</v>
      </c>
      <c r="H719">
        <v>-3.4164026619499861</v>
      </c>
      <c r="M719">
        <v>3.1316193000000001</v>
      </c>
      <c r="N719">
        <f t="shared" si="62"/>
        <v>187.89715800000002</v>
      </c>
      <c r="O719">
        <v>0</v>
      </c>
      <c r="P719">
        <f t="shared" si="60"/>
        <v>-3.4164026619499861</v>
      </c>
      <c r="U719">
        <v>3.1316193000000001</v>
      </c>
      <c r="V719">
        <f t="shared" si="63"/>
        <v>187.89715800000002</v>
      </c>
      <c r="W719">
        <v>0</v>
      </c>
      <c r="X719">
        <v>-3.4164026619499861</v>
      </c>
      <c r="AC719">
        <v>3.1316193000000001</v>
      </c>
      <c r="AD719">
        <f t="shared" si="64"/>
        <v>187.89715800000002</v>
      </c>
      <c r="AE719">
        <v>0</v>
      </c>
      <c r="AF719">
        <v>-3.4164026619499861</v>
      </c>
    </row>
    <row r="720" spans="5:32">
      <c r="E720">
        <v>3.1359986000000002</v>
      </c>
      <c r="F720">
        <f t="shared" si="61"/>
        <v>188.15991600000001</v>
      </c>
      <c r="G720">
        <v>0</v>
      </c>
      <c r="H720">
        <v>-3.2848543539079778</v>
      </c>
      <c r="M720">
        <v>3.1359986000000002</v>
      </c>
      <c r="N720">
        <f t="shared" si="62"/>
        <v>188.15991600000001</v>
      </c>
      <c r="O720">
        <v>0</v>
      </c>
      <c r="P720">
        <f t="shared" si="60"/>
        <v>-3.2848543539079778</v>
      </c>
      <c r="U720">
        <v>3.1359986000000002</v>
      </c>
      <c r="V720">
        <f t="shared" si="63"/>
        <v>188.15991600000001</v>
      </c>
      <c r="W720">
        <v>0</v>
      </c>
      <c r="X720">
        <v>-3.2848543539079778</v>
      </c>
      <c r="AC720">
        <v>3.1359986000000002</v>
      </c>
      <c r="AD720">
        <f t="shared" si="64"/>
        <v>188.15991600000001</v>
      </c>
      <c r="AE720">
        <v>0</v>
      </c>
      <c r="AF720">
        <v>-3.2848543539079778</v>
      </c>
    </row>
    <row r="721" spans="5:32">
      <c r="E721">
        <v>3.1403778</v>
      </c>
      <c r="F721">
        <f t="shared" si="61"/>
        <v>188.42266799999999</v>
      </c>
      <c r="G721">
        <v>0</v>
      </c>
      <c r="H721">
        <v>-3.1533090497320746</v>
      </c>
      <c r="M721">
        <v>3.1403778</v>
      </c>
      <c r="N721">
        <f t="shared" si="62"/>
        <v>188.42266799999999</v>
      </c>
      <c r="O721">
        <v>0</v>
      </c>
      <c r="P721">
        <f t="shared" si="60"/>
        <v>-3.1533090497320746</v>
      </c>
      <c r="U721">
        <v>3.1403778</v>
      </c>
      <c r="V721">
        <f t="shared" si="63"/>
        <v>188.42266799999999</v>
      </c>
      <c r="W721">
        <v>0</v>
      </c>
      <c r="X721">
        <v>-3.1533090497320746</v>
      </c>
      <c r="AC721">
        <v>3.1403778</v>
      </c>
      <c r="AD721">
        <f t="shared" si="64"/>
        <v>188.42266799999999</v>
      </c>
      <c r="AE721">
        <v>0</v>
      </c>
      <c r="AF721">
        <v>-3.1533090497320746</v>
      </c>
    </row>
    <row r="722" spans="5:32">
      <c r="E722">
        <v>3.1447569999999998</v>
      </c>
      <c r="F722">
        <f t="shared" si="61"/>
        <v>188.68541999999999</v>
      </c>
      <c r="G722">
        <v>0</v>
      </c>
      <c r="H722">
        <v>-3.0217637455561568</v>
      </c>
      <c r="M722">
        <v>3.1447569999999998</v>
      </c>
      <c r="N722">
        <f t="shared" si="62"/>
        <v>188.68541999999999</v>
      </c>
      <c r="O722">
        <v>0</v>
      </c>
      <c r="P722">
        <f t="shared" si="60"/>
        <v>-3.0217637455561568</v>
      </c>
      <c r="U722">
        <v>3.1447569999999998</v>
      </c>
      <c r="V722">
        <f t="shared" si="63"/>
        <v>188.68541999999999</v>
      </c>
      <c r="W722">
        <v>0</v>
      </c>
      <c r="X722">
        <v>-3.0217637455561568</v>
      </c>
      <c r="AC722">
        <v>3.1447569999999998</v>
      </c>
      <c r="AD722">
        <f t="shared" si="64"/>
        <v>188.68541999999999</v>
      </c>
      <c r="AE722">
        <v>0</v>
      </c>
      <c r="AF722">
        <v>-3.0217637455561568</v>
      </c>
    </row>
    <row r="723" spans="5:32">
      <c r="E723">
        <v>3.1491359999999999</v>
      </c>
      <c r="F723">
        <f t="shared" si="61"/>
        <v>188.94816</v>
      </c>
      <c r="G723">
        <v>0</v>
      </c>
      <c r="H723">
        <v>-2.8902244491124347</v>
      </c>
      <c r="M723">
        <v>3.1491359999999999</v>
      </c>
      <c r="N723">
        <f t="shared" si="62"/>
        <v>188.94816</v>
      </c>
      <c r="O723">
        <v>3957.6472170000002</v>
      </c>
      <c r="P723">
        <f t="shared" si="60"/>
        <v>-2.8902244491124347</v>
      </c>
      <c r="U723">
        <v>3.1491359999999999</v>
      </c>
      <c r="V723">
        <f t="shared" si="63"/>
        <v>188.94816</v>
      </c>
      <c r="W723">
        <v>41224.054687999997</v>
      </c>
      <c r="X723">
        <v>-2.8902244491124347</v>
      </c>
      <c r="AC723">
        <v>3.1491359999999999</v>
      </c>
      <c r="AD723">
        <f t="shared" si="64"/>
        <v>188.94816</v>
      </c>
      <c r="AE723">
        <v>4878.3793949999999</v>
      </c>
      <c r="AF723">
        <v>-2.8902244491124347</v>
      </c>
    </row>
    <row r="724" spans="5:32">
      <c r="E724">
        <v>3.1535153999999999</v>
      </c>
      <c r="F724">
        <f t="shared" si="61"/>
        <v>189.21092399999998</v>
      </c>
      <c r="G724">
        <v>0</v>
      </c>
      <c r="H724">
        <v>-2.7586731372043358</v>
      </c>
      <c r="M724">
        <v>3.1535153999999999</v>
      </c>
      <c r="N724">
        <f t="shared" si="62"/>
        <v>189.21092399999998</v>
      </c>
      <c r="O724">
        <v>0</v>
      </c>
      <c r="P724">
        <f t="shared" si="60"/>
        <v>-2.7586731372043358</v>
      </c>
      <c r="U724">
        <v>3.1535153999999999</v>
      </c>
      <c r="V724">
        <f t="shared" si="63"/>
        <v>189.21092399999998</v>
      </c>
      <c r="W724">
        <v>0</v>
      </c>
      <c r="X724">
        <v>-2.7586731372043358</v>
      </c>
      <c r="AC724">
        <v>3.1535153999999999</v>
      </c>
      <c r="AD724">
        <f t="shared" si="64"/>
        <v>189.21092399999998</v>
      </c>
      <c r="AE724">
        <v>0</v>
      </c>
      <c r="AF724">
        <v>-2.7586731372043358</v>
      </c>
    </row>
    <row r="725" spans="5:32">
      <c r="E725">
        <v>3.1578944</v>
      </c>
      <c r="F725">
        <f t="shared" si="61"/>
        <v>189.47366399999999</v>
      </c>
      <c r="G725">
        <v>0</v>
      </c>
      <c r="H725">
        <v>-2.6271338407606137</v>
      </c>
      <c r="M725">
        <v>3.1578944</v>
      </c>
      <c r="N725">
        <f t="shared" si="62"/>
        <v>189.47366399999999</v>
      </c>
      <c r="O725">
        <v>0</v>
      </c>
      <c r="P725">
        <f t="shared" si="60"/>
        <v>-2.6271338407606137</v>
      </c>
      <c r="U725">
        <v>3.1578944</v>
      </c>
      <c r="V725">
        <f t="shared" si="63"/>
        <v>189.47366399999999</v>
      </c>
      <c r="W725">
        <v>0</v>
      </c>
      <c r="X725">
        <v>-2.6271338407606137</v>
      </c>
      <c r="AC725">
        <v>3.1578944</v>
      </c>
      <c r="AD725">
        <f t="shared" si="64"/>
        <v>189.47366399999999</v>
      </c>
      <c r="AE725">
        <v>0</v>
      </c>
      <c r="AF725">
        <v>-2.6271338407606137</v>
      </c>
    </row>
    <row r="726" spans="5:32">
      <c r="E726">
        <v>3.1622735</v>
      </c>
      <c r="F726">
        <f t="shared" si="61"/>
        <v>189.73641000000001</v>
      </c>
      <c r="G726">
        <v>0</v>
      </c>
      <c r="H726">
        <v>-2.4955915404507869</v>
      </c>
      <c r="M726">
        <v>3.1622735</v>
      </c>
      <c r="N726">
        <f t="shared" si="62"/>
        <v>189.73641000000001</v>
      </c>
      <c r="O726">
        <v>0</v>
      </c>
      <c r="P726">
        <f t="shared" si="60"/>
        <v>-2.4955915404507869</v>
      </c>
      <c r="U726">
        <v>3.1622735</v>
      </c>
      <c r="V726">
        <f t="shared" si="63"/>
        <v>189.73641000000001</v>
      </c>
      <c r="W726">
        <v>0</v>
      </c>
      <c r="X726">
        <v>-2.4955915404507869</v>
      </c>
      <c r="AC726">
        <v>3.1622735</v>
      </c>
      <c r="AD726">
        <f t="shared" si="64"/>
        <v>189.73641000000001</v>
      </c>
      <c r="AE726">
        <v>0</v>
      </c>
      <c r="AF726">
        <v>-2.4955915404507869</v>
      </c>
    </row>
    <row r="727" spans="5:32">
      <c r="E727">
        <v>3.1666528999999999</v>
      </c>
      <c r="F727">
        <f t="shared" si="61"/>
        <v>189.99917399999998</v>
      </c>
      <c r="G727">
        <v>0</v>
      </c>
      <c r="H727">
        <v>-2.364040228542688</v>
      </c>
      <c r="M727">
        <v>3.1666528999999999</v>
      </c>
      <c r="N727">
        <f t="shared" si="62"/>
        <v>189.99917399999998</v>
      </c>
      <c r="O727">
        <v>0</v>
      </c>
      <c r="P727">
        <f t="shared" si="60"/>
        <v>-2.364040228542688</v>
      </c>
      <c r="U727">
        <v>3.1666528999999999</v>
      </c>
      <c r="V727">
        <f t="shared" si="63"/>
        <v>189.99917399999998</v>
      </c>
      <c r="W727">
        <v>0</v>
      </c>
      <c r="X727">
        <v>-2.364040228542688</v>
      </c>
      <c r="AC727">
        <v>3.1666528999999999</v>
      </c>
      <c r="AD727">
        <f t="shared" si="64"/>
        <v>189.99917399999998</v>
      </c>
      <c r="AE727">
        <v>0</v>
      </c>
      <c r="AF727">
        <v>-2.364040228542688</v>
      </c>
    </row>
    <row r="728" spans="5:32">
      <c r="E728">
        <v>3.1710319999999999</v>
      </c>
      <c r="F728">
        <f t="shared" si="61"/>
        <v>190.26192</v>
      </c>
      <c r="G728">
        <v>0</v>
      </c>
      <c r="H728">
        <v>-2.2324979282328608</v>
      </c>
      <c r="M728">
        <v>3.1710319999999999</v>
      </c>
      <c r="N728">
        <f t="shared" si="62"/>
        <v>190.26192</v>
      </c>
      <c r="O728">
        <v>0</v>
      </c>
      <c r="P728">
        <f t="shared" si="60"/>
        <v>-2.2324979282328608</v>
      </c>
      <c r="U728">
        <v>3.1710319999999999</v>
      </c>
      <c r="V728">
        <f t="shared" si="63"/>
        <v>190.26192</v>
      </c>
      <c r="W728">
        <v>0</v>
      </c>
      <c r="X728">
        <v>-2.2324979282328608</v>
      </c>
      <c r="AC728">
        <v>3.1710319999999999</v>
      </c>
      <c r="AD728">
        <f t="shared" si="64"/>
        <v>190.26192</v>
      </c>
      <c r="AE728">
        <v>0</v>
      </c>
      <c r="AF728">
        <v>-2.2324979282328608</v>
      </c>
    </row>
    <row r="729" spans="5:32">
      <c r="E729">
        <v>3.1754112000000001</v>
      </c>
      <c r="F729">
        <f t="shared" si="61"/>
        <v>190.52467200000001</v>
      </c>
      <c r="G729">
        <v>0</v>
      </c>
      <c r="H729">
        <v>-2.1009526240569434</v>
      </c>
      <c r="M729">
        <v>3.1754112000000001</v>
      </c>
      <c r="N729">
        <f t="shared" si="62"/>
        <v>190.52467200000001</v>
      </c>
      <c r="O729">
        <v>0</v>
      </c>
      <c r="P729">
        <f t="shared" si="60"/>
        <v>-2.1009526240569434</v>
      </c>
      <c r="U729">
        <v>3.1754112000000001</v>
      </c>
      <c r="V729">
        <f t="shared" si="63"/>
        <v>190.52467200000001</v>
      </c>
      <c r="W729">
        <v>0</v>
      </c>
      <c r="X729">
        <v>-2.1009526240569434</v>
      </c>
      <c r="AC729">
        <v>3.1754112000000001</v>
      </c>
      <c r="AD729">
        <f t="shared" si="64"/>
        <v>190.52467200000001</v>
      </c>
      <c r="AE729">
        <v>0</v>
      </c>
      <c r="AF729">
        <v>-2.1009526240569434</v>
      </c>
    </row>
    <row r="730" spans="5:32">
      <c r="E730">
        <v>3.1797903000000001</v>
      </c>
      <c r="F730">
        <f t="shared" si="61"/>
        <v>190.787418</v>
      </c>
      <c r="G730">
        <v>0</v>
      </c>
      <c r="H730">
        <v>-1.9694103237471308</v>
      </c>
      <c r="M730">
        <v>3.1797903000000001</v>
      </c>
      <c r="N730">
        <f t="shared" si="62"/>
        <v>190.787418</v>
      </c>
      <c r="O730">
        <v>0</v>
      </c>
      <c r="P730">
        <f t="shared" si="60"/>
        <v>-1.9694103237471308</v>
      </c>
      <c r="U730">
        <v>3.1797903000000001</v>
      </c>
      <c r="V730">
        <f t="shared" si="63"/>
        <v>190.787418</v>
      </c>
      <c r="W730">
        <v>706.82147199999997</v>
      </c>
      <c r="X730">
        <v>-1.9694103237471308</v>
      </c>
      <c r="AC730">
        <v>3.1797903000000001</v>
      </c>
      <c r="AD730">
        <f t="shared" si="64"/>
        <v>190.787418</v>
      </c>
      <c r="AE730">
        <v>0</v>
      </c>
      <c r="AF730">
        <v>-1.9694103237471308</v>
      </c>
    </row>
    <row r="731" spans="5:32">
      <c r="E731">
        <v>3.1841694</v>
      </c>
      <c r="F731">
        <f t="shared" si="61"/>
        <v>191.050164</v>
      </c>
      <c r="G731">
        <v>0</v>
      </c>
      <c r="H731">
        <v>-1.8378680234373181</v>
      </c>
      <c r="M731">
        <v>3.1841694</v>
      </c>
      <c r="N731">
        <f t="shared" si="62"/>
        <v>191.050164</v>
      </c>
      <c r="O731">
        <v>0</v>
      </c>
      <c r="P731">
        <f t="shared" ref="P731:P794" si="65">-5+$B$4*MOD(N731-$N$23,$B$2)</f>
        <v>-1.8378680234373181</v>
      </c>
      <c r="U731">
        <v>3.1841694</v>
      </c>
      <c r="V731">
        <f t="shared" si="63"/>
        <v>191.050164</v>
      </c>
      <c r="W731">
        <v>0</v>
      </c>
      <c r="X731">
        <v>-1.8378680234373181</v>
      </c>
      <c r="AC731">
        <v>3.1841694</v>
      </c>
      <c r="AD731">
        <f t="shared" si="64"/>
        <v>191.050164</v>
      </c>
      <c r="AE731">
        <v>0</v>
      </c>
      <c r="AF731">
        <v>-1.8378680234373181</v>
      </c>
    </row>
    <row r="732" spans="5:32">
      <c r="E732">
        <v>3.1885487000000001</v>
      </c>
      <c r="F732">
        <f t="shared" si="61"/>
        <v>191.31292200000001</v>
      </c>
      <c r="G732">
        <v>0</v>
      </c>
      <c r="H732">
        <v>-1.7063197153952956</v>
      </c>
      <c r="M732">
        <v>3.1885487000000001</v>
      </c>
      <c r="N732">
        <f t="shared" si="62"/>
        <v>191.31292200000001</v>
      </c>
      <c r="O732">
        <v>0</v>
      </c>
      <c r="P732">
        <f t="shared" si="65"/>
        <v>-1.7063197153952956</v>
      </c>
      <c r="U732">
        <v>3.1885487000000001</v>
      </c>
      <c r="V732">
        <f t="shared" si="63"/>
        <v>191.31292200000001</v>
      </c>
      <c r="W732">
        <v>0</v>
      </c>
      <c r="X732">
        <v>-1.7063197153952956</v>
      </c>
      <c r="AC732">
        <v>3.1885487000000001</v>
      </c>
      <c r="AD732">
        <f t="shared" si="64"/>
        <v>191.31292200000001</v>
      </c>
      <c r="AE732">
        <v>0</v>
      </c>
      <c r="AF732">
        <v>-1.7063197153952956</v>
      </c>
    </row>
    <row r="733" spans="5:32">
      <c r="E733">
        <v>3.1929278999999999</v>
      </c>
      <c r="F733">
        <f t="shared" si="61"/>
        <v>191.57567399999999</v>
      </c>
      <c r="G733">
        <v>0</v>
      </c>
      <c r="H733">
        <v>-1.574774411219392</v>
      </c>
      <c r="M733">
        <v>3.1929278999999999</v>
      </c>
      <c r="N733">
        <f t="shared" si="62"/>
        <v>191.57567399999999</v>
      </c>
      <c r="O733">
        <v>0</v>
      </c>
      <c r="P733">
        <f t="shared" si="65"/>
        <v>-1.574774411219392</v>
      </c>
      <c r="U733">
        <v>3.1929278999999999</v>
      </c>
      <c r="V733">
        <f t="shared" si="63"/>
        <v>191.57567399999999</v>
      </c>
      <c r="W733">
        <v>0</v>
      </c>
      <c r="X733">
        <v>-1.574774411219392</v>
      </c>
      <c r="AC733">
        <v>3.1929278999999999</v>
      </c>
      <c r="AD733">
        <f t="shared" si="64"/>
        <v>191.57567399999999</v>
      </c>
      <c r="AE733">
        <v>0</v>
      </c>
      <c r="AF733">
        <v>-1.574774411219392</v>
      </c>
    </row>
    <row r="734" spans="5:32">
      <c r="E734">
        <v>3.1973071000000002</v>
      </c>
      <c r="F734">
        <f t="shared" si="61"/>
        <v>191.838426</v>
      </c>
      <c r="G734">
        <v>0</v>
      </c>
      <c r="H734">
        <v>-1.4432291070434746</v>
      </c>
      <c r="M734">
        <v>3.1973071000000002</v>
      </c>
      <c r="N734">
        <f t="shared" si="62"/>
        <v>191.838426</v>
      </c>
      <c r="O734">
        <v>0</v>
      </c>
      <c r="P734">
        <f t="shared" si="65"/>
        <v>-1.4432291070434746</v>
      </c>
      <c r="U734">
        <v>3.1973071000000002</v>
      </c>
      <c r="V734">
        <f t="shared" si="63"/>
        <v>191.838426</v>
      </c>
      <c r="W734">
        <v>851.49041699999998</v>
      </c>
      <c r="X734">
        <v>-1.4432291070434746</v>
      </c>
      <c r="AC734">
        <v>3.1973071000000002</v>
      </c>
      <c r="AD734">
        <f t="shared" si="64"/>
        <v>191.838426</v>
      </c>
      <c r="AE734">
        <v>0</v>
      </c>
      <c r="AF734">
        <v>-1.4432291070434746</v>
      </c>
    </row>
    <row r="735" spans="5:32">
      <c r="E735">
        <v>3.2016860999999999</v>
      </c>
      <c r="F735">
        <f t="shared" si="61"/>
        <v>192.10116599999998</v>
      </c>
      <c r="G735">
        <v>0</v>
      </c>
      <c r="H735">
        <v>-1.3116898105997667</v>
      </c>
      <c r="M735">
        <v>3.2016860999999999</v>
      </c>
      <c r="N735">
        <f t="shared" si="62"/>
        <v>192.10116599999998</v>
      </c>
      <c r="O735">
        <v>0</v>
      </c>
      <c r="P735">
        <f t="shared" si="65"/>
        <v>-1.3116898105997667</v>
      </c>
      <c r="U735">
        <v>3.2016860999999999</v>
      </c>
      <c r="V735">
        <f t="shared" si="63"/>
        <v>192.10116599999998</v>
      </c>
      <c r="W735">
        <v>2095.6179200000001</v>
      </c>
      <c r="X735">
        <v>-1.3116898105997667</v>
      </c>
      <c r="AC735">
        <v>3.2016860999999999</v>
      </c>
      <c r="AD735">
        <f t="shared" si="64"/>
        <v>192.10116599999998</v>
      </c>
      <c r="AE735">
        <v>0</v>
      </c>
      <c r="AF735">
        <v>-1.3116898105997667</v>
      </c>
    </row>
    <row r="736" spans="5:32">
      <c r="E736">
        <v>3.2060653000000001</v>
      </c>
      <c r="F736">
        <f t="shared" si="61"/>
        <v>192.36391800000001</v>
      </c>
      <c r="G736">
        <v>0</v>
      </c>
      <c r="H736">
        <v>-1.1801445064238347</v>
      </c>
      <c r="M736">
        <v>3.2060653000000001</v>
      </c>
      <c r="N736">
        <f t="shared" si="62"/>
        <v>192.36391800000001</v>
      </c>
      <c r="O736">
        <v>0</v>
      </c>
      <c r="P736">
        <f t="shared" si="65"/>
        <v>-1.1801445064238347</v>
      </c>
      <c r="U736">
        <v>3.2060653000000001</v>
      </c>
      <c r="V736">
        <f t="shared" si="63"/>
        <v>192.36391800000001</v>
      </c>
      <c r="W736">
        <v>2249.0117190000001</v>
      </c>
      <c r="X736">
        <v>-1.1801445064238347</v>
      </c>
      <c r="AC736">
        <v>3.2060653000000001</v>
      </c>
      <c r="AD736">
        <f t="shared" si="64"/>
        <v>192.36391800000001</v>
      </c>
      <c r="AE736">
        <v>0</v>
      </c>
      <c r="AF736">
        <v>-1.1801445064238347</v>
      </c>
    </row>
    <row r="737" spans="5:32">
      <c r="E737">
        <v>3.2104444999999999</v>
      </c>
      <c r="F737">
        <f t="shared" si="61"/>
        <v>192.62666999999999</v>
      </c>
      <c r="G737">
        <v>0</v>
      </c>
      <c r="H737">
        <v>-1.0485992022479316</v>
      </c>
      <c r="M737">
        <v>3.2104444999999999</v>
      </c>
      <c r="N737">
        <f t="shared" si="62"/>
        <v>192.62666999999999</v>
      </c>
      <c r="O737">
        <v>0</v>
      </c>
      <c r="P737">
        <f t="shared" si="65"/>
        <v>-1.0485992022479316</v>
      </c>
      <c r="U737">
        <v>3.2104444999999999</v>
      </c>
      <c r="V737">
        <f t="shared" si="63"/>
        <v>192.62666999999999</v>
      </c>
      <c r="W737">
        <v>5700.8540039999998</v>
      </c>
      <c r="X737">
        <v>-1.0485992022479316</v>
      </c>
      <c r="AC737">
        <v>3.2104444999999999</v>
      </c>
      <c r="AD737">
        <f t="shared" si="64"/>
        <v>192.62666999999999</v>
      </c>
      <c r="AE737">
        <v>0</v>
      </c>
      <c r="AF737">
        <v>-1.0485992022479316</v>
      </c>
    </row>
    <row r="738" spans="5:32">
      <c r="E738">
        <v>3.2148237000000002</v>
      </c>
      <c r="F738">
        <f t="shared" si="61"/>
        <v>192.88942200000002</v>
      </c>
      <c r="G738">
        <v>0</v>
      </c>
      <c r="H738">
        <v>-0.917053898072</v>
      </c>
      <c r="M738">
        <v>3.2148237000000002</v>
      </c>
      <c r="N738">
        <f t="shared" si="62"/>
        <v>192.88942200000002</v>
      </c>
      <c r="O738">
        <v>0</v>
      </c>
      <c r="P738">
        <f t="shared" si="65"/>
        <v>-0.917053898072</v>
      </c>
      <c r="U738">
        <v>3.2148237000000002</v>
      </c>
      <c r="V738">
        <f t="shared" si="63"/>
        <v>192.88942200000002</v>
      </c>
      <c r="W738">
        <v>8145.3881840000004</v>
      </c>
      <c r="X738">
        <v>-0.917053898072</v>
      </c>
      <c r="AC738">
        <v>3.2148237000000002</v>
      </c>
      <c r="AD738">
        <f t="shared" si="64"/>
        <v>192.88942200000002</v>
      </c>
      <c r="AE738">
        <v>0</v>
      </c>
      <c r="AF738">
        <v>-0.917053898072</v>
      </c>
    </row>
    <row r="739" spans="5:32">
      <c r="E739">
        <v>3.2192029</v>
      </c>
      <c r="F739">
        <f t="shared" si="61"/>
        <v>193.152174</v>
      </c>
      <c r="G739">
        <v>0</v>
      </c>
      <c r="H739">
        <v>-0.78550859389609595</v>
      </c>
      <c r="M739">
        <v>3.2192029</v>
      </c>
      <c r="N739">
        <f t="shared" si="62"/>
        <v>193.152174</v>
      </c>
      <c r="O739">
        <v>0</v>
      </c>
      <c r="P739">
        <f t="shared" si="65"/>
        <v>-0.78550859389609595</v>
      </c>
      <c r="U739">
        <v>3.2192029</v>
      </c>
      <c r="V739">
        <f t="shared" si="63"/>
        <v>193.152174</v>
      </c>
      <c r="W739">
        <v>13090.378906</v>
      </c>
      <c r="X739">
        <v>-0.78550859389609595</v>
      </c>
      <c r="AC739">
        <v>3.2192029</v>
      </c>
      <c r="AD739">
        <f t="shared" si="64"/>
        <v>193.152174</v>
      </c>
      <c r="AE739">
        <v>0</v>
      </c>
      <c r="AF739">
        <v>-0.78550859389609595</v>
      </c>
    </row>
    <row r="740" spans="5:32">
      <c r="E740">
        <v>3.2235819000000001</v>
      </c>
      <c r="F740">
        <f t="shared" si="61"/>
        <v>193.41491400000001</v>
      </c>
      <c r="G740">
        <v>0</v>
      </c>
      <c r="H740">
        <v>-0.65396929745237387</v>
      </c>
      <c r="M740">
        <v>3.2235819000000001</v>
      </c>
      <c r="N740">
        <f t="shared" si="62"/>
        <v>193.41491400000001</v>
      </c>
      <c r="O740">
        <v>776.89178500000003</v>
      </c>
      <c r="P740">
        <f t="shared" si="65"/>
        <v>-0.65396929745237387</v>
      </c>
      <c r="U740">
        <v>3.2235819000000001</v>
      </c>
      <c r="V740">
        <f t="shared" si="63"/>
        <v>193.41491400000001</v>
      </c>
      <c r="W740">
        <v>17303.919922000001</v>
      </c>
      <c r="X740">
        <v>-0.65396929745237387</v>
      </c>
      <c r="AC740">
        <v>3.2235819000000001</v>
      </c>
      <c r="AD740">
        <f t="shared" si="64"/>
        <v>193.41491400000001</v>
      </c>
      <c r="AE740">
        <v>0</v>
      </c>
      <c r="AF740">
        <v>-0.65396929745237387</v>
      </c>
    </row>
    <row r="741" spans="5:32">
      <c r="E741">
        <v>3.2279612000000002</v>
      </c>
      <c r="F741">
        <f t="shared" si="61"/>
        <v>193.677672</v>
      </c>
      <c r="G741">
        <v>0</v>
      </c>
      <c r="H741">
        <v>-0.52242098941036641</v>
      </c>
      <c r="M741">
        <v>3.2279612000000002</v>
      </c>
      <c r="N741">
        <f t="shared" si="62"/>
        <v>193.677672</v>
      </c>
      <c r="O741">
        <v>798.30676300000005</v>
      </c>
      <c r="P741">
        <f t="shared" si="65"/>
        <v>-0.52242098941036641</v>
      </c>
      <c r="U741">
        <v>3.2279612000000002</v>
      </c>
      <c r="V741">
        <f t="shared" si="63"/>
        <v>193.677672</v>
      </c>
      <c r="W741">
        <v>25583.134765999999</v>
      </c>
      <c r="X741">
        <v>-0.52242098941036641</v>
      </c>
      <c r="AC741">
        <v>3.2279612000000002</v>
      </c>
      <c r="AD741">
        <f t="shared" si="64"/>
        <v>193.677672</v>
      </c>
      <c r="AE741">
        <v>0</v>
      </c>
      <c r="AF741">
        <v>-0.52242098941036641</v>
      </c>
    </row>
    <row r="742" spans="5:32">
      <c r="E742">
        <v>3.2323403000000002</v>
      </c>
      <c r="F742">
        <f t="shared" si="61"/>
        <v>193.94041800000002</v>
      </c>
      <c r="G742">
        <v>0</v>
      </c>
      <c r="H742">
        <v>-0.39087868910053913</v>
      </c>
      <c r="M742">
        <v>3.2323403000000002</v>
      </c>
      <c r="N742">
        <f t="shared" si="62"/>
        <v>193.94041800000002</v>
      </c>
      <c r="O742">
        <v>936.23480199999995</v>
      </c>
      <c r="P742">
        <f t="shared" si="65"/>
        <v>-0.39087868910053913</v>
      </c>
      <c r="U742">
        <v>3.2323403000000002</v>
      </c>
      <c r="V742">
        <f t="shared" si="63"/>
        <v>193.94041800000002</v>
      </c>
      <c r="W742">
        <v>39020.617187999997</v>
      </c>
      <c r="X742">
        <v>-0.39087868910053913</v>
      </c>
      <c r="AC742">
        <v>3.2323403000000002</v>
      </c>
      <c r="AD742">
        <f t="shared" si="64"/>
        <v>193.94041800000002</v>
      </c>
      <c r="AE742">
        <v>0</v>
      </c>
      <c r="AF742">
        <v>-0.39087868910053913</v>
      </c>
    </row>
    <row r="743" spans="5:32">
      <c r="E743">
        <v>3.2367195999999998</v>
      </c>
      <c r="F743">
        <f t="shared" si="61"/>
        <v>194.20317599999998</v>
      </c>
      <c r="G743">
        <v>0</v>
      </c>
      <c r="H743">
        <v>-0.259330381058545</v>
      </c>
      <c r="M743">
        <v>3.2367195999999998</v>
      </c>
      <c r="N743">
        <f t="shared" si="62"/>
        <v>194.20317599999998</v>
      </c>
      <c r="O743">
        <v>3888.2160640000002</v>
      </c>
      <c r="P743">
        <f t="shared" si="65"/>
        <v>-0.259330381058545</v>
      </c>
      <c r="U743">
        <v>3.2367195999999998</v>
      </c>
      <c r="V743">
        <f t="shared" si="63"/>
        <v>194.20317599999998</v>
      </c>
      <c r="W743">
        <v>68690.078125</v>
      </c>
      <c r="X743">
        <v>-0.259330381058545</v>
      </c>
      <c r="AC743">
        <v>3.2367195999999998</v>
      </c>
      <c r="AD743">
        <f t="shared" si="64"/>
        <v>194.20317599999998</v>
      </c>
      <c r="AE743">
        <v>0</v>
      </c>
      <c r="AF743">
        <v>-0.259330381058545</v>
      </c>
    </row>
    <row r="744" spans="5:32">
      <c r="E744">
        <v>3.2410987000000002</v>
      </c>
      <c r="F744">
        <f t="shared" si="61"/>
        <v>194.46592200000001</v>
      </c>
      <c r="G744">
        <v>0</v>
      </c>
      <c r="H744">
        <v>-0.12778808074871773</v>
      </c>
      <c r="M744">
        <v>3.2410987000000002</v>
      </c>
      <c r="N744">
        <f t="shared" si="62"/>
        <v>194.46592200000001</v>
      </c>
      <c r="O744">
        <v>6494.6054690000001</v>
      </c>
      <c r="P744">
        <f t="shared" si="65"/>
        <v>-0.12778808074871773</v>
      </c>
      <c r="U744">
        <v>3.2410987000000002</v>
      </c>
      <c r="V744">
        <f t="shared" si="63"/>
        <v>194.46592200000001</v>
      </c>
      <c r="W744">
        <v>119562.851563</v>
      </c>
      <c r="X744">
        <v>-0.12778808074871773</v>
      </c>
      <c r="AC744">
        <v>3.2410987000000002</v>
      </c>
      <c r="AD744">
        <f t="shared" si="64"/>
        <v>194.46592200000001</v>
      </c>
      <c r="AE744">
        <v>0</v>
      </c>
      <c r="AF744">
        <v>-0.12778808074871773</v>
      </c>
    </row>
    <row r="745" spans="5:32">
      <c r="E745">
        <v>3.2454779</v>
      </c>
      <c r="F745">
        <f t="shared" si="61"/>
        <v>194.72867400000001</v>
      </c>
      <c r="G745">
        <v>0</v>
      </c>
      <c r="H745">
        <v>3.7572234271996408E-3</v>
      </c>
      <c r="M745">
        <v>3.2454779</v>
      </c>
      <c r="N745">
        <f t="shared" si="62"/>
        <v>194.72867400000001</v>
      </c>
      <c r="O745">
        <v>7417.4736329999996</v>
      </c>
      <c r="P745">
        <f t="shared" si="65"/>
        <v>3.7572234271996408E-3</v>
      </c>
      <c r="U745">
        <v>3.2454779</v>
      </c>
      <c r="V745">
        <f t="shared" si="63"/>
        <v>194.72867400000001</v>
      </c>
      <c r="W745">
        <v>169476.015625</v>
      </c>
      <c r="X745">
        <v>3.7572234271996408E-3</v>
      </c>
      <c r="AC745">
        <v>3.2454779</v>
      </c>
      <c r="AD745">
        <f t="shared" si="64"/>
        <v>194.72867400000001</v>
      </c>
      <c r="AE745">
        <v>0</v>
      </c>
      <c r="AF745">
        <v>3.7572234271996408E-3</v>
      </c>
    </row>
    <row r="746" spans="5:32">
      <c r="E746">
        <v>3.2498570999999998</v>
      </c>
      <c r="F746">
        <f t="shared" si="61"/>
        <v>194.99142599999999</v>
      </c>
      <c r="G746">
        <v>0</v>
      </c>
      <c r="H746">
        <v>0.1353025276031028</v>
      </c>
      <c r="M746">
        <v>3.2498570999999998</v>
      </c>
      <c r="N746">
        <f t="shared" si="62"/>
        <v>194.99142599999999</v>
      </c>
      <c r="O746">
        <v>10049.731444999999</v>
      </c>
      <c r="P746">
        <f t="shared" si="65"/>
        <v>0.1353025276031028</v>
      </c>
      <c r="U746">
        <v>3.2498570999999998</v>
      </c>
      <c r="V746">
        <f t="shared" si="63"/>
        <v>194.99142599999999</v>
      </c>
      <c r="W746">
        <v>189749.609375</v>
      </c>
      <c r="X746">
        <v>0.1353025276031028</v>
      </c>
      <c r="AC746">
        <v>3.2498570999999998</v>
      </c>
      <c r="AD746">
        <f t="shared" si="64"/>
        <v>194.99142599999999</v>
      </c>
      <c r="AE746">
        <v>0</v>
      </c>
      <c r="AF746">
        <v>0.1353025276031028</v>
      </c>
    </row>
    <row r="747" spans="5:32">
      <c r="E747">
        <v>3.2542361</v>
      </c>
      <c r="F747">
        <f t="shared" si="61"/>
        <v>195.254166</v>
      </c>
      <c r="G747">
        <v>0</v>
      </c>
      <c r="H747">
        <v>0.26684182404682488</v>
      </c>
      <c r="M747">
        <v>3.2542361</v>
      </c>
      <c r="N747">
        <f t="shared" si="62"/>
        <v>195.254166</v>
      </c>
      <c r="O747">
        <v>7535.8344729999999</v>
      </c>
      <c r="P747">
        <f t="shared" si="65"/>
        <v>0.26684182404682488</v>
      </c>
      <c r="U747">
        <v>3.2542361</v>
      </c>
      <c r="V747">
        <f t="shared" si="63"/>
        <v>195.254166</v>
      </c>
      <c r="W747">
        <v>151287.34375</v>
      </c>
      <c r="X747">
        <v>0.26684182404682488</v>
      </c>
      <c r="AC747">
        <v>3.2542361</v>
      </c>
      <c r="AD747">
        <f t="shared" si="64"/>
        <v>195.254166</v>
      </c>
      <c r="AE747">
        <v>0</v>
      </c>
      <c r="AF747">
        <v>0.26684182404682488</v>
      </c>
    </row>
    <row r="748" spans="5:32">
      <c r="E748">
        <v>3.2586151999999999</v>
      </c>
      <c r="F748">
        <f t="shared" si="61"/>
        <v>195.51691199999999</v>
      </c>
      <c r="G748">
        <v>0</v>
      </c>
      <c r="H748">
        <v>0.39838412435663795</v>
      </c>
      <c r="M748">
        <v>3.2586151999999999</v>
      </c>
      <c r="N748">
        <f t="shared" si="62"/>
        <v>195.51691199999999</v>
      </c>
      <c r="O748">
        <v>8319.4316409999992</v>
      </c>
      <c r="P748">
        <f t="shared" si="65"/>
        <v>0.39838412435663795</v>
      </c>
      <c r="U748">
        <v>3.2586151999999999</v>
      </c>
      <c r="V748">
        <f t="shared" si="63"/>
        <v>195.51691199999999</v>
      </c>
      <c r="W748">
        <v>128770.476563</v>
      </c>
      <c r="X748">
        <v>0.39838412435663795</v>
      </c>
      <c r="AC748">
        <v>3.2586151999999999</v>
      </c>
      <c r="AD748">
        <f t="shared" si="64"/>
        <v>195.51691199999999</v>
      </c>
      <c r="AE748">
        <v>0</v>
      </c>
      <c r="AF748">
        <v>0.39838412435663795</v>
      </c>
    </row>
    <row r="749" spans="5:32">
      <c r="E749">
        <v>3.2629966000000001</v>
      </c>
      <c r="F749">
        <f t="shared" si="61"/>
        <v>195.779796</v>
      </c>
      <c r="G749">
        <v>0</v>
      </c>
      <c r="H749">
        <v>0.52999551358672115</v>
      </c>
      <c r="M749">
        <v>3.2629966000000001</v>
      </c>
      <c r="N749">
        <f t="shared" si="62"/>
        <v>195.779796</v>
      </c>
      <c r="O749">
        <v>7851.4873049999997</v>
      </c>
      <c r="P749">
        <f t="shared" si="65"/>
        <v>0.52999551358672115</v>
      </c>
      <c r="U749">
        <v>3.2629966000000001</v>
      </c>
      <c r="V749">
        <f t="shared" si="63"/>
        <v>195.779796</v>
      </c>
      <c r="W749">
        <v>100398.578125</v>
      </c>
      <c r="X749">
        <v>0.52999551358672115</v>
      </c>
      <c r="AC749">
        <v>3.2629966000000001</v>
      </c>
      <c r="AD749">
        <f t="shared" si="64"/>
        <v>195.779796</v>
      </c>
      <c r="AE749">
        <v>0</v>
      </c>
      <c r="AF749">
        <v>0.52999551358672115</v>
      </c>
    </row>
    <row r="750" spans="5:32">
      <c r="E750">
        <v>3.2673757999999999</v>
      </c>
      <c r="F750">
        <f t="shared" si="61"/>
        <v>196.04254800000001</v>
      </c>
      <c r="G750">
        <v>0</v>
      </c>
      <c r="H750">
        <v>0.66154081776263851</v>
      </c>
      <c r="M750">
        <v>3.2673757999999999</v>
      </c>
      <c r="N750">
        <f t="shared" si="62"/>
        <v>196.04254800000001</v>
      </c>
      <c r="O750">
        <v>10183.927734000001</v>
      </c>
      <c r="P750">
        <f t="shared" si="65"/>
        <v>0.66154081776263851</v>
      </c>
      <c r="U750">
        <v>3.2673757999999999</v>
      </c>
      <c r="V750">
        <f t="shared" si="63"/>
        <v>196.04254800000001</v>
      </c>
      <c r="W750">
        <v>83057.726563000004</v>
      </c>
      <c r="X750">
        <v>0.66154081776263851</v>
      </c>
      <c r="AC750">
        <v>3.2673757999999999</v>
      </c>
      <c r="AD750">
        <f t="shared" si="64"/>
        <v>196.04254800000001</v>
      </c>
      <c r="AE750">
        <v>4015.6782229999999</v>
      </c>
      <c r="AF750">
        <v>0.66154081776263851</v>
      </c>
    </row>
    <row r="751" spans="5:32">
      <c r="E751">
        <v>3.2717550000000002</v>
      </c>
      <c r="F751">
        <f t="shared" si="61"/>
        <v>196.30530000000002</v>
      </c>
      <c r="G751">
        <v>0</v>
      </c>
      <c r="H751">
        <v>0.79308612193855677</v>
      </c>
      <c r="M751">
        <v>3.2717550000000002</v>
      </c>
      <c r="N751">
        <f t="shared" si="62"/>
        <v>196.30530000000002</v>
      </c>
      <c r="O751">
        <v>12527.054688</v>
      </c>
      <c r="P751">
        <f t="shared" si="65"/>
        <v>0.79308612193855677</v>
      </c>
      <c r="U751">
        <v>3.2717550000000002</v>
      </c>
      <c r="V751">
        <f t="shared" si="63"/>
        <v>196.30530000000002</v>
      </c>
      <c r="W751">
        <v>88923.59375</v>
      </c>
      <c r="X751">
        <v>0.79308612193855677</v>
      </c>
      <c r="AC751">
        <v>3.2717550000000002</v>
      </c>
      <c r="AD751">
        <f t="shared" si="64"/>
        <v>196.30530000000002</v>
      </c>
      <c r="AE751">
        <v>0</v>
      </c>
      <c r="AF751">
        <v>0.79308612193855677</v>
      </c>
    </row>
    <row r="752" spans="5:32">
      <c r="E752">
        <v>3.2761342</v>
      </c>
      <c r="F752">
        <f t="shared" si="61"/>
        <v>196.56805199999999</v>
      </c>
      <c r="G752">
        <v>0</v>
      </c>
      <c r="H752">
        <v>0.92463142611445992</v>
      </c>
      <c r="M752">
        <v>3.2761342</v>
      </c>
      <c r="N752">
        <f t="shared" si="62"/>
        <v>196.56805199999999</v>
      </c>
      <c r="O752">
        <v>14847.561523</v>
      </c>
      <c r="P752">
        <f t="shared" si="65"/>
        <v>0.92463142611445992</v>
      </c>
      <c r="U752">
        <v>3.2761342</v>
      </c>
      <c r="V752">
        <f t="shared" si="63"/>
        <v>196.56805199999999</v>
      </c>
      <c r="W752">
        <v>117143.414063</v>
      </c>
      <c r="X752">
        <v>0.92463142611445992</v>
      </c>
      <c r="AC752">
        <v>3.2761342</v>
      </c>
      <c r="AD752">
        <f t="shared" si="64"/>
        <v>196.56805199999999</v>
      </c>
      <c r="AE752">
        <v>0</v>
      </c>
      <c r="AF752">
        <v>0.92463142611445992</v>
      </c>
    </row>
    <row r="753" spans="5:32">
      <c r="E753">
        <v>3.2805132000000001</v>
      </c>
      <c r="F753">
        <f t="shared" si="61"/>
        <v>196.830792</v>
      </c>
      <c r="G753">
        <v>0</v>
      </c>
      <c r="H753">
        <v>1.056170722558182</v>
      </c>
      <c r="M753">
        <v>3.2805132000000001</v>
      </c>
      <c r="N753">
        <f t="shared" si="62"/>
        <v>196.830792</v>
      </c>
      <c r="O753">
        <v>15839.975586</v>
      </c>
      <c r="P753">
        <f t="shared" si="65"/>
        <v>1.056170722558182</v>
      </c>
      <c r="U753">
        <v>3.2805132000000001</v>
      </c>
      <c r="V753">
        <f t="shared" si="63"/>
        <v>196.830792</v>
      </c>
      <c r="W753">
        <v>135488.390625</v>
      </c>
      <c r="X753">
        <v>1.056170722558182</v>
      </c>
      <c r="AC753">
        <v>3.2805132000000001</v>
      </c>
      <c r="AD753">
        <f t="shared" si="64"/>
        <v>196.830792</v>
      </c>
      <c r="AE753">
        <v>1273.5444339999999</v>
      </c>
      <c r="AF753">
        <v>1.056170722558182</v>
      </c>
    </row>
    <row r="754" spans="5:32">
      <c r="E754">
        <v>3.2848921999999998</v>
      </c>
      <c r="F754">
        <f t="shared" si="61"/>
        <v>197.09353199999998</v>
      </c>
      <c r="G754">
        <v>0</v>
      </c>
      <c r="H754">
        <v>1.1877100190018899</v>
      </c>
      <c r="M754">
        <v>3.2848921999999998</v>
      </c>
      <c r="N754">
        <f t="shared" si="62"/>
        <v>197.09353199999998</v>
      </c>
      <c r="O754">
        <v>15920.084961</v>
      </c>
      <c r="P754">
        <f t="shared" si="65"/>
        <v>1.1877100190018899</v>
      </c>
      <c r="U754">
        <v>3.2848921999999998</v>
      </c>
      <c r="V754">
        <f t="shared" si="63"/>
        <v>197.09353199999998</v>
      </c>
      <c r="W754">
        <v>147735.625</v>
      </c>
      <c r="X754">
        <v>1.1877100190018899</v>
      </c>
      <c r="AC754">
        <v>3.2848921999999998</v>
      </c>
      <c r="AD754">
        <f t="shared" si="64"/>
        <v>197.09353199999998</v>
      </c>
      <c r="AE754">
        <v>1399.7357179999999</v>
      </c>
      <c r="AF754">
        <v>1.1877100190018899</v>
      </c>
    </row>
    <row r="755" spans="5:32">
      <c r="E755">
        <v>3.2892717</v>
      </c>
      <c r="F755">
        <f t="shared" si="61"/>
        <v>197.356302</v>
      </c>
      <c r="G755">
        <v>0</v>
      </c>
      <c r="H755">
        <v>1.3192643347761077</v>
      </c>
      <c r="M755">
        <v>3.2892717</v>
      </c>
      <c r="N755">
        <f t="shared" si="62"/>
        <v>197.356302</v>
      </c>
      <c r="O755">
        <v>16638.646484000001</v>
      </c>
      <c r="P755">
        <f t="shared" si="65"/>
        <v>1.3192643347761077</v>
      </c>
      <c r="U755">
        <v>3.2892717</v>
      </c>
      <c r="V755">
        <f t="shared" si="63"/>
        <v>197.356302</v>
      </c>
      <c r="W755">
        <v>203551.125</v>
      </c>
      <c r="X755">
        <v>1.3192643347761077</v>
      </c>
      <c r="AC755">
        <v>3.2892717</v>
      </c>
      <c r="AD755">
        <f t="shared" si="64"/>
        <v>197.356302</v>
      </c>
      <c r="AE755">
        <v>5306.955078</v>
      </c>
      <c r="AF755">
        <v>1.3192643347761077</v>
      </c>
    </row>
    <row r="756" spans="5:32">
      <c r="E756">
        <v>3.2936508</v>
      </c>
      <c r="F756">
        <f t="shared" si="61"/>
        <v>197.61904799999999</v>
      </c>
      <c r="G756">
        <v>0</v>
      </c>
      <c r="H756">
        <v>1.4508066350859208</v>
      </c>
      <c r="M756">
        <v>3.2936508</v>
      </c>
      <c r="N756">
        <f t="shared" si="62"/>
        <v>197.61904799999999</v>
      </c>
      <c r="O756">
        <v>23751.769531000002</v>
      </c>
      <c r="P756">
        <f t="shared" si="65"/>
        <v>1.4508066350859208</v>
      </c>
      <c r="U756">
        <v>3.2936508</v>
      </c>
      <c r="V756">
        <f t="shared" si="63"/>
        <v>197.61904799999999</v>
      </c>
      <c r="W756">
        <v>277701.8125</v>
      </c>
      <c r="X756">
        <v>1.4508066350859208</v>
      </c>
      <c r="AC756">
        <v>3.2936508</v>
      </c>
      <c r="AD756">
        <f t="shared" si="64"/>
        <v>197.61904799999999</v>
      </c>
      <c r="AE756">
        <v>4232.5263670000004</v>
      </c>
      <c r="AF756">
        <v>1.4508066350859208</v>
      </c>
    </row>
    <row r="757" spans="5:32">
      <c r="E757">
        <v>3.2980299999999998</v>
      </c>
      <c r="F757">
        <f t="shared" si="61"/>
        <v>197.8818</v>
      </c>
      <c r="G757">
        <v>0</v>
      </c>
      <c r="H757">
        <v>1.5823519392618381</v>
      </c>
      <c r="M757">
        <v>3.2980299999999998</v>
      </c>
      <c r="N757">
        <f t="shared" si="62"/>
        <v>197.8818</v>
      </c>
      <c r="O757">
        <v>24119.888672000001</v>
      </c>
      <c r="P757">
        <f t="shared" si="65"/>
        <v>1.5823519392618381</v>
      </c>
      <c r="U757">
        <v>3.2980299999999998</v>
      </c>
      <c r="V757">
        <f t="shared" si="63"/>
        <v>197.8818</v>
      </c>
      <c r="W757">
        <v>266497.78125</v>
      </c>
      <c r="X757">
        <v>1.5823519392618381</v>
      </c>
      <c r="AC757">
        <v>3.2980299999999998</v>
      </c>
      <c r="AD757">
        <f t="shared" si="64"/>
        <v>197.8818</v>
      </c>
      <c r="AE757">
        <v>13954.604492</v>
      </c>
      <c r="AF757">
        <v>1.5823519392618381</v>
      </c>
    </row>
    <row r="758" spans="5:32">
      <c r="E758">
        <v>3.3024091000000002</v>
      </c>
      <c r="F758">
        <f t="shared" si="61"/>
        <v>198.14454600000002</v>
      </c>
      <c r="G758">
        <v>0</v>
      </c>
      <c r="H758">
        <v>1.7138942395716645</v>
      </c>
      <c r="M758">
        <v>3.3024091000000002</v>
      </c>
      <c r="N758">
        <f t="shared" si="62"/>
        <v>198.14454600000002</v>
      </c>
      <c r="O758">
        <v>28592.925781000002</v>
      </c>
      <c r="P758">
        <f t="shared" si="65"/>
        <v>1.7138942395716645</v>
      </c>
      <c r="U758">
        <v>3.3024091000000002</v>
      </c>
      <c r="V758">
        <f t="shared" si="63"/>
        <v>198.14454600000002</v>
      </c>
      <c r="W758">
        <v>151270.9375</v>
      </c>
      <c r="X758">
        <v>1.7138942395716645</v>
      </c>
      <c r="AC758">
        <v>3.3024091000000002</v>
      </c>
      <c r="AD758">
        <f t="shared" si="64"/>
        <v>198.14454600000002</v>
      </c>
      <c r="AE758">
        <v>17681.876952999999</v>
      </c>
      <c r="AF758">
        <v>1.7138942395716645</v>
      </c>
    </row>
    <row r="759" spans="5:32">
      <c r="E759">
        <v>3.3067880999999999</v>
      </c>
      <c r="F759">
        <f t="shared" si="61"/>
        <v>198.407286</v>
      </c>
      <c r="G759">
        <v>0</v>
      </c>
      <c r="H759">
        <v>1.8454335360153724</v>
      </c>
      <c r="M759">
        <v>3.3067880999999999</v>
      </c>
      <c r="N759">
        <f t="shared" si="62"/>
        <v>198.407286</v>
      </c>
      <c r="O759">
        <v>33895.730469000002</v>
      </c>
      <c r="P759">
        <f t="shared" si="65"/>
        <v>1.8454335360153724</v>
      </c>
      <c r="U759">
        <v>3.3067880999999999</v>
      </c>
      <c r="V759">
        <f t="shared" si="63"/>
        <v>198.407286</v>
      </c>
      <c r="W759">
        <v>80249.625</v>
      </c>
      <c r="X759">
        <v>1.8454335360153724</v>
      </c>
      <c r="AC759">
        <v>3.3067880999999999</v>
      </c>
      <c r="AD759">
        <f t="shared" si="64"/>
        <v>198.407286</v>
      </c>
      <c r="AE759">
        <v>35025.195312999997</v>
      </c>
      <c r="AF759">
        <v>1.8454335360153724</v>
      </c>
    </row>
    <row r="760" spans="5:32">
      <c r="E760">
        <v>3.3111674999999998</v>
      </c>
      <c r="F760">
        <f t="shared" si="61"/>
        <v>198.67005</v>
      </c>
      <c r="G760">
        <v>0</v>
      </c>
      <c r="H760">
        <v>1.9769848479234859</v>
      </c>
      <c r="M760">
        <v>3.3111674999999998</v>
      </c>
      <c r="N760">
        <f t="shared" si="62"/>
        <v>198.67005</v>
      </c>
      <c r="O760">
        <v>39019.179687999997</v>
      </c>
      <c r="P760">
        <f t="shared" si="65"/>
        <v>1.9769848479234859</v>
      </c>
      <c r="U760">
        <v>3.3111674999999998</v>
      </c>
      <c r="V760">
        <f t="shared" si="63"/>
        <v>198.67005</v>
      </c>
      <c r="W760">
        <v>30920.083984000001</v>
      </c>
      <c r="X760">
        <v>1.9769848479234859</v>
      </c>
      <c r="AC760">
        <v>3.3111674999999998</v>
      </c>
      <c r="AD760">
        <f t="shared" si="64"/>
        <v>198.67005</v>
      </c>
      <c r="AE760">
        <v>48611.390625</v>
      </c>
      <c r="AF760">
        <v>1.9769848479234859</v>
      </c>
    </row>
    <row r="761" spans="5:32">
      <c r="E761">
        <v>3.3155467000000001</v>
      </c>
      <c r="F761">
        <f t="shared" si="61"/>
        <v>198.93280200000001</v>
      </c>
      <c r="G761">
        <v>0</v>
      </c>
      <c r="H761">
        <v>2.1085301520994033</v>
      </c>
      <c r="M761">
        <v>3.3155467000000001</v>
      </c>
      <c r="N761">
        <f t="shared" si="62"/>
        <v>198.93280200000001</v>
      </c>
      <c r="O761">
        <v>32755.992188</v>
      </c>
      <c r="P761">
        <f t="shared" si="65"/>
        <v>2.1085301520994033</v>
      </c>
      <c r="U761">
        <v>3.3155467000000001</v>
      </c>
      <c r="V761">
        <f t="shared" si="63"/>
        <v>198.93280200000001</v>
      </c>
      <c r="W761">
        <v>16317.479492</v>
      </c>
      <c r="X761">
        <v>2.1085301520994033</v>
      </c>
      <c r="AC761">
        <v>3.3155467000000001</v>
      </c>
      <c r="AD761">
        <f t="shared" si="64"/>
        <v>198.93280200000001</v>
      </c>
      <c r="AE761">
        <v>58285.300780999998</v>
      </c>
      <c r="AF761">
        <v>2.1085301520994033</v>
      </c>
    </row>
    <row r="762" spans="5:32">
      <c r="E762">
        <v>3.3199258</v>
      </c>
      <c r="F762">
        <f t="shared" si="61"/>
        <v>199.195548</v>
      </c>
      <c r="G762">
        <v>0</v>
      </c>
      <c r="H762">
        <v>2.2400724524092164</v>
      </c>
      <c r="M762">
        <v>3.3199258</v>
      </c>
      <c r="N762">
        <f t="shared" si="62"/>
        <v>199.195548</v>
      </c>
      <c r="O762">
        <v>16603.621093999998</v>
      </c>
      <c r="P762">
        <f t="shared" si="65"/>
        <v>2.2400724524092164</v>
      </c>
      <c r="U762">
        <v>3.3199258</v>
      </c>
      <c r="V762">
        <f t="shared" si="63"/>
        <v>199.195548</v>
      </c>
      <c r="W762">
        <v>4243.5991210000002</v>
      </c>
      <c r="X762">
        <v>2.2400724524092164</v>
      </c>
      <c r="AC762">
        <v>3.3199258</v>
      </c>
      <c r="AD762">
        <f t="shared" si="64"/>
        <v>199.195548</v>
      </c>
      <c r="AE762">
        <v>22330.730468999998</v>
      </c>
      <c r="AF762">
        <v>2.2400724524092164</v>
      </c>
    </row>
    <row r="763" spans="5:32">
      <c r="E763">
        <v>3.3243049999999998</v>
      </c>
      <c r="F763">
        <f t="shared" si="61"/>
        <v>199.45829999999998</v>
      </c>
      <c r="G763">
        <v>0</v>
      </c>
      <c r="H763">
        <v>2.3716177565851195</v>
      </c>
      <c r="M763">
        <v>3.3243049999999998</v>
      </c>
      <c r="N763">
        <f t="shared" si="62"/>
        <v>199.45829999999998</v>
      </c>
      <c r="O763">
        <v>5938.1743159999996</v>
      </c>
      <c r="P763">
        <f t="shared" si="65"/>
        <v>2.3716177565851195</v>
      </c>
      <c r="U763">
        <v>3.3243049999999998</v>
      </c>
      <c r="V763">
        <f t="shared" si="63"/>
        <v>199.45829999999998</v>
      </c>
      <c r="W763">
        <v>2505.3083499999998</v>
      </c>
      <c r="X763">
        <v>2.3716177565851195</v>
      </c>
      <c r="AC763">
        <v>3.3243049999999998</v>
      </c>
      <c r="AD763">
        <f t="shared" si="64"/>
        <v>199.45829999999998</v>
      </c>
      <c r="AE763">
        <v>9400.0234380000002</v>
      </c>
      <c r="AF763">
        <v>2.3716177565851195</v>
      </c>
    </row>
    <row r="764" spans="5:32">
      <c r="E764">
        <v>3.3286840999999998</v>
      </c>
      <c r="F764">
        <f t="shared" si="61"/>
        <v>199.721046</v>
      </c>
      <c r="G764">
        <v>0</v>
      </c>
      <c r="H764">
        <v>2.5031600568949468</v>
      </c>
      <c r="M764">
        <v>3.3286840999999998</v>
      </c>
      <c r="N764">
        <f t="shared" si="62"/>
        <v>199.721046</v>
      </c>
      <c r="O764">
        <v>1128.6491699999999</v>
      </c>
      <c r="P764">
        <f t="shared" si="65"/>
        <v>2.5031600568949468</v>
      </c>
      <c r="U764">
        <v>3.3286840999999998</v>
      </c>
      <c r="V764">
        <f t="shared" si="63"/>
        <v>199.721046</v>
      </c>
      <c r="W764">
        <v>495.340149</v>
      </c>
      <c r="X764">
        <v>2.5031600568949468</v>
      </c>
      <c r="AC764">
        <v>3.3286840999999998</v>
      </c>
      <c r="AD764">
        <f t="shared" si="64"/>
        <v>199.721046</v>
      </c>
      <c r="AE764">
        <v>1278.2514650000001</v>
      </c>
      <c r="AF764">
        <v>2.5031600568949468</v>
      </c>
    </row>
    <row r="765" spans="5:32">
      <c r="E765">
        <v>3.3330633000000001</v>
      </c>
      <c r="F765">
        <f t="shared" si="61"/>
        <v>199.98379800000001</v>
      </c>
      <c r="G765">
        <v>0</v>
      </c>
      <c r="H765">
        <v>2.6347053610708642</v>
      </c>
      <c r="M765">
        <v>3.3330633000000001</v>
      </c>
      <c r="N765">
        <f t="shared" si="62"/>
        <v>199.98379800000001</v>
      </c>
      <c r="O765">
        <v>0</v>
      </c>
      <c r="P765">
        <f t="shared" si="65"/>
        <v>2.6347053610708642</v>
      </c>
      <c r="U765">
        <v>3.3330633000000001</v>
      </c>
      <c r="V765">
        <f t="shared" si="63"/>
        <v>199.98379800000001</v>
      </c>
      <c r="W765">
        <v>0</v>
      </c>
      <c r="X765">
        <v>2.6347053610708642</v>
      </c>
      <c r="AC765">
        <v>3.3330633000000001</v>
      </c>
      <c r="AD765">
        <f t="shared" si="64"/>
        <v>199.98379800000001</v>
      </c>
      <c r="AE765">
        <v>0</v>
      </c>
      <c r="AF765">
        <v>2.6347053610708642</v>
      </c>
    </row>
    <row r="766" spans="5:32">
      <c r="E766">
        <v>3.3374424999999999</v>
      </c>
      <c r="F766">
        <f t="shared" si="61"/>
        <v>200.24654999999998</v>
      </c>
      <c r="G766">
        <v>0</v>
      </c>
      <c r="H766">
        <v>2.7662506652467673</v>
      </c>
      <c r="M766">
        <v>3.3374424999999999</v>
      </c>
      <c r="N766">
        <f t="shared" si="62"/>
        <v>200.24654999999998</v>
      </c>
      <c r="O766">
        <v>0</v>
      </c>
      <c r="P766">
        <f t="shared" si="65"/>
        <v>2.7662506652467673</v>
      </c>
      <c r="U766">
        <v>3.3374424999999999</v>
      </c>
      <c r="V766">
        <f t="shared" si="63"/>
        <v>200.24654999999998</v>
      </c>
      <c r="W766">
        <v>0</v>
      </c>
      <c r="X766">
        <v>2.7662506652467673</v>
      </c>
      <c r="AC766">
        <v>3.3374424999999999</v>
      </c>
      <c r="AD766">
        <f t="shared" si="64"/>
        <v>200.24654999999998</v>
      </c>
      <c r="AE766">
        <v>0</v>
      </c>
      <c r="AF766">
        <v>2.7662506652467673</v>
      </c>
    </row>
    <row r="767" spans="5:32">
      <c r="E767">
        <v>3.3418217000000001</v>
      </c>
      <c r="F767">
        <f t="shared" si="61"/>
        <v>200.50930200000002</v>
      </c>
      <c r="G767">
        <v>0</v>
      </c>
      <c r="H767">
        <v>2.8977959694226989</v>
      </c>
      <c r="M767">
        <v>3.3418217000000001</v>
      </c>
      <c r="N767">
        <f t="shared" si="62"/>
        <v>200.50930200000002</v>
      </c>
      <c r="O767">
        <v>0</v>
      </c>
      <c r="P767">
        <f t="shared" si="65"/>
        <v>2.8977959694226989</v>
      </c>
      <c r="U767">
        <v>3.3418217000000001</v>
      </c>
      <c r="V767">
        <f t="shared" si="63"/>
        <v>200.50930200000002</v>
      </c>
      <c r="W767">
        <v>0</v>
      </c>
      <c r="X767">
        <v>2.8977959694226989</v>
      </c>
      <c r="AC767">
        <v>3.3418217000000001</v>
      </c>
      <c r="AD767">
        <f t="shared" si="64"/>
        <v>200.50930200000002</v>
      </c>
      <c r="AE767">
        <v>713.89141800000004</v>
      </c>
      <c r="AF767">
        <v>2.8977959694226989</v>
      </c>
    </row>
    <row r="768" spans="5:32">
      <c r="E768">
        <v>3.3462008999999999</v>
      </c>
      <c r="F768">
        <f t="shared" si="61"/>
        <v>200.772054</v>
      </c>
      <c r="G768">
        <v>0</v>
      </c>
      <c r="H768">
        <v>3.0293412735986021</v>
      </c>
      <c r="M768">
        <v>3.3462008999999999</v>
      </c>
      <c r="N768">
        <f t="shared" si="62"/>
        <v>200.772054</v>
      </c>
      <c r="O768">
        <v>0</v>
      </c>
      <c r="P768">
        <f t="shared" si="65"/>
        <v>3.0293412735986021</v>
      </c>
      <c r="U768">
        <v>3.3462008999999999</v>
      </c>
      <c r="V768">
        <f t="shared" si="63"/>
        <v>200.772054</v>
      </c>
      <c r="W768">
        <v>0</v>
      </c>
      <c r="X768">
        <v>3.0293412735986021</v>
      </c>
      <c r="AC768">
        <v>3.3462008999999999</v>
      </c>
      <c r="AD768">
        <f t="shared" si="64"/>
        <v>200.772054</v>
      </c>
      <c r="AE768">
        <v>0</v>
      </c>
      <c r="AF768">
        <v>3.0293412735986021</v>
      </c>
    </row>
    <row r="769" spans="5:32">
      <c r="E769">
        <v>3.3505799999999999</v>
      </c>
      <c r="F769">
        <f t="shared" si="61"/>
        <v>201.03479999999999</v>
      </c>
      <c r="G769">
        <v>0</v>
      </c>
      <c r="H769">
        <v>3.160883573908416</v>
      </c>
      <c r="M769">
        <v>3.3505799999999999</v>
      </c>
      <c r="N769">
        <f t="shared" si="62"/>
        <v>201.03479999999999</v>
      </c>
      <c r="O769">
        <v>0</v>
      </c>
      <c r="P769">
        <f t="shared" si="65"/>
        <v>3.160883573908416</v>
      </c>
      <c r="U769">
        <v>3.3505799999999999</v>
      </c>
      <c r="V769">
        <f t="shared" si="63"/>
        <v>201.03479999999999</v>
      </c>
      <c r="W769">
        <v>0</v>
      </c>
      <c r="X769">
        <v>3.160883573908416</v>
      </c>
      <c r="AC769">
        <v>3.3505799999999999</v>
      </c>
      <c r="AD769">
        <f t="shared" si="64"/>
        <v>201.03479999999999</v>
      </c>
      <c r="AE769">
        <v>0</v>
      </c>
      <c r="AF769">
        <v>3.160883573908416</v>
      </c>
    </row>
    <row r="770" spans="5:32">
      <c r="E770">
        <v>3.3549590999999999</v>
      </c>
      <c r="F770">
        <f t="shared" si="61"/>
        <v>201.29754599999998</v>
      </c>
      <c r="G770">
        <v>0</v>
      </c>
      <c r="H770">
        <v>3.2924258742182282</v>
      </c>
      <c r="M770">
        <v>3.3549590999999999</v>
      </c>
      <c r="N770">
        <f t="shared" si="62"/>
        <v>201.29754599999998</v>
      </c>
      <c r="O770">
        <v>2670.4902339999999</v>
      </c>
      <c r="P770">
        <f t="shared" si="65"/>
        <v>3.2924258742182282</v>
      </c>
      <c r="U770">
        <v>3.3549590999999999</v>
      </c>
      <c r="V770">
        <f t="shared" si="63"/>
        <v>201.29754599999998</v>
      </c>
      <c r="W770">
        <v>7930.2407229999999</v>
      </c>
      <c r="X770">
        <v>3.2924258742182282</v>
      </c>
      <c r="AC770">
        <v>3.3549590999999999</v>
      </c>
      <c r="AD770">
        <f t="shared" si="64"/>
        <v>201.29754599999998</v>
      </c>
      <c r="AE770">
        <v>0</v>
      </c>
      <c r="AF770">
        <v>3.2924258742182282</v>
      </c>
    </row>
    <row r="771" spans="5:32">
      <c r="E771">
        <v>3.3593383000000001</v>
      </c>
      <c r="F771">
        <f t="shared" si="61"/>
        <v>201.56029800000002</v>
      </c>
      <c r="G771">
        <v>0</v>
      </c>
      <c r="H771">
        <v>3.4239711783941598</v>
      </c>
      <c r="M771">
        <v>3.3593383000000001</v>
      </c>
      <c r="N771">
        <f t="shared" si="62"/>
        <v>201.56029800000002</v>
      </c>
      <c r="O771">
        <v>0</v>
      </c>
      <c r="P771">
        <f t="shared" si="65"/>
        <v>3.4239711783941598</v>
      </c>
      <c r="U771">
        <v>3.3593383000000001</v>
      </c>
      <c r="V771">
        <f t="shared" si="63"/>
        <v>201.56029800000002</v>
      </c>
      <c r="W771">
        <v>0</v>
      </c>
      <c r="X771">
        <v>3.4239711783941598</v>
      </c>
      <c r="AC771">
        <v>3.3593383000000001</v>
      </c>
      <c r="AD771">
        <f t="shared" si="64"/>
        <v>201.56029800000002</v>
      </c>
      <c r="AE771">
        <v>0</v>
      </c>
      <c r="AF771">
        <v>3.4239711783941598</v>
      </c>
    </row>
    <row r="772" spans="5:32">
      <c r="E772">
        <v>3.3637174999999999</v>
      </c>
      <c r="F772">
        <f t="shared" si="61"/>
        <v>201.82304999999999</v>
      </c>
      <c r="G772">
        <v>0</v>
      </c>
      <c r="H772">
        <v>3.5555164825700629</v>
      </c>
      <c r="M772">
        <v>3.3637174999999999</v>
      </c>
      <c r="N772">
        <f t="shared" si="62"/>
        <v>201.82304999999999</v>
      </c>
      <c r="O772">
        <v>543.12829599999998</v>
      </c>
      <c r="P772">
        <f t="shared" si="65"/>
        <v>3.5555164825700629</v>
      </c>
      <c r="U772">
        <v>3.3637174999999999</v>
      </c>
      <c r="V772">
        <f t="shared" si="63"/>
        <v>201.82304999999999</v>
      </c>
      <c r="W772">
        <v>0</v>
      </c>
      <c r="X772">
        <v>3.5555164825700629</v>
      </c>
      <c r="AC772">
        <v>3.3637174999999999</v>
      </c>
      <c r="AD772">
        <f t="shared" si="64"/>
        <v>201.82304999999999</v>
      </c>
      <c r="AE772">
        <v>0</v>
      </c>
      <c r="AF772">
        <v>3.5555164825700629</v>
      </c>
    </row>
    <row r="773" spans="5:32">
      <c r="E773">
        <v>3.3680967000000002</v>
      </c>
      <c r="F773">
        <f t="shared" si="61"/>
        <v>202.085802</v>
      </c>
      <c r="G773">
        <v>0</v>
      </c>
      <c r="H773">
        <v>3.6870617867459803</v>
      </c>
      <c r="M773">
        <v>3.3680967000000002</v>
      </c>
      <c r="N773">
        <f t="shared" si="62"/>
        <v>202.085802</v>
      </c>
      <c r="O773">
        <v>0</v>
      </c>
      <c r="P773">
        <f t="shared" si="65"/>
        <v>3.6870617867459803</v>
      </c>
      <c r="U773">
        <v>3.3680967000000002</v>
      </c>
      <c r="V773">
        <f t="shared" si="63"/>
        <v>202.085802</v>
      </c>
      <c r="W773">
        <v>0</v>
      </c>
      <c r="X773">
        <v>3.6870617867459803</v>
      </c>
      <c r="AC773">
        <v>3.3680967000000002</v>
      </c>
      <c r="AD773">
        <f t="shared" si="64"/>
        <v>202.085802</v>
      </c>
      <c r="AE773">
        <v>0</v>
      </c>
      <c r="AF773">
        <v>3.6870617867459803</v>
      </c>
    </row>
    <row r="774" spans="5:32">
      <c r="E774">
        <v>3.3724759</v>
      </c>
      <c r="F774">
        <f t="shared" ref="F774:F837" si="66">E774*60</f>
        <v>202.34855400000001</v>
      </c>
      <c r="G774">
        <v>0</v>
      </c>
      <c r="H774">
        <v>3.8186070909218977</v>
      </c>
      <c r="M774">
        <v>3.3724759</v>
      </c>
      <c r="N774">
        <f t="shared" ref="N774:N837" si="67">M774*60</f>
        <v>202.34855400000001</v>
      </c>
      <c r="O774">
        <v>0</v>
      </c>
      <c r="P774">
        <f t="shared" si="65"/>
        <v>3.8186070909218977</v>
      </c>
      <c r="U774">
        <v>3.3724759</v>
      </c>
      <c r="V774">
        <f t="shared" ref="V774:V837" si="68">U774*60</f>
        <v>202.34855400000001</v>
      </c>
      <c r="W774">
        <v>0</v>
      </c>
      <c r="X774">
        <v>3.8186070909218977</v>
      </c>
      <c r="AC774">
        <v>3.3724759</v>
      </c>
      <c r="AD774">
        <f t="shared" ref="AD774:AD837" si="69">AC774*60</f>
        <v>202.34855400000001</v>
      </c>
      <c r="AE774">
        <v>0</v>
      </c>
      <c r="AF774">
        <v>3.8186070909218977</v>
      </c>
    </row>
    <row r="775" spans="5:32">
      <c r="E775">
        <v>3.3768549999999999</v>
      </c>
      <c r="F775">
        <f t="shared" si="66"/>
        <v>202.6113</v>
      </c>
      <c r="G775">
        <v>0</v>
      </c>
      <c r="H775">
        <v>3.9501493912317116</v>
      </c>
      <c r="M775">
        <v>3.3768549999999999</v>
      </c>
      <c r="N775">
        <f t="shared" si="67"/>
        <v>202.6113</v>
      </c>
      <c r="O775">
        <v>0</v>
      </c>
      <c r="P775">
        <f t="shared" si="65"/>
        <v>3.9501493912317116</v>
      </c>
      <c r="U775">
        <v>3.3768549999999999</v>
      </c>
      <c r="V775">
        <f t="shared" si="68"/>
        <v>202.6113</v>
      </c>
      <c r="W775">
        <v>0</v>
      </c>
      <c r="X775">
        <v>3.9501493912317116</v>
      </c>
      <c r="AC775">
        <v>3.3768549999999999</v>
      </c>
      <c r="AD775">
        <f t="shared" si="69"/>
        <v>202.6113</v>
      </c>
      <c r="AE775">
        <v>0</v>
      </c>
      <c r="AF775">
        <v>3.9501493912317116</v>
      </c>
    </row>
    <row r="776" spans="5:32">
      <c r="E776">
        <v>3.3812338999999998</v>
      </c>
      <c r="F776">
        <f t="shared" si="66"/>
        <v>202.87403399999999</v>
      </c>
      <c r="G776">
        <v>0</v>
      </c>
      <c r="H776">
        <v>4.0816856838093276</v>
      </c>
      <c r="M776">
        <v>3.3812338999999998</v>
      </c>
      <c r="N776">
        <f t="shared" si="67"/>
        <v>202.87403399999999</v>
      </c>
      <c r="O776">
        <v>0</v>
      </c>
      <c r="P776">
        <f t="shared" si="65"/>
        <v>4.0816856838093276</v>
      </c>
      <c r="U776">
        <v>3.3812338999999998</v>
      </c>
      <c r="V776">
        <f t="shared" si="68"/>
        <v>202.87403399999999</v>
      </c>
      <c r="W776">
        <v>0</v>
      </c>
      <c r="X776">
        <v>4.0816856838093276</v>
      </c>
      <c r="AC776">
        <v>3.3812338999999998</v>
      </c>
      <c r="AD776">
        <f t="shared" si="69"/>
        <v>202.87403399999999</v>
      </c>
      <c r="AE776">
        <v>0</v>
      </c>
      <c r="AF776">
        <v>4.0816856838093276</v>
      </c>
    </row>
    <row r="777" spans="5:32">
      <c r="E777">
        <v>3.3856131999999999</v>
      </c>
      <c r="F777">
        <f t="shared" si="66"/>
        <v>203.13679199999999</v>
      </c>
      <c r="G777">
        <v>0</v>
      </c>
      <c r="H777">
        <v>4.213233991851336</v>
      </c>
      <c r="M777">
        <v>3.3856131999999999</v>
      </c>
      <c r="N777">
        <f t="shared" si="67"/>
        <v>203.13679199999999</v>
      </c>
      <c r="O777">
        <v>0</v>
      </c>
      <c r="P777">
        <f t="shared" si="65"/>
        <v>4.213233991851336</v>
      </c>
      <c r="U777">
        <v>3.3856131999999999</v>
      </c>
      <c r="V777">
        <f t="shared" si="68"/>
        <v>203.13679199999999</v>
      </c>
      <c r="W777">
        <v>0</v>
      </c>
      <c r="X777">
        <v>4.213233991851336</v>
      </c>
      <c r="AC777">
        <v>3.3856131999999999</v>
      </c>
      <c r="AD777">
        <f t="shared" si="69"/>
        <v>203.13679199999999</v>
      </c>
      <c r="AE777">
        <v>0</v>
      </c>
      <c r="AF777">
        <v>4.213233991851336</v>
      </c>
    </row>
    <row r="778" spans="5:32">
      <c r="E778">
        <v>3.3899925999999998</v>
      </c>
      <c r="F778">
        <f t="shared" si="66"/>
        <v>203.39955599999999</v>
      </c>
      <c r="G778">
        <v>0</v>
      </c>
      <c r="H778">
        <v>4.3447853037594495</v>
      </c>
      <c r="M778">
        <v>3.3899925999999998</v>
      </c>
      <c r="N778">
        <f t="shared" si="67"/>
        <v>203.39955599999999</v>
      </c>
      <c r="O778">
        <v>0</v>
      </c>
      <c r="P778">
        <f t="shared" si="65"/>
        <v>4.3447853037594495</v>
      </c>
      <c r="U778">
        <v>3.3899925999999998</v>
      </c>
      <c r="V778">
        <f t="shared" si="68"/>
        <v>203.39955599999999</v>
      </c>
      <c r="W778">
        <v>0</v>
      </c>
      <c r="X778">
        <v>4.3447853037594495</v>
      </c>
      <c r="AC778">
        <v>3.3899925999999998</v>
      </c>
      <c r="AD778">
        <f t="shared" si="69"/>
        <v>203.39955599999999</v>
      </c>
      <c r="AE778">
        <v>0</v>
      </c>
      <c r="AF778">
        <v>4.3447853037594495</v>
      </c>
    </row>
    <row r="779" spans="5:32">
      <c r="E779">
        <v>3.3943717000000002</v>
      </c>
      <c r="F779">
        <f t="shared" si="66"/>
        <v>203.66230200000001</v>
      </c>
      <c r="G779">
        <v>0</v>
      </c>
      <c r="H779">
        <v>4.4763276040692759</v>
      </c>
      <c r="M779">
        <v>3.3943717000000002</v>
      </c>
      <c r="N779">
        <f t="shared" si="67"/>
        <v>203.66230200000001</v>
      </c>
      <c r="O779">
        <v>0</v>
      </c>
      <c r="P779">
        <f t="shared" si="65"/>
        <v>4.4763276040692759</v>
      </c>
      <c r="U779">
        <v>3.3943717000000002</v>
      </c>
      <c r="V779">
        <f t="shared" si="68"/>
        <v>203.66230200000001</v>
      </c>
      <c r="W779">
        <v>0</v>
      </c>
      <c r="X779">
        <v>4.4763276040692759</v>
      </c>
      <c r="AC779">
        <v>3.3943717000000002</v>
      </c>
      <c r="AD779">
        <f t="shared" si="69"/>
        <v>203.66230200000001</v>
      </c>
      <c r="AE779">
        <v>0</v>
      </c>
      <c r="AF779">
        <v>4.4763276040692759</v>
      </c>
    </row>
    <row r="780" spans="5:32">
      <c r="E780">
        <v>3.3987508000000002</v>
      </c>
      <c r="F780">
        <f t="shared" si="66"/>
        <v>203.925048</v>
      </c>
      <c r="G780">
        <v>0</v>
      </c>
      <c r="H780">
        <v>4.6078699043790898</v>
      </c>
      <c r="M780">
        <v>3.3987508000000002</v>
      </c>
      <c r="N780">
        <f t="shared" si="67"/>
        <v>203.925048</v>
      </c>
      <c r="O780">
        <v>0</v>
      </c>
      <c r="P780">
        <f t="shared" si="65"/>
        <v>4.6078699043790898</v>
      </c>
      <c r="U780">
        <v>3.3987508000000002</v>
      </c>
      <c r="V780">
        <f t="shared" si="68"/>
        <v>203.925048</v>
      </c>
      <c r="W780">
        <v>0</v>
      </c>
      <c r="X780">
        <v>4.6078699043790898</v>
      </c>
      <c r="AC780">
        <v>3.3987508000000002</v>
      </c>
      <c r="AD780">
        <f t="shared" si="69"/>
        <v>203.925048</v>
      </c>
      <c r="AE780">
        <v>0</v>
      </c>
      <c r="AF780">
        <v>4.6078699043790898</v>
      </c>
    </row>
    <row r="781" spans="5:32">
      <c r="E781">
        <v>3.40313</v>
      </c>
      <c r="F781">
        <f t="shared" si="66"/>
        <v>204.18780000000001</v>
      </c>
      <c r="G781">
        <v>0</v>
      </c>
      <c r="H781">
        <v>4.7394152085550072</v>
      </c>
      <c r="M781">
        <v>3.40313</v>
      </c>
      <c r="N781">
        <f t="shared" si="67"/>
        <v>204.18780000000001</v>
      </c>
      <c r="O781">
        <v>0</v>
      </c>
      <c r="P781">
        <f t="shared" si="65"/>
        <v>4.7394152085550072</v>
      </c>
      <c r="U781">
        <v>3.40313</v>
      </c>
      <c r="V781">
        <f t="shared" si="68"/>
        <v>204.18780000000001</v>
      </c>
      <c r="W781">
        <v>0</v>
      </c>
      <c r="X781">
        <v>4.7394152085550072</v>
      </c>
      <c r="AC781">
        <v>3.40313</v>
      </c>
      <c r="AD781">
        <f t="shared" si="69"/>
        <v>204.18780000000001</v>
      </c>
      <c r="AE781">
        <v>0</v>
      </c>
      <c r="AF781">
        <v>4.7394152085550072</v>
      </c>
    </row>
    <row r="782" spans="5:32">
      <c r="E782">
        <v>3.4075091999999998</v>
      </c>
      <c r="F782">
        <f t="shared" si="66"/>
        <v>204.45055199999999</v>
      </c>
      <c r="G782">
        <v>0</v>
      </c>
      <c r="H782">
        <v>4.8709605127309104</v>
      </c>
      <c r="M782">
        <v>3.4075091999999998</v>
      </c>
      <c r="N782">
        <f t="shared" si="67"/>
        <v>204.45055199999999</v>
      </c>
      <c r="O782">
        <v>0</v>
      </c>
      <c r="P782">
        <f t="shared" si="65"/>
        <v>4.8709605127309104</v>
      </c>
      <c r="U782">
        <v>3.4075091999999998</v>
      </c>
      <c r="V782">
        <f t="shared" si="68"/>
        <v>204.45055199999999</v>
      </c>
      <c r="W782">
        <v>0</v>
      </c>
      <c r="X782">
        <v>4.8709605127309104</v>
      </c>
      <c r="AC782">
        <v>3.4075091999999998</v>
      </c>
      <c r="AD782">
        <f t="shared" si="69"/>
        <v>204.45055199999999</v>
      </c>
      <c r="AE782">
        <v>0</v>
      </c>
      <c r="AF782">
        <v>4.8709605127309104</v>
      </c>
    </row>
    <row r="783" spans="5:32">
      <c r="E783">
        <v>3.4118884</v>
      </c>
      <c r="F783">
        <f t="shared" si="66"/>
        <v>204.71330399999999</v>
      </c>
      <c r="G783">
        <v>0</v>
      </c>
      <c r="H783">
        <v>-4.9974941830931723</v>
      </c>
      <c r="M783">
        <v>3.4118884</v>
      </c>
      <c r="N783">
        <f t="shared" si="67"/>
        <v>204.71330399999999</v>
      </c>
      <c r="O783">
        <v>855.03991699999995</v>
      </c>
      <c r="P783">
        <f t="shared" si="65"/>
        <v>-4.9974941830931723</v>
      </c>
      <c r="U783">
        <v>3.4118884</v>
      </c>
      <c r="V783">
        <f t="shared" si="68"/>
        <v>204.71330399999999</v>
      </c>
      <c r="W783">
        <v>2166.6777339999999</v>
      </c>
      <c r="X783">
        <v>-4.9974941830931723</v>
      </c>
      <c r="AC783">
        <v>3.4118884</v>
      </c>
      <c r="AD783">
        <f t="shared" si="69"/>
        <v>204.71330399999999</v>
      </c>
      <c r="AE783">
        <v>0</v>
      </c>
      <c r="AF783">
        <v>-4.9974941830931723</v>
      </c>
    </row>
    <row r="784" spans="5:32">
      <c r="E784">
        <v>3.4162675999999998</v>
      </c>
      <c r="F784">
        <f t="shared" si="66"/>
        <v>204.976056</v>
      </c>
      <c r="G784">
        <v>0</v>
      </c>
      <c r="H784">
        <v>-4.8659488789172549</v>
      </c>
      <c r="M784">
        <v>3.4162675999999998</v>
      </c>
      <c r="N784">
        <f t="shared" si="67"/>
        <v>204.976056</v>
      </c>
      <c r="O784">
        <v>0</v>
      </c>
      <c r="P784">
        <f t="shared" si="65"/>
        <v>-4.8659488789172549</v>
      </c>
      <c r="U784">
        <v>3.4162675999999998</v>
      </c>
      <c r="V784">
        <f t="shared" si="68"/>
        <v>204.976056</v>
      </c>
      <c r="W784">
        <v>0</v>
      </c>
      <c r="X784">
        <v>-4.8659488789172549</v>
      </c>
      <c r="AC784">
        <v>3.4162675999999998</v>
      </c>
      <c r="AD784">
        <f t="shared" si="69"/>
        <v>204.976056</v>
      </c>
      <c r="AE784">
        <v>0</v>
      </c>
      <c r="AF784">
        <v>-4.8659488789172549</v>
      </c>
    </row>
    <row r="785" spans="5:32">
      <c r="E785">
        <v>3.4206466999999998</v>
      </c>
      <c r="F785">
        <f t="shared" si="66"/>
        <v>205.23880199999999</v>
      </c>
      <c r="G785">
        <v>0</v>
      </c>
      <c r="H785">
        <v>-4.7344065786074427</v>
      </c>
      <c r="M785">
        <v>3.4206466999999998</v>
      </c>
      <c r="N785">
        <f t="shared" si="67"/>
        <v>205.23880199999999</v>
      </c>
      <c r="O785">
        <v>0</v>
      </c>
      <c r="P785">
        <f t="shared" si="65"/>
        <v>-4.7344065786074427</v>
      </c>
      <c r="U785">
        <v>3.4206466999999998</v>
      </c>
      <c r="V785">
        <f t="shared" si="68"/>
        <v>205.23880199999999</v>
      </c>
      <c r="W785">
        <v>0</v>
      </c>
      <c r="X785">
        <v>-4.7344065786074427</v>
      </c>
      <c r="AC785">
        <v>3.4206466999999998</v>
      </c>
      <c r="AD785">
        <f t="shared" si="69"/>
        <v>205.23880199999999</v>
      </c>
      <c r="AE785">
        <v>0</v>
      </c>
      <c r="AF785">
        <v>-4.7344065786074427</v>
      </c>
    </row>
    <row r="786" spans="5:32">
      <c r="E786">
        <v>3.4250257999999998</v>
      </c>
      <c r="F786">
        <f t="shared" si="66"/>
        <v>205.50154799999999</v>
      </c>
      <c r="G786">
        <v>0</v>
      </c>
      <c r="H786">
        <v>-4.6028642782976297</v>
      </c>
      <c r="M786">
        <v>3.4250257999999998</v>
      </c>
      <c r="N786">
        <f t="shared" si="67"/>
        <v>205.50154799999999</v>
      </c>
      <c r="O786">
        <v>0</v>
      </c>
      <c r="P786">
        <f t="shared" si="65"/>
        <v>-4.6028642782976297</v>
      </c>
      <c r="U786">
        <v>3.4250257999999998</v>
      </c>
      <c r="V786">
        <f t="shared" si="68"/>
        <v>205.50154799999999</v>
      </c>
      <c r="W786">
        <v>0</v>
      </c>
      <c r="X786">
        <v>-4.6028642782976297</v>
      </c>
      <c r="AC786">
        <v>3.4250257999999998</v>
      </c>
      <c r="AD786">
        <f t="shared" si="69"/>
        <v>205.50154799999999</v>
      </c>
      <c r="AE786">
        <v>0</v>
      </c>
      <c r="AF786">
        <v>-4.6028642782976297</v>
      </c>
    </row>
    <row r="787" spans="5:32">
      <c r="E787">
        <v>3.4294049000000002</v>
      </c>
      <c r="F787">
        <f t="shared" si="66"/>
        <v>205.76429400000001</v>
      </c>
      <c r="G787">
        <v>0</v>
      </c>
      <c r="H787">
        <v>-4.4713219779878024</v>
      </c>
      <c r="M787">
        <v>3.4294049000000002</v>
      </c>
      <c r="N787">
        <f t="shared" si="67"/>
        <v>205.76429400000001</v>
      </c>
      <c r="O787">
        <v>0</v>
      </c>
      <c r="P787">
        <f t="shared" si="65"/>
        <v>-4.4713219779878024</v>
      </c>
      <c r="U787">
        <v>3.4294049000000002</v>
      </c>
      <c r="V787">
        <f t="shared" si="68"/>
        <v>205.76429400000001</v>
      </c>
      <c r="W787">
        <v>0</v>
      </c>
      <c r="X787">
        <v>-4.4713219779878024</v>
      </c>
      <c r="AC787">
        <v>3.4294049000000002</v>
      </c>
      <c r="AD787">
        <f t="shared" si="69"/>
        <v>205.76429400000001</v>
      </c>
      <c r="AE787">
        <v>0</v>
      </c>
      <c r="AF787">
        <v>-4.4713219779878024</v>
      </c>
    </row>
    <row r="788" spans="5:32">
      <c r="E788">
        <v>3.4337841999999998</v>
      </c>
      <c r="F788">
        <f t="shared" si="66"/>
        <v>206.027052</v>
      </c>
      <c r="G788">
        <v>0</v>
      </c>
      <c r="H788">
        <v>-4.3397736699457941</v>
      </c>
      <c r="M788">
        <v>3.4337841999999998</v>
      </c>
      <c r="N788">
        <f t="shared" si="67"/>
        <v>206.027052</v>
      </c>
      <c r="O788">
        <v>0</v>
      </c>
      <c r="P788">
        <f t="shared" si="65"/>
        <v>-4.3397736699457941</v>
      </c>
      <c r="U788">
        <v>3.4337841999999998</v>
      </c>
      <c r="V788">
        <f t="shared" si="68"/>
        <v>206.027052</v>
      </c>
      <c r="W788">
        <v>0</v>
      </c>
      <c r="X788">
        <v>-4.3397736699457941</v>
      </c>
      <c r="AC788">
        <v>3.4337841999999998</v>
      </c>
      <c r="AD788">
        <f t="shared" si="69"/>
        <v>206.027052</v>
      </c>
      <c r="AE788">
        <v>0</v>
      </c>
      <c r="AF788">
        <v>-4.3397736699457941</v>
      </c>
    </row>
    <row r="789" spans="5:32">
      <c r="E789">
        <v>3.4381653999999999</v>
      </c>
      <c r="F789">
        <f t="shared" si="66"/>
        <v>206.28992399999998</v>
      </c>
      <c r="G789">
        <v>0</v>
      </c>
      <c r="H789">
        <v>-4.2081682884479203</v>
      </c>
      <c r="M789">
        <v>3.4381653999999999</v>
      </c>
      <c r="N789">
        <f t="shared" si="67"/>
        <v>206.28992399999998</v>
      </c>
      <c r="O789">
        <v>0</v>
      </c>
      <c r="P789">
        <f t="shared" si="65"/>
        <v>-4.2081682884479203</v>
      </c>
      <c r="U789">
        <v>3.4381653999999999</v>
      </c>
      <c r="V789">
        <f t="shared" si="68"/>
        <v>206.28992399999998</v>
      </c>
      <c r="W789">
        <v>0</v>
      </c>
      <c r="X789">
        <v>-4.2081682884479203</v>
      </c>
      <c r="AC789">
        <v>3.4381653999999999</v>
      </c>
      <c r="AD789">
        <f t="shared" si="69"/>
        <v>206.28992399999998</v>
      </c>
      <c r="AE789">
        <v>0</v>
      </c>
      <c r="AF789">
        <v>-4.2081682884479203</v>
      </c>
    </row>
    <row r="790" spans="5:32">
      <c r="E790">
        <v>3.4425447</v>
      </c>
      <c r="F790">
        <f t="shared" si="66"/>
        <v>206.552682</v>
      </c>
      <c r="G790">
        <v>0</v>
      </c>
      <c r="H790">
        <v>-4.0766199804058978</v>
      </c>
      <c r="M790">
        <v>3.4425447</v>
      </c>
      <c r="N790">
        <f t="shared" si="67"/>
        <v>206.552682</v>
      </c>
      <c r="O790">
        <v>0</v>
      </c>
      <c r="P790">
        <f t="shared" si="65"/>
        <v>-4.0766199804058978</v>
      </c>
      <c r="U790">
        <v>3.4425447</v>
      </c>
      <c r="V790">
        <f t="shared" si="68"/>
        <v>206.552682</v>
      </c>
      <c r="W790">
        <v>0</v>
      </c>
      <c r="X790">
        <v>-4.0766199804058978</v>
      </c>
      <c r="AC790">
        <v>3.4425447</v>
      </c>
      <c r="AD790">
        <f t="shared" si="69"/>
        <v>206.552682</v>
      </c>
      <c r="AE790">
        <v>0</v>
      </c>
      <c r="AF790">
        <v>-4.0766199804058978</v>
      </c>
    </row>
    <row r="791" spans="5:32">
      <c r="E791">
        <v>3.4469238</v>
      </c>
      <c r="F791">
        <f t="shared" si="66"/>
        <v>206.815428</v>
      </c>
      <c r="G791">
        <v>0</v>
      </c>
      <c r="H791">
        <v>-3.9450776800960856</v>
      </c>
      <c r="M791">
        <v>3.4469238</v>
      </c>
      <c r="N791">
        <f t="shared" si="67"/>
        <v>206.815428</v>
      </c>
      <c r="O791">
        <v>0</v>
      </c>
      <c r="P791">
        <f t="shared" si="65"/>
        <v>-3.9450776800960856</v>
      </c>
      <c r="U791">
        <v>3.4469238</v>
      </c>
      <c r="V791">
        <f t="shared" si="68"/>
        <v>206.815428</v>
      </c>
      <c r="W791">
        <v>0</v>
      </c>
      <c r="X791">
        <v>-3.9450776800960856</v>
      </c>
      <c r="AC791">
        <v>3.4469238</v>
      </c>
      <c r="AD791">
        <f t="shared" si="69"/>
        <v>206.815428</v>
      </c>
      <c r="AE791">
        <v>0</v>
      </c>
      <c r="AF791">
        <v>-3.9450776800960856</v>
      </c>
    </row>
    <row r="792" spans="5:32">
      <c r="E792">
        <v>3.4513029</v>
      </c>
      <c r="F792">
        <f t="shared" si="66"/>
        <v>207.07817399999999</v>
      </c>
      <c r="G792">
        <v>0</v>
      </c>
      <c r="H792">
        <v>-3.8135353797862726</v>
      </c>
      <c r="M792">
        <v>3.4513029</v>
      </c>
      <c r="N792">
        <f t="shared" si="67"/>
        <v>207.07817399999999</v>
      </c>
      <c r="O792">
        <v>0</v>
      </c>
      <c r="P792">
        <f t="shared" si="65"/>
        <v>-3.8135353797862726</v>
      </c>
      <c r="U792">
        <v>3.4513029</v>
      </c>
      <c r="V792">
        <f t="shared" si="68"/>
        <v>207.07817399999999</v>
      </c>
      <c r="W792">
        <v>0</v>
      </c>
      <c r="X792">
        <v>-3.8135353797862726</v>
      </c>
      <c r="AC792">
        <v>3.4513029</v>
      </c>
      <c r="AD792">
        <f t="shared" si="69"/>
        <v>207.07817399999999</v>
      </c>
      <c r="AE792">
        <v>0</v>
      </c>
      <c r="AF792">
        <v>-3.8135353797862726</v>
      </c>
    </row>
    <row r="793" spans="5:32">
      <c r="E793">
        <v>3.4556822</v>
      </c>
      <c r="F793">
        <f t="shared" si="66"/>
        <v>207.34093200000001</v>
      </c>
      <c r="G793">
        <v>0</v>
      </c>
      <c r="H793">
        <v>-3.68198707174425</v>
      </c>
      <c r="M793">
        <v>3.4556822</v>
      </c>
      <c r="N793">
        <f t="shared" si="67"/>
        <v>207.34093200000001</v>
      </c>
      <c r="O793">
        <v>0</v>
      </c>
      <c r="P793">
        <f t="shared" si="65"/>
        <v>-3.68198707174425</v>
      </c>
      <c r="U793">
        <v>3.4556822</v>
      </c>
      <c r="V793">
        <f t="shared" si="68"/>
        <v>207.34093200000001</v>
      </c>
      <c r="W793">
        <v>0</v>
      </c>
      <c r="X793">
        <v>-3.68198707174425</v>
      </c>
      <c r="AC793">
        <v>3.4556822</v>
      </c>
      <c r="AD793">
        <f t="shared" si="69"/>
        <v>207.34093200000001</v>
      </c>
      <c r="AE793">
        <v>0</v>
      </c>
      <c r="AF793">
        <v>-3.68198707174425</v>
      </c>
    </row>
    <row r="794" spans="5:32">
      <c r="E794">
        <v>3.4600612000000002</v>
      </c>
      <c r="F794">
        <f t="shared" si="66"/>
        <v>207.60367200000002</v>
      </c>
      <c r="G794">
        <v>0</v>
      </c>
      <c r="H794">
        <v>-3.5504477753005279</v>
      </c>
      <c r="M794">
        <v>3.4600612000000002</v>
      </c>
      <c r="N794">
        <f t="shared" si="67"/>
        <v>207.60367200000002</v>
      </c>
      <c r="O794">
        <v>0</v>
      </c>
      <c r="P794">
        <f t="shared" si="65"/>
        <v>-3.5504477753005279</v>
      </c>
      <c r="U794">
        <v>3.4600612000000002</v>
      </c>
      <c r="V794">
        <f t="shared" si="68"/>
        <v>207.60367200000002</v>
      </c>
      <c r="W794">
        <v>0</v>
      </c>
      <c r="X794">
        <v>-3.5504477753005279</v>
      </c>
      <c r="AC794">
        <v>3.4600612000000002</v>
      </c>
      <c r="AD794">
        <f t="shared" si="69"/>
        <v>207.60367200000002</v>
      </c>
      <c r="AE794">
        <v>0</v>
      </c>
      <c r="AF794">
        <v>-3.5504477753005279</v>
      </c>
    </row>
    <row r="795" spans="5:32">
      <c r="E795">
        <v>3.4644404999999998</v>
      </c>
      <c r="F795">
        <f t="shared" si="66"/>
        <v>207.86642999999998</v>
      </c>
      <c r="G795">
        <v>0</v>
      </c>
      <c r="H795">
        <v>-3.4188994672585342</v>
      </c>
      <c r="M795">
        <v>3.4644404999999998</v>
      </c>
      <c r="N795">
        <f t="shared" si="67"/>
        <v>207.86642999999998</v>
      </c>
      <c r="O795">
        <v>0</v>
      </c>
      <c r="P795">
        <f t="shared" ref="P795:P858" si="70">-5+$B$4*MOD(N795-$N$23,$B$2)</f>
        <v>-3.4188994672585342</v>
      </c>
      <c r="U795">
        <v>3.4644404999999998</v>
      </c>
      <c r="V795">
        <f t="shared" si="68"/>
        <v>207.86642999999998</v>
      </c>
      <c r="W795">
        <v>0</v>
      </c>
      <c r="X795">
        <v>-3.4188994672585342</v>
      </c>
      <c r="AC795">
        <v>3.4644404999999998</v>
      </c>
      <c r="AD795">
        <f t="shared" si="69"/>
        <v>207.86642999999998</v>
      </c>
      <c r="AE795">
        <v>0</v>
      </c>
      <c r="AF795">
        <v>-3.4188994672585342</v>
      </c>
    </row>
    <row r="796" spans="5:32">
      <c r="E796">
        <v>3.4688195999999998</v>
      </c>
      <c r="F796">
        <f t="shared" si="66"/>
        <v>208.12917599999997</v>
      </c>
      <c r="G796">
        <v>0</v>
      </c>
      <c r="H796">
        <v>-3.2873571669487216</v>
      </c>
      <c r="M796">
        <v>3.4688195999999998</v>
      </c>
      <c r="N796">
        <f t="shared" si="67"/>
        <v>208.12917599999997</v>
      </c>
      <c r="O796">
        <v>0</v>
      </c>
      <c r="P796">
        <f t="shared" si="70"/>
        <v>-3.2873571669487216</v>
      </c>
      <c r="U796">
        <v>3.4688195999999998</v>
      </c>
      <c r="V796">
        <f t="shared" si="68"/>
        <v>208.12917599999997</v>
      </c>
      <c r="W796">
        <v>0</v>
      </c>
      <c r="X796">
        <v>-3.2873571669487216</v>
      </c>
      <c r="AC796">
        <v>3.4688195999999998</v>
      </c>
      <c r="AD796">
        <f t="shared" si="69"/>
        <v>208.12917599999997</v>
      </c>
      <c r="AE796">
        <v>0</v>
      </c>
      <c r="AF796">
        <v>-3.2873571669487216</v>
      </c>
    </row>
    <row r="797" spans="5:32">
      <c r="E797">
        <v>3.4731988</v>
      </c>
      <c r="F797">
        <f t="shared" si="66"/>
        <v>208.39192800000001</v>
      </c>
      <c r="G797">
        <v>0</v>
      </c>
      <c r="H797">
        <v>-3.1558118627727896</v>
      </c>
      <c r="M797">
        <v>3.4731988</v>
      </c>
      <c r="N797">
        <f t="shared" si="67"/>
        <v>208.39192800000001</v>
      </c>
      <c r="O797">
        <v>0</v>
      </c>
      <c r="P797">
        <f t="shared" si="70"/>
        <v>-3.1558118627727896</v>
      </c>
      <c r="U797">
        <v>3.4731988</v>
      </c>
      <c r="V797">
        <f t="shared" si="68"/>
        <v>208.39192800000001</v>
      </c>
      <c r="W797">
        <v>0</v>
      </c>
      <c r="X797">
        <v>-3.1558118627727896</v>
      </c>
      <c r="AC797">
        <v>3.4731988</v>
      </c>
      <c r="AD797">
        <f t="shared" si="69"/>
        <v>208.39192800000001</v>
      </c>
      <c r="AE797">
        <v>0</v>
      </c>
      <c r="AF797">
        <v>-3.1558118627727896</v>
      </c>
    </row>
    <row r="798" spans="5:32">
      <c r="E798">
        <v>3.4775778000000002</v>
      </c>
      <c r="F798">
        <f t="shared" si="66"/>
        <v>208.65466800000002</v>
      </c>
      <c r="G798">
        <v>0</v>
      </c>
      <c r="H798">
        <v>-3.0242725663290679</v>
      </c>
      <c r="M798">
        <v>3.4775778000000002</v>
      </c>
      <c r="N798">
        <f t="shared" si="67"/>
        <v>208.65466800000002</v>
      </c>
      <c r="O798">
        <v>0</v>
      </c>
      <c r="P798">
        <f t="shared" si="70"/>
        <v>-3.0242725663290679</v>
      </c>
      <c r="U798">
        <v>3.4775778000000002</v>
      </c>
      <c r="V798">
        <f t="shared" si="68"/>
        <v>208.65466800000002</v>
      </c>
      <c r="W798">
        <v>0</v>
      </c>
      <c r="X798">
        <v>-3.0242725663290679</v>
      </c>
      <c r="AC798">
        <v>3.4775778000000002</v>
      </c>
      <c r="AD798">
        <f t="shared" si="69"/>
        <v>208.65466800000002</v>
      </c>
      <c r="AE798">
        <v>0</v>
      </c>
      <c r="AF798">
        <v>-3.0242725663290679</v>
      </c>
    </row>
    <row r="799" spans="5:32">
      <c r="E799">
        <v>3.4819572000000001</v>
      </c>
      <c r="F799">
        <f t="shared" si="66"/>
        <v>208.91743200000002</v>
      </c>
      <c r="G799">
        <v>0</v>
      </c>
      <c r="H799">
        <v>-2.8927212544209544</v>
      </c>
      <c r="M799">
        <v>3.4819572000000001</v>
      </c>
      <c r="N799">
        <f t="shared" si="67"/>
        <v>208.91743200000002</v>
      </c>
      <c r="O799">
        <v>0</v>
      </c>
      <c r="P799">
        <f t="shared" si="70"/>
        <v>-2.8927212544209544</v>
      </c>
      <c r="U799">
        <v>3.4819572000000001</v>
      </c>
      <c r="V799">
        <f t="shared" si="68"/>
        <v>208.91743200000002</v>
      </c>
      <c r="W799">
        <v>0</v>
      </c>
      <c r="X799">
        <v>-2.8927212544209544</v>
      </c>
      <c r="AC799">
        <v>3.4819572000000001</v>
      </c>
      <c r="AD799">
        <f t="shared" si="69"/>
        <v>208.91743200000002</v>
      </c>
      <c r="AE799">
        <v>0</v>
      </c>
      <c r="AF799">
        <v>-2.8927212544209544</v>
      </c>
    </row>
    <row r="800" spans="5:32">
      <c r="E800">
        <v>3.4863363000000001</v>
      </c>
      <c r="F800">
        <f t="shared" si="66"/>
        <v>209.18017800000001</v>
      </c>
      <c r="G800">
        <v>0</v>
      </c>
      <c r="H800">
        <v>-2.7611789541111418</v>
      </c>
      <c r="M800">
        <v>3.4863363000000001</v>
      </c>
      <c r="N800">
        <f t="shared" si="67"/>
        <v>209.18017800000001</v>
      </c>
      <c r="O800">
        <v>0</v>
      </c>
      <c r="P800">
        <f t="shared" si="70"/>
        <v>-2.7611789541111418</v>
      </c>
      <c r="U800">
        <v>3.4863363000000001</v>
      </c>
      <c r="V800">
        <f t="shared" si="68"/>
        <v>209.18017800000001</v>
      </c>
      <c r="W800">
        <v>0</v>
      </c>
      <c r="X800">
        <v>-2.7611789541111418</v>
      </c>
      <c r="AC800">
        <v>3.4863363000000001</v>
      </c>
      <c r="AD800">
        <f t="shared" si="69"/>
        <v>209.18017800000001</v>
      </c>
      <c r="AE800">
        <v>0</v>
      </c>
      <c r="AF800">
        <v>-2.7611789541111418</v>
      </c>
    </row>
    <row r="801" spans="5:32">
      <c r="E801">
        <v>3.4907154</v>
      </c>
      <c r="F801">
        <f t="shared" si="66"/>
        <v>209.442924</v>
      </c>
      <c r="G801">
        <v>0</v>
      </c>
      <c r="H801">
        <v>-2.6296366538013292</v>
      </c>
      <c r="M801">
        <v>3.4907154</v>
      </c>
      <c r="N801">
        <f t="shared" si="67"/>
        <v>209.442924</v>
      </c>
      <c r="O801">
        <v>0</v>
      </c>
      <c r="P801">
        <f t="shared" si="70"/>
        <v>-2.6296366538013292</v>
      </c>
      <c r="U801">
        <v>3.4907154</v>
      </c>
      <c r="V801">
        <f t="shared" si="68"/>
        <v>209.442924</v>
      </c>
      <c r="W801">
        <v>0</v>
      </c>
      <c r="X801">
        <v>-2.6296366538013292</v>
      </c>
      <c r="AC801">
        <v>3.4907154</v>
      </c>
      <c r="AD801">
        <f t="shared" si="69"/>
        <v>209.442924</v>
      </c>
      <c r="AE801">
        <v>0</v>
      </c>
      <c r="AF801">
        <v>-2.6296366538013292</v>
      </c>
    </row>
    <row r="802" spans="5:32">
      <c r="E802">
        <v>3.4950945</v>
      </c>
      <c r="F802">
        <f t="shared" si="66"/>
        <v>209.70567</v>
      </c>
      <c r="G802">
        <v>0</v>
      </c>
      <c r="H802">
        <v>-2.4980943534915165</v>
      </c>
      <c r="M802">
        <v>3.4950945</v>
      </c>
      <c r="N802">
        <f t="shared" si="67"/>
        <v>209.70567</v>
      </c>
      <c r="O802">
        <v>0</v>
      </c>
      <c r="P802">
        <f t="shared" si="70"/>
        <v>-2.4980943534915165</v>
      </c>
      <c r="U802">
        <v>3.4950945</v>
      </c>
      <c r="V802">
        <f t="shared" si="68"/>
        <v>209.70567</v>
      </c>
      <c r="W802">
        <v>0</v>
      </c>
      <c r="X802">
        <v>-2.4980943534915165</v>
      </c>
      <c r="AC802">
        <v>3.4950945</v>
      </c>
      <c r="AD802">
        <f t="shared" si="69"/>
        <v>209.70567</v>
      </c>
      <c r="AE802">
        <v>0</v>
      </c>
      <c r="AF802">
        <v>-2.4980943534915165</v>
      </c>
    </row>
    <row r="803" spans="5:32">
      <c r="E803">
        <v>3.4994736999999998</v>
      </c>
      <c r="F803">
        <f t="shared" si="66"/>
        <v>209.96842199999998</v>
      </c>
      <c r="G803">
        <v>0</v>
      </c>
      <c r="H803">
        <v>-2.3665490493156129</v>
      </c>
      <c r="M803">
        <v>3.4994736999999998</v>
      </c>
      <c r="N803">
        <f t="shared" si="67"/>
        <v>209.96842199999998</v>
      </c>
      <c r="O803">
        <v>0</v>
      </c>
      <c r="P803">
        <f t="shared" si="70"/>
        <v>-2.3665490493156129</v>
      </c>
      <c r="U803">
        <v>3.4994736999999998</v>
      </c>
      <c r="V803">
        <f t="shared" si="68"/>
        <v>209.96842199999998</v>
      </c>
      <c r="W803">
        <v>0</v>
      </c>
      <c r="X803">
        <v>-2.3665490493156129</v>
      </c>
      <c r="AC803">
        <v>3.4994736999999998</v>
      </c>
      <c r="AD803">
        <f t="shared" si="69"/>
        <v>209.96842199999998</v>
      </c>
      <c r="AE803">
        <v>0</v>
      </c>
      <c r="AF803">
        <v>-2.3665490493156129</v>
      </c>
    </row>
    <row r="804" spans="5:32">
      <c r="E804">
        <v>3.5038529999999999</v>
      </c>
      <c r="F804">
        <f t="shared" si="66"/>
        <v>210.23117999999999</v>
      </c>
      <c r="G804">
        <v>0</v>
      </c>
      <c r="H804">
        <v>-2.2350007412735904</v>
      </c>
      <c r="M804">
        <v>3.5038529999999999</v>
      </c>
      <c r="N804">
        <f t="shared" si="67"/>
        <v>210.23117999999999</v>
      </c>
      <c r="O804">
        <v>2367.1826169999999</v>
      </c>
      <c r="P804">
        <f t="shared" si="70"/>
        <v>-2.2350007412735904</v>
      </c>
      <c r="U804">
        <v>3.5038529999999999</v>
      </c>
      <c r="V804">
        <f t="shared" si="68"/>
        <v>210.23117999999999</v>
      </c>
      <c r="W804">
        <v>7314.8022460000002</v>
      </c>
      <c r="X804">
        <v>-2.2350007412735904</v>
      </c>
      <c r="AC804">
        <v>3.5038529999999999</v>
      </c>
      <c r="AD804">
        <f t="shared" si="69"/>
        <v>210.23117999999999</v>
      </c>
      <c r="AE804">
        <v>0</v>
      </c>
      <c r="AF804">
        <v>-2.2350007412735904</v>
      </c>
    </row>
    <row r="805" spans="5:32">
      <c r="E805">
        <v>3.508232</v>
      </c>
      <c r="F805">
        <f t="shared" si="66"/>
        <v>210.49392</v>
      </c>
      <c r="G805">
        <v>0</v>
      </c>
      <c r="H805">
        <v>-2.1034614448298683</v>
      </c>
      <c r="M805">
        <v>3.508232</v>
      </c>
      <c r="N805">
        <f t="shared" si="67"/>
        <v>210.49392</v>
      </c>
      <c r="O805">
        <v>0</v>
      </c>
      <c r="P805">
        <f t="shared" si="70"/>
        <v>-2.1034614448298683</v>
      </c>
      <c r="U805">
        <v>3.508232</v>
      </c>
      <c r="V805">
        <f t="shared" si="68"/>
        <v>210.49392</v>
      </c>
      <c r="W805">
        <v>0</v>
      </c>
      <c r="X805">
        <v>-2.1034614448298683</v>
      </c>
      <c r="AC805">
        <v>3.508232</v>
      </c>
      <c r="AD805">
        <f t="shared" si="69"/>
        <v>210.49392</v>
      </c>
      <c r="AE805">
        <v>0</v>
      </c>
      <c r="AF805">
        <v>-2.1034614448298683</v>
      </c>
    </row>
    <row r="806" spans="5:32">
      <c r="E806">
        <v>3.5126113000000001</v>
      </c>
      <c r="F806">
        <f t="shared" si="66"/>
        <v>210.75667799999999</v>
      </c>
      <c r="G806">
        <v>0</v>
      </c>
      <c r="H806">
        <v>-1.9719131367878604</v>
      </c>
      <c r="M806">
        <v>3.5126113000000001</v>
      </c>
      <c r="N806">
        <f t="shared" si="67"/>
        <v>210.75667799999999</v>
      </c>
      <c r="O806">
        <v>0</v>
      </c>
      <c r="P806">
        <f t="shared" si="70"/>
        <v>-1.9719131367878604</v>
      </c>
      <c r="U806">
        <v>3.5126113000000001</v>
      </c>
      <c r="V806">
        <f t="shared" si="68"/>
        <v>210.75667799999999</v>
      </c>
      <c r="W806">
        <v>0</v>
      </c>
      <c r="X806">
        <v>-1.9719131367878604</v>
      </c>
      <c r="AC806">
        <v>3.5126113000000001</v>
      </c>
      <c r="AD806">
        <f t="shared" si="69"/>
        <v>210.75667799999999</v>
      </c>
      <c r="AE806">
        <v>0</v>
      </c>
      <c r="AF806">
        <v>-1.9719131367878604</v>
      </c>
    </row>
    <row r="807" spans="5:32">
      <c r="E807">
        <v>3.5169904999999999</v>
      </c>
      <c r="F807">
        <f t="shared" si="66"/>
        <v>211.01943</v>
      </c>
      <c r="G807">
        <v>0</v>
      </c>
      <c r="H807">
        <v>-1.8403678326119426</v>
      </c>
      <c r="M807">
        <v>3.5169904999999999</v>
      </c>
      <c r="N807">
        <f t="shared" si="67"/>
        <v>211.01943</v>
      </c>
      <c r="O807">
        <v>0</v>
      </c>
      <c r="P807">
        <f t="shared" si="70"/>
        <v>-1.8403678326119426</v>
      </c>
      <c r="U807">
        <v>3.5169904999999999</v>
      </c>
      <c r="V807">
        <f t="shared" si="68"/>
        <v>211.01943</v>
      </c>
      <c r="W807">
        <v>0</v>
      </c>
      <c r="X807">
        <v>-1.8403678326119426</v>
      </c>
      <c r="AC807">
        <v>3.5169904999999999</v>
      </c>
      <c r="AD807">
        <f t="shared" si="69"/>
        <v>211.01943</v>
      </c>
      <c r="AE807">
        <v>0</v>
      </c>
      <c r="AF807">
        <v>-1.8403678326119426</v>
      </c>
    </row>
    <row r="808" spans="5:32">
      <c r="E808">
        <v>3.5213695999999999</v>
      </c>
      <c r="F808">
        <f t="shared" si="66"/>
        <v>211.28217599999999</v>
      </c>
      <c r="G808">
        <v>0</v>
      </c>
      <c r="H808">
        <v>-1.70882553230213</v>
      </c>
      <c r="M808">
        <v>3.5213695999999999</v>
      </c>
      <c r="N808">
        <f t="shared" si="67"/>
        <v>211.28217599999999</v>
      </c>
      <c r="O808">
        <v>0</v>
      </c>
      <c r="P808">
        <f t="shared" si="70"/>
        <v>-1.70882553230213</v>
      </c>
      <c r="U808">
        <v>3.5213695999999999</v>
      </c>
      <c r="V808">
        <f t="shared" si="68"/>
        <v>211.28217599999999</v>
      </c>
      <c r="W808">
        <v>823.03552200000001</v>
      </c>
      <c r="X808">
        <v>-1.70882553230213</v>
      </c>
      <c r="AC808">
        <v>3.5213695999999999</v>
      </c>
      <c r="AD808">
        <f t="shared" si="69"/>
        <v>211.28217599999999</v>
      </c>
      <c r="AE808">
        <v>0</v>
      </c>
      <c r="AF808">
        <v>-1.70882553230213</v>
      </c>
    </row>
    <row r="809" spans="5:32">
      <c r="E809">
        <v>3.5257486</v>
      </c>
      <c r="F809">
        <f t="shared" si="66"/>
        <v>211.544916</v>
      </c>
      <c r="G809">
        <v>0</v>
      </c>
      <c r="H809">
        <v>-1.5772862358584079</v>
      </c>
      <c r="M809">
        <v>3.5257486</v>
      </c>
      <c r="N809">
        <f t="shared" si="67"/>
        <v>211.544916</v>
      </c>
      <c r="O809">
        <v>0</v>
      </c>
      <c r="P809">
        <f t="shared" si="70"/>
        <v>-1.5772862358584079</v>
      </c>
      <c r="U809">
        <v>3.5257486</v>
      </c>
      <c r="V809">
        <f t="shared" si="68"/>
        <v>211.544916</v>
      </c>
      <c r="W809">
        <v>2346.1010740000002</v>
      </c>
      <c r="X809">
        <v>-1.5772862358584079</v>
      </c>
      <c r="AC809">
        <v>3.5257486</v>
      </c>
      <c r="AD809">
        <f t="shared" si="69"/>
        <v>211.544916</v>
      </c>
      <c r="AE809">
        <v>0</v>
      </c>
      <c r="AF809">
        <v>-1.5772862358584079</v>
      </c>
    </row>
    <row r="810" spans="5:32">
      <c r="E810">
        <v>3.5301279999999999</v>
      </c>
      <c r="F810">
        <f t="shared" si="66"/>
        <v>211.80768</v>
      </c>
      <c r="G810">
        <v>0</v>
      </c>
      <c r="H810">
        <v>-1.4457349239502948</v>
      </c>
      <c r="M810">
        <v>3.5301279999999999</v>
      </c>
      <c r="N810">
        <f t="shared" si="67"/>
        <v>211.80768</v>
      </c>
      <c r="O810">
        <v>0</v>
      </c>
      <c r="P810">
        <f t="shared" si="70"/>
        <v>-1.4457349239502948</v>
      </c>
      <c r="U810">
        <v>3.5301279999999999</v>
      </c>
      <c r="V810">
        <f t="shared" si="68"/>
        <v>211.80768</v>
      </c>
      <c r="W810">
        <v>3188.0791020000001</v>
      </c>
      <c r="X810">
        <v>-1.4457349239502948</v>
      </c>
      <c r="AC810">
        <v>3.5301279999999999</v>
      </c>
      <c r="AD810">
        <f t="shared" si="69"/>
        <v>211.80768</v>
      </c>
      <c r="AE810">
        <v>0</v>
      </c>
      <c r="AF810">
        <v>-1.4457349239502948</v>
      </c>
    </row>
    <row r="811" spans="5:32">
      <c r="E811">
        <v>3.5345072000000002</v>
      </c>
      <c r="F811">
        <f t="shared" si="66"/>
        <v>212.07043200000001</v>
      </c>
      <c r="G811">
        <v>0</v>
      </c>
      <c r="H811">
        <v>-1.314189619774377</v>
      </c>
      <c r="M811">
        <v>3.5345072000000002</v>
      </c>
      <c r="N811">
        <f t="shared" si="67"/>
        <v>212.07043200000001</v>
      </c>
      <c r="O811">
        <v>0</v>
      </c>
      <c r="P811">
        <f t="shared" si="70"/>
        <v>-1.314189619774377</v>
      </c>
      <c r="U811">
        <v>3.5345072000000002</v>
      </c>
      <c r="V811">
        <f t="shared" si="68"/>
        <v>212.07043200000001</v>
      </c>
      <c r="W811">
        <v>4363.5556640000004</v>
      </c>
      <c r="X811">
        <v>-1.314189619774377</v>
      </c>
      <c r="AC811">
        <v>3.5345072000000002</v>
      </c>
      <c r="AD811">
        <f t="shared" si="69"/>
        <v>212.07043200000001</v>
      </c>
      <c r="AE811">
        <v>0</v>
      </c>
      <c r="AF811">
        <v>-1.314189619774377</v>
      </c>
    </row>
    <row r="812" spans="5:32">
      <c r="E812">
        <v>3.5388864</v>
      </c>
      <c r="F812">
        <f t="shared" si="66"/>
        <v>212.33318399999999</v>
      </c>
      <c r="G812">
        <v>0</v>
      </c>
      <c r="H812">
        <v>-1.1826443155984738</v>
      </c>
      <c r="M812">
        <v>3.5388864</v>
      </c>
      <c r="N812">
        <f t="shared" si="67"/>
        <v>212.33318399999999</v>
      </c>
      <c r="O812">
        <v>0</v>
      </c>
      <c r="P812">
        <f t="shared" si="70"/>
        <v>-1.1826443155984738</v>
      </c>
      <c r="U812">
        <v>3.5388864</v>
      </c>
      <c r="V812">
        <f t="shared" si="68"/>
        <v>212.33318399999999</v>
      </c>
      <c r="W812">
        <v>5865.7407229999999</v>
      </c>
      <c r="X812">
        <v>-1.1826443155984738</v>
      </c>
      <c r="AC812">
        <v>3.5388864</v>
      </c>
      <c r="AD812">
        <f t="shared" si="69"/>
        <v>212.33318399999999</v>
      </c>
      <c r="AE812">
        <v>0</v>
      </c>
      <c r="AF812">
        <v>-1.1826443155984738</v>
      </c>
    </row>
    <row r="813" spans="5:32">
      <c r="E813">
        <v>3.5432655</v>
      </c>
      <c r="F813">
        <f t="shared" si="66"/>
        <v>212.59593000000001</v>
      </c>
      <c r="G813">
        <v>0</v>
      </c>
      <c r="H813">
        <v>-1.051102015288647</v>
      </c>
      <c r="M813">
        <v>3.5432655</v>
      </c>
      <c r="N813">
        <f t="shared" si="67"/>
        <v>212.59593000000001</v>
      </c>
      <c r="O813">
        <v>0</v>
      </c>
      <c r="P813">
        <f t="shared" si="70"/>
        <v>-1.051102015288647</v>
      </c>
      <c r="U813">
        <v>3.5432655</v>
      </c>
      <c r="V813">
        <f t="shared" si="68"/>
        <v>212.59593000000001</v>
      </c>
      <c r="W813">
        <v>5009.4145509999998</v>
      </c>
      <c r="X813">
        <v>-1.051102015288647</v>
      </c>
      <c r="AC813">
        <v>3.5432655</v>
      </c>
      <c r="AD813">
        <f t="shared" si="69"/>
        <v>212.59593000000001</v>
      </c>
      <c r="AE813">
        <v>0</v>
      </c>
      <c r="AF813">
        <v>-1.051102015288647</v>
      </c>
    </row>
    <row r="814" spans="5:32">
      <c r="E814">
        <v>3.5476445999999999</v>
      </c>
      <c r="F814">
        <f t="shared" si="66"/>
        <v>212.858676</v>
      </c>
      <c r="G814">
        <v>0</v>
      </c>
      <c r="H814">
        <v>-0.91955971497883393</v>
      </c>
      <c r="M814">
        <v>3.5476445999999999</v>
      </c>
      <c r="N814">
        <f t="shared" si="67"/>
        <v>212.858676</v>
      </c>
      <c r="O814">
        <v>0</v>
      </c>
      <c r="P814">
        <f t="shared" si="70"/>
        <v>-0.91955971497883393</v>
      </c>
      <c r="U814">
        <v>3.5476445999999999</v>
      </c>
      <c r="V814">
        <f t="shared" si="68"/>
        <v>212.858676</v>
      </c>
      <c r="W814">
        <v>7407.8735349999997</v>
      </c>
      <c r="X814">
        <v>-0.91955971497883393</v>
      </c>
      <c r="AC814">
        <v>3.5476445999999999</v>
      </c>
      <c r="AD814">
        <f t="shared" si="69"/>
        <v>212.858676</v>
      </c>
      <c r="AE814">
        <v>0</v>
      </c>
      <c r="AF814">
        <v>-0.91955971497883393</v>
      </c>
    </row>
    <row r="815" spans="5:32">
      <c r="E815">
        <v>3.5520236999999999</v>
      </c>
      <c r="F815">
        <f t="shared" si="66"/>
        <v>213.121422</v>
      </c>
      <c r="G815">
        <v>0</v>
      </c>
      <c r="H815">
        <v>-0.78801741466902175</v>
      </c>
      <c r="M815">
        <v>3.5520236999999999</v>
      </c>
      <c r="N815">
        <f t="shared" si="67"/>
        <v>213.121422</v>
      </c>
      <c r="O815">
        <v>0</v>
      </c>
      <c r="P815">
        <f t="shared" si="70"/>
        <v>-0.78801741466902175</v>
      </c>
      <c r="U815">
        <v>3.5520236999999999</v>
      </c>
      <c r="V815">
        <f t="shared" si="68"/>
        <v>213.121422</v>
      </c>
      <c r="W815">
        <v>9522.0820309999999</v>
      </c>
      <c r="X815">
        <v>-0.78801741466902175</v>
      </c>
      <c r="AC815">
        <v>3.5520236999999999</v>
      </c>
      <c r="AD815">
        <f t="shared" si="69"/>
        <v>213.121422</v>
      </c>
      <c r="AE815">
        <v>0</v>
      </c>
      <c r="AF815">
        <v>-0.78801741466902175</v>
      </c>
    </row>
    <row r="816" spans="5:32">
      <c r="E816">
        <v>3.556403</v>
      </c>
      <c r="F816">
        <f t="shared" si="66"/>
        <v>213.38417999999999</v>
      </c>
      <c r="G816">
        <v>0</v>
      </c>
      <c r="H816">
        <v>-0.65646910662701341</v>
      </c>
      <c r="M816">
        <v>3.556403</v>
      </c>
      <c r="N816">
        <f t="shared" si="67"/>
        <v>213.38417999999999</v>
      </c>
      <c r="O816">
        <v>823.03411900000003</v>
      </c>
      <c r="P816">
        <f t="shared" si="70"/>
        <v>-0.65646910662701341</v>
      </c>
      <c r="U816">
        <v>3.556403</v>
      </c>
      <c r="V816">
        <f t="shared" si="68"/>
        <v>213.38417999999999</v>
      </c>
      <c r="W816">
        <v>12628.304688</v>
      </c>
      <c r="X816">
        <v>-0.65646910662701341</v>
      </c>
      <c r="AC816">
        <v>3.556403</v>
      </c>
      <c r="AD816">
        <f t="shared" si="69"/>
        <v>213.38417999999999</v>
      </c>
      <c r="AE816">
        <v>0</v>
      </c>
      <c r="AF816">
        <v>-0.65646910662701341</v>
      </c>
    </row>
    <row r="817" spans="5:32">
      <c r="E817">
        <v>3.5607821999999998</v>
      </c>
      <c r="F817">
        <f t="shared" si="66"/>
        <v>213.64693199999999</v>
      </c>
      <c r="G817">
        <v>0</v>
      </c>
      <c r="H817">
        <v>-0.52492380245109516</v>
      </c>
      <c r="M817">
        <v>3.5607821999999998</v>
      </c>
      <c r="N817">
        <f t="shared" si="67"/>
        <v>213.64693199999999</v>
      </c>
      <c r="O817">
        <v>0</v>
      </c>
      <c r="P817">
        <f t="shared" si="70"/>
        <v>-0.52492380245109516</v>
      </c>
      <c r="U817">
        <v>3.5607821999999998</v>
      </c>
      <c r="V817">
        <f t="shared" si="68"/>
        <v>213.64693199999999</v>
      </c>
      <c r="W817">
        <v>20790.390625</v>
      </c>
      <c r="X817">
        <v>-0.52492380245109516</v>
      </c>
      <c r="AC817">
        <v>3.5607821999999998</v>
      </c>
      <c r="AD817">
        <f t="shared" si="69"/>
        <v>213.64693199999999</v>
      </c>
      <c r="AE817">
        <v>0</v>
      </c>
      <c r="AF817">
        <v>-0.52492380245109516</v>
      </c>
    </row>
    <row r="818" spans="5:32">
      <c r="E818">
        <v>3.5651611999999999</v>
      </c>
      <c r="F818">
        <f t="shared" si="66"/>
        <v>213.909672</v>
      </c>
      <c r="G818">
        <v>0</v>
      </c>
      <c r="H818">
        <v>-0.39338450600737396</v>
      </c>
      <c r="M818">
        <v>3.5651611999999999</v>
      </c>
      <c r="N818">
        <f t="shared" si="67"/>
        <v>213.909672</v>
      </c>
      <c r="O818">
        <v>948.12109399999997</v>
      </c>
      <c r="P818">
        <f t="shared" si="70"/>
        <v>-0.39338450600737396</v>
      </c>
      <c r="U818">
        <v>3.5651611999999999</v>
      </c>
      <c r="V818">
        <f t="shared" si="68"/>
        <v>213.909672</v>
      </c>
      <c r="W818">
        <v>36210.300780999998</v>
      </c>
      <c r="X818">
        <v>-0.39338450600737396</v>
      </c>
      <c r="AC818">
        <v>3.5651611999999999</v>
      </c>
      <c r="AD818">
        <f t="shared" si="69"/>
        <v>213.909672</v>
      </c>
      <c r="AE818">
        <v>0</v>
      </c>
      <c r="AF818">
        <v>-0.39338450600737396</v>
      </c>
    </row>
    <row r="819" spans="5:32">
      <c r="E819">
        <v>3.5695405999999998</v>
      </c>
      <c r="F819">
        <f t="shared" si="66"/>
        <v>214.172436</v>
      </c>
      <c r="G819">
        <v>0</v>
      </c>
      <c r="H819">
        <v>-0.26183319409926042</v>
      </c>
      <c r="M819">
        <v>3.5695405999999998</v>
      </c>
      <c r="N819">
        <f t="shared" si="67"/>
        <v>214.172436</v>
      </c>
      <c r="O819">
        <v>1260.1933590000001</v>
      </c>
      <c r="P819">
        <f t="shared" si="70"/>
        <v>-0.26183319409926042</v>
      </c>
      <c r="U819">
        <v>3.5695405999999998</v>
      </c>
      <c r="V819">
        <f t="shared" si="68"/>
        <v>214.172436</v>
      </c>
      <c r="W819">
        <v>45306.179687999997</v>
      </c>
      <c r="X819">
        <v>-0.26183319409926042</v>
      </c>
      <c r="AC819">
        <v>3.5695405999999998</v>
      </c>
      <c r="AD819">
        <f t="shared" si="69"/>
        <v>214.172436</v>
      </c>
      <c r="AE819">
        <v>0</v>
      </c>
      <c r="AF819">
        <v>-0.26183319409926042</v>
      </c>
    </row>
    <row r="820" spans="5:32">
      <c r="E820">
        <v>3.5739196</v>
      </c>
      <c r="F820">
        <f t="shared" si="66"/>
        <v>214.43517600000001</v>
      </c>
      <c r="G820">
        <v>0</v>
      </c>
      <c r="H820">
        <v>-0.13029389765553834</v>
      </c>
      <c r="M820">
        <v>3.5739196</v>
      </c>
      <c r="N820">
        <f t="shared" si="67"/>
        <v>214.43517600000001</v>
      </c>
      <c r="O820">
        <v>4111.9184569999998</v>
      </c>
      <c r="P820">
        <f t="shared" si="70"/>
        <v>-0.13029389765553834</v>
      </c>
      <c r="U820">
        <v>3.5739196</v>
      </c>
      <c r="V820">
        <f t="shared" si="68"/>
        <v>214.43517600000001</v>
      </c>
      <c r="W820">
        <v>65477.917969000002</v>
      </c>
      <c r="X820">
        <v>-0.13029389765553834</v>
      </c>
      <c r="AC820">
        <v>3.5739196</v>
      </c>
      <c r="AD820">
        <f t="shared" si="69"/>
        <v>214.43517600000001</v>
      </c>
      <c r="AE820">
        <v>0</v>
      </c>
      <c r="AF820">
        <v>-0.13029389765553834</v>
      </c>
    </row>
    <row r="821" spans="5:32">
      <c r="E821">
        <v>3.5782989000000001</v>
      </c>
      <c r="F821">
        <f t="shared" si="66"/>
        <v>214.697934</v>
      </c>
      <c r="G821">
        <v>0</v>
      </c>
      <c r="H821">
        <v>1.2544103864700062E-3</v>
      </c>
      <c r="M821">
        <v>3.5782989000000001</v>
      </c>
      <c r="N821">
        <f t="shared" si="67"/>
        <v>214.697934</v>
      </c>
      <c r="O821">
        <v>5193.2377930000002</v>
      </c>
      <c r="P821">
        <f t="shared" si="70"/>
        <v>1.2544103864700062E-3</v>
      </c>
      <c r="U821">
        <v>3.5782989000000001</v>
      </c>
      <c r="V821">
        <f t="shared" si="68"/>
        <v>214.697934</v>
      </c>
      <c r="W821">
        <v>115129.335938</v>
      </c>
      <c r="X821">
        <v>1.2544103864700062E-3</v>
      </c>
      <c r="AC821">
        <v>3.5782989000000001</v>
      </c>
      <c r="AD821">
        <f t="shared" si="69"/>
        <v>214.697934</v>
      </c>
      <c r="AE821">
        <v>0</v>
      </c>
      <c r="AF821">
        <v>1.2544103864700062E-3</v>
      </c>
    </row>
    <row r="822" spans="5:32">
      <c r="E822">
        <v>3.5826780999999999</v>
      </c>
      <c r="F822">
        <f t="shared" si="66"/>
        <v>214.96068599999998</v>
      </c>
      <c r="G822">
        <v>0</v>
      </c>
      <c r="H822">
        <v>0.13279971456237316</v>
      </c>
      <c r="M822">
        <v>3.5826780999999999</v>
      </c>
      <c r="N822">
        <f t="shared" si="67"/>
        <v>214.96068599999998</v>
      </c>
      <c r="O822">
        <v>6530.7749020000001</v>
      </c>
      <c r="P822">
        <f t="shared" si="70"/>
        <v>0.13279971456237316</v>
      </c>
      <c r="U822">
        <v>3.5826780999999999</v>
      </c>
      <c r="V822">
        <f t="shared" si="68"/>
        <v>214.96068599999998</v>
      </c>
      <c r="W822">
        <v>142739.09375</v>
      </c>
      <c r="X822">
        <v>0.13279971456237316</v>
      </c>
      <c r="AC822">
        <v>3.5826780999999999</v>
      </c>
      <c r="AD822">
        <f t="shared" si="69"/>
        <v>214.96068599999998</v>
      </c>
      <c r="AE822">
        <v>0</v>
      </c>
      <c r="AF822">
        <v>0.13279971456237316</v>
      </c>
    </row>
    <row r="823" spans="5:32">
      <c r="E823">
        <v>3.5870571999999998</v>
      </c>
      <c r="F823">
        <f t="shared" si="66"/>
        <v>215.223432</v>
      </c>
      <c r="G823">
        <v>0</v>
      </c>
      <c r="H823">
        <v>0.26434201487220044</v>
      </c>
      <c r="M823">
        <v>3.5870571999999998</v>
      </c>
      <c r="N823">
        <f t="shared" si="67"/>
        <v>215.223432</v>
      </c>
      <c r="O823">
        <v>9894.4951170000004</v>
      </c>
      <c r="P823">
        <f t="shared" si="70"/>
        <v>0.26434201487220044</v>
      </c>
      <c r="U823">
        <v>3.5870571999999998</v>
      </c>
      <c r="V823">
        <f t="shared" si="68"/>
        <v>215.223432</v>
      </c>
      <c r="W823">
        <v>124047.492188</v>
      </c>
      <c r="X823">
        <v>0.26434201487220044</v>
      </c>
      <c r="AC823">
        <v>3.5870571999999998</v>
      </c>
      <c r="AD823">
        <f t="shared" si="69"/>
        <v>215.223432</v>
      </c>
      <c r="AE823">
        <v>0</v>
      </c>
      <c r="AF823">
        <v>0.26434201487220044</v>
      </c>
    </row>
    <row r="824" spans="5:32">
      <c r="E824">
        <v>3.5914364000000001</v>
      </c>
      <c r="F824">
        <f t="shared" si="66"/>
        <v>215.48618400000001</v>
      </c>
      <c r="G824">
        <v>0</v>
      </c>
      <c r="H824">
        <v>0.3958873190481178</v>
      </c>
      <c r="M824">
        <v>3.5914364000000001</v>
      </c>
      <c r="N824">
        <f t="shared" si="67"/>
        <v>215.48618400000001</v>
      </c>
      <c r="O824">
        <v>5774.2612300000001</v>
      </c>
      <c r="P824">
        <f t="shared" si="70"/>
        <v>0.3958873190481178</v>
      </c>
      <c r="U824">
        <v>3.5914364000000001</v>
      </c>
      <c r="V824">
        <f t="shared" si="68"/>
        <v>215.48618400000001</v>
      </c>
      <c r="W824">
        <v>96914.078125</v>
      </c>
      <c r="X824">
        <v>0.3958873190481178</v>
      </c>
      <c r="AC824">
        <v>3.5914364000000001</v>
      </c>
      <c r="AD824">
        <f t="shared" si="69"/>
        <v>215.48618400000001</v>
      </c>
      <c r="AE824">
        <v>0</v>
      </c>
      <c r="AF824">
        <v>0.3958873190481178</v>
      </c>
    </row>
    <row r="825" spans="5:32">
      <c r="E825">
        <v>3.5958155000000001</v>
      </c>
      <c r="F825">
        <f t="shared" si="66"/>
        <v>215.74893</v>
      </c>
      <c r="G825">
        <v>0</v>
      </c>
      <c r="H825">
        <v>0.52742961935793087</v>
      </c>
      <c r="M825">
        <v>3.5958155000000001</v>
      </c>
      <c r="N825">
        <f t="shared" si="67"/>
        <v>215.74893</v>
      </c>
      <c r="O825">
        <v>3593.3813479999999</v>
      </c>
      <c r="P825">
        <f t="shared" si="70"/>
        <v>0.52742961935793087</v>
      </c>
      <c r="U825">
        <v>3.5958155000000001</v>
      </c>
      <c r="V825">
        <f t="shared" si="68"/>
        <v>215.74893</v>
      </c>
      <c r="W825">
        <v>67537.671875</v>
      </c>
      <c r="X825">
        <v>0.52742961935793087</v>
      </c>
      <c r="AC825">
        <v>3.5958155000000001</v>
      </c>
      <c r="AD825">
        <f t="shared" si="69"/>
        <v>215.74893</v>
      </c>
      <c r="AE825">
        <v>0</v>
      </c>
      <c r="AF825">
        <v>0.52742961935793087</v>
      </c>
    </row>
    <row r="826" spans="5:32">
      <c r="E826">
        <v>3.6001946</v>
      </c>
      <c r="F826">
        <f t="shared" si="66"/>
        <v>216.01167599999999</v>
      </c>
      <c r="G826">
        <v>0</v>
      </c>
      <c r="H826">
        <v>0.65897191966774304</v>
      </c>
      <c r="M826">
        <v>3.6001946</v>
      </c>
      <c r="N826">
        <f t="shared" si="67"/>
        <v>216.01167599999999</v>
      </c>
      <c r="O826">
        <v>3088.0673830000001</v>
      </c>
      <c r="P826">
        <f t="shared" si="70"/>
        <v>0.65897191966774304</v>
      </c>
      <c r="U826">
        <v>3.6001946</v>
      </c>
      <c r="V826">
        <f t="shared" si="68"/>
        <v>216.01167599999999</v>
      </c>
      <c r="W826">
        <v>50720.558594000002</v>
      </c>
      <c r="X826">
        <v>0.65897191966774304</v>
      </c>
      <c r="AC826">
        <v>3.6001946</v>
      </c>
      <c r="AD826">
        <f t="shared" si="69"/>
        <v>216.01167599999999</v>
      </c>
      <c r="AE826">
        <v>0</v>
      </c>
      <c r="AF826">
        <v>0.65897191966774304</v>
      </c>
    </row>
    <row r="827" spans="5:32">
      <c r="E827">
        <v>3.6045739000000001</v>
      </c>
      <c r="F827">
        <f t="shared" si="66"/>
        <v>216.27443400000001</v>
      </c>
      <c r="G827">
        <v>0</v>
      </c>
      <c r="H827">
        <v>0.7905202277097656</v>
      </c>
      <c r="M827">
        <v>3.6045739000000001</v>
      </c>
      <c r="N827">
        <f t="shared" si="67"/>
        <v>216.27443400000001</v>
      </c>
      <c r="O827">
        <v>3240.536865</v>
      </c>
      <c r="P827">
        <f t="shared" si="70"/>
        <v>0.7905202277097656</v>
      </c>
      <c r="U827">
        <v>3.6045739000000001</v>
      </c>
      <c r="V827">
        <f t="shared" si="68"/>
        <v>216.27443400000001</v>
      </c>
      <c r="W827">
        <v>45048.152344000002</v>
      </c>
      <c r="X827">
        <v>0.7905202277097656</v>
      </c>
      <c r="AC827">
        <v>3.6045739000000001</v>
      </c>
      <c r="AD827">
        <f t="shared" si="69"/>
        <v>216.27443400000001</v>
      </c>
      <c r="AE827">
        <v>0</v>
      </c>
      <c r="AF827">
        <v>0.7905202277097656</v>
      </c>
    </row>
    <row r="828" spans="5:32">
      <c r="E828">
        <v>3.6089530999999999</v>
      </c>
      <c r="F828">
        <f t="shared" si="66"/>
        <v>216.53718599999999</v>
      </c>
      <c r="G828">
        <v>0</v>
      </c>
      <c r="H828">
        <v>0.92206553188566875</v>
      </c>
      <c r="M828">
        <v>3.6089530999999999</v>
      </c>
      <c r="N828">
        <f t="shared" si="67"/>
        <v>216.53718599999999</v>
      </c>
      <c r="O828">
        <v>6041.0170900000003</v>
      </c>
      <c r="P828">
        <f t="shared" si="70"/>
        <v>0.92206553188566875</v>
      </c>
      <c r="U828">
        <v>3.6089530999999999</v>
      </c>
      <c r="V828">
        <f t="shared" si="68"/>
        <v>216.53718599999999</v>
      </c>
      <c r="W828">
        <v>48475.480469000002</v>
      </c>
      <c r="X828">
        <v>0.92206553188566875</v>
      </c>
      <c r="AC828">
        <v>3.6089530999999999</v>
      </c>
      <c r="AD828">
        <f t="shared" si="69"/>
        <v>216.53718599999999</v>
      </c>
      <c r="AE828">
        <v>0</v>
      </c>
      <c r="AF828">
        <v>0.92206553188566875</v>
      </c>
    </row>
    <row r="829" spans="5:32">
      <c r="E829">
        <v>3.6133321999999999</v>
      </c>
      <c r="F829">
        <f t="shared" si="66"/>
        <v>216.79993199999998</v>
      </c>
      <c r="G829">
        <v>0</v>
      </c>
      <c r="H829">
        <v>1.0536078321954818</v>
      </c>
      <c r="M829">
        <v>3.6133321999999999</v>
      </c>
      <c r="N829">
        <f t="shared" si="67"/>
        <v>216.79993199999998</v>
      </c>
      <c r="O829">
        <v>8413.828125</v>
      </c>
      <c r="P829">
        <f t="shared" si="70"/>
        <v>1.0536078321954818</v>
      </c>
      <c r="U829">
        <v>3.6133321999999999</v>
      </c>
      <c r="V829">
        <f t="shared" si="68"/>
        <v>216.79993199999998</v>
      </c>
      <c r="W829">
        <v>56088.292969000002</v>
      </c>
      <c r="X829">
        <v>1.0536078321954818</v>
      </c>
      <c r="AC829">
        <v>3.6133321999999999</v>
      </c>
      <c r="AD829">
        <f t="shared" si="69"/>
        <v>216.79993199999998</v>
      </c>
      <c r="AE829">
        <v>0</v>
      </c>
      <c r="AF829">
        <v>1.0536078321954818</v>
      </c>
    </row>
    <row r="830" spans="5:32">
      <c r="E830">
        <v>3.6177134999999998</v>
      </c>
      <c r="F830">
        <f t="shared" si="66"/>
        <v>217.06280999999998</v>
      </c>
      <c r="G830">
        <v>0</v>
      </c>
      <c r="H830">
        <v>1.1852162175594607</v>
      </c>
      <c r="M830">
        <v>3.6177134999999998</v>
      </c>
      <c r="N830">
        <f t="shared" si="67"/>
        <v>217.06280999999998</v>
      </c>
      <c r="O830">
        <v>7408.6606449999999</v>
      </c>
      <c r="P830">
        <f t="shared" si="70"/>
        <v>1.1852162175594607</v>
      </c>
      <c r="U830">
        <v>3.6177134999999998</v>
      </c>
      <c r="V830">
        <f t="shared" si="68"/>
        <v>217.06280999999998</v>
      </c>
      <c r="W830">
        <v>54266.515625</v>
      </c>
      <c r="X830">
        <v>1.1852162175594607</v>
      </c>
      <c r="AC830">
        <v>3.6177134999999998</v>
      </c>
      <c r="AD830">
        <f t="shared" si="69"/>
        <v>217.06280999999998</v>
      </c>
      <c r="AE830">
        <v>0</v>
      </c>
      <c r="AF830">
        <v>1.1852162175594607</v>
      </c>
    </row>
    <row r="831" spans="5:32">
      <c r="E831">
        <v>3.6220924000000001</v>
      </c>
      <c r="F831">
        <f t="shared" si="66"/>
        <v>217.32554400000001</v>
      </c>
      <c r="G831">
        <v>0</v>
      </c>
      <c r="H831">
        <v>1.3167525101370918</v>
      </c>
      <c r="M831">
        <v>3.6220924000000001</v>
      </c>
      <c r="N831">
        <f t="shared" si="67"/>
        <v>217.32554400000001</v>
      </c>
      <c r="O831">
        <v>7609.3974609999996</v>
      </c>
      <c r="P831">
        <f t="shared" si="70"/>
        <v>1.3167525101370918</v>
      </c>
      <c r="U831">
        <v>3.6220924000000001</v>
      </c>
      <c r="V831">
        <f t="shared" si="68"/>
        <v>217.32554400000001</v>
      </c>
      <c r="W831">
        <v>70811.398438000004</v>
      </c>
      <c r="X831">
        <v>1.3167525101370918</v>
      </c>
      <c r="AC831">
        <v>3.6220924000000001</v>
      </c>
      <c r="AD831">
        <f t="shared" si="69"/>
        <v>217.32554400000001</v>
      </c>
      <c r="AE831">
        <v>0</v>
      </c>
      <c r="AF831">
        <v>1.3167525101370918</v>
      </c>
    </row>
    <row r="832" spans="5:32">
      <c r="E832">
        <v>3.6264718</v>
      </c>
      <c r="F832">
        <f t="shared" si="66"/>
        <v>217.58830800000001</v>
      </c>
      <c r="G832">
        <v>0</v>
      </c>
      <c r="H832">
        <v>1.4483038220452054</v>
      </c>
      <c r="M832">
        <v>3.6264718</v>
      </c>
      <c r="N832">
        <f t="shared" si="67"/>
        <v>217.58830800000001</v>
      </c>
      <c r="O832">
        <v>10672.863281</v>
      </c>
      <c r="P832">
        <f t="shared" si="70"/>
        <v>1.4483038220452054</v>
      </c>
      <c r="U832">
        <v>3.6264718</v>
      </c>
      <c r="V832">
        <f t="shared" si="68"/>
        <v>217.58830800000001</v>
      </c>
      <c r="W832">
        <v>88803.171875</v>
      </c>
      <c r="X832">
        <v>1.4483038220452054</v>
      </c>
      <c r="AC832">
        <v>3.6264718</v>
      </c>
      <c r="AD832">
        <f t="shared" si="69"/>
        <v>217.58830800000001</v>
      </c>
      <c r="AE832">
        <v>0</v>
      </c>
      <c r="AF832">
        <v>1.4483038220452054</v>
      </c>
    </row>
    <row r="833" spans="5:32">
      <c r="E833">
        <v>3.6308509999999998</v>
      </c>
      <c r="F833">
        <f t="shared" si="66"/>
        <v>217.85105999999999</v>
      </c>
      <c r="G833">
        <v>0</v>
      </c>
      <c r="H833">
        <v>1.5798491262211085</v>
      </c>
      <c r="M833">
        <v>3.6308509999999998</v>
      </c>
      <c r="N833">
        <f t="shared" si="67"/>
        <v>217.85105999999999</v>
      </c>
      <c r="O833">
        <v>11251.452148</v>
      </c>
      <c r="P833">
        <f t="shared" si="70"/>
        <v>1.5798491262211085</v>
      </c>
      <c r="U833">
        <v>3.6308509999999998</v>
      </c>
      <c r="V833">
        <f t="shared" si="68"/>
        <v>217.85105999999999</v>
      </c>
      <c r="W833">
        <v>109273.125</v>
      </c>
      <c r="X833">
        <v>1.5798491262211085</v>
      </c>
      <c r="AC833">
        <v>3.6308509999999998</v>
      </c>
      <c r="AD833">
        <f t="shared" si="69"/>
        <v>217.85105999999999</v>
      </c>
      <c r="AE833">
        <v>5892.8422849999997</v>
      </c>
      <c r="AF833">
        <v>1.5798491262211085</v>
      </c>
    </row>
    <row r="834" spans="5:32">
      <c r="E834">
        <v>3.6352302000000001</v>
      </c>
      <c r="F834">
        <f t="shared" si="66"/>
        <v>218.113812</v>
      </c>
      <c r="G834">
        <v>0</v>
      </c>
      <c r="H834">
        <v>1.7113944303970259</v>
      </c>
      <c r="M834">
        <v>3.6352302000000001</v>
      </c>
      <c r="N834">
        <f t="shared" si="67"/>
        <v>218.113812</v>
      </c>
      <c r="O834">
        <v>13361.412109000001</v>
      </c>
      <c r="P834">
        <f t="shared" si="70"/>
        <v>1.7113944303970259</v>
      </c>
      <c r="U834">
        <v>3.6352302000000001</v>
      </c>
      <c r="V834">
        <f t="shared" si="68"/>
        <v>218.113812</v>
      </c>
      <c r="W834">
        <v>144573.6875</v>
      </c>
      <c r="X834">
        <v>1.7113944303970259</v>
      </c>
      <c r="AC834">
        <v>3.6352302000000001</v>
      </c>
      <c r="AD834">
        <f t="shared" si="69"/>
        <v>218.113812</v>
      </c>
      <c r="AE834">
        <v>6279.1289059999999</v>
      </c>
      <c r="AF834">
        <v>1.7113944303970259</v>
      </c>
    </row>
    <row r="835" spans="5:32">
      <c r="E835">
        <v>3.6396093</v>
      </c>
      <c r="F835">
        <f t="shared" si="66"/>
        <v>218.37655799999999</v>
      </c>
      <c r="G835">
        <v>0</v>
      </c>
      <c r="H835">
        <v>1.8429367307068389</v>
      </c>
      <c r="M835">
        <v>3.6396093</v>
      </c>
      <c r="N835">
        <f t="shared" si="67"/>
        <v>218.37655799999999</v>
      </c>
      <c r="O835">
        <v>14973.415039</v>
      </c>
      <c r="P835">
        <f t="shared" si="70"/>
        <v>1.8429367307068389</v>
      </c>
      <c r="U835">
        <v>3.6396093</v>
      </c>
      <c r="V835">
        <f t="shared" si="68"/>
        <v>218.37655799999999</v>
      </c>
      <c r="W835">
        <v>158436.71875</v>
      </c>
      <c r="X835">
        <v>1.8429367307068389</v>
      </c>
      <c r="AC835">
        <v>3.6396093</v>
      </c>
      <c r="AD835">
        <f t="shared" si="69"/>
        <v>218.37655799999999</v>
      </c>
      <c r="AE835">
        <v>9384.5332030000009</v>
      </c>
      <c r="AF835">
        <v>1.8429367307068389</v>
      </c>
    </row>
    <row r="836" spans="5:32">
      <c r="E836">
        <v>3.6439886000000001</v>
      </c>
      <c r="F836">
        <f t="shared" si="66"/>
        <v>218.63931600000001</v>
      </c>
      <c r="G836">
        <v>0</v>
      </c>
      <c r="H836">
        <v>1.9744850387488615</v>
      </c>
      <c r="M836">
        <v>3.6439886000000001</v>
      </c>
      <c r="N836">
        <f t="shared" si="67"/>
        <v>218.63931600000001</v>
      </c>
      <c r="O836">
        <v>14734.355469</v>
      </c>
      <c r="P836">
        <f t="shared" si="70"/>
        <v>1.9744850387488615</v>
      </c>
      <c r="U836">
        <v>3.6439886000000001</v>
      </c>
      <c r="V836">
        <f t="shared" si="68"/>
        <v>218.63931600000001</v>
      </c>
      <c r="W836">
        <v>186823.9375</v>
      </c>
      <c r="X836">
        <v>1.9744850387488615</v>
      </c>
      <c r="AC836">
        <v>3.6439886000000001</v>
      </c>
      <c r="AD836">
        <f t="shared" si="69"/>
        <v>218.63931600000001</v>
      </c>
      <c r="AE836">
        <v>14664.374023</v>
      </c>
      <c r="AF836">
        <v>1.9744850387488615</v>
      </c>
    </row>
    <row r="837" spans="5:32">
      <c r="E837">
        <v>3.6483675</v>
      </c>
      <c r="F837">
        <f t="shared" si="66"/>
        <v>218.90205</v>
      </c>
      <c r="G837">
        <v>0</v>
      </c>
      <c r="H837">
        <v>2.1060213313264784</v>
      </c>
      <c r="M837">
        <v>3.6483675</v>
      </c>
      <c r="N837">
        <f t="shared" si="67"/>
        <v>218.90205</v>
      </c>
      <c r="O837">
        <v>14200.978515999999</v>
      </c>
      <c r="P837">
        <f t="shared" si="70"/>
        <v>2.1060213313264784</v>
      </c>
      <c r="U837">
        <v>3.6483675</v>
      </c>
      <c r="V837">
        <f t="shared" si="68"/>
        <v>218.90205</v>
      </c>
      <c r="W837">
        <v>131854.3125</v>
      </c>
      <c r="X837">
        <v>2.1060213313264784</v>
      </c>
      <c r="AC837">
        <v>3.6483675</v>
      </c>
      <c r="AD837">
        <f t="shared" si="69"/>
        <v>218.90205</v>
      </c>
      <c r="AE837">
        <v>9295.9726559999999</v>
      </c>
      <c r="AF837">
        <v>2.1060213313264784</v>
      </c>
    </row>
    <row r="838" spans="5:32">
      <c r="E838">
        <v>3.6527468000000001</v>
      </c>
      <c r="F838">
        <f t="shared" ref="F838:F876" si="71">E838*60</f>
        <v>219.16480799999999</v>
      </c>
      <c r="G838">
        <v>0</v>
      </c>
      <c r="H838">
        <v>2.2375696393684867</v>
      </c>
      <c r="M838">
        <v>3.6527468000000001</v>
      </c>
      <c r="N838">
        <f t="shared" ref="N838:N876" si="72">M838*60</f>
        <v>219.16480799999999</v>
      </c>
      <c r="O838">
        <v>11549.041015999999</v>
      </c>
      <c r="P838">
        <f t="shared" si="70"/>
        <v>2.2375696393684867</v>
      </c>
      <c r="U838">
        <v>3.6527468000000001</v>
      </c>
      <c r="V838">
        <f t="shared" ref="V838:V876" si="73">U838*60</f>
        <v>219.16480799999999</v>
      </c>
      <c r="W838">
        <v>92433.78125</v>
      </c>
      <c r="X838">
        <v>2.2375696393684867</v>
      </c>
      <c r="AC838">
        <v>3.6527468000000001</v>
      </c>
      <c r="AD838">
        <f t="shared" ref="AD838:AD876" si="74">AC838*60</f>
        <v>219.16480799999999</v>
      </c>
      <c r="AE838">
        <v>9193.5195309999999</v>
      </c>
      <c r="AF838">
        <v>2.2375696393684867</v>
      </c>
    </row>
    <row r="839" spans="5:32">
      <c r="E839">
        <v>3.6571259999999999</v>
      </c>
      <c r="F839">
        <f t="shared" si="71"/>
        <v>219.42756</v>
      </c>
      <c r="G839">
        <v>0</v>
      </c>
      <c r="H839">
        <v>2.3691149435444041</v>
      </c>
      <c r="M839">
        <v>3.6571259999999999</v>
      </c>
      <c r="N839">
        <f t="shared" si="72"/>
        <v>219.42756</v>
      </c>
      <c r="O839">
        <v>10021.845703000001</v>
      </c>
      <c r="P839">
        <f t="shared" si="70"/>
        <v>2.3691149435444041</v>
      </c>
      <c r="U839">
        <v>3.6571259999999999</v>
      </c>
      <c r="V839">
        <f t="shared" si="73"/>
        <v>219.42756</v>
      </c>
      <c r="W839">
        <v>55216.546875</v>
      </c>
      <c r="X839">
        <v>2.3691149435444041</v>
      </c>
      <c r="AC839">
        <v>3.6571259999999999</v>
      </c>
      <c r="AD839">
        <f t="shared" si="74"/>
        <v>219.42756</v>
      </c>
      <c r="AE839">
        <v>7816.6821289999998</v>
      </c>
      <c r="AF839">
        <v>2.3691149435444041</v>
      </c>
    </row>
    <row r="840" spans="5:32">
      <c r="E840">
        <v>3.6615052000000001</v>
      </c>
      <c r="F840">
        <f t="shared" si="71"/>
        <v>219.69031200000001</v>
      </c>
      <c r="G840">
        <v>0</v>
      </c>
      <c r="H840">
        <v>2.5006602477203215</v>
      </c>
      <c r="M840">
        <v>3.6615052000000001</v>
      </c>
      <c r="N840">
        <f t="shared" si="72"/>
        <v>219.69031200000001</v>
      </c>
      <c r="O840">
        <v>9943.7177730000003</v>
      </c>
      <c r="P840">
        <f t="shared" si="70"/>
        <v>2.5006602477203215</v>
      </c>
      <c r="U840">
        <v>3.6615052000000001</v>
      </c>
      <c r="V840">
        <f t="shared" si="73"/>
        <v>219.69031200000001</v>
      </c>
      <c r="W840">
        <v>21280.521484000001</v>
      </c>
      <c r="X840">
        <v>2.5006602477203215</v>
      </c>
      <c r="AC840">
        <v>3.6615052000000001</v>
      </c>
      <c r="AD840">
        <f t="shared" si="74"/>
        <v>219.69031200000001</v>
      </c>
      <c r="AE840">
        <v>9251.8212889999995</v>
      </c>
      <c r="AF840">
        <v>2.5006602477203215</v>
      </c>
    </row>
    <row r="841" spans="5:32">
      <c r="E841">
        <v>3.6658843000000001</v>
      </c>
      <c r="F841">
        <f t="shared" si="71"/>
        <v>219.953058</v>
      </c>
      <c r="G841">
        <v>0</v>
      </c>
      <c r="H841">
        <v>2.6322025480301345</v>
      </c>
      <c r="M841">
        <v>3.6658843000000001</v>
      </c>
      <c r="N841">
        <f t="shared" si="72"/>
        <v>219.953058</v>
      </c>
      <c r="O841">
        <v>14925.921875</v>
      </c>
      <c r="P841">
        <f t="shared" si="70"/>
        <v>2.6322025480301345</v>
      </c>
      <c r="U841">
        <v>3.6658843000000001</v>
      </c>
      <c r="V841">
        <f t="shared" si="73"/>
        <v>219.953058</v>
      </c>
      <c r="W841">
        <v>10410.703125</v>
      </c>
      <c r="X841">
        <v>2.6322025480301345</v>
      </c>
      <c r="AC841">
        <v>3.6658843000000001</v>
      </c>
      <c r="AD841">
        <f t="shared" si="74"/>
        <v>219.953058</v>
      </c>
      <c r="AE841">
        <v>23101.873047000001</v>
      </c>
      <c r="AF841">
        <v>2.6322025480301345</v>
      </c>
    </row>
    <row r="842" spans="5:32">
      <c r="E842">
        <v>3.6702634999999999</v>
      </c>
      <c r="F842">
        <f t="shared" si="71"/>
        <v>220.21581</v>
      </c>
      <c r="G842">
        <v>0</v>
      </c>
      <c r="H842">
        <v>2.7637478522060519</v>
      </c>
      <c r="M842">
        <v>3.6702634999999999</v>
      </c>
      <c r="N842">
        <f t="shared" si="72"/>
        <v>220.21581</v>
      </c>
      <c r="O842">
        <v>16012.665039</v>
      </c>
      <c r="P842">
        <f t="shared" si="70"/>
        <v>2.7637478522060519</v>
      </c>
      <c r="U842">
        <v>3.6702634999999999</v>
      </c>
      <c r="V842">
        <f t="shared" si="73"/>
        <v>220.21581</v>
      </c>
      <c r="W842">
        <v>4920.53125</v>
      </c>
      <c r="X842">
        <v>2.7637478522060519</v>
      </c>
      <c r="AC842">
        <v>3.6702634999999999</v>
      </c>
      <c r="AD842">
        <f t="shared" si="74"/>
        <v>220.21581</v>
      </c>
      <c r="AE842">
        <v>19843.330077999999</v>
      </c>
      <c r="AF842">
        <v>2.7637478522060519</v>
      </c>
    </row>
    <row r="843" spans="5:32">
      <c r="E843">
        <v>3.6746424000000002</v>
      </c>
      <c r="F843">
        <f t="shared" si="71"/>
        <v>220.478544</v>
      </c>
      <c r="G843">
        <v>0</v>
      </c>
      <c r="H843">
        <v>2.8952841447836697</v>
      </c>
      <c r="M843">
        <v>3.6746424000000002</v>
      </c>
      <c r="N843">
        <f t="shared" si="72"/>
        <v>220.478544</v>
      </c>
      <c r="O843">
        <v>5437.9462890000004</v>
      </c>
      <c r="P843">
        <f t="shared" si="70"/>
        <v>2.8952841447836697</v>
      </c>
      <c r="U843">
        <v>3.6746424000000002</v>
      </c>
      <c r="V843">
        <f t="shared" si="73"/>
        <v>220.478544</v>
      </c>
      <c r="W843">
        <v>716.57971199999997</v>
      </c>
      <c r="X843">
        <v>2.8952841447836697</v>
      </c>
      <c r="AC843">
        <v>3.6746424000000002</v>
      </c>
      <c r="AD843">
        <f t="shared" si="74"/>
        <v>220.478544</v>
      </c>
      <c r="AE843">
        <v>5244.3276370000003</v>
      </c>
      <c r="AF843">
        <v>2.8952841447836697</v>
      </c>
    </row>
    <row r="844" spans="5:32">
      <c r="E844">
        <v>3.6790218000000001</v>
      </c>
      <c r="F844">
        <f t="shared" si="71"/>
        <v>220.741308</v>
      </c>
      <c r="G844">
        <v>0</v>
      </c>
      <c r="H844">
        <v>3.0268354566917832</v>
      </c>
      <c r="M844">
        <v>3.6790218000000001</v>
      </c>
      <c r="N844">
        <f t="shared" si="72"/>
        <v>220.741308</v>
      </c>
      <c r="O844">
        <v>8305.8535159999992</v>
      </c>
      <c r="P844">
        <f t="shared" si="70"/>
        <v>3.0268354566917832</v>
      </c>
      <c r="U844">
        <v>3.6790218000000001</v>
      </c>
      <c r="V844">
        <f t="shared" si="73"/>
        <v>220.741308</v>
      </c>
      <c r="W844">
        <v>1319.8507079999999</v>
      </c>
      <c r="X844">
        <v>3.0268354566917832</v>
      </c>
      <c r="AC844">
        <v>3.6790218000000001</v>
      </c>
      <c r="AD844">
        <f t="shared" si="74"/>
        <v>220.741308</v>
      </c>
      <c r="AE844">
        <v>6999.0581050000001</v>
      </c>
      <c r="AF844">
        <v>3.0268354566917832</v>
      </c>
    </row>
    <row r="845" spans="5:32">
      <c r="E845">
        <v>3.6834009000000001</v>
      </c>
      <c r="F845">
        <f t="shared" si="71"/>
        <v>221.004054</v>
      </c>
      <c r="G845">
        <v>0</v>
      </c>
      <c r="H845">
        <v>3.1583777570015954</v>
      </c>
      <c r="M845">
        <v>3.6834009000000001</v>
      </c>
      <c r="N845">
        <f t="shared" si="72"/>
        <v>221.004054</v>
      </c>
      <c r="O845">
        <v>1030.504639</v>
      </c>
      <c r="P845">
        <f t="shared" si="70"/>
        <v>3.1583777570015954</v>
      </c>
      <c r="U845">
        <v>3.6834009000000001</v>
      </c>
      <c r="V845">
        <f t="shared" si="73"/>
        <v>221.004054</v>
      </c>
      <c r="W845">
        <v>0</v>
      </c>
      <c r="X845">
        <v>3.1583777570015954</v>
      </c>
      <c r="AC845">
        <v>3.6834009000000001</v>
      </c>
      <c r="AD845">
        <f t="shared" si="74"/>
        <v>221.004054</v>
      </c>
      <c r="AE845">
        <v>6762.3320309999999</v>
      </c>
      <c r="AF845">
        <v>3.1583777570015954</v>
      </c>
    </row>
    <row r="846" spans="5:32">
      <c r="E846">
        <v>3.6877802000000002</v>
      </c>
      <c r="F846">
        <f t="shared" si="71"/>
        <v>221.26681200000002</v>
      </c>
      <c r="G846">
        <v>0</v>
      </c>
      <c r="H846">
        <v>3.289926065043618</v>
      </c>
      <c r="M846">
        <v>3.6877802000000002</v>
      </c>
      <c r="N846">
        <f t="shared" si="72"/>
        <v>221.26681200000002</v>
      </c>
      <c r="O846">
        <v>0</v>
      </c>
      <c r="P846">
        <f t="shared" si="70"/>
        <v>3.289926065043618</v>
      </c>
      <c r="U846">
        <v>3.6877802000000002</v>
      </c>
      <c r="V846">
        <f t="shared" si="73"/>
        <v>221.26681200000002</v>
      </c>
      <c r="W846">
        <v>0</v>
      </c>
      <c r="X846">
        <v>3.289926065043618</v>
      </c>
      <c r="AC846">
        <v>3.6877802000000002</v>
      </c>
      <c r="AD846">
        <f t="shared" si="74"/>
        <v>221.26681200000002</v>
      </c>
      <c r="AE846">
        <v>0</v>
      </c>
      <c r="AF846">
        <v>3.289926065043618</v>
      </c>
    </row>
    <row r="847" spans="5:32">
      <c r="E847">
        <v>3.6921593000000001</v>
      </c>
      <c r="F847">
        <f t="shared" si="71"/>
        <v>221.52955800000001</v>
      </c>
      <c r="G847">
        <v>0</v>
      </c>
      <c r="H847">
        <v>3.4214683653534301</v>
      </c>
      <c r="M847">
        <v>3.6921593000000001</v>
      </c>
      <c r="N847">
        <f t="shared" si="72"/>
        <v>221.52955800000001</v>
      </c>
      <c r="O847">
        <v>0</v>
      </c>
      <c r="P847">
        <f t="shared" si="70"/>
        <v>3.4214683653534301</v>
      </c>
      <c r="U847">
        <v>3.6921593000000001</v>
      </c>
      <c r="V847">
        <f t="shared" si="73"/>
        <v>221.52955800000001</v>
      </c>
      <c r="W847">
        <v>0</v>
      </c>
      <c r="X847">
        <v>3.4214683653534301</v>
      </c>
      <c r="AC847">
        <v>3.6921593000000001</v>
      </c>
      <c r="AD847">
        <f t="shared" si="74"/>
        <v>221.52955800000001</v>
      </c>
      <c r="AE847">
        <v>0</v>
      </c>
      <c r="AF847">
        <v>3.4214683653534301</v>
      </c>
    </row>
    <row r="848" spans="5:32">
      <c r="E848">
        <v>3.6965384000000001</v>
      </c>
      <c r="F848">
        <f t="shared" si="71"/>
        <v>221.792304</v>
      </c>
      <c r="G848">
        <v>0</v>
      </c>
      <c r="H848">
        <v>3.5530106656632423</v>
      </c>
      <c r="M848">
        <v>3.6965384000000001</v>
      </c>
      <c r="N848">
        <f t="shared" si="72"/>
        <v>221.792304</v>
      </c>
      <c r="O848">
        <v>0</v>
      </c>
      <c r="P848">
        <f t="shared" si="70"/>
        <v>3.5530106656632423</v>
      </c>
      <c r="U848">
        <v>3.6965384000000001</v>
      </c>
      <c r="V848">
        <f t="shared" si="73"/>
        <v>221.792304</v>
      </c>
      <c r="W848">
        <v>0</v>
      </c>
      <c r="X848">
        <v>3.5530106656632423</v>
      </c>
      <c r="AC848">
        <v>3.6965384000000001</v>
      </c>
      <c r="AD848">
        <f t="shared" si="74"/>
        <v>221.792304</v>
      </c>
      <c r="AE848">
        <v>0</v>
      </c>
      <c r="AF848">
        <v>3.5530106656632423</v>
      </c>
    </row>
    <row r="849" spans="5:34">
      <c r="E849">
        <v>3.7009178999999999</v>
      </c>
      <c r="F849">
        <f t="shared" si="71"/>
        <v>222.05507399999999</v>
      </c>
      <c r="G849">
        <v>0</v>
      </c>
      <c r="H849">
        <v>3.6845649814374468</v>
      </c>
      <c r="M849">
        <v>3.7009178999999999</v>
      </c>
      <c r="N849">
        <f t="shared" si="72"/>
        <v>222.05507399999999</v>
      </c>
      <c r="O849">
        <v>0</v>
      </c>
      <c r="P849">
        <f t="shared" si="70"/>
        <v>3.6845649814374468</v>
      </c>
      <c r="U849">
        <v>3.7009178999999999</v>
      </c>
      <c r="V849">
        <f t="shared" si="73"/>
        <v>222.05507399999999</v>
      </c>
      <c r="W849">
        <v>0</v>
      </c>
      <c r="X849">
        <v>3.6845649814374468</v>
      </c>
      <c r="AC849">
        <v>3.7009178999999999</v>
      </c>
      <c r="AD849">
        <f t="shared" si="74"/>
        <v>222.05507399999999</v>
      </c>
      <c r="AE849">
        <v>0</v>
      </c>
      <c r="AF849">
        <v>3.6845649814374468</v>
      </c>
    </row>
    <row r="850" spans="5:34">
      <c r="E850">
        <v>3.7052969</v>
      </c>
      <c r="F850">
        <f t="shared" si="71"/>
        <v>222.317814</v>
      </c>
      <c r="G850">
        <v>0</v>
      </c>
      <c r="H850">
        <v>3.8161042778811698</v>
      </c>
      <c r="M850">
        <v>3.7052969</v>
      </c>
      <c r="N850">
        <f t="shared" si="72"/>
        <v>222.317814</v>
      </c>
      <c r="O850">
        <v>0</v>
      </c>
      <c r="P850">
        <f t="shared" si="70"/>
        <v>3.8161042778811698</v>
      </c>
      <c r="U850">
        <v>3.7052969</v>
      </c>
      <c r="V850">
        <f t="shared" si="73"/>
        <v>222.317814</v>
      </c>
      <c r="W850">
        <v>0</v>
      </c>
      <c r="X850">
        <v>3.8161042778811698</v>
      </c>
      <c r="AC850">
        <v>3.7052969</v>
      </c>
      <c r="AD850">
        <f t="shared" si="74"/>
        <v>222.317814</v>
      </c>
      <c r="AE850">
        <v>0</v>
      </c>
      <c r="AF850">
        <v>3.8161042778811698</v>
      </c>
    </row>
    <row r="851" spans="5:34">
      <c r="E851">
        <v>3.709676</v>
      </c>
      <c r="F851">
        <f t="shared" si="71"/>
        <v>222.58055999999999</v>
      </c>
      <c r="G851">
        <v>0</v>
      </c>
      <c r="H851">
        <v>3.947646578190982</v>
      </c>
      <c r="M851">
        <v>3.709676</v>
      </c>
      <c r="N851">
        <f t="shared" si="72"/>
        <v>222.58055999999999</v>
      </c>
      <c r="O851">
        <v>0</v>
      </c>
      <c r="P851">
        <f t="shared" si="70"/>
        <v>3.947646578190982</v>
      </c>
      <c r="U851">
        <v>3.709676</v>
      </c>
      <c r="V851">
        <f t="shared" si="73"/>
        <v>222.58055999999999</v>
      </c>
      <c r="W851">
        <v>0</v>
      </c>
      <c r="X851">
        <v>3.947646578190982</v>
      </c>
      <c r="AC851">
        <v>3.709676</v>
      </c>
      <c r="AD851">
        <f t="shared" si="74"/>
        <v>222.58055999999999</v>
      </c>
      <c r="AE851">
        <v>0</v>
      </c>
      <c r="AF851">
        <v>3.947646578190982</v>
      </c>
    </row>
    <row r="852" spans="5:34">
      <c r="E852">
        <v>3.7140553999999999</v>
      </c>
      <c r="F852">
        <f t="shared" si="71"/>
        <v>222.843324</v>
      </c>
      <c r="G852">
        <v>0</v>
      </c>
      <c r="H852">
        <v>4.0791978900990955</v>
      </c>
      <c r="M852">
        <v>3.7140553999999999</v>
      </c>
      <c r="N852">
        <f t="shared" si="72"/>
        <v>222.843324</v>
      </c>
      <c r="O852">
        <v>0</v>
      </c>
      <c r="P852">
        <f t="shared" si="70"/>
        <v>4.0791978900990955</v>
      </c>
      <c r="U852">
        <v>3.7140553999999999</v>
      </c>
      <c r="V852">
        <f t="shared" si="73"/>
        <v>222.843324</v>
      </c>
      <c r="W852">
        <v>0</v>
      </c>
      <c r="X852">
        <v>4.0791978900990955</v>
      </c>
      <c r="AC852">
        <v>3.7140553999999999</v>
      </c>
      <c r="AD852">
        <f t="shared" si="74"/>
        <v>222.843324</v>
      </c>
      <c r="AE852">
        <v>0</v>
      </c>
      <c r="AF852">
        <v>4.0791978900990955</v>
      </c>
    </row>
    <row r="853" spans="5:34">
      <c r="E853">
        <v>3.7184343000000002</v>
      </c>
      <c r="F853">
        <f t="shared" si="71"/>
        <v>223.10605800000002</v>
      </c>
      <c r="G853">
        <v>0</v>
      </c>
      <c r="H853">
        <v>4.2107341826767257</v>
      </c>
      <c r="M853">
        <v>3.7184343000000002</v>
      </c>
      <c r="N853">
        <f t="shared" si="72"/>
        <v>223.10605800000002</v>
      </c>
      <c r="O853">
        <v>0</v>
      </c>
      <c r="P853">
        <f t="shared" si="70"/>
        <v>4.2107341826767257</v>
      </c>
      <c r="U853">
        <v>3.7184343000000002</v>
      </c>
      <c r="V853">
        <f t="shared" si="73"/>
        <v>223.10605800000002</v>
      </c>
      <c r="W853">
        <v>0</v>
      </c>
      <c r="X853">
        <v>4.2107341826767257</v>
      </c>
      <c r="AC853">
        <v>3.7184343000000002</v>
      </c>
      <c r="AD853">
        <f t="shared" si="74"/>
        <v>223.10605800000002</v>
      </c>
      <c r="AE853">
        <v>0</v>
      </c>
      <c r="AF853">
        <v>4.2107341826767257</v>
      </c>
    </row>
    <row r="854" spans="5:34">
      <c r="E854">
        <v>3.7228134000000002</v>
      </c>
      <c r="F854">
        <f t="shared" si="71"/>
        <v>223.36880400000001</v>
      </c>
      <c r="G854">
        <v>0</v>
      </c>
      <c r="H854">
        <v>4.3422764829865397</v>
      </c>
      <c r="M854">
        <v>3.7228134000000002</v>
      </c>
      <c r="N854">
        <f t="shared" si="72"/>
        <v>223.36880400000001</v>
      </c>
      <c r="O854">
        <v>0</v>
      </c>
      <c r="P854">
        <f t="shared" si="70"/>
        <v>4.3422764829865397</v>
      </c>
      <c r="U854">
        <v>3.7228134000000002</v>
      </c>
      <c r="V854">
        <f t="shared" si="73"/>
        <v>223.36880400000001</v>
      </c>
      <c r="W854">
        <v>0</v>
      </c>
      <c r="X854">
        <v>4.3422764829865397</v>
      </c>
      <c r="AC854">
        <v>3.7228134000000002</v>
      </c>
      <c r="AD854">
        <f t="shared" si="74"/>
        <v>223.36880400000001</v>
      </c>
      <c r="AE854">
        <v>0</v>
      </c>
      <c r="AF854">
        <v>4.3422764829865397</v>
      </c>
    </row>
    <row r="855" spans="5:34">
      <c r="E855">
        <v>3.7271926999999998</v>
      </c>
      <c r="F855">
        <f t="shared" si="71"/>
        <v>223.63156199999997</v>
      </c>
      <c r="G855">
        <v>0</v>
      </c>
      <c r="H855">
        <v>4.4738247910285338</v>
      </c>
      <c r="M855">
        <v>3.7271926999999998</v>
      </c>
      <c r="N855">
        <f t="shared" si="72"/>
        <v>223.63156199999997</v>
      </c>
      <c r="O855">
        <v>0</v>
      </c>
      <c r="P855">
        <f t="shared" si="70"/>
        <v>4.4738247910285338</v>
      </c>
      <c r="U855">
        <v>3.7271926999999998</v>
      </c>
      <c r="V855">
        <f t="shared" si="73"/>
        <v>223.63156199999997</v>
      </c>
      <c r="W855">
        <v>0</v>
      </c>
      <c r="X855">
        <v>4.4738247910285338</v>
      </c>
      <c r="AC855">
        <v>3.7271926999999998</v>
      </c>
      <c r="AD855">
        <f t="shared" si="74"/>
        <v>223.63156199999997</v>
      </c>
      <c r="AE855">
        <v>0</v>
      </c>
      <c r="AF855">
        <v>4.4738247910285338</v>
      </c>
    </row>
    <row r="856" spans="5:34">
      <c r="E856">
        <v>3.7315719000000001</v>
      </c>
      <c r="F856">
        <f t="shared" si="71"/>
        <v>223.89431400000001</v>
      </c>
      <c r="G856">
        <v>0</v>
      </c>
      <c r="H856">
        <v>4.6053700952044654</v>
      </c>
      <c r="M856">
        <v>3.7315719000000001</v>
      </c>
      <c r="N856">
        <f t="shared" si="72"/>
        <v>223.89431400000001</v>
      </c>
      <c r="O856">
        <v>0</v>
      </c>
      <c r="P856">
        <f t="shared" si="70"/>
        <v>4.6053700952044654</v>
      </c>
      <c r="U856">
        <v>3.7315719000000001</v>
      </c>
      <c r="V856">
        <f t="shared" si="73"/>
        <v>223.89431400000001</v>
      </c>
      <c r="W856">
        <v>0</v>
      </c>
      <c r="X856">
        <v>4.6053700952044654</v>
      </c>
      <c r="AC856">
        <v>3.7315719000000001</v>
      </c>
      <c r="AD856">
        <f t="shared" si="74"/>
        <v>223.89431400000001</v>
      </c>
      <c r="AE856">
        <v>0</v>
      </c>
      <c r="AF856">
        <v>4.6053700952044654</v>
      </c>
    </row>
    <row r="857" spans="5:34">
      <c r="E857">
        <v>3.7359509000000002</v>
      </c>
      <c r="F857">
        <f t="shared" si="71"/>
        <v>224.15705400000002</v>
      </c>
      <c r="G857">
        <v>0</v>
      </c>
      <c r="H857">
        <v>4.7369093916481866</v>
      </c>
      <c r="M857">
        <v>3.7359509000000002</v>
      </c>
      <c r="N857">
        <f t="shared" si="72"/>
        <v>224.15705400000002</v>
      </c>
      <c r="O857">
        <v>0</v>
      </c>
      <c r="P857">
        <f t="shared" si="70"/>
        <v>4.7369093916481866</v>
      </c>
      <c r="U857">
        <v>3.7359509000000002</v>
      </c>
      <c r="V857">
        <f t="shared" si="73"/>
        <v>224.15705400000002</v>
      </c>
      <c r="W857">
        <v>0</v>
      </c>
      <c r="X857">
        <v>4.7369093916481866</v>
      </c>
      <c r="AC857">
        <v>3.7359509000000002</v>
      </c>
      <c r="AD857">
        <f t="shared" si="74"/>
        <v>224.15705400000002</v>
      </c>
      <c r="AE857">
        <v>0</v>
      </c>
      <c r="AF857">
        <v>4.7369093916481866</v>
      </c>
    </row>
    <row r="858" spans="5:34">
      <c r="E858">
        <v>3.7403301999999998</v>
      </c>
      <c r="F858">
        <f t="shared" si="71"/>
        <v>224.41981199999998</v>
      </c>
      <c r="G858">
        <v>0</v>
      </c>
      <c r="H858">
        <v>4.8684576996901807</v>
      </c>
      <c r="M858">
        <v>3.7403301999999998</v>
      </c>
      <c r="N858">
        <f t="shared" si="72"/>
        <v>224.41981199999998</v>
      </c>
      <c r="O858">
        <v>0</v>
      </c>
      <c r="P858">
        <f t="shared" si="70"/>
        <v>4.8684576996901807</v>
      </c>
      <c r="U858">
        <v>3.7403301999999998</v>
      </c>
      <c r="V858">
        <f t="shared" si="73"/>
        <v>224.41981199999998</v>
      </c>
      <c r="W858">
        <v>0</v>
      </c>
      <c r="X858">
        <v>4.8684576996901807</v>
      </c>
      <c r="AC858">
        <v>3.7403301999999998</v>
      </c>
      <c r="AD858">
        <f t="shared" si="74"/>
        <v>224.41981199999998</v>
      </c>
      <c r="AE858">
        <v>0</v>
      </c>
      <c r="AF858">
        <v>4.8684576996901807</v>
      </c>
    </row>
    <row r="859" spans="5:34">
      <c r="E859">
        <v>3.7447092999999998</v>
      </c>
      <c r="F859">
        <f t="shared" si="71"/>
        <v>224.682558</v>
      </c>
      <c r="G859">
        <v>0</v>
      </c>
      <c r="H859">
        <v>-4.9999999999999929</v>
      </c>
      <c r="M859">
        <v>3.7447092999999998</v>
      </c>
      <c r="N859">
        <f t="shared" si="72"/>
        <v>224.682558</v>
      </c>
      <c r="O859">
        <v>0</v>
      </c>
      <c r="P859">
        <f t="shared" ref="P859" si="75">-5+$B$4*MOD(N859-$N$23,$B$2)</f>
        <v>-4.9999999999999929</v>
      </c>
      <c r="U859">
        <v>3.7447092999999998</v>
      </c>
      <c r="V859">
        <f t="shared" si="73"/>
        <v>224.682558</v>
      </c>
      <c r="W859">
        <v>0</v>
      </c>
      <c r="X859">
        <v>-4.9999999999999929</v>
      </c>
      <c r="AC859">
        <v>3.7447092999999998</v>
      </c>
      <c r="AD859">
        <f t="shared" si="74"/>
        <v>224.682558</v>
      </c>
      <c r="AE859">
        <v>0</v>
      </c>
      <c r="AF859">
        <v>-4.9999999999999929</v>
      </c>
    </row>
    <row r="860" spans="5:34">
      <c r="E860">
        <v>3.7490885</v>
      </c>
      <c r="F860">
        <f t="shared" si="71"/>
        <v>224.94531000000001</v>
      </c>
      <c r="G860">
        <v>0</v>
      </c>
      <c r="J860">
        <f>MAX(G783:G859)</f>
        <v>0</v>
      </c>
      <c r="M860">
        <v>3.7490885</v>
      </c>
      <c r="N860">
        <f t="shared" si="72"/>
        <v>224.94531000000001</v>
      </c>
      <c r="O860">
        <v>182885.71875</v>
      </c>
      <c r="R860">
        <f>MAX(O783:O859)</f>
        <v>16012.665039</v>
      </c>
      <c r="U860">
        <v>3.7490885</v>
      </c>
      <c r="V860">
        <f t="shared" si="73"/>
        <v>224.94531000000001</v>
      </c>
      <c r="W860">
        <v>793183.9375</v>
      </c>
      <c r="Z860">
        <f>MAX(W783:W859)</f>
        <v>186823.9375</v>
      </c>
      <c r="AC860">
        <v>3.7490885</v>
      </c>
      <c r="AD860">
        <f t="shared" si="74"/>
        <v>224.94531000000001</v>
      </c>
      <c r="AE860">
        <v>156785.578125</v>
      </c>
      <c r="AH860">
        <f>MAX(AE783:AE859)</f>
        <v>23101.873047000001</v>
      </c>
    </row>
    <row r="861" spans="5:34">
      <c r="E861">
        <v>3.7534676999999999</v>
      </c>
      <c r="F861">
        <f t="shared" si="71"/>
        <v>225.20806199999998</v>
      </c>
      <c r="G861">
        <v>0</v>
      </c>
      <c r="M861">
        <v>3.7534676999999999</v>
      </c>
      <c r="N861">
        <f t="shared" si="72"/>
        <v>225.20806199999998</v>
      </c>
      <c r="O861">
        <v>162674.90625</v>
      </c>
      <c r="U861">
        <v>3.7534676999999999</v>
      </c>
      <c r="V861">
        <f t="shared" si="73"/>
        <v>225.20806199999998</v>
      </c>
      <c r="W861">
        <v>793937.25</v>
      </c>
      <c r="AC861">
        <v>3.7534676999999999</v>
      </c>
      <c r="AD861">
        <f t="shared" si="74"/>
        <v>225.20806199999998</v>
      </c>
      <c r="AE861">
        <v>155150.078125</v>
      </c>
    </row>
    <row r="862" spans="5:34">
      <c r="E862">
        <v>3.7578469000000001</v>
      </c>
      <c r="F862">
        <f t="shared" si="71"/>
        <v>225.47081400000002</v>
      </c>
      <c r="G862">
        <v>0</v>
      </c>
      <c r="M862">
        <v>3.7578469000000001</v>
      </c>
      <c r="N862">
        <f t="shared" si="72"/>
        <v>225.47081400000002</v>
      </c>
      <c r="O862">
        <v>199682.6875</v>
      </c>
      <c r="U862">
        <v>3.7578469000000001</v>
      </c>
      <c r="V862">
        <f t="shared" si="73"/>
        <v>225.47081400000002</v>
      </c>
      <c r="W862">
        <v>840045.5</v>
      </c>
      <c r="AC862">
        <v>3.7578469000000001</v>
      </c>
      <c r="AD862">
        <f t="shared" si="74"/>
        <v>225.47081400000002</v>
      </c>
      <c r="AE862">
        <v>173799.296875</v>
      </c>
    </row>
    <row r="863" spans="5:34">
      <c r="E863">
        <v>3.7622260999999999</v>
      </c>
      <c r="F863">
        <f t="shared" si="71"/>
        <v>225.733566</v>
      </c>
      <c r="G863">
        <v>0</v>
      </c>
      <c r="M863">
        <v>3.7622260999999999</v>
      </c>
      <c r="N863">
        <f t="shared" si="72"/>
        <v>225.733566</v>
      </c>
      <c r="O863">
        <v>206758.609375</v>
      </c>
      <c r="U863">
        <v>3.7622260999999999</v>
      </c>
      <c r="V863">
        <f t="shared" si="73"/>
        <v>225.733566</v>
      </c>
      <c r="W863">
        <v>839005.375</v>
      </c>
      <c r="AC863">
        <v>3.7622260999999999</v>
      </c>
      <c r="AD863">
        <f t="shared" si="74"/>
        <v>225.733566</v>
      </c>
      <c r="AE863">
        <v>197523.46875</v>
      </c>
    </row>
    <row r="864" spans="5:34">
      <c r="E864">
        <v>3.7666051999999999</v>
      </c>
      <c r="F864">
        <f t="shared" si="71"/>
        <v>225.99631199999999</v>
      </c>
      <c r="G864">
        <v>0</v>
      </c>
      <c r="M864">
        <v>3.7666051999999999</v>
      </c>
      <c r="N864">
        <f t="shared" si="72"/>
        <v>225.99631199999999</v>
      </c>
      <c r="O864">
        <v>204563.265625</v>
      </c>
      <c r="U864">
        <v>3.7666051999999999</v>
      </c>
      <c r="V864">
        <f t="shared" si="73"/>
        <v>225.99631199999999</v>
      </c>
      <c r="W864">
        <v>810079.6875</v>
      </c>
      <c r="AC864">
        <v>3.7666051999999999</v>
      </c>
      <c r="AD864">
        <f t="shared" si="74"/>
        <v>225.99631199999999</v>
      </c>
      <c r="AE864">
        <v>239247.234375</v>
      </c>
    </row>
    <row r="865" spans="1:31">
      <c r="E865">
        <v>3.7709842999999998</v>
      </c>
      <c r="F865">
        <f t="shared" si="71"/>
        <v>226.25905799999998</v>
      </c>
      <c r="G865">
        <v>0</v>
      </c>
      <c r="M865">
        <v>3.7709842999999998</v>
      </c>
      <c r="N865">
        <f t="shared" si="72"/>
        <v>226.25905799999998</v>
      </c>
      <c r="O865">
        <v>149921.84375</v>
      </c>
      <c r="U865">
        <v>3.7709842999999998</v>
      </c>
      <c r="V865">
        <f t="shared" si="73"/>
        <v>226.25905799999998</v>
      </c>
      <c r="W865">
        <v>744822.8125</v>
      </c>
      <c r="AC865">
        <v>3.7709842999999998</v>
      </c>
      <c r="AD865">
        <f t="shared" si="74"/>
        <v>226.25905799999998</v>
      </c>
      <c r="AE865">
        <v>128054.632813</v>
      </c>
    </row>
    <row r="866" spans="1:31">
      <c r="E866">
        <v>3.7753633999999998</v>
      </c>
      <c r="F866">
        <f t="shared" si="71"/>
        <v>226.52180399999997</v>
      </c>
      <c r="G866">
        <v>0</v>
      </c>
      <c r="M866">
        <v>3.7753633999999998</v>
      </c>
      <c r="N866">
        <f t="shared" si="72"/>
        <v>226.52180399999997</v>
      </c>
      <c r="O866">
        <v>177706.484375</v>
      </c>
      <c r="U866">
        <v>3.7753633999999998</v>
      </c>
      <c r="V866">
        <f t="shared" si="73"/>
        <v>226.52180399999997</v>
      </c>
      <c r="W866">
        <v>843190.6875</v>
      </c>
      <c r="AC866">
        <v>3.7753633999999998</v>
      </c>
      <c r="AD866">
        <f t="shared" si="74"/>
        <v>226.52180399999997</v>
      </c>
      <c r="AE866">
        <v>153329.71875</v>
      </c>
    </row>
    <row r="867" spans="1:31">
      <c r="E867">
        <v>3.7797448</v>
      </c>
      <c r="F867">
        <f t="shared" si="71"/>
        <v>226.78468799999999</v>
      </c>
      <c r="G867">
        <v>0</v>
      </c>
      <c r="M867">
        <v>3.7797448</v>
      </c>
      <c r="N867">
        <f t="shared" si="72"/>
        <v>226.78468799999999</v>
      </c>
      <c r="O867">
        <v>166067.9375</v>
      </c>
      <c r="U867">
        <v>3.7797448</v>
      </c>
      <c r="V867">
        <f t="shared" si="73"/>
        <v>226.78468799999999</v>
      </c>
      <c r="W867">
        <v>903827.125</v>
      </c>
      <c r="AC867">
        <v>3.7797448</v>
      </c>
      <c r="AD867">
        <f t="shared" si="74"/>
        <v>226.78468799999999</v>
      </c>
      <c r="AE867">
        <v>144343.015625</v>
      </c>
    </row>
    <row r="868" spans="1:31">
      <c r="E868">
        <v>3.7841238000000001</v>
      </c>
      <c r="F868">
        <f t="shared" si="71"/>
        <v>227.047428</v>
      </c>
      <c r="G868">
        <v>0</v>
      </c>
      <c r="M868">
        <v>3.7841238000000001</v>
      </c>
      <c r="N868">
        <f t="shared" si="72"/>
        <v>227.047428</v>
      </c>
      <c r="O868">
        <v>182463.390625</v>
      </c>
      <c r="U868">
        <v>3.7841238000000001</v>
      </c>
      <c r="V868">
        <f t="shared" si="73"/>
        <v>227.047428</v>
      </c>
      <c r="W868">
        <v>778345.5625</v>
      </c>
      <c r="AC868">
        <v>3.7841238000000001</v>
      </c>
      <c r="AD868">
        <f t="shared" si="74"/>
        <v>227.047428</v>
      </c>
      <c r="AE868">
        <v>149185.15625</v>
      </c>
    </row>
    <row r="869" spans="1:31">
      <c r="E869">
        <v>3.7885032000000001</v>
      </c>
      <c r="F869">
        <f t="shared" si="71"/>
        <v>227.310192</v>
      </c>
      <c r="G869">
        <v>0</v>
      </c>
      <c r="M869">
        <v>3.7885032000000001</v>
      </c>
      <c r="N869">
        <f t="shared" si="72"/>
        <v>227.310192</v>
      </c>
      <c r="O869">
        <v>170166.46875</v>
      </c>
      <c r="U869">
        <v>3.7885032000000001</v>
      </c>
      <c r="V869">
        <f t="shared" si="73"/>
        <v>227.310192</v>
      </c>
      <c r="W869">
        <v>781303.5</v>
      </c>
      <c r="AC869">
        <v>3.7885032000000001</v>
      </c>
      <c r="AD869">
        <f t="shared" si="74"/>
        <v>227.310192</v>
      </c>
      <c r="AE869">
        <v>148900.140625</v>
      </c>
    </row>
    <row r="870" spans="1:31">
      <c r="E870">
        <v>3.7928822000000002</v>
      </c>
      <c r="F870">
        <f t="shared" si="71"/>
        <v>227.57293200000001</v>
      </c>
      <c r="G870">
        <v>0</v>
      </c>
      <c r="M870">
        <v>3.7928822000000002</v>
      </c>
      <c r="N870">
        <f t="shared" si="72"/>
        <v>227.57293200000001</v>
      </c>
      <c r="O870">
        <v>172954.609375</v>
      </c>
      <c r="U870">
        <v>3.7928822000000002</v>
      </c>
      <c r="V870">
        <f t="shared" si="73"/>
        <v>227.57293200000001</v>
      </c>
      <c r="W870">
        <v>776513.5625</v>
      </c>
      <c r="AC870">
        <v>3.7928822000000002</v>
      </c>
      <c r="AD870">
        <f t="shared" si="74"/>
        <v>227.57293200000001</v>
      </c>
      <c r="AE870">
        <v>190086.671875</v>
      </c>
    </row>
    <row r="871" spans="1:31">
      <c r="E871">
        <v>3.7972614999999998</v>
      </c>
      <c r="F871">
        <f t="shared" si="71"/>
        <v>227.83569</v>
      </c>
      <c r="G871">
        <v>0</v>
      </c>
      <c r="M871">
        <v>3.7972614999999998</v>
      </c>
      <c r="N871">
        <f t="shared" si="72"/>
        <v>227.83569</v>
      </c>
      <c r="O871">
        <v>158666.578125</v>
      </c>
      <c r="U871">
        <v>3.7972614999999998</v>
      </c>
      <c r="V871">
        <f t="shared" si="73"/>
        <v>227.83569</v>
      </c>
      <c r="W871">
        <v>743155.5</v>
      </c>
      <c r="AC871">
        <v>3.7972614999999998</v>
      </c>
      <c r="AD871">
        <f t="shared" si="74"/>
        <v>227.83569</v>
      </c>
      <c r="AE871">
        <v>157147.53125</v>
      </c>
    </row>
    <row r="872" spans="1:31">
      <c r="E872">
        <v>3.8016405999999998</v>
      </c>
      <c r="F872">
        <f t="shared" si="71"/>
        <v>228.09843599999999</v>
      </c>
      <c r="G872">
        <v>0</v>
      </c>
      <c r="M872">
        <v>3.8016405999999998</v>
      </c>
      <c r="N872">
        <f t="shared" si="72"/>
        <v>228.09843599999999</v>
      </c>
      <c r="O872">
        <v>166929.75</v>
      </c>
      <c r="U872">
        <v>3.8016405999999998</v>
      </c>
      <c r="V872">
        <f t="shared" si="73"/>
        <v>228.09843599999999</v>
      </c>
      <c r="W872">
        <v>767037.875</v>
      </c>
      <c r="AC872">
        <v>3.8016405999999998</v>
      </c>
      <c r="AD872">
        <f t="shared" si="74"/>
        <v>228.09843599999999</v>
      </c>
      <c r="AE872">
        <v>152601.09375</v>
      </c>
    </row>
    <row r="873" spans="1:31">
      <c r="E873">
        <v>3.8060198999999999</v>
      </c>
      <c r="F873">
        <f t="shared" si="71"/>
        <v>228.36119399999998</v>
      </c>
      <c r="G873">
        <v>0</v>
      </c>
      <c r="M873">
        <v>3.8060198999999999</v>
      </c>
      <c r="N873">
        <f t="shared" si="72"/>
        <v>228.36119399999998</v>
      </c>
      <c r="O873">
        <v>165001.75</v>
      </c>
      <c r="U873">
        <v>3.8060198999999999</v>
      </c>
      <c r="V873">
        <f t="shared" si="73"/>
        <v>228.36119399999998</v>
      </c>
      <c r="W873">
        <v>717860.375</v>
      </c>
      <c r="AC873">
        <v>3.8060198999999999</v>
      </c>
      <c r="AD873">
        <f t="shared" si="74"/>
        <v>228.36119399999998</v>
      </c>
      <c r="AE873">
        <v>140424.328125</v>
      </c>
    </row>
    <row r="874" spans="1:31">
      <c r="E874">
        <v>3.8103989999999999</v>
      </c>
      <c r="F874">
        <f t="shared" si="71"/>
        <v>228.62394</v>
      </c>
      <c r="G874">
        <v>0</v>
      </c>
      <c r="M874">
        <v>3.8103989999999999</v>
      </c>
      <c r="N874">
        <f t="shared" si="72"/>
        <v>228.62394</v>
      </c>
      <c r="O874">
        <v>135995.59375</v>
      </c>
      <c r="U874">
        <v>3.8103989999999999</v>
      </c>
      <c r="V874">
        <f t="shared" si="73"/>
        <v>228.62394</v>
      </c>
      <c r="W874">
        <v>659857.375</v>
      </c>
      <c r="AC874">
        <v>3.8103989999999999</v>
      </c>
      <c r="AD874">
        <f t="shared" si="74"/>
        <v>228.62394</v>
      </c>
      <c r="AE874">
        <v>120512.476563</v>
      </c>
    </row>
    <row r="875" spans="1:31">
      <c r="E875">
        <v>3.8147780999999998</v>
      </c>
      <c r="F875">
        <f t="shared" si="71"/>
        <v>228.886686</v>
      </c>
      <c r="G875">
        <v>0</v>
      </c>
      <c r="M875">
        <v>3.8147780999999998</v>
      </c>
      <c r="N875">
        <f t="shared" si="72"/>
        <v>228.886686</v>
      </c>
      <c r="O875">
        <v>164272.21875</v>
      </c>
      <c r="U875">
        <v>3.8147780999999998</v>
      </c>
      <c r="V875">
        <f t="shared" si="73"/>
        <v>228.886686</v>
      </c>
      <c r="W875">
        <v>785095.3125</v>
      </c>
      <c r="AC875">
        <v>3.8147780999999998</v>
      </c>
      <c r="AD875">
        <f t="shared" si="74"/>
        <v>228.886686</v>
      </c>
      <c r="AE875">
        <v>148646.75</v>
      </c>
    </row>
    <row r="876" spans="1:31">
      <c r="E876">
        <v>3.8191571999999998</v>
      </c>
      <c r="F876">
        <f t="shared" si="71"/>
        <v>229.14943199999999</v>
      </c>
      <c r="G876">
        <v>0</v>
      </c>
      <c r="M876">
        <v>3.8191571999999998</v>
      </c>
      <c r="N876">
        <f t="shared" si="72"/>
        <v>229.14943199999999</v>
      </c>
      <c r="O876">
        <v>157505.734375</v>
      </c>
      <c r="U876">
        <v>3.8191571999999998</v>
      </c>
      <c r="V876">
        <f t="shared" si="73"/>
        <v>229.14943199999999</v>
      </c>
      <c r="W876">
        <v>767315.0625</v>
      </c>
      <c r="AC876">
        <v>3.8191571999999998</v>
      </c>
      <c r="AD876">
        <f t="shared" si="74"/>
        <v>229.14943199999999</v>
      </c>
      <c r="AE876">
        <v>149126.4375</v>
      </c>
    </row>
    <row r="878" spans="1:31">
      <c r="A878" t="s">
        <v>4</v>
      </c>
      <c r="B878">
        <f>(O1738-O901)</f>
        <v>219.95148005999999</v>
      </c>
      <c r="E878" t="s">
        <v>8</v>
      </c>
      <c r="M878" t="s">
        <v>9</v>
      </c>
      <c r="U878" t="s">
        <v>10</v>
      </c>
      <c r="AC878" t="s">
        <v>11</v>
      </c>
    </row>
    <row r="879" spans="1:31">
      <c r="A879" t="s">
        <v>5</v>
      </c>
      <c r="B879">
        <f>(O1738-O901)/11</f>
        <v>19.995589096363634</v>
      </c>
      <c r="E879" t="s">
        <v>14</v>
      </c>
      <c r="M879" t="s">
        <v>14</v>
      </c>
      <c r="U879" t="s">
        <v>14</v>
      </c>
      <c r="AC879" t="s">
        <v>14</v>
      </c>
    </row>
    <row r="880" spans="1:31">
      <c r="E880" t="s">
        <v>15</v>
      </c>
      <c r="M880" t="s">
        <v>15</v>
      </c>
      <c r="U880" t="s">
        <v>15</v>
      </c>
      <c r="AC880" t="s">
        <v>15</v>
      </c>
    </row>
    <row r="881" spans="1:32">
      <c r="A881" t="s">
        <v>6</v>
      </c>
      <c r="B881">
        <f>10/B879</f>
        <v>0.50011029691636266</v>
      </c>
      <c r="E881" t="s">
        <v>1</v>
      </c>
      <c r="F881" t="s">
        <v>3</v>
      </c>
      <c r="G881" t="s">
        <v>2</v>
      </c>
      <c r="H881" t="s">
        <v>7</v>
      </c>
      <c r="N881" t="s">
        <v>1</v>
      </c>
      <c r="O881" t="s">
        <v>3</v>
      </c>
      <c r="P881" t="s">
        <v>2</v>
      </c>
      <c r="Q881" t="s">
        <v>7</v>
      </c>
      <c r="U881" t="s">
        <v>1</v>
      </c>
      <c r="V881" t="s">
        <v>3</v>
      </c>
      <c r="W881" t="s">
        <v>2</v>
      </c>
      <c r="X881" t="s">
        <v>7</v>
      </c>
      <c r="AC881" t="s">
        <v>1</v>
      </c>
      <c r="AD881" t="s">
        <v>3</v>
      </c>
      <c r="AE881" t="s">
        <v>2</v>
      </c>
      <c r="AF881" t="s">
        <v>7</v>
      </c>
    </row>
    <row r="882" spans="1:32">
      <c r="E882">
        <v>3.9172160000000003E-3</v>
      </c>
      <c r="F882">
        <f>E882*60</f>
        <v>0.23503296000000001</v>
      </c>
      <c r="G882">
        <v>0</v>
      </c>
      <c r="N882">
        <v>3.9172160000000003E-3</v>
      </c>
      <c r="O882">
        <f>N882*60</f>
        <v>0.23503296000000001</v>
      </c>
      <c r="P882">
        <v>540910.0625</v>
      </c>
      <c r="U882">
        <v>3.9172160000000003E-3</v>
      </c>
      <c r="V882">
        <f>U882*60</f>
        <v>0.23503296000000001</v>
      </c>
      <c r="W882">
        <v>1773850.25</v>
      </c>
      <c r="AC882">
        <v>3.9172160000000003E-3</v>
      </c>
      <c r="AD882">
        <f>AC882*60</f>
        <v>0.23503296000000001</v>
      </c>
      <c r="AE882">
        <v>421565.71875</v>
      </c>
    </row>
    <row r="883" spans="1:32">
      <c r="A883" t="s">
        <v>7</v>
      </c>
      <c r="B883">
        <f>-Q887</f>
        <v>0</v>
      </c>
      <c r="E883">
        <v>8.2964010000000001E-3</v>
      </c>
      <c r="F883">
        <f t="shared" ref="F883:F946" si="76">E883*60</f>
        <v>0.49778406000000003</v>
      </c>
      <c r="G883">
        <v>0</v>
      </c>
      <c r="N883">
        <v>8.2964010000000001E-3</v>
      </c>
      <c r="O883">
        <f t="shared" ref="O883:O946" si="77">N883*60</f>
        <v>0.49778406000000003</v>
      </c>
      <c r="P883">
        <v>593231.125</v>
      </c>
      <c r="U883">
        <v>8.2964010000000001E-3</v>
      </c>
      <c r="V883">
        <f t="shared" ref="V883:V946" si="78">U883*60</f>
        <v>0.49778406000000003</v>
      </c>
      <c r="W883">
        <v>1751521.75</v>
      </c>
      <c r="AC883">
        <v>8.2964010000000001E-3</v>
      </c>
      <c r="AD883">
        <f t="shared" ref="AD883:AD946" si="79">AC883*60</f>
        <v>0.49778406000000003</v>
      </c>
      <c r="AE883">
        <v>520639.96875</v>
      </c>
    </row>
    <row r="884" spans="1:32">
      <c r="E884">
        <v>1.2675565999999999E-2</v>
      </c>
      <c r="F884">
        <f t="shared" si="76"/>
        <v>0.76053395999999995</v>
      </c>
      <c r="G884">
        <v>0</v>
      </c>
      <c r="N884">
        <v>1.2675565999999999E-2</v>
      </c>
      <c r="O884">
        <f t="shared" si="77"/>
        <v>0.76053395999999995</v>
      </c>
      <c r="P884">
        <v>565469.875</v>
      </c>
      <c r="U884">
        <v>1.2675565999999999E-2</v>
      </c>
      <c r="V884">
        <f t="shared" si="78"/>
        <v>0.76053395999999995</v>
      </c>
      <c r="W884">
        <v>1806125.875</v>
      </c>
      <c r="AC884">
        <v>1.2675565999999999E-2</v>
      </c>
      <c r="AD884">
        <f t="shared" si="79"/>
        <v>0.76053395999999995</v>
      </c>
      <c r="AE884">
        <v>471649.9375</v>
      </c>
    </row>
    <row r="885" spans="1:32">
      <c r="E885">
        <v>1.7054731E-2</v>
      </c>
      <c r="F885">
        <f t="shared" si="76"/>
        <v>1.02328386</v>
      </c>
      <c r="G885">
        <v>0</v>
      </c>
      <c r="N885">
        <v>1.7054731E-2</v>
      </c>
      <c r="O885">
        <f t="shared" si="77"/>
        <v>1.02328386</v>
      </c>
      <c r="P885">
        <v>478565.34375</v>
      </c>
      <c r="U885">
        <v>1.7054731E-2</v>
      </c>
      <c r="V885">
        <f t="shared" si="78"/>
        <v>1.02328386</v>
      </c>
      <c r="W885">
        <v>1616405</v>
      </c>
      <c r="AC885">
        <v>1.7054731E-2</v>
      </c>
      <c r="AD885">
        <f t="shared" si="79"/>
        <v>1.02328386</v>
      </c>
      <c r="AE885">
        <v>458425.59375</v>
      </c>
    </row>
    <row r="886" spans="1:32">
      <c r="E886">
        <v>2.1433849000000001E-2</v>
      </c>
      <c r="F886">
        <f t="shared" si="76"/>
        <v>1.2860309400000001</v>
      </c>
      <c r="G886">
        <v>0</v>
      </c>
      <c r="N886">
        <v>2.1433849000000001E-2</v>
      </c>
      <c r="O886">
        <f t="shared" si="77"/>
        <v>1.2860309400000001</v>
      </c>
      <c r="P886">
        <v>526444.1875</v>
      </c>
      <c r="U886">
        <v>2.1433849000000001E-2</v>
      </c>
      <c r="V886">
        <f t="shared" si="78"/>
        <v>1.2860309400000001</v>
      </c>
      <c r="W886">
        <v>1722546.625</v>
      </c>
      <c r="AC886">
        <v>2.1433849000000001E-2</v>
      </c>
      <c r="AD886">
        <f t="shared" si="79"/>
        <v>1.2860309400000001</v>
      </c>
      <c r="AE886">
        <v>502989.4375</v>
      </c>
    </row>
    <row r="887" spans="1:32">
      <c r="E887">
        <v>2.5813132999999999E-2</v>
      </c>
      <c r="F887">
        <f t="shared" si="76"/>
        <v>1.54878798</v>
      </c>
      <c r="G887">
        <v>0</v>
      </c>
      <c r="N887">
        <v>2.5813132999999999E-2</v>
      </c>
      <c r="O887">
        <f t="shared" si="77"/>
        <v>1.54878798</v>
      </c>
      <c r="P887">
        <v>549355.5625</v>
      </c>
      <c r="U887">
        <v>2.5813132999999999E-2</v>
      </c>
      <c r="V887">
        <f t="shared" si="78"/>
        <v>1.54878798</v>
      </c>
      <c r="W887">
        <v>1753340.5</v>
      </c>
      <c r="AC887">
        <v>2.5813132999999999E-2</v>
      </c>
      <c r="AD887">
        <f t="shared" si="79"/>
        <v>1.54878798</v>
      </c>
      <c r="AE887">
        <v>457610.8125</v>
      </c>
    </row>
    <row r="888" spans="1:32">
      <c r="E888">
        <v>3.0192198999999999E-2</v>
      </c>
      <c r="F888">
        <f t="shared" si="76"/>
        <v>1.8115319400000001</v>
      </c>
      <c r="G888">
        <v>0</v>
      </c>
      <c r="N888">
        <v>3.0192198999999999E-2</v>
      </c>
      <c r="O888">
        <f t="shared" si="77"/>
        <v>1.8115319400000001</v>
      </c>
      <c r="P888">
        <v>455320.0625</v>
      </c>
      <c r="U888">
        <v>3.0192198999999999E-2</v>
      </c>
      <c r="V888">
        <f t="shared" si="78"/>
        <v>1.8115319400000001</v>
      </c>
      <c r="W888">
        <v>1506462.875</v>
      </c>
      <c r="AC888">
        <v>3.0192198999999999E-2</v>
      </c>
      <c r="AD888">
        <f t="shared" si="79"/>
        <v>1.8115319400000001</v>
      </c>
      <c r="AE888">
        <v>398209</v>
      </c>
    </row>
    <row r="889" spans="1:32">
      <c r="E889">
        <v>3.4571348000000002E-2</v>
      </c>
      <c r="F889">
        <f t="shared" si="76"/>
        <v>2.0742808799999999</v>
      </c>
      <c r="G889">
        <v>0</v>
      </c>
      <c r="N889">
        <v>3.4571348000000002E-2</v>
      </c>
      <c r="O889">
        <f t="shared" si="77"/>
        <v>2.0742808799999999</v>
      </c>
      <c r="P889">
        <v>452961.375</v>
      </c>
      <c r="U889">
        <v>3.4571348000000002E-2</v>
      </c>
      <c r="V889">
        <f t="shared" si="78"/>
        <v>2.0742808799999999</v>
      </c>
      <c r="W889">
        <v>1605738.125</v>
      </c>
      <c r="AC889">
        <v>3.4571348000000002E-2</v>
      </c>
      <c r="AD889">
        <f t="shared" si="79"/>
        <v>2.0742808799999999</v>
      </c>
      <c r="AE889">
        <v>374807.28125</v>
      </c>
    </row>
    <row r="890" spans="1:32">
      <c r="E890">
        <v>3.8950466000000003E-2</v>
      </c>
      <c r="F890">
        <f t="shared" si="76"/>
        <v>2.3370279600000003</v>
      </c>
      <c r="G890">
        <v>0</v>
      </c>
      <c r="N890">
        <v>3.8950466000000003E-2</v>
      </c>
      <c r="O890">
        <f t="shared" si="77"/>
        <v>2.3370279600000003</v>
      </c>
      <c r="P890">
        <v>526538.1875</v>
      </c>
      <c r="U890">
        <v>3.8950466000000003E-2</v>
      </c>
      <c r="V890">
        <f t="shared" si="78"/>
        <v>2.3370279600000003</v>
      </c>
      <c r="W890">
        <v>1861388.875</v>
      </c>
      <c r="AC890">
        <v>3.8950466000000003E-2</v>
      </c>
      <c r="AD890">
        <f t="shared" si="79"/>
        <v>2.3370279600000003</v>
      </c>
      <c r="AE890">
        <v>538785.6875</v>
      </c>
    </row>
    <row r="891" spans="1:32">
      <c r="E891">
        <v>4.3329582999999998E-2</v>
      </c>
      <c r="F891">
        <f t="shared" si="76"/>
        <v>2.5997749799999998</v>
      </c>
      <c r="G891">
        <v>0</v>
      </c>
      <c r="N891">
        <v>4.3329582999999998E-2</v>
      </c>
      <c r="O891">
        <f t="shared" si="77"/>
        <v>2.5997749799999998</v>
      </c>
      <c r="P891">
        <v>508412.375</v>
      </c>
      <c r="U891">
        <v>4.3329582999999998E-2</v>
      </c>
      <c r="V891">
        <f t="shared" si="78"/>
        <v>2.5997749799999998</v>
      </c>
      <c r="W891">
        <v>1731404.75</v>
      </c>
      <c r="AC891">
        <v>4.3329582999999998E-2</v>
      </c>
      <c r="AD891">
        <f t="shared" si="79"/>
        <v>2.5997749799999998</v>
      </c>
      <c r="AE891">
        <v>515627.25</v>
      </c>
    </row>
    <row r="892" spans="1:32">
      <c r="E892">
        <v>4.7708898999999999E-2</v>
      </c>
      <c r="F892">
        <f t="shared" si="76"/>
        <v>2.8625339400000001</v>
      </c>
      <c r="G892">
        <v>0</v>
      </c>
      <c r="N892">
        <v>4.7708898999999999E-2</v>
      </c>
      <c r="O892">
        <f t="shared" si="77"/>
        <v>2.8625339400000001</v>
      </c>
      <c r="P892">
        <v>468625.5625</v>
      </c>
      <c r="U892">
        <v>4.7708898999999999E-2</v>
      </c>
      <c r="V892">
        <f t="shared" si="78"/>
        <v>2.8625339400000001</v>
      </c>
      <c r="W892">
        <v>1528748.375</v>
      </c>
      <c r="AC892">
        <v>4.7708898999999999E-2</v>
      </c>
      <c r="AD892">
        <f t="shared" si="79"/>
        <v>2.8625339400000001</v>
      </c>
      <c r="AE892">
        <v>410801.875</v>
      </c>
    </row>
    <row r="893" spans="1:32">
      <c r="E893">
        <v>5.2088084E-2</v>
      </c>
      <c r="F893">
        <f t="shared" si="76"/>
        <v>3.1252850400000001</v>
      </c>
      <c r="G893">
        <v>0</v>
      </c>
      <c r="N893">
        <v>5.2088084E-2</v>
      </c>
      <c r="O893">
        <f t="shared" si="77"/>
        <v>3.1252850400000001</v>
      </c>
      <c r="P893">
        <v>439946.65625</v>
      </c>
      <c r="U893">
        <v>5.2088084E-2</v>
      </c>
      <c r="V893">
        <f t="shared" si="78"/>
        <v>3.1252850400000001</v>
      </c>
      <c r="W893">
        <v>1558477</v>
      </c>
      <c r="AC893">
        <v>5.2088084E-2</v>
      </c>
      <c r="AD893">
        <f t="shared" si="79"/>
        <v>3.1252850400000001</v>
      </c>
      <c r="AE893">
        <v>434567.625</v>
      </c>
    </row>
    <row r="894" spans="1:32">
      <c r="E894">
        <v>5.6467266000000002E-2</v>
      </c>
      <c r="F894">
        <f t="shared" si="76"/>
        <v>3.3880359600000003</v>
      </c>
      <c r="G894">
        <v>0</v>
      </c>
      <c r="N894">
        <v>5.6467266000000002E-2</v>
      </c>
      <c r="O894">
        <f t="shared" si="77"/>
        <v>3.3880359600000003</v>
      </c>
      <c r="P894">
        <v>494759.90625</v>
      </c>
      <c r="U894">
        <v>5.6467266000000002E-2</v>
      </c>
      <c r="V894">
        <f t="shared" si="78"/>
        <v>3.3880359600000003</v>
      </c>
      <c r="W894">
        <v>1685721.5</v>
      </c>
      <c r="AC894">
        <v>5.6467266000000002E-2</v>
      </c>
      <c r="AD894">
        <f t="shared" si="79"/>
        <v>3.3880359600000003</v>
      </c>
      <c r="AE894">
        <v>454081.09375</v>
      </c>
    </row>
    <row r="895" spans="1:32">
      <c r="E895">
        <v>6.0846330999999997E-2</v>
      </c>
      <c r="F895">
        <f t="shared" si="76"/>
        <v>3.6507798599999997</v>
      </c>
      <c r="G895">
        <v>0</v>
      </c>
      <c r="N895">
        <v>6.0846330999999997E-2</v>
      </c>
      <c r="O895">
        <f t="shared" si="77"/>
        <v>3.6507798599999997</v>
      </c>
      <c r="P895">
        <v>434785.625</v>
      </c>
      <c r="U895">
        <v>6.0846330999999997E-2</v>
      </c>
      <c r="V895">
        <f t="shared" si="78"/>
        <v>3.6507798599999997</v>
      </c>
      <c r="W895">
        <v>1562295.875</v>
      </c>
      <c r="AC895">
        <v>6.0846330999999997E-2</v>
      </c>
      <c r="AD895">
        <f t="shared" si="79"/>
        <v>3.6507798599999997</v>
      </c>
      <c r="AE895">
        <v>471249.03125</v>
      </c>
    </row>
    <row r="896" spans="1:32">
      <c r="E896">
        <v>6.5225401000000002E-2</v>
      </c>
      <c r="F896">
        <f t="shared" si="76"/>
        <v>3.9135240600000003</v>
      </c>
      <c r="G896">
        <v>0</v>
      </c>
      <c r="N896">
        <v>6.5225401000000002E-2</v>
      </c>
      <c r="O896">
        <f t="shared" si="77"/>
        <v>3.9135240600000003</v>
      </c>
      <c r="P896">
        <v>481484.21875</v>
      </c>
      <c r="U896">
        <v>6.5225401000000002E-2</v>
      </c>
      <c r="V896">
        <f t="shared" si="78"/>
        <v>3.9135240600000003</v>
      </c>
      <c r="W896">
        <v>1607534.25</v>
      </c>
      <c r="AC896">
        <v>6.5225401000000002E-2</v>
      </c>
      <c r="AD896">
        <f t="shared" si="79"/>
        <v>3.9135240600000003</v>
      </c>
      <c r="AE896">
        <v>380280.75</v>
      </c>
    </row>
    <row r="897" spans="5:32">
      <c r="E897">
        <v>6.9604701000000005E-2</v>
      </c>
      <c r="F897">
        <f t="shared" si="76"/>
        <v>4.1762820600000001</v>
      </c>
      <c r="G897">
        <v>0</v>
      </c>
      <c r="N897">
        <v>6.9604701000000005E-2</v>
      </c>
      <c r="O897">
        <f t="shared" si="77"/>
        <v>4.1762820600000001</v>
      </c>
      <c r="P897">
        <v>485751.5625</v>
      </c>
      <c r="U897">
        <v>6.9604701000000005E-2</v>
      </c>
      <c r="V897">
        <f t="shared" si="78"/>
        <v>4.1762820600000001</v>
      </c>
      <c r="W897">
        <v>1608233.625</v>
      </c>
      <c r="AC897">
        <v>6.9604701000000005E-2</v>
      </c>
      <c r="AD897">
        <f t="shared" si="79"/>
        <v>4.1762820600000001</v>
      </c>
      <c r="AE897">
        <v>487855.15625</v>
      </c>
    </row>
    <row r="898" spans="5:32">
      <c r="E898">
        <v>7.3983950000000007E-2</v>
      </c>
      <c r="F898">
        <f t="shared" si="76"/>
        <v>4.4390370000000008</v>
      </c>
      <c r="G898">
        <v>0</v>
      </c>
      <c r="N898">
        <v>7.3983950000000007E-2</v>
      </c>
      <c r="O898">
        <f t="shared" si="77"/>
        <v>4.4390370000000008</v>
      </c>
      <c r="P898">
        <v>469603.84375</v>
      </c>
      <c r="U898">
        <v>7.3983950000000007E-2</v>
      </c>
      <c r="V898">
        <f t="shared" si="78"/>
        <v>4.4390370000000008</v>
      </c>
      <c r="W898">
        <v>1579770.75</v>
      </c>
      <c r="AC898">
        <v>7.3983950000000007E-2</v>
      </c>
      <c r="AD898">
        <f t="shared" si="79"/>
        <v>4.4390370000000008</v>
      </c>
      <c r="AE898">
        <v>426400.84375</v>
      </c>
    </row>
    <row r="899" spans="5:32">
      <c r="E899">
        <v>7.8363083E-2</v>
      </c>
      <c r="F899">
        <f t="shared" si="76"/>
        <v>4.7017849800000002</v>
      </c>
      <c r="G899">
        <v>0</v>
      </c>
      <c r="N899">
        <v>7.8363083E-2</v>
      </c>
      <c r="O899">
        <f t="shared" si="77"/>
        <v>4.7017849800000002</v>
      </c>
      <c r="P899">
        <v>492481.96875</v>
      </c>
      <c r="U899">
        <v>7.8363083E-2</v>
      </c>
      <c r="V899">
        <f t="shared" si="78"/>
        <v>4.7017849800000002</v>
      </c>
      <c r="W899">
        <v>1585419.875</v>
      </c>
      <c r="AC899">
        <v>7.8363083E-2</v>
      </c>
      <c r="AD899">
        <f t="shared" si="79"/>
        <v>4.7017849800000002</v>
      </c>
      <c r="AE899">
        <v>369001.75</v>
      </c>
    </row>
    <row r="900" spans="5:32">
      <c r="E900">
        <v>8.2742347999999993E-2</v>
      </c>
      <c r="F900">
        <f t="shared" si="76"/>
        <v>4.9645408799999995</v>
      </c>
      <c r="G900">
        <v>0</v>
      </c>
      <c r="N900">
        <v>8.2742347999999993E-2</v>
      </c>
      <c r="O900">
        <f t="shared" si="77"/>
        <v>4.9645408799999995</v>
      </c>
      <c r="P900">
        <v>472441.46875</v>
      </c>
      <c r="U900">
        <v>8.2742347999999993E-2</v>
      </c>
      <c r="V900">
        <f t="shared" si="78"/>
        <v>4.9645408799999995</v>
      </c>
      <c r="W900">
        <v>1552292.75</v>
      </c>
      <c r="AC900">
        <v>8.2742347999999993E-2</v>
      </c>
      <c r="AD900">
        <f t="shared" si="79"/>
        <v>4.9645408799999995</v>
      </c>
      <c r="AE900">
        <v>401003.53125</v>
      </c>
    </row>
    <row r="901" spans="5:32">
      <c r="E901">
        <v>8.7121298999999999E-2</v>
      </c>
      <c r="F901">
        <f t="shared" si="76"/>
        <v>5.2272779399999996</v>
      </c>
      <c r="G901">
        <v>0</v>
      </c>
      <c r="H901">
        <f t="shared" ref="H901:H964" si="80">-5+$B$881*MOD(F901-$O$901,$B$879)</f>
        <v>-5</v>
      </c>
      <c r="N901">
        <v>8.7121298999999999E-2</v>
      </c>
      <c r="O901">
        <f t="shared" si="77"/>
        <v>5.2272779399999996</v>
      </c>
      <c r="P901">
        <v>0</v>
      </c>
      <c r="Q901">
        <f t="shared" ref="Q901:Q964" si="81">-5+$B$881*MOD(O901-$O$901,$B$879)</f>
        <v>-5</v>
      </c>
      <c r="U901">
        <v>8.7121298999999999E-2</v>
      </c>
      <c r="V901">
        <f t="shared" si="78"/>
        <v>5.2272779399999996</v>
      </c>
      <c r="W901">
        <v>0</v>
      </c>
      <c r="X901">
        <f t="shared" ref="X901:X964" si="82">-5+$B$881*MOD(V901-$O$901,$B$879)</f>
        <v>-5</v>
      </c>
      <c r="AC901">
        <v>8.7121298999999999E-2</v>
      </c>
      <c r="AD901">
        <f t="shared" si="79"/>
        <v>5.2272779399999996</v>
      </c>
      <c r="AE901">
        <v>0</v>
      </c>
      <c r="AF901">
        <f t="shared" ref="AF901:AF964" si="83">-5+$B$881*MOD(AD901-$O$901,$B$879)</f>
        <v>-5</v>
      </c>
    </row>
    <row r="902" spans="5:32">
      <c r="E902">
        <v>9.1500567000000005E-2</v>
      </c>
      <c r="F902">
        <f t="shared" si="76"/>
        <v>5.4900340200000004</v>
      </c>
      <c r="G902">
        <v>0</v>
      </c>
      <c r="H902">
        <f t="shared" si="80"/>
        <v>-4.8685929788146201</v>
      </c>
      <c r="N902">
        <v>9.1500567000000005E-2</v>
      </c>
      <c r="O902">
        <f t="shared" si="77"/>
        <v>5.4900340200000004</v>
      </c>
      <c r="P902">
        <v>0</v>
      </c>
      <c r="Q902">
        <f t="shared" si="81"/>
        <v>-4.8685929788146201</v>
      </c>
      <c r="U902">
        <v>9.1500567000000005E-2</v>
      </c>
      <c r="V902">
        <f t="shared" si="78"/>
        <v>5.4900340200000004</v>
      </c>
      <c r="W902">
        <v>8334.3154300000006</v>
      </c>
      <c r="X902">
        <f t="shared" si="82"/>
        <v>-4.8685929788146201</v>
      </c>
      <c r="AC902">
        <v>9.1500567000000005E-2</v>
      </c>
      <c r="AD902">
        <f t="shared" si="79"/>
        <v>5.4900340200000004</v>
      </c>
      <c r="AE902">
        <v>0</v>
      </c>
      <c r="AF902">
        <f t="shared" si="83"/>
        <v>-4.8685929788146201</v>
      </c>
    </row>
    <row r="903" spans="5:32">
      <c r="E903">
        <v>9.5879665000000003E-2</v>
      </c>
      <c r="F903">
        <f t="shared" si="76"/>
        <v>5.7527799000000002</v>
      </c>
      <c r="G903">
        <v>0</v>
      </c>
      <c r="H903">
        <f t="shared" si="80"/>
        <v>-4.7371910587542692</v>
      </c>
      <c r="N903">
        <v>9.5879665000000003E-2</v>
      </c>
      <c r="O903">
        <f t="shared" si="77"/>
        <v>5.7527799000000002</v>
      </c>
      <c r="P903">
        <v>0</v>
      </c>
      <c r="Q903">
        <f t="shared" si="81"/>
        <v>-4.7371910587542692</v>
      </c>
      <c r="U903">
        <v>9.5879665000000003E-2</v>
      </c>
      <c r="V903">
        <f t="shared" si="78"/>
        <v>5.7527799000000002</v>
      </c>
      <c r="W903">
        <v>0</v>
      </c>
      <c r="X903">
        <f t="shared" si="82"/>
        <v>-4.7371910587542692</v>
      </c>
      <c r="AC903">
        <v>9.5879665000000003E-2</v>
      </c>
      <c r="AD903">
        <f t="shared" si="79"/>
        <v>5.7527799000000002</v>
      </c>
      <c r="AE903">
        <v>0</v>
      </c>
      <c r="AF903">
        <f t="shared" si="83"/>
        <v>-4.7371910587542692</v>
      </c>
    </row>
    <row r="904" spans="5:32">
      <c r="E904">
        <v>0.10025892</v>
      </c>
      <c r="F904">
        <f t="shared" si="76"/>
        <v>6.0155352000000004</v>
      </c>
      <c r="G904">
        <v>0</v>
      </c>
      <c r="H904">
        <f t="shared" si="80"/>
        <v>-4.6057844276549211</v>
      </c>
      <c r="N904">
        <v>0.10025892</v>
      </c>
      <c r="O904">
        <f t="shared" si="77"/>
        <v>6.0155352000000004</v>
      </c>
      <c r="P904">
        <v>0</v>
      </c>
      <c r="Q904">
        <f t="shared" si="81"/>
        <v>-4.6057844276549211</v>
      </c>
      <c r="U904">
        <v>0.10025892</v>
      </c>
      <c r="V904">
        <f t="shared" si="78"/>
        <v>6.0155352000000004</v>
      </c>
      <c r="W904">
        <v>0</v>
      </c>
      <c r="X904">
        <f t="shared" si="82"/>
        <v>-4.6057844276549211</v>
      </c>
      <c r="AC904">
        <v>0.10025892</v>
      </c>
      <c r="AD904">
        <f t="shared" si="79"/>
        <v>6.0155352000000004</v>
      </c>
      <c r="AE904">
        <v>0</v>
      </c>
      <c r="AF904">
        <f t="shared" si="83"/>
        <v>-4.6057844276549211</v>
      </c>
    </row>
    <row r="905" spans="5:32">
      <c r="E905">
        <v>0.1046381</v>
      </c>
      <c r="F905">
        <f t="shared" si="76"/>
        <v>6.2782859999999996</v>
      </c>
      <c r="G905">
        <v>0</v>
      </c>
      <c r="H905">
        <f t="shared" si="80"/>
        <v>-4.4743800470519099</v>
      </c>
      <c r="N905">
        <v>0.1046381</v>
      </c>
      <c r="O905">
        <f t="shared" si="77"/>
        <v>6.2782859999999996</v>
      </c>
      <c r="P905">
        <v>0</v>
      </c>
      <c r="Q905">
        <f t="shared" si="81"/>
        <v>-4.4743800470519099</v>
      </c>
      <c r="U905">
        <v>0.1046381</v>
      </c>
      <c r="V905">
        <f t="shared" si="78"/>
        <v>6.2782859999999996</v>
      </c>
      <c r="W905">
        <v>2539.5434570000002</v>
      </c>
      <c r="X905">
        <f t="shared" si="82"/>
        <v>-4.4743800470519099</v>
      </c>
      <c r="AC905">
        <v>0.1046381</v>
      </c>
      <c r="AD905">
        <f t="shared" si="79"/>
        <v>6.2782859999999996</v>
      </c>
      <c r="AE905">
        <v>0</v>
      </c>
      <c r="AF905">
        <f t="shared" si="83"/>
        <v>-4.4743800470519099</v>
      </c>
    </row>
    <row r="906" spans="5:32">
      <c r="E906">
        <v>0.10901706</v>
      </c>
      <c r="F906">
        <f t="shared" si="76"/>
        <v>6.5410235999999999</v>
      </c>
      <c r="G906">
        <v>0</v>
      </c>
      <c r="H906">
        <f t="shared" si="80"/>
        <v>-4.3429822679048167</v>
      </c>
      <c r="N906">
        <v>0.10901706</v>
      </c>
      <c r="O906">
        <f t="shared" si="77"/>
        <v>6.5410235999999999</v>
      </c>
      <c r="P906">
        <v>0</v>
      </c>
      <c r="Q906">
        <f t="shared" si="81"/>
        <v>-4.3429822679048167</v>
      </c>
      <c r="U906">
        <v>0.10901706</v>
      </c>
      <c r="V906">
        <f t="shared" si="78"/>
        <v>6.5410235999999999</v>
      </c>
      <c r="W906">
        <v>0</v>
      </c>
      <c r="X906">
        <f t="shared" si="82"/>
        <v>-4.3429822679048167</v>
      </c>
      <c r="AC906">
        <v>0.10901706</v>
      </c>
      <c r="AD906">
        <f t="shared" si="79"/>
        <v>6.5410235999999999</v>
      </c>
      <c r="AE906">
        <v>0</v>
      </c>
      <c r="AF906">
        <f t="shared" si="83"/>
        <v>-4.3429822679048167</v>
      </c>
    </row>
    <row r="907" spans="5:32">
      <c r="E907">
        <v>0.11339626999999999</v>
      </c>
      <c r="F907">
        <f t="shared" si="76"/>
        <v>6.8037761999999997</v>
      </c>
      <c r="G907">
        <v>0</v>
      </c>
      <c r="H907">
        <f t="shared" si="80"/>
        <v>-4.2115769871032711</v>
      </c>
      <c r="N907">
        <v>0.11339626999999999</v>
      </c>
      <c r="O907">
        <f t="shared" si="77"/>
        <v>6.8037761999999997</v>
      </c>
      <c r="P907">
        <v>0</v>
      </c>
      <c r="Q907">
        <f t="shared" si="81"/>
        <v>-4.2115769871032711</v>
      </c>
      <c r="U907">
        <v>0.11339626999999999</v>
      </c>
      <c r="V907">
        <f t="shared" si="78"/>
        <v>6.8037761999999997</v>
      </c>
      <c r="W907">
        <v>0</v>
      </c>
      <c r="X907">
        <f t="shared" si="82"/>
        <v>-4.2115769871032711</v>
      </c>
      <c r="AC907">
        <v>0.11339626999999999</v>
      </c>
      <c r="AD907">
        <f t="shared" si="79"/>
        <v>6.8037761999999997</v>
      </c>
      <c r="AE907">
        <v>0</v>
      </c>
      <c r="AF907">
        <f t="shared" si="83"/>
        <v>-4.2115769871032711</v>
      </c>
    </row>
    <row r="908" spans="5:32">
      <c r="E908">
        <v>0.11777557</v>
      </c>
      <c r="F908">
        <f t="shared" si="76"/>
        <v>7.0665341999999995</v>
      </c>
      <c r="G908">
        <v>0</v>
      </c>
      <c r="H908">
        <f t="shared" si="80"/>
        <v>-4.0801690057061215</v>
      </c>
      <c r="N908">
        <v>0.11777557</v>
      </c>
      <c r="O908">
        <f t="shared" si="77"/>
        <v>7.0665341999999995</v>
      </c>
      <c r="P908">
        <v>0</v>
      </c>
      <c r="Q908">
        <f t="shared" si="81"/>
        <v>-4.0801690057061215</v>
      </c>
      <c r="U908">
        <v>0.11777557</v>
      </c>
      <c r="V908">
        <f t="shared" si="78"/>
        <v>7.0665341999999995</v>
      </c>
      <c r="W908">
        <v>0</v>
      </c>
      <c r="X908">
        <f t="shared" si="82"/>
        <v>-4.0801690057061215</v>
      </c>
      <c r="AC908">
        <v>0.11777557</v>
      </c>
      <c r="AD908">
        <f t="shared" si="79"/>
        <v>7.0665341999999995</v>
      </c>
      <c r="AE908">
        <v>0</v>
      </c>
      <c r="AF908">
        <f t="shared" si="83"/>
        <v>-4.0801690057061215</v>
      </c>
    </row>
    <row r="909" spans="5:32">
      <c r="E909">
        <v>0.12215478</v>
      </c>
      <c r="F909">
        <f t="shared" si="76"/>
        <v>7.3292868000000002</v>
      </c>
      <c r="G909">
        <v>0</v>
      </c>
      <c r="H909">
        <f t="shared" si="80"/>
        <v>-3.9487637249045746</v>
      </c>
      <c r="N909">
        <v>0.12215478</v>
      </c>
      <c r="O909">
        <f t="shared" si="77"/>
        <v>7.3292868000000002</v>
      </c>
      <c r="P909">
        <v>0</v>
      </c>
      <c r="Q909">
        <f t="shared" si="81"/>
        <v>-3.9487637249045746</v>
      </c>
      <c r="U909">
        <v>0.12215478</v>
      </c>
      <c r="V909">
        <f t="shared" si="78"/>
        <v>7.3292868000000002</v>
      </c>
      <c r="W909">
        <v>0</v>
      </c>
      <c r="X909">
        <f t="shared" si="82"/>
        <v>-3.9487637249045746</v>
      </c>
      <c r="AC909">
        <v>0.12215478</v>
      </c>
      <c r="AD909">
        <f t="shared" si="79"/>
        <v>7.3292868000000002</v>
      </c>
      <c r="AE909">
        <v>0</v>
      </c>
      <c r="AF909">
        <f t="shared" si="83"/>
        <v>-3.9487637249045746</v>
      </c>
    </row>
    <row r="910" spans="5:32">
      <c r="E910">
        <v>0.12653397</v>
      </c>
      <c r="F910">
        <f t="shared" si="76"/>
        <v>7.5920381999999993</v>
      </c>
      <c r="G910">
        <v>0</v>
      </c>
      <c r="H910">
        <f t="shared" si="80"/>
        <v>-3.8173590442353849</v>
      </c>
      <c r="N910">
        <v>0.12653397</v>
      </c>
      <c r="O910">
        <f t="shared" si="77"/>
        <v>7.5920381999999993</v>
      </c>
      <c r="P910">
        <v>0</v>
      </c>
      <c r="Q910">
        <f t="shared" si="81"/>
        <v>-3.8173590442353849</v>
      </c>
      <c r="U910">
        <v>0.12653397</v>
      </c>
      <c r="V910">
        <f t="shared" si="78"/>
        <v>7.5920381999999993</v>
      </c>
      <c r="W910">
        <v>0</v>
      </c>
      <c r="X910">
        <f t="shared" si="82"/>
        <v>-3.8173590442353849</v>
      </c>
      <c r="AC910">
        <v>0.12653397</v>
      </c>
      <c r="AD910">
        <f t="shared" si="79"/>
        <v>7.5920381999999993</v>
      </c>
      <c r="AE910">
        <v>0</v>
      </c>
      <c r="AF910">
        <f t="shared" si="83"/>
        <v>-3.8173590442353849</v>
      </c>
    </row>
    <row r="911" spans="5:32">
      <c r="E911">
        <v>0.13091312999999999</v>
      </c>
      <c r="F911">
        <f t="shared" si="76"/>
        <v>7.8547877999999995</v>
      </c>
      <c r="G911">
        <v>0</v>
      </c>
      <c r="H911">
        <f t="shared" si="80"/>
        <v>-3.6859552637647295</v>
      </c>
      <c r="N911">
        <v>0.13091312999999999</v>
      </c>
      <c r="O911">
        <f t="shared" si="77"/>
        <v>7.8547877999999995</v>
      </c>
      <c r="P911">
        <v>0</v>
      </c>
      <c r="Q911">
        <f t="shared" si="81"/>
        <v>-3.6859552637647295</v>
      </c>
      <c r="U911">
        <v>0.13091312999999999</v>
      </c>
      <c r="V911">
        <f t="shared" si="78"/>
        <v>7.8547877999999995</v>
      </c>
      <c r="W911">
        <v>0</v>
      </c>
      <c r="X911">
        <f t="shared" si="82"/>
        <v>-3.6859552637647295</v>
      </c>
      <c r="AC911">
        <v>0.13091312999999999</v>
      </c>
      <c r="AD911">
        <f t="shared" si="79"/>
        <v>7.8547877999999995</v>
      </c>
      <c r="AE911">
        <v>0</v>
      </c>
      <c r="AF911">
        <f t="shared" si="83"/>
        <v>-3.6859552637647295</v>
      </c>
    </row>
    <row r="912" spans="5:32">
      <c r="E912">
        <v>0.13529218000000001</v>
      </c>
      <c r="F912">
        <f t="shared" si="76"/>
        <v>8.1175308000000008</v>
      </c>
      <c r="G912">
        <v>0</v>
      </c>
      <c r="H912">
        <f t="shared" si="80"/>
        <v>-3.5545547840220331</v>
      </c>
      <c r="N912">
        <v>0.13529218000000001</v>
      </c>
      <c r="O912">
        <f t="shared" si="77"/>
        <v>8.1175308000000008</v>
      </c>
      <c r="P912">
        <v>0</v>
      </c>
      <c r="Q912">
        <f t="shared" si="81"/>
        <v>-3.5545547840220331</v>
      </c>
      <c r="U912">
        <v>0.13529218000000001</v>
      </c>
      <c r="V912">
        <f t="shared" si="78"/>
        <v>8.1175308000000008</v>
      </c>
      <c r="W912">
        <v>0</v>
      </c>
      <c r="X912">
        <f t="shared" si="82"/>
        <v>-3.5545547840220331</v>
      </c>
      <c r="AC912">
        <v>0.13529218000000001</v>
      </c>
      <c r="AD912">
        <f t="shared" si="79"/>
        <v>8.1175308000000008</v>
      </c>
      <c r="AE912">
        <v>0</v>
      </c>
      <c r="AF912">
        <f t="shared" si="83"/>
        <v>-3.5545547840220331</v>
      </c>
    </row>
    <row r="913" spans="5:32">
      <c r="E913">
        <v>0.13967352</v>
      </c>
      <c r="F913">
        <f t="shared" si="76"/>
        <v>8.3804111999999993</v>
      </c>
      <c r="G913">
        <v>0</v>
      </c>
      <c r="H913">
        <f t="shared" si="80"/>
        <v>-3.4230855891245415</v>
      </c>
      <c r="N913">
        <v>0.13967352</v>
      </c>
      <c r="O913">
        <f t="shared" si="77"/>
        <v>8.3804111999999993</v>
      </c>
      <c r="P913">
        <v>0</v>
      </c>
      <c r="Q913">
        <f t="shared" si="81"/>
        <v>-3.4230855891245415</v>
      </c>
      <c r="U913">
        <v>0.13967352</v>
      </c>
      <c r="V913">
        <f t="shared" si="78"/>
        <v>8.3804111999999993</v>
      </c>
      <c r="W913">
        <v>0</v>
      </c>
      <c r="X913">
        <f t="shared" si="82"/>
        <v>-3.4230855891245415</v>
      </c>
      <c r="AC913">
        <v>0.13967352</v>
      </c>
      <c r="AD913">
        <f t="shared" si="79"/>
        <v>8.3804111999999993</v>
      </c>
      <c r="AE913">
        <v>0</v>
      </c>
      <c r="AF913">
        <f t="shared" si="83"/>
        <v>-3.4230855891245415</v>
      </c>
    </row>
    <row r="914" spans="5:32">
      <c r="E914">
        <v>0.14405256999999999</v>
      </c>
      <c r="F914">
        <f t="shared" si="76"/>
        <v>8.6431541999999997</v>
      </c>
      <c r="G914">
        <v>0</v>
      </c>
      <c r="H914">
        <f t="shared" si="80"/>
        <v>-3.2916851093818456</v>
      </c>
      <c r="N914">
        <v>0.14405256999999999</v>
      </c>
      <c r="O914">
        <f t="shared" si="77"/>
        <v>8.6431541999999997</v>
      </c>
      <c r="P914">
        <v>0</v>
      </c>
      <c r="Q914">
        <f t="shared" si="81"/>
        <v>-3.2916851093818456</v>
      </c>
      <c r="U914">
        <v>0.14405256999999999</v>
      </c>
      <c r="V914">
        <f t="shared" si="78"/>
        <v>8.6431541999999997</v>
      </c>
      <c r="W914">
        <v>4666.3305659999996</v>
      </c>
      <c r="X914">
        <f t="shared" si="82"/>
        <v>-3.2916851093818456</v>
      </c>
      <c r="AC914">
        <v>0.14405256999999999</v>
      </c>
      <c r="AD914">
        <f t="shared" si="79"/>
        <v>8.6431541999999997</v>
      </c>
      <c r="AE914">
        <v>0</v>
      </c>
      <c r="AF914">
        <f t="shared" si="83"/>
        <v>-3.2916851093818456</v>
      </c>
    </row>
    <row r="915" spans="5:32">
      <c r="E915">
        <v>0.14843185</v>
      </c>
      <c r="F915">
        <f t="shared" si="76"/>
        <v>8.9059109999999997</v>
      </c>
      <c r="G915">
        <v>0</v>
      </c>
      <c r="H915">
        <f t="shared" si="80"/>
        <v>-3.1602777281170522</v>
      </c>
      <c r="N915">
        <v>0.14843185</v>
      </c>
      <c r="O915">
        <f t="shared" si="77"/>
        <v>8.9059109999999997</v>
      </c>
      <c r="P915">
        <v>4219.1015630000002</v>
      </c>
      <c r="Q915">
        <f t="shared" si="81"/>
        <v>-3.1602777281170522</v>
      </c>
      <c r="U915">
        <v>0.14843185</v>
      </c>
      <c r="V915">
        <f t="shared" si="78"/>
        <v>8.9059109999999997</v>
      </c>
      <c r="W915">
        <v>24387.673827999999</v>
      </c>
      <c r="X915">
        <f t="shared" si="82"/>
        <v>-3.1602777281170522</v>
      </c>
      <c r="AC915">
        <v>0.14843185</v>
      </c>
      <c r="AD915">
        <f t="shared" si="79"/>
        <v>8.9059109999999997</v>
      </c>
      <c r="AE915">
        <v>2335.294922</v>
      </c>
      <c r="AF915">
        <f t="shared" si="83"/>
        <v>-3.1602777281170522</v>
      </c>
    </row>
    <row r="916" spans="5:32">
      <c r="E916">
        <v>0.15281105</v>
      </c>
      <c r="F916">
        <f t="shared" si="76"/>
        <v>9.1686630000000005</v>
      </c>
      <c r="G916">
        <v>0</v>
      </c>
      <c r="H916">
        <f t="shared" si="80"/>
        <v>-3.0288727473816834</v>
      </c>
      <c r="N916">
        <v>0.15281105</v>
      </c>
      <c r="O916">
        <f t="shared" si="77"/>
        <v>9.1686630000000005</v>
      </c>
      <c r="P916">
        <v>535.01483199999996</v>
      </c>
      <c r="Q916">
        <f t="shared" si="81"/>
        <v>-3.0288727473816834</v>
      </c>
      <c r="U916">
        <v>0.15281105</v>
      </c>
      <c r="V916">
        <f t="shared" si="78"/>
        <v>9.1686630000000005</v>
      </c>
      <c r="W916">
        <v>11571.992188</v>
      </c>
      <c r="X916">
        <f t="shared" si="82"/>
        <v>-3.0288727473816834</v>
      </c>
      <c r="AC916">
        <v>0.15281105</v>
      </c>
      <c r="AD916">
        <f t="shared" si="79"/>
        <v>9.1686630000000005</v>
      </c>
      <c r="AE916">
        <v>2459.111328</v>
      </c>
      <c r="AF916">
        <f t="shared" si="83"/>
        <v>-3.0288727473816834</v>
      </c>
    </row>
    <row r="917" spans="5:32">
      <c r="E917">
        <v>0.15719021999999999</v>
      </c>
      <c r="F917">
        <f t="shared" si="76"/>
        <v>9.4314131999999997</v>
      </c>
      <c r="G917">
        <v>0</v>
      </c>
      <c r="H917">
        <f t="shared" si="80"/>
        <v>-2.8974686668448504</v>
      </c>
      <c r="N917">
        <v>0.15719021999999999</v>
      </c>
      <c r="O917">
        <f t="shared" si="77"/>
        <v>9.4314131999999997</v>
      </c>
      <c r="P917">
        <v>0</v>
      </c>
      <c r="Q917">
        <f t="shared" si="81"/>
        <v>-2.8974686668448504</v>
      </c>
      <c r="U917">
        <v>0.15719021999999999</v>
      </c>
      <c r="V917">
        <f t="shared" si="78"/>
        <v>9.4314131999999997</v>
      </c>
      <c r="W917">
        <v>0</v>
      </c>
      <c r="X917">
        <f t="shared" si="82"/>
        <v>-2.8974686668448504</v>
      </c>
      <c r="AC917">
        <v>0.15719021999999999</v>
      </c>
      <c r="AD917">
        <f t="shared" si="79"/>
        <v>9.4314131999999997</v>
      </c>
      <c r="AE917">
        <v>0</v>
      </c>
      <c r="AF917">
        <f t="shared" si="83"/>
        <v>-2.8974686668448504</v>
      </c>
    </row>
    <row r="918" spans="5:32">
      <c r="E918">
        <v>0.16156922000000001</v>
      </c>
      <c r="F918">
        <f t="shared" si="76"/>
        <v>9.6941532000000006</v>
      </c>
      <c r="G918">
        <v>0</v>
      </c>
      <c r="H918">
        <f t="shared" si="80"/>
        <v>-2.766069687433045</v>
      </c>
      <c r="N918">
        <v>0.16156922000000001</v>
      </c>
      <c r="O918">
        <f t="shared" si="77"/>
        <v>9.6941532000000006</v>
      </c>
      <c r="P918">
        <v>0</v>
      </c>
      <c r="Q918">
        <f t="shared" si="81"/>
        <v>-2.766069687433045</v>
      </c>
      <c r="U918">
        <v>0.16156922000000001</v>
      </c>
      <c r="V918">
        <f t="shared" si="78"/>
        <v>9.6941532000000006</v>
      </c>
      <c r="W918">
        <v>0</v>
      </c>
      <c r="X918">
        <f t="shared" si="82"/>
        <v>-2.766069687433045</v>
      </c>
      <c r="AC918">
        <v>0.16156922000000001</v>
      </c>
      <c r="AD918">
        <f t="shared" si="79"/>
        <v>9.6941532000000006</v>
      </c>
      <c r="AE918">
        <v>0</v>
      </c>
      <c r="AF918">
        <f t="shared" si="83"/>
        <v>-2.766069687433045</v>
      </c>
    </row>
    <row r="919" spans="5:32">
      <c r="E919">
        <v>0.1659485</v>
      </c>
      <c r="F919">
        <f t="shared" si="76"/>
        <v>9.9569100000000006</v>
      </c>
      <c r="G919">
        <v>0</v>
      </c>
      <c r="H919">
        <f t="shared" si="80"/>
        <v>-2.6346623061682517</v>
      </c>
      <c r="N919">
        <v>0.1659485</v>
      </c>
      <c r="O919">
        <f t="shared" si="77"/>
        <v>9.9569100000000006</v>
      </c>
      <c r="P919">
        <v>720.37274200000002</v>
      </c>
      <c r="Q919">
        <f t="shared" si="81"/>
        <v>-2.6346623061682517</v>
      </c>
      <c r="U919">
        <v>0.1659485</v>
      </c>
      <c r="V919">
        <f t="shared" si="78"/>
        <v>9.9569100000000006</v>
      </c>
      <c r="W919">
        <v>5806.6098629999997</v>
      </c>
      <c r="X919">
        <f t="shared" si="82"/>
        <v>-2.6346623061682517</v>
      </c>
      <c r="AC919">
        <v>0.1659485</v>
      </c>
      <c r="AD919">
        <f t="shared" si="79"/>
        <v>9.9569100000000006</v>
      </c>
      <c r="AE919">
        <v>0</v>
      </c>
      <c r="AF919">
        <f t="shared" si="83"/>
        <v>-2.6346623061682517</v>
      </c>
    </row>
    <row r="920" spans="5:32">
      <c r="E920">
        <v>0.17032768000000001</v>
      </c>
      <c r="F920">
        <f t="shared" si="76"/>
        <v>10.2196608</v>
      </c>
      <c r="G920">
        <v>0</v>
      </c>
      <c r="H920">
        <f t="shared" si="80"/>
        <v>-2.5032579255652401</v>
      </c>
      <c r="N920">
        <v>0.17032768000000001</v>
      </c>
      <c r="O920">
        <f t="shared" si="77"/>
        <v>10.2196608</v>
      </c>
      <c r="P920">
        <v>1032.428345</v>
      </c>
      <c r="Q920">
        <f t="shared" si="81"/>
        <v>-2.5032579255652401</v>
      </c>
      <c r="U920">
        <v>0.17032768000000001</v>
      </c>
      <c r="V920">
        <f t="shared" si="78"/>
        <v>10.2196608</v>
      </c>
      <c r="W920">
        <v>11053.807617</v>
      </c>
      <c r="X920">
        <f t="shared" si="82"/>
        <v>-2.5032579255652401</v>
      </c>
      <c r="AC920">
        <v>0.17032768000000001</v>
      </c>
      <c r="AD920">
        <f t="shared" si="79"/>
        <v>10.2196608</v>
      </c>
      <c r="AE920">
        <v>3420.195068</v>
      </c>
      <c r="AF920">
        <f t="shared" si="83"/>
        <v>-2.5032579255652401</v>
      </c>
    </row>
    <row r="921" spans="5:32">
      <c r="E921">
        <v>0.17470686999999999</v>
      </c>
      <c r="F921">
        <f t="shared" si="76"/>
        <v>10.482412199999999</v>
      </c>
      <c r="G921">
        <v>0</v>
      </c>
      <c r="H921">
        <f t="shared" si="80"/>
        <v>-2.3718532448960508</v>
      </c>
      <c r="N921">
        <v>0.17470686999999999</v>
      </c>
      <c r="O921">
        <f t="shared" si="77"/>
        <v>10.482412199999999</v>
      </c>
      <c r="P921">
        <v>0</v>
      </c>
      <c r="Q921">
        <f t="shared" si="81"/>
        <v>-2.3718532448960508</v>
      </c>
      <c r="U921">
        <v>0.17470686999999999</v>
      </c>
      <c r="V921">
        <f t="shared" si="78"/>
        <v>10.482412199999999</v>
      </c>
      <c r="W921">
        <v>0</v>
      </c>
      <c r="X921">
        <f t="shared" si="82"/>
        <v>-2.3718532448960508</v>
      </c>
      <c r="AC921">
        <v>0.17470686999999999</v>
      </c>
      <c r="AD921">
        <f t="shared" si="79"/>
        <v>10.482412199999999</v>
      </c>
      <c r="AE921">
        <v>0</v>
      </c>
      <c r="AF921">
        <f t="shared" si="83"/>
        <v>-2.3718532448960508</v>
      </c>
    </row>
    <row r="922" spans="5:32">
      <c r="E922">
        <v>0.17908607000000001</v>
      </c>
      <c r="F922">
        <f t="shared" si="76"/>
        <v>10.745164200000001</v>
      </c>
      <c r="G922">
        <v>0</v>
      </c>
      <c r="H922">
        <f t="shared" si="80"/>
        <v>-2.2404482641606811</v>
      </c>
      <c r="N922">
        <v>0.17908607000000001</v>
      </c>
      <c r="O922">
        <f t="shared" si="77"/>
        <v>10.745164200000001</v>
      </c>
      <c r="P922">
        <v>0</v>
      </c>
      <c r="Q922">
        <f t="shared" si="81"/>
        <v>-2.2404482641606811</v>
      </c>
      <c r="U922">
        <v>0.17908607000000001</v>
      </c>
      <c r="V922">
        <f t="shared" si="78"/>
        <v>10.745164200000001</v>
      </c>
      <c r="W922">
        <v>0</v>
      </c>
      <c r="X922">
        <f t="shared" si="82"/>
        <v>-2.2404482641606811</v>
      </c>
      <c r="AC922">
        <v>0.17908607000000001</v>
      </c>
      <c r="AD922">
        <f t="shared" si="79"/>
        <v>10.745164200000001</v>
      </c>
      <c r="AE922">
        <v>0</v>
      </c>
      <c r="AF922">
        <f t="shared" si="83"/>
        <v>-2.2404482641606811</v>
      </c>
    </row>
    <row r="923" spans="5:32">
      <c r="E923">
        <v>0.18346512000000001</v>
      </c>
      <c r="F923">
        <f t="shared" si="76"/>
        <v>11.0079072</v>
      </c>
      <c r="G923">
        <v>0</v>
      </c>
      <c r="H923">
        <f t="shared" si="80"/>
        <v>-2.109047784417986</v>
      </c>
      <c r="N923">
        <v>0.18346512000000001</v>
      </c>
      <c r="O923">
        <f t="shared" si="77"/>
        <v>11.0079072</v>
      </c>
      <c r="P923">
        <v>0</v>
      </c>
      <c r="Q923">
        <f t="shared" si="81"/>
        <v>-2.109047784417986</v>
      </c>
      <c r="U923">
        <v>0.18346512000000001</v>
      </c>
      <c r="V923">
        <f t="shared" si="78"/>
        <v>11.0079072</v>
      </c>
      <c r="W923">
        <v>0</v>
      </c>
      <c r="X923">
        <f t="shared" si="82"/>
        <v>-2.109047784417986</v>
      </c>
      <c r="AC923">
        <v>0.18346512000000001</v>
      </c>
      <c r="AD923">
        <f t="shared" si="79"/>
        <v>11.0079072</v>
      </c>
      <c r="AE923">
        <v>0</v>
      </c>
      <c r="AF923">
        <f t="shared" si="83"/>
        <v>-2.109047784417986</v>
      </c>
    </row>
    <row r="924" spans="5:32">
      <c r="E924">
        <v>0.18784408</v>
      </c>
      <c r="F924">
        <f t="shared" si="76"/>
        <v>11.270644799999999</v>
      </c>
      <c r="G924">
        <v>0</v>
      </c>
      <c r="H924">
        <f t="shared" si="80"/>
        <v>-1.9776500052708936</v>
      </c>
      <c r="N924">
        <v>0.18784408</v>
      </c>
      <c r="O924">
        <f t="shared" si="77"/>
        <v>11.270644799999999</v>
      </c>
      <c r="P924">
        <v>0</v>
      </c>
      <c r="Q924">
        <f t="shared" si="81"/>
        <v>-1.9776500052708936</v>
      </c>
      <c r="U924">
        <v>0.18784408</v>
      </c>
      <c r="V924">
        <f t="shared" si="78"/>
        <v>11.270644799999999</v>
      </c>
      <c r="W924">
        <v>0</v>
      </c>
      <c r="X924">
        <f t="shared" si="82"/>
        <v>-1.9776500052708936</v>
      </c>
      <c r="AC924">
        <v>0.18784408</v>
      </c>
      <c r="AD924">
        <f t="shared" si="79"/>
        <v>11.270644799999999</v>
      </c>
      <c r="AE924">
        <v>0</v>
      </c>
      <c r="AF924">
        <f t="shared" si="83"/>
        <v>-1.9776500052708936</v>
      </c>
    </row>
    <row r="925" spans="5:32">
      <c r="E925">
        <v>0.19222353</v>
      </c>
      <c r="F925">
        <f t="shared" si="76"/>
        <v>11.5334118</v>
      </c>
      <c r="G925">
        <v>0</v>
      </c>
      <c r="H925">
        <f t="shared" si="80"/>
        <v>-1.8462375228810717</v>
      </c>
      <c r="N925">
        <v>0.19222353</v>
      </c>
      <c r="O925">
        <f t="shared" si="77"/>
        <v>11.5334118</v>
      </c>
      <c r="P925">
        <v>0</v>
      </c>
      <c r="Q925">
        <f t="shared" si="81"/>
        <v>-1.8462375228810717</v>
      </c>
      <c r="U925">
        <v>0.19222353</v>
      </c>
      <c r="V925">
        <f t="shared" si="78"/>
        <v>11.5334118</v>
      </c>
      <c r="W925">
        <v>0</v>
      </c>
      <c r="X925">
        <f t="shared" si="82"/>
        <v>-1.8462375228810717</v>
      </c>
      <c r="AC925">
        <v>0.19222353</v>
      </c>
      <c r="AD925">
        <f t="shared" si="79"/>
        <v>11.5334118</v>
      </c>
      <c r="AE925">
        <v>0</v>
      </c>
      <c r="AF925">
        <f t="shared" si="83"/>
        <v>-1.8462375228810717</v>
      </c>
    </row>
    <row r="926" spans="5:32">
      <c r="E926">
        <v>0.19660274999999999</v>
      </c>
      <c r="F926">
        <f t="shared" si="76"/>
        <v>11.796165</v>
      </c>
      <c r="G926">
        <v>0</v>
      </c>
      <c r="H926">
        <f t="shared" si="80"/>
        <v>-1.7148319420133471</v>
      </c>
      <c r="N926">
        <v>0.19660274999999999</v>
      </c>
      <c r="O926">
        <f t="shared" si="77"/>
        <v>11.796165</v>
      </c>
      <c r="P926">
        <v>0</v>
      </c>
      <c r="Q926">
        <f t="shared" si="81"/>
        <v>-1.7148319420133471</v>
      </c>
      <c r="U926">
        <v>0.19660274999999999</v>
      </c>
      <c r="V926">
        <f t="shared" si="78"/>
        <v>11.796165</v>
      </c>
      <c r="W926">
        <v>0</v>
      </c>
      <c r="X926">
        <f t="shared" si="82"/>
        <v>-1.7148319420133471</v>
      </c>
      <c r="AC926">
        <v>0.19660274999999999</v>
      </c>
      <c r="AD926">
        <f t="shared" si="79"/>
        <v>11.796165</v>
      </c>
      <c r="AE926">
        <v>0</v>
      </c>
      <c r="AF926">
        <f t="shared" si="83"/>
        <v>-1.7148319420133471</v>
      </c>
    </row>
    <row r="927" spans="5:32">
      <c r="E927">
        <v>0.20098189999999999</v>
      </c>
      <c r="F927">
        <f t="shared" si="76"/>
        <v>12.058914</v>
      </c>
      <c r="G927">
        <v>0</v>
      </c>
      <c r="H927">
        <f t="shared" si="80"/>
        <v>-1.5834284616088699</v>
      </c>
      <c r="N927">
        <v>0.20098189999999999</v>
      </c>
      <c r="O927">
        <f t="shared" si="77"/>
        <v>12.058914</v>
      </c>
      <c r="P927">
        <v>0</v>
      </c>
      <c r="Q927">
        <f t="shared" si="81"/>
        <v>-1.5834284616088699</v>
      </c>
      <c r="U927">
        <v>0.20098189999999999</v>
      </c>
      <c r="V927">
        <f t="shared" si="78"/>
        <v>12.058914</v>
      </c>
      <c r="W927">
        <v>0</v>
      </c>
      <c r="X927">
        <f t="shared" si="82"/>
        <v>-1.5834284616088699</v>
      </c>
      <c r="AC927">
        <v>0.20098189999999999</v>
      </c>
      <c r="AD927">
        <f t="shared" si="79"/>
        <v>12.058914</v>
      </c>
      <c r="AE927">
        <v>0</v>
      </c>
      <c r="AF927">
        <f t="shared" si="83"/>
        <v>-1.5834284616088699</v>
      </c>
    </row>
    <row r="928" spans="5:32">
      <c r="E928">
        <v>0.20536104999999999</v>
      </c>
      <c r="F928">
        <f t="shared" si="76"/>
        <v>12.321662999999999</v>
      </c>
      <c r="G928">
        <v>0</v>
      </c>
      <c r="H928">
        <f t="shared" si="80"/>
        <v>-1.4520249812043931</v>
      </c>
      <c r="N928">
        <v>0.20536104999999999</v>
      </c>
      <c r="O928">
        <f t="shared" si="77"/>
        <v>12.321662999999999</v>
      </c>
      <c r="P928">
        <v>0</v>
      </c>
      <c r="Q928">
        <f t="shared" si="81"/>
        <v>-1.4520249812043931</v>
      </c>
      <c r="U928">
        <v>0.20536104999999999</v>
      </c>
      <c r="V928">
        <f t="shared" si="78"/>
        <v>12.321662999999999</v>
      </c>
      <c r="W928">
        <v>0</v>
      </c>
      <c r="X928">
        <f t="shared" si="82"/>
        <v>-1.4520249812043931</v>
      </c>
      <c r="AC928">
        <v>0.20536104999999999</v>
      </c>
      <c r="AD928">
        <f t="shared" si="79"/>
        <v>12.321662999999999</v>
      </c>
      <c r="AE928">
        <v>0</v>
      </c>
      <c r="AF928">
        <f t="shared" si="83"/>
        <v>-1.4520249812043931</v>
      </c>
    </row>
    <row r="929" spans="5:32">
      <c r="E929">
        <v>0.20974012</v>
      </c>
      <c r="F929">
        <f t="shared" si="76"/>
        <v>12.584407199999999</v>
      </c>
      <c r="G929">
        <v>0</v>
      </c>
      <c r="H929">
        <f t="shared" si="80"/>
        <v>-1.3206239013293404</v>
      </c>
      <c r="N929">
        <v>0.20974012</v>
      </c>
      <c r="O929">
        <f t="shared" si="77"/>
        <v>12.584407199999999</v>
      </c>
      <c r="P929">
        <v>0</v>
      </c>
      <c r="Q929">
        <f t="shared" si="81"/>
        <v>-1.3206239013293404</v>
      </c>
      <c r="U929">
        <v>0.20974012</v>
      </c>
      <c r="V929">
        <f t="shared" si="78"/>
        <v>12.584407199999999</v>
      </c>
      <c r="W929">
        <v>8304.3261719999991</v>
      </c>
      <c r="X929">
        <f t="shared" si="82"/>
        <v>-1.3206239013293404</v>
      </c>
      <c r="AC929">
        <v>0.20974012</v>
      </c>
      <c r="AD929">
        <f t="shared" si="79"/>
        <v>12.584407199999999</v>
      </c>
      <c r="AE929">
        <v>0</v>
      </c>
      <c r="AF929">
        <f t="shared" si="83"/>
        <v>-1.3206239013293404</v>
      </c>
    </row>
    <row r="930" spans="5:32">
      <c r="E930">
        <v>0.21411937</v>
      </c>
      <c r="F930">
        <f t="shared" si="76"/>
        <v>12.8471622</v>
      </c>
      <c r="G930">
        <v>0</v>
      </c>
      <c r="H930">
        <f t="shared" si="80"/>
        <v>-1.1892174202630814</v>
      </c>
      <c r="N930">
        <v>0.21411937</v>
      </c>
      <c r="O930">
        <f t="shared" si="77"/>
        <v>12.8471622</v>
      </c>
      <c r="P930">
        <v>0</v>
      </c>
      <c r="Q930">
        <f t="shared" si="81"/>
        <v>-1.1892174202630814</v>
      </c>
      <c r="U930">
        <v>0.21411937</v>
      </c>
      <c r="V930">
        <f t="shared" si="78"/>
        <v>12.8471622</v>
      </c>
      <c r="W930">
        <v>6115.5585940000001</v>
      </c>
      <c r="X930">
        <f t="shared" si="82"/>
        <v>-1.1892174202630814</v>
      </c>
      <c r="AC930">
        <v>0.21411937</v>
      </c>
      <c r="AD930">
        <f t="shared" si="79"/>
        <v>12.8471622</v>
      </c>
      <c r="AE930">
        <v>0</v>
      </c>
      <c r="AF930">
        <f t="shared" si="83"/>
        <v>-1.1892174202630814</v>
      </c>
    </row>
    <row r="931" spans="5:32">
      <c r="E931">
        <v>0.21849857</v>
      </c>
      <c r="F931">
        <f t="shared" si="76"/>
        <v>13.1099142</v>
      </c>
      <c r="G931">
        <v>0</v>
      </c>
      <c r="H931">
        <f t="shared" si="80"/>
        <v>-1.0578124395277131</v>
      </c>
      <c r="N931">
        <v>0.21849857</v>
      </c>
      <c r="O931">
        <f t="shared" si="77"/>
        <v>13.1099142</v>
      </c>
      <c r="P931">
        <v>0</v>
      </c>
      <c r="Q931">
        <f t="shared" si="81"/>
        <v>-1.0578124395277131</v>
      </c>
      <c r="U931">
        <v>0.21849857</v>
      </c>
      <c r="V931">
        <f t="shared" si="78"/>
        <v>13.1099142</v>
      </c>
      <c r="W931">
        <v>0</v>
      </c>
      <c r="X931">
        <f t="shared" si="82"/>
        <v>-1.0578124395277131</v>
      </c>
      <c r="AC931">
        <v>0.21849857</v>
      </c>
      <c r="AD931">
        <f t="shared" si="79"/>
        <v>13.1099142</v>
      </c>
      <c r="AE931">
        <v>0</v>
      </c>
      <c r="AF931">
        <f t="shared" si="83"/>
        <v>-1.0578124395277131</v>
      </c>
    </row>
    <row r="932" spans="5:32">
      <c r="E932">
        <v>0.22287778</v>
      </c>
      <c r="F932">
        <f t="shared" si="76"/>
        <v>13.372666799999999</v>
      </c>
      <c r="G932">
        <v>0</v>
      </c>
      <c r="H932">
        <f t="shared" si="80"/>
        <v>-0.92640715872616664</v>
      </c>
      <c r="N932">
        <v>0.22287778</v>
      </c>
      <c r="O932">
        <f t="shared" si="77"/>
        <v>13.372666799999999</v>
      </c>
      <c r="P932">
        <v>0</v>
      </c>
      <c r="Q932">
        <f t="shared" si="81"/>
        <v>-0.92640715872616664</v>
      </c>
      <c r="U932">
        <v>0.22287778</v>
      </c>
      <c r="V932">
        <f t="shared" si="78"/>
        <v>13.372666799999999</v>
      </c>
      <c r="W932">
        <v>2632.9597170000002</v>
      </c>
      <c r="X932">
        <f t="shared" si="82"/>
        <v>-0.92640715872616664</v>
      </c>
      <c r="AC932">
        <v>0.22287778</v>
      </c>
      <c r="AD932">
        <f t="shared" si="79"/>
        <v>13.372666799999999</v>
      </c>
      <c r="AE932">
        <v>0</v>
      </c>
      <c r="AF932">
        <f t="shared" si="83"/>
        <v>-0.92640715872616664</v>
      </c>
    </row>
    <row r="933" spans="5:32">
      <c r="E933">
        <v>0.22725690000000001</v>
      </c>
      <c r="F933">
        <f t="shared" si="76"/>
        <v>13.635414000000001</v>
      </c>
      <c r="G933">
        <v>0</v>
      </c>
      <c r="H933">
        <f t="shared" si="80"/>
        <v>-0.79500457852022421</v>
      </c>
      <c r="N933">
        <v>0.22725690000000001</v>
      </c>
      <c r="O933">
        <f t="shared" si="77"/>
        <v>13.635414000000001</v>
      </c>
      <c r="P933">
        <v>0</v>
      </c>
      <c r="Q933">
        <f t="shared" si="81"/>
        <v>-0.79500457852022421</v>
      </c>
      <c r="U933">
        <v>0.22725690000000001</v>
      </c>
      <c r="V933">
        <f t="shared" si="78"/>
        <v>13.635414000000001</v>
      </c>
      <c r="W933">
        <v>10212.179688</v>
      </c>
      <c r="X933">
        <f t="shared" si="82"/>
        <v>-0.79500457852022421</v>
      </c>
      <c r="AC933">
        <v>0.22725690000000001</v>
      </c>
      <c r="AD933">
        <f t="shared" si="79"/>
        <v>13.635414000000001</v>
      </c>
      <c r="AE933">
        <v>0</v>
      </c>
      <c r="AF933">
        <f t="shared" si="83"/>
        <v>-0.79500457852022421</v>
      </c>
    </row>
    <row r="934" spans="5:32">
      <c r="E934">
        <v>0.23163586999999999</v>
      </c>
      <c r="F934">
        <f t="shared" si="76"/>
        <v>13.8981522</v>
      </c>
      <c r="G934">
        <v>0</v>
      </c>
      <c r="H934">
        <f t="shared" si="80"/>
        <v>-0.66360649930695281</v>
      </c>
      <c r="N934">
        <v>0.23163586999999999</v>
      </c>
      <c r="O934">
        <f t="shared" si="77"/>
        <v>13.8981522</v>
      </c>
      <c r="P934">
        <v>1296.3710940000001</v>
      </c>
      <c r="Q934">
        <f t="shared" si="81"/>
        <v>-0.66360649930695281</v>
      </c>
      <c r="U934">
        <v>0.23163586999999999</v>
      </c>
      <c r="V934">
        <f t="shared" si="78"/>
        <v>13.8981522</v>
      </c>
      <c r="W934">
        <v>35587.453125</v>
      </c>
      <c r="X934">
        <f t="shared" si="82"/>
        <v>-0.66360649930695281</v>
      </c>
      <c r="AC934">
        <v>0.23163586999999999</v>
      </c>
      <c r="AD934">
        <f t="shared" si="79"/>
        <v>13.8981522</v>
      </c>
      <c r="AE934">
        <v>0</v>
      </c>
      <c r="AF934">
        <f t="shared" si="83"/>
        <v>-0.66360649930695281</v>
      </c>
    </row>
    <row r="935" spans="5:32">
      <c r="E935">
        <v>0.23601506999999999</v>
      </c>
      <c r="F935">
        <f t="shared" si="76"/>
        <v>14.160904199999999</v>
      </c>
      <c r="G935">
        <v>0</v>
      </c>
      <c r="H935">
        <f t="shared" si="80"/>
        <v>-0.53220151857158537</v>
      </c>
      <c r="N935">
        <v>0.23601506999999999</v>
      </c>
      <c r="O935">
        <f t="shared" si="77"/>
        <v>14.160904199999999</v>
      </c>
      <c r="P935">
        <v>6740.9916990000002</v>
      </c>
      <c r="Q935">
        <f t="shared" si="81"/>
        <v>-0.53220151857158537</v>
      </c>
      <c r="U935">
        <v>0.23601506999999999</v>
      </c>
      <c r="V935">
        <f t="shared" si="78"/>
        <v>14.160904199999999</v>
      </c>
      <c r="W935">
        <v>98205.773438000004</v>
      </c>
      <c r="X935">
        <f t="shared" si="82"/>
        <v>-0.53220151857158537</v>
      </c>
      <c r="AC935">
        <v>0.23601506999999999</v>
      </c>
      <c r="AD935">
        <f t="shared" si="79"/>
        <v>14.160904199999999</v>
      </c>
      <c r="AE935">
        <v>0</v>
      </c>
      <c r="AF935">
        <f t="shared" si="83"/>
        <v>-0.53220151857158537</v>
      </c>
    </row>
    <row r="936" spans="5:32">
      <c r="E936">
        <v>0.24039442</v>
      </c>
      <c r="F936">
        <f t="shared" si="76"/>
        <v>14.4236652</v>
      </c>
      <c r="G936">
        <v>0</v>
      </c>
      <c r="H936">
        <f t="shared" si="80"/>
        <v>-0.40079203684354425</v>
      </c>
      <c r="N936">
        <v>0.24039442</v>
      </c>
      <c r="O936">
        <f t="shared" si="77"/>
        <v>14.4236652</v>
      </c>
      <c r="P936">
        <v>28848.578125</v>
      </c>
      <c r="Q936">
        <f t="shared" si="81"/>
        <v>-0.40079203684354425</v>
      </c>
      <c r="U936">
        <v>0.24039442</v>
      </c>
      <c r="V936">
        <f t="shared" si="78"/>
        <v>14.4236652</v>
      </c>
      <c r="W936">
        <v>203401</v>
      </c>
      <c r="X936">
        <f t="shared" si="82"/>
        <v>-0.40079203684354425</v>
      </c>
      <c r="AC936">
        <v>0.24039442</v>
      </c>
      <c r="AD936">
        <f t="shared" si="79"/>
        <v>14.4236652</v>
      </c>
      <c r="AE936">
        <v>11561.999023</v>
      </c>
      <c r="AF936">
        <f t="shared" si="83"/>
        <v>-0.40079203684354425</v>
      </c>
    </row>
    <row r="937" spans="5:32">
      <c r="E937">
        <v>0.24477357999999999</v>
      </c>
      <c r="F937">
        <f t="shared" si="76"/>
        <v>14.6864148</v>
      </c>
      <c r="G937">
        <v>0</v>
      </c>
      <c r="H937">
        <f t="shared" si="80"/>
        <v>-0.26938825637288932</v>
      </c>
      <c r="N937">
        <v>0.24477357999999999</v>
      </c>
      <c r="O937">
        <f t="shared" si="77"/>
        <v>14.6864148</v>
      </c>
      <c r="P937">
        <v>111266.46875</v>
      </c>
      <c r="Q937">
        <f t="shared" si="81"/>
        <v>-0.26938825637288932</v>
      </c>
      <c r="U937">
        <v>0.24477357999999999</v>
      </c>
      <c r="V937">
        <f t="shared" si="78"/>
        <v>14.6864148</v>
      </c>
      <c r="W937">
        <v>490016.1875</v>
      </c>
      <c r="X937">
        <f t="shared" si="82"/>
        <v>-0.26938825637288932</v>
      </c>
      <c r="AC937">
        <v>0.24477357999999999</v>
      </c>
      <c r="AD937">
        <f t="shared" si="79"/>
        <v>14.6864148</v>
      </c>
      <c r="AE937">
        <v>63337.789062999997</v>
      </c>
      <c r="AF937">
        <f t="shared" si="83"/>
        <v>-0.26938825637288932</v>
      </c>
    </row>
    <row r="938" spans="5:32">
      <c r="E938">
        <v>0.24915280000000001</v>
      </c>
      <c r="F938">
        <f t="shared" si="76"/>
        <v>14.949168</v>
      </c>
      <c r="G938">
        <v>0</v>
      </c>
      <c r="H938">
        <f t="shared" si="80"/>
        <v>-0.13798267550516563</v>
      </c>
      <c r="N938">
        <v>0.24915280000000001</v>
      </c>
      <c r="O938">
        <f t="shared" si="77"/>
        <v>14.949168</v>
      </c>
      <c r="P938">
        <v>307421.15625</v>
      </c>
      <c r="Q938">
        <f t="shared" si="81"/>
        <v>-0.13798267550516563</v>
      </c>
      <c r="U938">
        <v>0.24915280000000001</v>
      </c>
      <c r="V938">
        <f t="shared" si="78"/>
        <v>14.949168</v>
      </c>
      <c r="W938">
        <v>1117678.125</v>
      </c>
      <c r="X938">
        <f t="shared" si="82"/>
        <v>-0.13798267550516563</v>
      </c>
      <c r="AC938">
        <v>0.24915280000000001</v>
      </c>
      <c r="AD938">
        <f t="shared" si="79"/>
        <v>14.949168</v>
      </c>
      <c r="AE938">
        <v>218700.953125</v>
      </c>
      <c r="AF938">
        <f t="shared" si="83"/>
        <v>-0.13798267550516563</v>
      </c>
    </row>
    <row r="939" spans="5:32">
      <c r="E939">
        <v>0.25353193000000002</v>
      </c>
      <c r="F939">
        <f t="shared" si="76"/>
        <v>15.211915800000002</v>
      </c>
      <c r="G939">
        <v>0</v>
      </c>
      <c r="H939">
        <f t="shared" si="80"/>
        <v>-6.5797952330424181E-3</v>
      </c>
      <c r="N939">
        <v>0.25353193000000002</v>
      </c>
      <c r="O939">
        <f t="shared" si="77"/>
        <v>15.211915800000002</v>
      </c>
      <c r="P939">
        <v>440314</v>
      </c>
      <c r="Q939">
        <f t="shared" si="81"/>
        <v>-6.5797952330424181E-3</v>
      </c>
      <c r="U939">
        <v>0.25353193000000002</v>
      </c>
      <c r="V939">
        <f t="shared" si="78"/>
        <v>15.211915800000002</v>
      </c>
      <c r="W939">
        <v>1456676.75</v>
      </c>
      <c r="X939">
        <f t="shared" si="82"/>
        <v>-6.5797952330424181E-3</v>
      </c>
      <c r="AC939">
        <v>0.25353193000000002</v>
      </c>
      <c r="AD939">
        <f t="shared" si="79"/>
        <v>15.211915800000002</v>
      </c>
      <c r="AE939">
        <v>319365</v>
      </c>
      <c r="AF939">
        <f t="shared" si="83"/>
        <v>-6.5797952330424181E-3</v>
      </c>
    </row>
    <row r="940" spans="5:32">
      <c r="E940">
        <v>0.25791097000000002</v>
      </c>
      <c r="F940">
        <f t="shared" si="76"/>
        <v>15.4746582</v>
      </c>
      <c r="G940">
        <v>0</v>
      </c>
      <c r="H940">
        <f t="shared" si="80"/>
        <v>0.12482038444347321</v>
      </c>
      <c r="N940">
        <v>0.25791097000000002</v>
      </c>
      <c r="O940">
        <f t="shared" si="77"/>
        <v>15.4746582</v>
      </c>
      <c r="P940">
        <v>243558.296875</v>
      </c>
      <c r="Q940">
        <f t="shared" si="81"/>
        <v>0.12482038444347321</v>
      </c>
      <c r="U940">
        <v>0.25791097000000002</v>
      </c>
      <c r="V940">
        <f t="shared" si="78"/>
        <v>15.4746582</v>
      </c>
      <c r="W940">
        <v>866238.375</v>
      </c>
      <c r="X940">
        <f t="shared" si="82"/>
        <v>0.12482038444347321</v>
      </c>
      <c r="AC940">
        <v>0.25791097000000002</v>
      </c>
      <c r="AD940">
        <f t="shared" si="79"/>
        <v>15.4746582</v>
      </c>
      <c r="AE940">
        <v>163852.640625</v>
      </c>
      <c r="AF940">
        <f t="shared" si="83"/>
        <v>0.12482038444347321</v>
      </c>
    </row>
    <row r="941" spans="5:32">
      <c r="E941">
        <v>0.26229022000000002</v>
      </c>
      <c r="F941">
        <f t="shared" si="76"/>
        <v>15.737413200000001</v>
      </c>
      <c r="G941">
        <v>0</v>
      </c>
      <c r="H941">
        <f t="shared" si="80"/>
        <v>0.25622686550973306</v>
      </c>
      <c r="N941">
        <v>0.26229022000000002</v>
      </c>
      <c r="O941">
        <f t="shared" si="77"/>
        <v>15.737413200000001</v>
      </c>
      <c r="P941">
        <v>90573.84375</v>
      </c>
      <c r="Q941">
        <f t="shared" si="81"/>
        <v>0.25622686550973306</v>
      </c>
      <c r="U941">
        <v>0.26229022000000002</v>
      </c>
      <c r="V941">
        <f t="shared" si="78"/>
        <v>15.737413200000001</v>
      </c>
      <c r="W941">
        <v>420604.96875</v>
      </c>
      <c r="X941">
        <f t="shared" si="82"/>
        <v>0.25622686550973306</v>
      </c>
      <c r="AC941">
        <v>0.26229022000000002</v>
      </c>
      <c r="AD941">
        <f t="shared" si="79"/>
        <v>15.737413200000001</v>
      </c>
      <c r="AE941">
        <v>55937.960937999997</v>
      </c>
      <c r="AF941">
        <f t="shared" si="83"/>
        <v>0.25622686550973306</v>
      </c>
    </row>
    <row r="942" spans="5:32">
      <c r="E942">
        <v>0.26666941999999999</v>
      </c>
      <c r="F942">
        <f t="shared" si="76"/>
        <v>16.000165199999998</v>
      </c>
      <c r="G942">
        <v>0</v>
      </c>
      <c r="H942">
        <f t="shared" si="80"/>
        <v>0.38763184624509961</v>
      </c>
      <c r="N942">
        <v>0.26666941999999999</v>
      </c>
      <c r="O942">
        <f t="shared" si="77"/>
        <v>16.000165199999998</v>
      </c>
      <c r="P942">
        <v>18781.175781000002</v>
      </c>
      <c r="Q942">
        <f t="shared" si="81"/>
        <v>0.38763184624509961</v>
      </c>
      <c r="U942">
        <v>0.26666941999999999</v>
      </c>
      <c r="V942">
        <f t="shared" si="78"/>
        <v>16.000165199999998</v>
      </c>
      <c r="W942">
        <v>160497.484375</v>
      </c>
      <c r="X942">
        <f t="shared" si="82"/>
        <v>0.38763184624509961</v>
      </c>
      <c r="AC942">
        <v>0.26666941999999999</v>
      </c>
      <c r="AD942">
        <f t="shared" si="79"/>
        <v>16.000165199999998</v>
      </c>
      <c r="AE942">
        <v>4249.4614259999998</v>
      </c>
      <c r="AF942">
        <f t="shared" si="83"/>
        <v>0.38763184624509961</v>
      </c>
    </row>
    <row r="943" spans="5:32">
      <c r="E943">
        <v>0.27104862000000002</v>
      </c>
      <c r="F943">
        <f t="shared" si="76"/>
        <v>16.2629172</v>
      </c>
      <c r="G943">
        <v>0</v>
      </c>
      <c r="H943">
        <f t="shared" si="80"/>
        <v>0.51903682698046882</v>
      </c>
      <c r="N943">
        <v>0.27104862000000002</v>
      </c>
      <c r="O943">
        <f t="shared" si="77"/>
        <v>16.2629172</v>
      </c>
      <c r="P943">
        <v>6509.0712890000004</v>
      </c>
      <c r="Q943">
        <f t="shared" si="81"/>
        <v>0.51903682698046882</v>
      </c>
      <c r="U943">
        <v>0.27104862000000002</v>
      </c>
      <c r="V943">
        <f t="shared" si="78"/>
        <v>16.2629172</v>
      </c>
      <c r="W943">
        <v>50749.355469000002</v>
      </c>
      <c r="X943">
        <f t="shared" si="82"/>
        <v>0.51903682698046882</v>
      </c>
      <c r="AC943">
        <v>0.27104862000000002</v>
      </c>
      <c r="AD943">
        <f t="shared" si="79"/>
        <v>16.2629172</v>
      </c>
      <c r="AE943">
        <v>0</v>
      </c>
      <c r="AF943">
        <f t="shared" si="83"/>
        <v>0.51903682698046882</v>
      </c>
    </row>
    <row r="944" spans="5:32">
      <c r="E944">
        <v>0.27542772999999998</v>
      </c>
      <c r="F944">
        <f t="shared" si="76"/>
        <v>16.5256638</v>
      </c>
      <c r="G944">
        <v>0</v>
      </c>
      <c r="H944">
        <f t="shared" si="80"/>
        <v>0.65043910712023312</v>
      </c>
      <c r="N944">
        <v>0.27542772999999998</v>
      </c>
      <c r="O944">
        <f t="shared" si="77"/>
        <v>16.5256638</v>
      </c>
      <c r="P944">
        <v>5081.7309569999998</v>
      </c>
      <c r="Q944">
        <f t="shared" si="81"/>
        <v>0.65043910712023312</v>
      </c>
      <c r="U944">
        <v>0.27542772999999998</v>
      </c>
      <c r="V944">
        <f t="shared" si="78"/>
        <v>16.5256638</v>
      </c>
      <c r="W944">
        <v>50047.59375</v>
      </c>
      <c r="X944">
        <f t="shared" si="82"/>
        <v>0.65043910712023312</v>
      </c>
      <c r="AC944">
        <v>0.27542772999999998</v>
      </c>
      <c r="AD944">
        <f t="shared" si="79"/>
        <v>16.5256638</v>
      </c>
      <c r="AE944">
        <v>821.35095200000001</v>
      </c>
      <c r="AF944">
        <f t="shared" si="83"/>
        <v>0.65043910712023312</v>
      </c>
    </row>
    <row r="945" spans="5:32">
      <c r="E945">
        <v>0.27980690000000003</v>
      </c>
      <c r="F945">
        <f t="shared" si="76"/>
        <v>16.788414000000003</v>
      </c>
      <c r="G945">
        <v>0</v>
      </c>
      <c r="H945">
        <f t="shared" si="80"/>
        <v>0.78184318765706884</v>
      </c>
      <c r="N945">
        <v>0.27980690000000003</v>
      </c>
      <c r="O945">
        <f t="shared" si="77"/>
        <v>16.788414000000003</v>
      </c>
      <c r="P945">
        <v>0</v>
      </c>
      <c r="Q945">
        <f t="shared" si="81"/>
        <v>0.78184318765706884</v>
      </c>
      <c r="U945">
        <v>0.27980690000000003</v>
      </c>
      <c r="V945">
        <f t="shared" si="78"/>
        <v>16.788414000000003</v>
      </c>
      <c r="W945">
        <v>7331.4194340000004</v>
      </c>
      <c r="X945">
        <f t="shared" si="82"/>
        <v>0.78184318765706884</v>
      </c>
      <c r="AC945">
        <v>0.27980690000000003</v>
      </c>
      <c r="AD945">
        <f t="shared" si="79"/>
        <v>16.788414000000003</v>
      </c>
      <c r="AE945">
        <v>0</v>
      </c>
      <c r="AF945">
        <f t="shared" si="83"/>
        <v>0.78184318765706884</v>
      </c>
    </row>
    <row r="946" spans="5:32">
      <c r="E946">
        <v>0.28418596000000002</v>
      </c>
      <c r="F946">
        <f t="shared" si="76"/>
        <v>17.0511576</v>
      </c>
      <c r="G946">
        <v>0</v>
      </c>
      <c r="H946">
        <f t="shared" si="80"/>
        <v>0.91324396746594072</v>
      </c>
      <c r="N946">
        <v>0.28418596000000002</v>
      </c>
      <c r="O946">
        <f t="shared" si="77"/>
        <v>17.0511576</v>
      </c>
      <c r="P946">
        <v>682.53234899999995</v>
      </c>
      <c r="Q946">
        <f t="shared" si="81"/>
        <v>0.91324396746594072</v>
      </c>
      <c r="U946">
        <v>0.28418596000000002</v>
      </c>
      <c r="V946">
        <f t="shared" si="78"/>
        <v>17.0511576</v>
      </c>
      <c r="W946">
        <v>7655.638672</v>
      </c>
      <c r="X946">
        <f t="shared" si="82"/>
        <v>0.91324396746594072</v>
      </c>
      <c r="AC946">
        <v>0.28418596000000002</v>
      </c>
      <c r="AD946">
        <f t="shared" si="79"/>
        <v>17.0511576</v>
      </c>
      <c r="AE946">
        <v>0</v>
      </c>
      <c r="AF946">
        <f t="shared" si="83"/>
        <v>0.91324396746594072</v>
      </c>
    </row>
    <row r="947" spans="5:32">
      <c r="E947">
        <v>0.28856525999999999</v>
      </c>
      <c r="F947">
        <f t="shared" ref="F947:F1010" si="84">E947*60</f>
        <v>17.313915599999998</v>
      </c>
      <c r="G947">
        <v>0</v>
      </c>
      <c r="H947">
        <f t="shared" si="80"/>
        <v>1.0446519488630894</v>
      </c>
      <c r="N947">
        <v>0.28856525999999999</v>
      </c>
      <c r="O947">
        <f t="shared" ref="O947:O1010" si="85">N947*60</f>
        <v>17.313915599999998</v>
      </c>
      <c r="P947">
        <v>0</v>
      </c>
      <c r="Q947">
        <f t="shared" si="81"/>
        <v>1.0446519488630894</v>
      </c>
      <c r="U947">
        <v>0.28856525999999999</v>
      </c>
      <c r="V947">
        <f t="shared" ref="V947:V1010" si="86">U947*60</f>
        <v>17.313915599999998</v>
      </c>
      <c r="W947">
        <v>0</v>
      </c>
      <c r="X947">
        <f t="shared" si="82"/>
        <v>1.0446519488630894</v>
      </c>
      <c r="AC947">
        <v>0.28856525999999999</v>
      </c>
      <c r="AD947">
        <f t="shared" ref="AD947:AD1010" si="87">AC947*60</f>
        <v>17.313915599999998</v>
      </c>
      <c r="AE947">
        <v>0</v>
      </c>
      <c r="AF947">
        <f t="shared" si="83"/>
        <v>1.0446519488630894</v>
      </c>
    </row>
    <row r="948" spans="5:32">
      <c r="E948">
        <v>0.29294445000000002</v>
      </c>
      <c r="F948">
        <f t="shared" si="84"/>
        <v>17.576667</v>
      </c>
      <c r="G948">
        <v>0</v>
      </c>
      <c r="H948">
        <f t="shared" si="80"/>
        <v>1.1760566295322805</v>
      </c>
      <c r="N948">
        <v>0.29294445000000002</v>
      </c>
      <c r="O948">
        <f t="shared" si="85"/>
        <v>17.576667</v>
      </c>
      <c r="P948">
        <v>0</v>
      </c>
      <c r="Q948">
        <f t="shared" si="81"/>
        <v>1.1760566295322805</v>
      </c>
      <c r="U948">
        <v>0.29294445000000002</v>
      </c>
      <c r="V948">
        <f t="shared" si="86"/>
        <v>17.576667</v>
      </c>
      <c r="W948">
        <v>4918.4008789999998</v>
      </c>
      <c r="X948">
        <f t="shared" si="82"/>
        <v>1.1760566295322805</v>
      </c>
      <c r="AC948">
        <v>0.29294445000000002</v>
      </c>
      <c r="AD948">
        <f t="shared" si="87"/>
        <v>17.576667</v>
      </c>
      <c r="AE948">
        <v>988.58081100000004</v>
      </c>
      <c r="AF948">
        <f t="shared" si="83"/>
        <v>1.1760566295322805</v>
      </c>
    </row>
    <row r="949" spans="5:32">
      <c r="E949">
        <v>0.29732343</v>
      </c>
      <c r="F949">
        <f t="shared" si="84"/>
        <v>17.839405800000002</v>
      </c>
      <c r="G949">
        <v>0</v>
      </c>
      <c r="H949">
        <f t="shared" si="80"/>
        <v>1.30745500881173</v>
      </c>
      <c r="N949">
        <v>0.29732343</v>
      </c>
      <c r="O949">
        <f t="shared" si="85"/>
        <v>17.839405800000002</v>
      </c>
      <c r="P949">
        <v>0</v>
      </c>
      <c r="Q949">
        <f t="shared" si="81"/>
        <v>1.30745500881173</v>
      </c>
      <c r="U949">
        <v>0.29732343</v>
      </c>
      <c r="V949">
        <f t="shared" si="86"/>
        <v>17.839405800000002</v>
      </c>
      <c r="W949">
        <v>0</v>
      </c>
      <c r="X949">
        <f t="shared" si="82"/>
        <v>1.30745500881173</v>
      </c>
      <c r="AC949">
        <v>0.29732343</v>
      </c>
      <c r="AD949">
        <f t="shared" si="87"/>
        <v>17.839405800000002</v>
      </c>
      <c r="AE949">
        <v>0</v>
      </c>
      <c r="AF949">
        <f t="shared" si="83"/>
        <v>1.30745500881173</v>
      </c>
    </row>
    <row r="950" spans="5:32">
      <c r="E950">
        <v>0.30170277000000001</v>
      </c>
      <c r="F950">
        <f t="shared" si="84"/>
        <v>18.102166199999999</v>
      </c>
      <c r="G950">
        <v>0</v>
      </c>
      <c r="H950">
        <f t="shared" si="80"/>
        <v>1.4388641904735913</v>
      </c>
      <c r="N950">
        <v>0.30170277000000001</v>
      </c>
      <c r="O950">
        <f t="shared" si="85"/>
        <v>18.102166199999999</v>
      </c>
      <c r="P950">
        <v>832.23266599999999</v>
      </c>
      <c r="Q950">
        <f t="shared" si="81"/>
        <v>1.4388641904735913</v>
      </c>
      <c r="U950">
        <v>0.30170277000000001</v>
      </c>
      <c r="V950">
        <f t="shared" si="86"/>
        <v>18.102166199999999</v>
      </c>
      <c r="W950">
        <v>9002.4296880000002</v>
      </c>
      <c r="X950">
        <f t="shared" si="82"/>
        <v>1.4388641904735913</v>
      </c>
      <c r="AC950">
        <v>0.30170277000000001</v>
      </c>
      <c r="AD950">
        <f t="shared" si="87"/>
        <v>18.102166199999999</v>
      </c>
      <c r="AE950">
        <v>0</v>
      </c>
      <c r="AF950">
        <f t="shared" si="83"/>
        <v>1.4388641904735913</v>
      </c>
    </row>
    <row r="951" spans="5:32">
      <c r="E951">
        <v>0.30608187999999997</v>
      </c>
      <c r="F951">
        <f t="shared" si="84"/>
        <v>18.364912799999999</v>
      </c>
      <c r="G951">
        <v>0</v>
      </c>
      <c r="H951">
        <f t="shared" si="80"/>
        <v>1.5702664706133556</v>
      </c>
      <c r="N951">
        <v>0.30608187999999997</v>
      </c>
      <c r="O951">
        <f t="shared" si="85"/>
        <v>18.364912799999999</v>
      </c>
      <c r="P951">
        <v>0</v>
      </c>
      <c r="Q951">
        <f t="shared" si="81"/>
        <v>1.5702664706133556</v>
      </c>
      <c r="U951">
        <v>0.30608187999999997</v>
      </c>
      <c r="V951">
        <f t="shared" si="86"/>
        <v>18.364912799999999</v>
      </c>
      <c r="W951">
        <v>0</v>
      </c>
      <c r="X951">
        <f t="shared" si="82"/>
        <v>1.5702664706133556</v>
      </c>
      <c r="AC951">
        <v>0.30608187999999997</v>
      </c>
      <c r="AD951">
        <f t="shared" si="87"/>
        <v>18.364912799999999</v>
      </c>
      <c r="AE951">
        <v>0</v>
      </c>
      <c r="AF951">
        <f t="shared" si="83"/>
        <v>1.5702664706133556</v>
      </c>
    </row>
    <row r="952" spans="5:32">
      <c r="E952">
        <v>0.31046082000000003</v>
      </c>
      <c r="F952">
        <f t="shared" si="84"/>
        <v>18.6276492</v>
      </c>
      <c r="G952">
        <v>0</v>
      </c>
      <c r="H952">
        <f t="shared" si="80"/>
        <v>1.7016636496280926</v>
      </c>
      <c r="N952">
        <v>0.31046082000000003</v>
      </c>
      <c r="O952">
        <f t="shared" si="85"/>
        <v>18.6276492</v>
      </c>
      <c r="P952">
        <v>0</v>
      </c>
      <c r="Q952">
        <f t="shared" si="81"/>
        <v>1.7016636496280926</v>
      </c>
      <c r="U952">
        <v>0.31046082000000003</v>
      </c>
      <c r="V952">
        <f t="shared" si="86"/>
        <v>18.6276492</v>
      </c>
      <c r="W952">
        <v>0</v>
      </c>
      <c r="X952">
        <f t="shared" si="82"/>
        <v>1.7016636496280926</v>
      </c>
      <c r="AC952">
        <v>0.31046082000000003</v>
      </c>
      <c r="AD952">
        <f t="shared" si="87"/>
        <v>18.6276492</v>
      </c>
      <c r="AE952">
        <v>0</v>
      </c>
      <c r="AF952">
        <f t="shared" si="83"/>
        <v>1.7016636496280926</v>
      </c>
    </row>
    <row r="953" spans="5:32">
      <c r="E953">
        <v>0.31484233</v>
      </c>
      <c r="F953">
        <f t="shared" si="84"/>
        <v>18.890539799999999</v>
      </c>
      <c r="G953">
        <v>0</v>
      </c>
      <c r="H953">
        <f t="shared" si="80"/>
        <v>1.8331379456506127</v>
      </c>
      <c r="N953">
        <v>0.31484233</v>
      </c>
      <c r="O953">
        <f t="shared" si="85"/>
        <v>18.890539799999999</v>
      </c>
      <c r="P953">
        <v>0</v>
      </c>
      <c r="Q953">
        <f t="shared" si="81"/>
        <v>1.8331379456506127</v>
      </c>
      <c r="U953">
        <v>0.31484233</v>
      </c>
      <c r="V953">
        <f t="shared" si="86"/>
        <v>18.890539799999999</v>
      </c>
      <c r="W953">
        <v>0</v>
      </c>
      <c r="X953">
        <f t="shared" si="82"/>
        <v>1.8331379456506127</v>
      </c>
      <c r="AC953">
        <v>0.31484233</v>
      </c>
      <c r="AD953">
        <f t="shared" si="87"/>
        <v>18.890539799999999</v>
      </c>
      <c r="AE953">
        <v>0</v>
      </c>
      <c r="AF953">
        <f t="shared" si="83"/>
        <v>1.8331379456506127</v>
      </c>
    </row>
    <row r="954" spans="5:32">
      <c r="E954">
        <v>0.31922155000000002</v>
      </c>
      <c r="F954">
        <f t="shared" si="84"/>
        <v>19.153293000000001</v>
      </c>
      <c r="G954">
        <v>0</v>
      </c>
      <c r="H954">
        <f t="shared" si="80"/>
        <v>1.9645435265183382</v>
      </c>
      <c r="N954">
        <v>0.31922155000000002</v>
      </c>
      <c r="O954">
        <f t="shared" si="85"/>
        <v>19.153293000000001</v>
      </c>
      <c r="P954">
        <v>0</v>
      </c>
      <c r="Q954">
        <f t="shared" si="81"/>
        <v>1.9645435265183382</v>
      </c>
      <c r="U954">
        <v>0.31922155000000002</v>
      </c>
      <c r="V954">
        <f t="shared" si="86"/>
        <v>19.153293000000001</v>
      </c>
      <c r="W954">
        <v>0</v>
      </c>
      <c r="X954">
        <f t="shared" si="82"/>
        <v>1.9645435265183382</v>
      </c>
      <c r="AC954">
        <v>0.31922155000000002</v>
      </c>
      <c r="AD954">
        <f t="shared" si="87"/>
        <v>19.153293000000001</v>
      </c>
      <c r="AE954">
        <v>0</v>
      </c>
      <c r="AF954">
        <f t="shared" si="83"/>
        <v>1.9645435265183382</v>
      </c>
    </row>
    <row r="955" spans="5:32">
      <c r="E955">
        <v>0.32360076999999998</v>
      </c>
      <c r="F955">
        <f t="shared" si="84"/>
        <v>19.4160462</v>
      </c>
      <c r="G955">
        <v>0</v>
      </c>
      <c r="H955">
        <f t="shared" si="80"/>
        <v>2.0959491073860619</v>
      </c>
      <c r="N955">
        <v>0.32360076999999998</v>
      </c>
      <c r="O955">
        <f t="shared" si="85"/>
        <v>19.4160462</v>
      </c>
      <c r="P955">
        <v>2658.7250979999999</v>
      </c>
      <c r="Q955">
        <f t="shared" si="81"/>
        <v>2.0959491073860619</v>
      </c>
      <c r="U955">
        <v>0.32360076999999998</v>
      </c>
      <c r="V955">
        <f t="shared" si="86"/>
        <v>19.4160462</v>
      </c>
      <c r="W955">
        <v>16728.84375</v>
      </c>
      <c r="X955">
        <f t="shared" si="82"/>
        <v>2.0959491073860619</v>
      </c>
      <c r="AC955">
        <v>0.32360076999999998</v>
      </c>
      <c r="AD955">
        <f t="shared" si="87"/>
        <v>19.4160462</v>
      </c>
      <c r="AE955">
        <v>1173.1525879999999</v>
      </c>
      <c r="AF955">
        <f t="shared" si="83"/>
        <v>2.0959491073860619</v>
      </c>
    </row>
    <row r="956" spans="5:32">
      <c r="E956">
        <v>0.32797983000000003</v>
      </c>
      <c r="F956">
        <f t="shared" si="84"/>
        <v>19.678789800000001</v>
      </c>
      <c r="G956">
        <v>0</v>
      </c>
      <c r="H956">
        <f t="shared" si="80"/>
        <v>2.2273498871949364</v>
      </c>
      <c r="N956">
        <v>0.32797983000000003</v>
      </c>
      <c r="O956">
        <f t="shared" si="85"/>
        <v>19.678789800000001</v>
      </c>
      <c r="P956">
        <v>1100.7071530000001</v>
      </c>
      <c r="Q956">
        <f t="shared" si="81"/>
        <v>2.2273498871949364</v>
      </c>
      <c r="U956">
        <v>0.32797983000000003</v>
      </c>
      <c r="V956">
        <f t="shared" si="86"/>
        <v>19.678789800000001</v>
      </c>
      <c r="W956">
        <v>17867.070313</v>
      </c>
      <c r="X956">
        <f t="shared" si="82"/>
        <v>2.2273498871949364</v>
      </c>
      <c r="AC956">
        <v>0.32797983000000003</v>
      </c>
      <c r="AD956">
        <f t="shared" si="87"/>
        <v>19.678789800000001</v>
      </c>
      <c r="AE956">
        <v>0</v>
      </c>
      <c r="AF956">
        <f t="shared" si="83"/>
        <v>2.2273498871949364</v>
      </c>
    </row>
    <row r="957" spans="5:32">
      <c r="E957">
        <v>0.33235890000000001</v>
      </c>
      <c r="F957">
        <f t="shared" si="84"/>
        <v>19.941534000000001</v>
      </c>
      <c r="G957">
        <v>0</v>
      </c>
      <c r="H957">
        <f t="shared" si="80"/>
        <v>2.3587509670699891</v>
      </c>
      <c r="N957">
        <v>0.33235890000000001</v>
      </c>
      <c r="O957">
        <f t="shared" si="85"/>
        <v>19.941534000000001</v>
      </c>
      <c r="P957">
        <v>0</v>
      </c>
      <c r="Q957">
        <f t="shared" si="81"/>
        <v>2.3587509670699891</v>
      </c>
      <c r="U957">
        <v>0.33235890000000001</v>
      </c>
      <c r="V957">
        <f t="shared" si="86"/>
        <v>19.941534000000001</v>
      </c>
      <c r="W957">
        <v>3561.0622560000002</v>
      </c>
      <c r="X957">
        <f t="shared" si="82"/>
        <v>2.3587509670699891</v>
      </c>
      <c r="AC957">
        <v>0.33235890000000001</v>
      </c>
      <c r="AD957">
        <f t="shared" si="87"/>
        <v>19.941534000000001</v>
      </c>
      <c r="AE957">
        <v>0</v>
      </c>
      <c r="AF957">
        <f t="shared" si="83"/>
        <v>2.3587509670699891</v>
      </c>
    </row>
    <row r="958" spans="5:32">
      <c r="E958">
        <v>0.33673818</v>
      </c>
      <c r="F958">
        <f t="shared" si="84"/>
        <v>20.204290799999999</v>
      </c>
      <c r="G958">
        <v>0</v>
      </c>
      <c r="H958">
        <f t="shared" si="80"/>
        <v>2.4901583483347816</v>
      </c>
      <c r="N958">
        <v>0.33673818</v>
      </c>
      <c r="O958">
        <f t="shared" si="85"/>
        <v>20.204290799999999</v>
      </c>
      <c r="P958">
        <v>0</v>
      </c>
      <c r="Q958">
        <f t="shared" si="81"/>
        <v>2.4901583483347816</v>
      </c>
      <c r="U958">
        <v>0.33673818</v>
      </c>
      <c r="V958">
        <f t="shared" si="86"/>
        <v>20.204290799999999</v>
      </c>
      <c r="W958">
        <v>0</v>
      </c>
      <c r="X958">
        <f t="shared" si="82"/>
        <v>2.4901583483347816</v>
      </c>
      <c r="AC958">
        <v>0.33673818</v>
      </c>
      <c r="AD958">
        <f t="shared" si="87"/>
        <v>20.204290799999999</v>
      </c>
      <c r="AE958">
        <v>0</v>
      </c>
      <c r="AF958">
        <f t="shared" si="83"/>
        <v>2.4901583483347816</v>
      </c>
    </row>
    <row r="959" spans="5:32">
      <c r="E959">
        <v>0.34111740000000002</v>
      </c>
      <c r="F959">
        <f t="shared" si="84"/>
        <v>20.467044000000001</v>
      </c>
      <c r="G959">
        <v>0</v>
      </c>
      <c r="H959">
        <f t="shared" si="80"/>
        <v>2.621563929202507</v>
      </c>
      <c r="N959">
        <v>0.34111740000000002</v>
      </c>
      <c r="O959">
        <f t="shared" si="85"/>
        <v>20.467044000000001</v>
      </c>
      <c r="P959">
        <v>0</v>
      </c>
      <c r="Q959">
        <f t="shared" si="81"/>
        <v>2.621563929202507</v>
      </c>
      <c r="U959">
        <v>0.34111740000000002</v>
      </c>
      <c r="V959">
        <f t="shared" si="86"/>
        <v>20.467044000000001</v>
      </c>
      <c r="W959">
        <v>0</v>
      </c>
      <c r="X959">
        <f t="shared" si="82"/>
        <v>2.621563929202507</v>
      </c>
      <c r="AC959">
        <v>0.34111740000000002</v>
      </c>
      <c r="AD959">
        <f t="shared" si="87"/>
        <v>20.467044000000001</v>
      </c>
      <c r="AE959">
        <v>0</v>
      </c>
      <c r="AF959">
        <f t="shared" si="83"/>
        <v>2.621563929202507</v>
      </c>
    </row>
    <row r="960" spans="5:32">
      <c r="E960">
        <v>0.34549655000000001</v>
      </c>
      <c r="F960">
        <f t="shared" si="84"/>
        <v>20.729793000000001</v>
      </c>
      <c r="G960">
        <v>0</v>
      </c>
      <c r="H960">
        <f t="shared" si="80"/>
        <v>2.7529674096069838</v>
      </c>
      <c r="N960">
        <v>0.34549655000000001</v>
      </c>
      <c r="O960">
        <f t="shared" si="85"/>
        <v>20.729793000000001</v>
      </c>
      <c r="P960">
        <v>0</v>
      </c>
      <c r="Q960">
        <f t="shared" si="81"/>
        <v>2.7529674096069838</v>
      </c>
      <c r="U960">
        <v>0.34549655000000001</v>
      </c>
      <c r="V960">
        <f t="shared" si="86"/>
        <v>20.729793000000001</v>
      </c>
      <c r="W960">
        <v>0</v>
      </c>
      <c r="X960">
        <f t="shared" si="82"/>
        <v>2.7529674096069838</v>
      </c>
      <c r="AC960">
        <v>0.34549655000000001</v>
      </c>
      <c r="AD960">
        <f t="shared" si="87"/>
        <v>20.729793000000001</v>
      </c>
      <c r="AE960">
        <v>0</v>
      </c>
      <c r="AF960">
        <f t="shared" si="83"/>
        <v>2.7529674096069838</v>
      </c>
    </row>
    <row r="961" spans="5:32">
      <c r="E961">
        <v>0.34987580000000001</v>
      </c>
      <c r="F961">
        <f t="shared" si="84"/>
        <v>20.992547999999999</v>
      </c>
      <c r="G961">
        <v>0</v>
      </c>
      <c r="H961">
        <f t="shared" si="80"/>
        <v>2.8843738906732419</v>
      </c>
      <c r="N961">
        <v>0.34987580000000001</v>
      </c>
      <c r="O961">
        <f t="shared" si="85"/>
        <v>20.992547999999999</v>
      </c>
      <c r="P961">
        <v>0</v>
      </c>
      <c r="Q961">
        <f t="shared" si="81"/>
        <v>2.8843738906732419</v>
      </c>
      <c r="U961">
        <v>0.34987580000000001</v>
      </c>
      <c r="V961">
        <f t="shared" si="86"/>
        <v>20.992547999999999</v>
      </c>
      <c r="W961">
        <v>0</v>
      </c>
      <c r="X961">
        <f t="shared" si="82"/>
        <v>2.8843738906732419</v>
      </c>
      <c r="AC961">
        <v>0.34987580000000001</v>
      </c>
      <c r="AD961">
        <f t="shared" si="87"/>
        <v>20.992547999999999</v>
      </c>
      <c r="AE961">
        <v>0</v>
      </c>
      <c r="AF961">
        <f t="shared" si="83"/>
        <v>2.8843738906732419</v>
      </c>
    </row>
    <row r="962" spans="5:32">
      <c r="E962">
        <v>0.35425479999999998</v>
      </c>
      <c r="F962">
        <f t="shared" si="84"/>
        <v>21.255288</v>
      </c>
      <c r="G962">
        <v>0</v>
      </c>
      <c r="H962">
        <f t="shared" si="80"/>
        <v>3.0157728700850477</v>
      </c>
      <c r="N962">
        <v>0.35425479999999998</v>
      </c>
      <c r="O962">
        <f t="shared" si="85"/>
        <v>21.255288</v>
      </c>
      <c r="P962">
        <v>0</v>
      </c>
      <c r="Q962">
        <f t="shared" si="81"/>
        <v>3.0157728700850477</v>
      </c>
      <c r="U962">
        <v>0.35425479999999998</v>
      </c>
      <c r="V962">
        <f t="shared" si="86"/>
        <v>21.255288</v>
      </c>
      <c r="W962">
        <v>0</v>
      </c>
      <c r="X962">
        <f t="shared" si="82"/>
        <v>3.0157728700850477</v>
      </c>
      <c r="AC962">
        <v>0.35425479999999998</v>
      </c>
      <c r="AD962">
        <f t="shared" si="87"/>
        <v>21.255288</v>
      </c>
      <c r="AE962">
        <v>0</v>
      </c>
      <c r="AF962">
        <f t="shared" si="83"/>
        <v>3.0157728700850477</v>
      </c>
    </row>
    <row r="963" spans="5:32">
      <c r="E963">
        <v>0.35863390000000001</v>
      </c>
      <c r="F963">
        <f t="shared" si="84"/>
        <v>21.518034</v>
      </c>
      <c r="G963">
        <v>0</v>
      </c>
      <c r="H963">
        <f t="shared" si="80"/>
        <v>3.1471748501586347</v>
      </c>
      <c r="N963">
        <v>0.35863390000000001</v>
      </c>
      <c r="O963">
        <f t="shared" si="85"/>
        <v>21.518034</v>
      </c>
      <c r="P963">
        <v>0</v>
      </c>
      <c r="Q963">
        <f t="shared" si="81"/>
        <v>3.1471748501586347</v>
      </c>
      <c r="U963">
        <v>0.35863390000000001</v>
      </c>
      <c r="V963">
        <f t="shared" si="86"/>
        <v>21.518034</v>
      </c>
      <c r="W963">
        <v>0</v>
      </c>
      <c r="X963">
        <f t="shared" si="82"/>
        <v>3.1471748501586347</v>
      </c>
      <c r="AC963">
        <v>0.35863390000000001</v>
      </c>
      <c r="AD963">
        <f t="shared" si="87"/>
        <v>21.518034</v>
      </c>
      <c r="AE963">
        <v>0</v>
      </c>
      <c r="AF963">
        <f t="shared" si="83"/>
        <v>3.1471748501586347</v>
      </c>
    </row>
    <row r="964" spans="5:32">
      <c r="E964">
        <v>0.36301312000000002</v>
      </c>
      <c r="F964">
        <f t="shared" si="84"/>
        <v>21.780787200000002</v>
      </c>
      <c r="G964">
        <v>0</v>
      </c>
      <c r="H964">
        <f t="shared" si="80"/>
        <v>3.2785804310263593</v>
      </c>
      <c r="N964">
        <v>0.36301312000000002</v>
      </c>
      <c r="O964">
        <f t="shared" si="85"/>
        <v>21.780787200000002</v>
      </c>
      <c r="P964">
        <v>0</v>
      </c>
      <c r="Q964">
        <f t="shared" si="81"/>
        <v>3.2785804310263593</v>
      </c>
      <c r="U964">
        <v>0.36301312000000002</v>
      </c>
      <c r="V964">
        <f t="shared" si="86"/>
        <v>21.780787200000002</v>
      </c>
      <c r="W964">
        <v>0</v>
      </c>
      <c r="X964">
        <f t="shared" si="82"/>
        <v>3.2785804310263593</v>
      </c>
      <c r="AC964">
        <v>0.36301312000000002</v>
      </c>
      <c r="AD964">
        <f t="shared" si="87"/>
        <v>21.780787200000002</v>
      </c>
      <c r="AE964">
        <v>0</v>
      </c>
      <c r="AF964">
        <f t="shared" si="83"/>
        <v>3.2785804310263593</v>
      </c>
    </row>
    <row r="965" spans="5:32">
      <c r="E965">
        <v>0.36739240000000001</v>
      </c>
      <c r="F965">
        <f t="shared" si="84"/>
        <v>22.043544000000001</v>
      </c>
      <c r="G965">
        <v>0</v>
      </c>
      <c r="H965">
        <f t="shared" ref="H965:H1028" si="88">-5+$B$881*MOD(F965-$O$901,$B$879)</f>
        <v>3.4099878122911527</v>
      </c>
      <c r="N965">
        <v>0.36739240000000001</v>
      </c>
      <c r="O965">
        <f t="shared" si="85"/>
        <v>22.043544000000001</v>
      </c>
      <c r="P965">
        <v>0</v>
      </c>
      <c r="Q965">
        <f t="shared" ref="Q965:Q1028" si="89">-5+$B$881*MOD(O965-$O$901,$B$879)</f>
        <v>3.4099878122911527</v>
      </c>
      <c r="U965">
        <v>0.36739240000000001</v>
      </c>
      <c r="V965">
        <f t="shared" si="86"/>
        <v>22.043544000000001</v>
      </c>
      <c r="W965">
        <v>0</v>
      </c>
      <c r="X965">
        <f t="shared" ref="X965:X1028" si="90">-5+$B$881*MOD(V965-$O$901,$B$879)</f>
        <v>3.4099878122911527</v>
      </c>
      <c r="AC965">
        <v>0.36739240000000001</v>
      </c>
      <c r="AD965">
        <f t="shared" si="87"/>
        <v>22.043544000000001</v>
      </c>
      <c r="AE965">
        <v>0</v>
      </c>
      <c r="AF965">
        <f t="shared" ref="AF965:AF1028" si="91">-5+$B$881*MOD(AD965-$O$901,$B$879)</f>
        <v>3.4099878122911527</v>
      </c>
    </row>
    <row r="966" spans="5:32">
      <c r="E966">
        <v>0.37177156</v>
      </c>
      <c r="F966">
        <f t="shared" si="84"/>
        <v>22.3062936</v>
      </c>
      <c r="G966">
        <v>0</v>
      </c>
      <c r="H966">
        <f t="shared" si="88"/>
        <v>3.5413915927618067</v>
      </c>
      <c r="N966">
        <v>0.37177156</v>
      </c>
      <c r="O966">
        <f t="shared" si="85"/>
        <v>22.3062936</v>
      </c>
      <c r="P966">
        <v>2593.517578</v>
      </c>
      <c r="Q966">
        <f t="shared" si="89"/>
        <v>3.5413915927618067</v>
      </c>
      <c r="U966">
        <v>0.37177156</v>
      </c>
      <c r="V966">
        <f t="shared" si="86"/>
        <v>22.3062936</v>
      </c>
      <c r="W966">
        <v>38690.246094000002</v>
      </c>
      <c r="X966">
        <f t="shared" si="90"/>
        <v>3.5413915927618067</v>
      </c>
      <c r="AC966">
        <v>0.37177156</v>
      </c>
      <c r="AD966">
        <f t="shared" si="87"/>
        <v>22.3062936</v>
      </c>
      <c r="AE966">
        <v>4158.0971680000002</v>
      </c>
      <c r="AF966">
        <f t="shared" si="91"/>
        <v>3.5413915927618067</v>
      </c>
    </row>
    <row r="967" spans="5:32">
      <c r="E967">
        <v>0.37615071999999999</v>
      </c>
      <c r="F967">
        <f t="shared" si="84"/>
        <v>22.569043199999999</v>
      </c>
      <c r="G967">
        <v>0</v>
      </c>
      <c r="H967">
        <f t="shared" si="88"/>
        <v>3.6727953732324625</v>
      </c>
      <c r="N967">
        <v>0.37615071999999999</v>
      </c>
      <c r="O967">
        <f t="shared" si="85"/>
        <v>22.569043199999999</v>
      </c>
      <c r="P967">
        <v>889.912781</v>
      </c>
      <c r="Q967">
        <f t="shared" si="89"/>
        <v>3.6727953732324625</v>
      </c>
      <c r="U967">
        <v>0.37615071999999999</v>
      </c>
      <c r="V967">
        <f t="shared" si="86"/>
        <v>22.569043199999999</v>
      </c>
      <c r="W967">
        <v>18597.994140999999</v>
      </c>
      <c r="X967">
        <f t="shared" si="90"/>
        <v>3.6727953732324625</v>
      </c>
      <c r="AC967">
        <v>0.37615071999999999</v>
      </c>
      <c r="AD967">
        <f t="shared" si="87"/>
        <v>22.569043199999999</v>
      </c>
      <c r="AE967">
        <v>934.85235599999999</v>
      </c>
      <c r="AF967">
        <f t="shared" si="91"/>
        <v>3.6727953732324625</v>
      </c>
    </row>
    <row r="968" spans="5:32">
      <c r="E968">
        <v>0.38052979999999997</v>
      </c>
      <c r="F968">
        <f t="shared" si="84"/>
        <v>22.831788</v>
      </c>
      <c r="G968">
        <v>0</v>
      </c>
      <c r="H968">
        <f t="shared" si="88"/>
        <v>3.8041967531736933</v>
      </c>
      <c r="N968">
        <v>0.38052979999999997</v>
      </c>
      <c r="O968">
        <f t="shared" si="85"/>
        <v>22.831788</v>
      </c>
      <c r="P968">
        <v>0</v>
      </c>
      <c r="Q968">
        <f t="shared" si="89"/>
        <v>3.8041967531736933</v>
      </c>
      <c r="U968">
        <v>0.38052979999999997</v>
      </c>
      <c r="V968">
        <f t="shared" si="86"/>
        <v>22.831788</v>
      </c>
      <c r="W968">
        <v>0</v>
      </c>
      <c r="X968">
        <f t="shared" si="90"/>
        <v>3.8041967531736933</v>
      </c>
      <c r="AC968">
        <v>0.38052979999999997</v>
      </c>
      <c r="AD968">
        <f t="shared" si="87"/>
        <v>22.831788</v>
      </c>
      <c r="AE968">
        <v>0</v>
      </c>
      <c r="AF968">
        <f t="shared" si="91"/>
        <v>3.8041967531736933</v>
      </c>
    </row>
    <row r="969" spans="5:32">
      <c r="E969">
        <v>0.3849089</v>
      </c>
      <c r="F969">
        <f t="shared" si="84"/>
        <v>23.094533999999999</v>
      </c>
      <c r="G969">
        <v>0</v>
      </c>
      <c r="H969">
        <f t="shared" si="88"/>
        <v>3.9355987332472804</v>
      </c>
      <c r="N969">
        <v>0.3849089</v>
      </c>
      <c r="O969">
        <f t="shared" si="85"/>
        <v>23.094533999999999</v>
      </c>
      <c r="P969">
        <v>0</v>
      </c>
      <c r="Q969">
        <f t="shared" si="89"/>
        <v>3.9355987332472804</v>
      </c>
      <c r="U969">
        <v>0.3849089</v>
      </c>
      <c r="V969">
        <f t="shared" si="86"/>
        <v>23.094533999999999</v>
      </c>
      <c r="W969">
        <v>0</v>
      </c>
      <c r="X969">
        <f t="shared" si="90"/>
        <v>3.9355987332472804</v>
      </c>
      <c r="AC969">
        <v>0.3849089</v>
      </c>
      <c r="AD969">
        <f t="shared" si="87"/>
        <v>23.094533999999999</v>
      </c>
      <c r="AE969">
        <v>0</v>
      </c>
      <c r="AF969">
        <f t="shared" si="91"/>
        <v>3.9355987332472804</v>
      </c>
    </row>
    <row r="970" spans="5:32">
      <c r="E970">
        <v>0.38928825</v>
      </c>
      <c r="F970">
        <f t="shared" si="84"/>
        <v>23.357295000000001</v>
      </c>
      <c r="G970">
        <v>0</v>
      </c>
      <c r="H970">
        <f t="shared" si="88"/>
        <v>4.0670082149753206</v>
      </c>
      <c r="N970">
        <v>0.38928825</v>
      </c>
      <c r="O970">
        <f t="shared" si="85"/>
        <v>23.357295000000001</v>
      </c>
      <c r="P970">
        <v>0</v>
      </c>
      <c r="Q970">
        <f t="shared" si="89"/>
        <v>4.0670082149753206</v>
      </c>
      <c r="U970">
        <v>0.38928825</v>
      </c>
      <c r="V970">
        <f t="shared" si="86"/>
        <v>23.357295000000001</v>
      </c>
      <c r="W970">
        <v>0</v>
      </c>
      <c r="X970">
        <f t="shared" si="90"/>
        <v>4.0670082149753206</v>
      </c>
      <c r="AC970">
        <v>0.38928825</v>
      </c>
      <c r="AD970">
        <f t="shared" si="87"/>
        <v>23.357295000000001</v>
      </c>
      <c r="AE970">
        <v>0</v>
      </c>
      <c r="AF970">
        <f t="shared" si="91"/>
        <v>4.0670082149753206</v>
      </c>
    </row>
    <row r="971" spans="5:32">
      <c r="E971">
        <v>0.39366738000000001</v>
      </c>
      <c r="F971">
        <f t="shared" si="84"/>
        <v>23.6200428</v>
      </c>
      <c r="G971">
        <v>0</v>
      </c>
      <c r="H971">
        <f t="shared" si="88"/>
        <v>4.198411095247442</v>
      </c>
      <c r="N971">
        <v>0.39366738000000001</v>
      </c>
      <c r="O971">
        <f t="shared" si="85"/>
        <v>23.6200428</v>
      </c>
      <c r="P971">
        <v>0</v>
      </c>
      <c r="Q971">
        <f t="shared" si="89"/>
        <v>4.198411095247442</v>
      </c>
      <c r="U971">
        <v>0.39366738000000001</v>
      </c>
      <c r="V971">
        <f t="shared" si="86"/>
        <v>23.6200428</v>
      </c>
      <c r="W971">
        <v>0</v>
      </c>
      <c r="X971">
        <f t="shared" si="90"/>
        <v>4.198411095247442</v>
      </c>
      <c r="AC971">
        <v>0.39366738000000001</v>
      </c>
      <c r="AD971">
        <f t="shared" si="87"/>
        <v>23.6200428</v>
      </c>
      <c r="AE971">
        <v>0</v>
      </c>
      <c r="AF971">
        <f t="shared" si="91"/>
        <v>4.198411095247442</v>
      </c>
    </row>
    <row r="972" spans="5:32">
      <c r="E972">
        <v>0.39804656999999999</v>
      </c>
      <c r="F972">
        <f t="shared" si="84"/>
        <v>23.882794199999999</v>
      </c>
      <c r="G972">
        <v>0</v>
      </c>
      <c r="H972">
        <f t="shared" si="88"/>
        <v>4.3298157759166305</v>
      </c>
      <c r="N972">
        <v>0.39804656999999999</v>
      </c>
      <c r="O972">
        <f t="shared" si="85"/>
        <v>23.882794199999999</v>
      </c>
      <c r="P972">
        <v>1011.734497</v>
      </c>
      <c r="Q972">
        <f t="shared" si="89"/>
        <v>4.3298157759166305</v>
      </c>
      <c r="U972">
        <v>0.39804656999999999</v>
      </c>
      <c r="V972">
        <f t="shared" si="86"/>
        <v>23.882794199999999</v>
      </c>
      <c r="W972">
        <v>5402.5708009999998</v>
      </c>
      <c r="X972">
        <f t="shared" si="90"/>
        <v>4.3298157759166305</v>
      </c>
      <c r="AC972">
        <v>0.39804656999999999</v>
      </c>
      <c r="AD972">
        <f t="shared" si="87"/>
        <v>23.882794199999999</v>
      </c>
      <c r="AE972">
        <v>0</v>
      </c>
      <c r="AF972">
        <f t="shared" si="91"/>
        <v>4.3298157759166305</v>
      </c>
    </row>
    <row r="973" spans="5:32">
      <c r="E973">
        <v>0.4024257</v>
      </c>
      <c r="F973">
        <f t="shared" si="84"/>
        <v>24.145541999999999</v>
      </c>
      <c r="G973">
        <v>0</v>
      </c>
      <c r="H973">
        <f t="shared" si="88"/>
        <v>4.4612186561887519</v>
      </c>
      <c r="N973">
        <v>0.4024257</v>
      </c>
      <c r="O973">
        <f t="shared" si="85"/>
        <v>24.145541999999999</v>
      </c>
      <c r="P973">
        <v>0</v>
      </c>
      <c r="Q973">
        <f t="shared" si="89"/>
        <v>4.4612186561887519</v>
      </c>
      <c r="U973">
        <v>0.4024257</v>
      </c>
      <c r="V973">
        <f t="shared" si="86"/>
        <v>24.145541999999999</v>
      </c>
      <c r="W973">
        <v>0</v>
      </c>
      <c r="X973">
        <f t="shared" si="90"/>
        <v>4.4612186561887519</v>
      </c>
      <c r="AC973">
        <v>0.4024257</v>
      </c>
      <c r="AD973">
        <f t="shared" si="87"/>
        <v>24.145541999999999</v>
      </c>
      <c r="AE973">
        <v>0</v>
      </c>
      <c r="AF973">
        <f t="shared" si="91"/>
        <v>4.4612186561887519</v>
      </c>
    </row>
    <row r="974" spans="5:32">
      <c r="E974">
        <v>0.40680477999999998</v>
      </c>
      <c r="F974">
        <f t="shared" si="84"/>
        <v>24.408286799999999</v>
      </c>
      <c r="G974">
        <v>0</v>
      </c>
      <c r="H974">
        <f t="shared" si="88"/>
        <v>4.5926200361299827</v>
      </c>
      <c r="N974">
        <v>0.40680477999999998</v>
      </c>
      <c r="O974">
        <f t="shared" si="85"/>
        <v>24.408286799999999</v>
      </c>
      <c r="P974">
        <v>0</v>
      </c>
      <c r="Q974">
        <f t="shared" si="89"/>
        <v>4.5926200361299827</v>
      </c>
      <c r="U974">
        <v>0.40680477999999998</v>
      </c>
      <c r="V974">
        <f t="shared" si="86"/>
        <v>24.408286799999999</v>
      </c>
      <c r="W974">
        <v>0</v>
      </c>
      <c r="X974">
        <f t="shared" si="90"/>
        <v>4.5926200361299827</v>
      </c>
      <c r="AC974">
        <v>0.40680477999999998</v>
      </c>
      <c r="AD974">
        <f t="shared" si="87"/>
        <v>24.408286799999999</v>
      </c>
      <c r="AE974">
        <v>0</v>
      </c>
      <c r="AF974">
        <f t="shared" si="91"/>
        <v>4.5926200361299827</v>
      </c>
    </row>
    <row r="975" spans="5:32">
      <c r="E975">
        <v>0.41118402999999998</v>
      </c>
      <c r="F975">
        <f t="shared" si="84"/>
        <v>24.671041799999998</v>
      </c>
      <c r="G975">
        <v>0</v>
      </c>
      <c r="H975">
        <f t="shared" si="88"/>
        <v>4.7240265171962399</v>
      </c>
      <c r="N975">
        <v>0.41118402999999998</v>
      </c>
      <c r="O975">
        <f t="shared" si="85"/>
        <v>24.671041799999998</v>
      </c>
      <c r="P975">
        <v>0</v>
      </c>
      <c r="Q975">
        <f t="shared" si="89"/>
        <v>4.7240265171962399</v>
      </c>
      <c r="U975">
        <v>0.41118402999999998</v>
      </c>
      <c r="V975">
        <f t="shared" si="86"/>
        <v>24.671041799999998</v>
      </c>
      <c r="W975">
        <v>0</v>
      </c>
      <c r="X975">
        <f t="shared" si="90"/>
        <v>4.7240265171962399</v>
      </c>
      <c r="AC975">
        <v>0.41118402999999998</v>
      </c>
      <c r="AD975">
        <f t="shared" si="87"/>
        <v>24.671041799999998</v>
      </c>
      <c r="AE975">
        <v>0</v>
      </c>
      <c r="AF975">
        <f t="shared" si="91"/>
        <v>4.7240265171962399</v>
      </c>
    </row>
    <row r="976" spans="5:32">
      <c r="E976">
        <v>0.41556325</v>
      </c>
      <c r="F976">
        <f t="shared" si="84"/>
        <v>24.933795</v>
      </c>
      <c r="G976">
        <v>0</v>
      </c>
      <c r="H976">
        <f t="shared" si="88"/>
        <v>4.8554320980639663</v>
      </c>
      <c r="N976">
        <v>0.41556325</v>
      </c>
      <c r="O976">
        <f t="shared" si="85"/>
        <v>24.933795</v>
      </c>
      <c r="P976">
        <v>0</v>
      </c>
      <c r="Q976">
        <f t="shared" si="89"/>
        <v>4.8554320980639663</v>
      </c>
      <c r="U976">
        <v>0.41556325</v>
      </c>
      <c r="V976">
        <f t="shared" si="86"/>
        <v>24.933795</v>
      </c>
      <c r="W976">
        <v>0</v>
      </c>
      <c r="X976">
        <f t="shared" si="90"/>
        <v>4.8554320980639663</v>
      </c>
      <c r="AC976">
        <v>0.41556325</v>
      </c>
      <c r="AD976">
        <f t="shared" si="87"/>
        <v>24.933795</v>
      </c>
      <c r="AE976">
        <v>0</v>
      </c>
      <c r="AF976">
        <f t="shared" si="91"/>
        <v>4.8554320980639663</v>
      </c>
    </row>
    <row r="977" spans="5:32">
      <c r="E977">
        <v>0.41994247000000001</v>
      </c>
      <c r="F977">
        <f t="shared" si="84"/>
        <v>25.196548200000002</v>
      </c>
      <c r="G977">
        <v>0</v>
      </c>
      <c r="H977">
        <f t="shared" si="88"/>
        <v>4.9868376789316908</v>
      </c>
      <c r="N977">
        <v>0.41994247000000001</v>
      </c>
      <c r="O977">
        <f t="shared" si="85"/>
        <v>25.196548200000002</v>
      </c>
      <c r="P977">
        <v>0</v>
      </c>
      <c r="Q977">
        <f t="shared" si="89"/>
        <v>4.9868376789316908</v>
      </c>
      <c r="U977">
        <v>0.41994247000000001</v>
      </c>
      <c r="V977">
        <f t="shared" si="86"/>
        <v>25.196548200000002</v>
      </c>
      <c r="W977">
        <v>6669.8896480000003</v>
      </c>
      <c r="X977">
        <f t="shared" si="90"/>
        <v>4.9868376789316908</v>
      </c>
      <c r="AC977">
        <v>0.41994247000000001</v>
      </c>
      <c r="AD977">
        <f t="shared" si="87"/>
        <v>25.196548200000002</v>
      </c>
      <c r="AE977">
        <v>0</v>
      </c>
      <c r="AF977">
        <f t="shared" si="91"/>
        <v>4.9868376789316908</v>
      </c>
    </row>
    <row r="978" spans="5:32">
      <c r="E978">
        <v>0.42432163000000001</v>
      </c>
      <c r="F978">
        <f t="shared" si="84"/>
        <v>25.459297800000002</v>
      </c>
      <c r="G978">
        <v>0</v>
      </c>
      <c r="H978">
        <f t="shared" si="88"/>
        <v>-4.8817585405976542</v>
      </c>
      <c r="N978">
        <v>0.42432163000000001</v>
      </c>
      <c r="O978">
        <f t="shared" si="85"/>
        <v>25.459297800000002</v>
      </c>
      <c r="P978">
        <v>3788.7775879999999</v>
      </c>
      <c r="Q978">
        <f t="shared" si="89"/>
        <v>-4.8817585405976542</v>
      </c>
      <c r="U978">
        <v>0.42432163000000001</v>
      </c>
      <c r="V978">
        <f t="shared" si="86"/>
        <v>25.459297800000002</v>
      </c>
      <c r="W978">
        <v>25188.175781000002</v>
      </c>
      <c r="X978">
        <f t="shared" si="90"/>
        <v>-4.8817585405976542</v>
      </c>
      <c r="AC978">
        <v>0.42432163000000001</v>
      </c>
      <c r="AD978">
        <f t="shared" si="87"/>
        <v>25.459297800000002</v>
      </c>
      <c r="AE978">
        <v>3469.9616700000001</v>
      </c>
      <c r="AF978">
        <f t="shared" si="91"/>
        <v>-4.8817585405976542</v>
      </c>
    </row>
    <row r="979" spans="5:32">
      <c r="E979">
        <v>0.42870068</v>
      </c>
      <c r="F979">
        <f t="shared" si="84"/>
        <v>25.722040799999998</v>
      </c>
      <c r="G979">
        <v>0</v>
      </c>
      <c r="H979">
        <f t="shared" si="88"/>
        <v>-4.7503580608549596</v>
      </c>
      <c r="N979">
        <v>0.42870068</v>
      </c>
      <c r="O979">
        <f t="shared" si="85"/>
        <v>25.722040799999998</v>
      </c>
      <c r="P979">
        <v>0</v>
      </c>
      <c r="Q979">
        <f t="shared" si="89"/>
        <v>-4.7503580608549596</v>
      </c>
      <c r="U979">
        <v>0.42870068</v>
      </c>
      <c r="V979">
        <f t="shared" si="86"/>
        <v>25.722040799999998</v>
      </c>
      <c r="W979">
        <v>0</v>
      </c>
      <c r="X979">
        <f t="shared" si="90"/>
        <v>-4.7503580608549596</v>
      </c>
      <c r="AC979">
        <v>0.42870068</v>
      </c>
      <c r="AD979">
        <f t="shared" si="87"/>
        <v>25.722040799999998</v>
      </c>
      <c r="AE979">
        <v>0</v>
      </c>
      <c r="AF979">
        <f t="shared" si="91"/>
        <v>-4.7503580608549596</v>
      </c>
    </row>
    <row r="980" spans="5:32">
      <c r="E980">
        <v>0.43307978000000003</v>
      </c>
      <c r="F980">
        <f t="shared" si="84"/>
        <v>25.984786800000002</v>
      </c>
      <c r="G980">
        <v>0</v>
      </c>
      <c r="H980">
        <f t="shared" si="88"/>
        <v>-4.6189560807813717</v>
      </c>
      <c r="N980">
        <v>0.43307978000000003</v>
      </c>
      <c r="O980">
        <f t="shared" si="85"/>
        <v>25.984786800000002</v>
      </c>
      <c r="P980">
        <v>0</v>
      </c>
      <c r="Q980">
        <f t="shared" si="89"/>
        <v>-4.6189560807813717</v>
      </c>
      <c r="U980">
        <v>0.43307978000000003</v>
      </c>
      <c r="V980">
        <f t="shared" si="86"/>
        <v>25.984786800000002</v>
      </c>
      <c r="W980">
        <v>0</v>
      </c>
      <c r="X980">
        <f t="shared" si="90"/>
        <v>-4.6189560807813717</v>
      </c>
      <c r="AC980">
        <v>0.43307978000000003</v>
      </c>
      <c r="AD980">
        <f t="shared" si="87"/>
        <v>25.984786800000002</v>
      </c>
      <c r="AE980">
        <v>0</v>
      </c>
      <c r="AF980">
        <f t="shared" si="91"/>
        <v>-4.6189560807813717</v>
      </c>
    </row>
    <row r="981" spans="5:32">
      <c r="E981">
        <v>0.43745905000000002</v>
      </c>
      <c r="F981">
        <f t="shared" si="84"/>
        <v>26.247543</v>
      </c>
      <c r="G981">
        <v>0</v>
      </c>
      <c r="H981">
        <f t="shared" si="88"/>
        <v>-4.4875489995827573</v>
      </c>
      <c r="N981">
        <v>0.43745905000000002</v>
      </c>
      <c r="O981">
        <f t="shared" si="85"/>
        <v>26.247543</v>
      </c>
      <c r="P981">
        <v>0</v>
      </c>
      <c r="Q981">
        <f t="shared" si="89"/>
        <v>-4.4875489995827573</v>
      </c>
      <c r="U981">
        <v>0.43745905000000002</v>
      </c>
      <c r="V981">
        <f t="shared" si="86"/>
        <v>26.247543</v>
      </c>
      <c r="W981">
        <v>0</v>
      </c>
      <c r="X981">
        <f t="shared" si="90"/>
        <v>-4.4875489995827573</v>
      </c>
      <c r="AC981">
        <v>0.43745905000000002</v>
      </c>
      <c r="AD981">
        <f t="shared" si="87"/>
        <v>26.247543</v>
      </c>
      <c r="AE981">
        <v>0</v>
      </c>
      <c r="AF981">
        <f t="shared" si="91"/>
        <v>-4.4875489995827573</v>
      </c>
    </row>
    <row r="982" spans="5:32">
      <c r="E982">
        <v>0.44183826999999998</v>
      </c>
      <c r="F982">
        <f t="shared" si="84"/>
        <v>26.510296199999999</v>
      </c>
      <c r="G982">
        <v>0</v>
      </c>
      <c r="H982">
        <f t="shared" si="88"/>
        <v>-4.3561434187150336</v>
      </c>
      <c r="N982">
        <v>0.44183826999999998</v>
      </c>
      <c r="O982">
        <f t="shared" si="85"/>
        <v>26.510296199999999</v>
      </c>
      <c r="P982">
        <v>0</v>
      </c>
      <c r="Q982">
        <f t="shared" si="89"/>
        <v>-4.3561434187150336</v>
      </c>
      <c r="U982">
        <v>0.44183826999999998</v>
      </c>
      <c r="V982">
        <f t="shared" si="86"/>
        <v>26.510296199999999</v>
      </c>
      <c r="W982">
        <v>0</v>
      </c>
      <c r="X982">
        <f t="shared" si="90"/>
        <v>-4.3561434187150336</v>
      </c>
      <c r="AC982">
        <v>0.44183826999999998</v>
      </c>
      <c r="AD982">
        <f t="shared" si="87"/>
        <v>26.510296199999999</v>
      </c>
      <c r="AE982">
        <v>0</v>
      </c>
      <c r="AF982">
        <f t="shared" si="91"/>
        <v>-4.3561434187150336</v>
      </c>
    </row>
    <row r="983" spans="5:32">
      <c r="E983">
        <v>0.44621743000000003</v>
      </c>
      <c r="F983">
        <f t="shared" si="84"/>
        <v>26.773045800000002</v>
      </c>
      <c r="G983">
        <v>0</v>
      </c>
      <c r="H983">
        <f t="shared" si="88"/>
        <v>-4.224739638244376</v>
      </c>
      <c r="N983">
        <v>0.44621743000000003</v>
      </c>
      <c r="O983">
        <f t="shared" si="85"/>
        <v>26.773045800000002</v>
      </c>
      <c r="P983">
        <v>0</v>
      </c>
      <c r="Q983">
        <f t="shared" si="89"/>
        <v>-4.224739638244376</v>
      </c>
      <c r="U983">
        <v>0.44621743000000003</v>
      </c>
      <c r="V983">
        <f t="shared" si="86"/>
        <v>26.773045800000002</v>
      </c>
      <c r="W983">
        <v>0</v>
      </c>
      <c r="X983">
        <f t="shared" si="90"/>
        <v>-4.224739638244376</v>
      </c>
      <c r="AC983">
        <v>0.44621743000000003</v>
      </c>
      <c r="AD983">
        <f t="shared" si="87"/>
        <v>26.773045800000002</v>
      </c>
      <c r="AE983">
        <v>0</v>
      </c>
      <c r="AF983">
        <f t="shared" si="91"/>
        <v>-4.224739638244376</v>
      </c>
    </row>
    <row r="984" spans="5:32">
      <c r="E984">
        <v>0.45059654999999998</v>
      </c>
      <c r="F984">
        <f t="shared" si="84"/>
        <v>27.035792999999998</v>
      </c>
      <c r="G984">
        <v>0</v>
      </c>
      <c r="H984">
        <f t="shared" si="88"/>
        <v>-4.0933370580384354</v>
      </c>
      <c r="N984">
        <v>0.45059654999999998</v>
      </c>
      <c r="O984">
        <f t="shared" si="85"/>
        <v>27.035792999999998</v>
      </c>
      <c r="P984">
        <v>1243.531616</v>
      </c>
      <c r="Q984">
        <f t="shared" si="89"/>
        <v>-4.0933370580384354</v>
      </c>
      <c r="U984">
        <v>0.45059654999999998</v>
      </c>
      <c r="V984">
        <f t="shared" si="86"/>
        <v>27.035792999999998</v>
      </c>
      <c r="W984">
        <v>21799.738281000002</v>
      </c>
      <c r="X984">
        <f t="shared" si="90"/>
        <v>-4.0933370580384354</v>
      </c>
      <c r="AC984">
        <v>0.45059654999999998</v>
      </c>
      <c r="AD984">
        <f t="shared" si="87"/>
        <v>27.035792999999998</v>
      </c>
      <c r="AE984">
        <v>898.57940699999995</v>
      </c>
      <c r="AF984">
        <f t="shared" si="91"/>
        <v>-4.0933370580384354</v>
      </c>
    </row>
    <row r="985" spans="5:32">
      <c r="E985">
        <v>0.45497563000000002</v>
      </c>
      <c r="F985">
        <f t="shared" si="84"/>
        <v>27.298537800000002</v>
      </c>
      <c r="G985">
        <v>0</v>
      </c>
      <c r="H985">
        <f t="shared" si="88"/>
        <v>-3.9619356780972033</v>
      </c>
      <c r="N985">
        <v>0.45497563000000002</v>
      </c>
      <c r="O985">
        <f t="shared" si="85"/>
        <v>27.298537800000002</v>
      </c>
      <c r="P985">
        <v>0</v>
      </c>
      <c r="Q985">
        <f t="shared" si="89"/>
        <v>-3.9619356780972033</v>
      </c>
      <c r="U985">
        <v>0.45497563000000002</v>
      </c>
      <c r="V985">
        <f t="shared" si="86"/>
        <v>27.298537800000002</v>
      </c>
      <c r="W985">
        <v>6379.5366210000002</v>
      </c>
      <c r="X985">
        <f t="shared" si="90"/>
        <v>-3.9619356780972033</v>
      </c>
      <c r="AC985">
        <v>0.45497563000000002</v>
      </c>
      <c r="AD985">
        <f t="shared" si="87"/>
        <v>27.298537800000002</v>
      </c>
      <c r="AE985">
        <v>0</v>
      </c>
      <c r="AF985">
        <f t="shared" si="91"/>
        <v>-3.9619356780972033</v>
      </c>
    </row>
    <row r="986" spans="5:32">
      <c r="E986">
        <v>0.45935492999999999</v>
      </c>
      <c r="F986">
        <f t="shared" si="84"/>
        <v>27.5612958</v>
      </c>
      <c r="G986">
        <v>0</v>
      </c>
      <c r="H986">
        <f t="shared" si="88"/>
        <v>-3.8305276967000546</v>
      </c>
      <c r="N986">
        <v>0.45935492999999999</v>
      </c>
      <c r="O986">
        <f t="shared" si="85"/>
        <v>27.5612958</v>
      </c>
      <c r="P986">
        <v>0</v>
      </c>
      <c r="Q986">
        <f t="shared" si="89"/>
        <v>-3.8305276967000546</v>
      </c>
      <c r="U986">
        <v>0.45935492999999999</v>
      </c>
      <c r="V986">
        <f t="shared" si="86"/>
        <v>27.5612958</v>
      </c>
      <c r="W986">
        <v>0</v>
      </c>
      <c r="X986">
        <f t="shared" si="90"/>
        <v>-3.8305276967000546</v>
      </c>
      <c r="AC986">
        <v>0.45935492999999999</v>
      </c>
      <c r="AD986">
        <f t="shared" si="87"/>
        <v>27.5612958</v>
      </c>
      <c r="AE986">
        <v>0</v>
      </c>
      <c r="AF986">
        <f t="shared" si="91"/>
        <v>-3.8305276967000546</v>
      </c>
    </row>
    <row r="987" spans="5:32">
      <c r="E987">
        <v>0.46373412000000003</v>
      </c>
      <c r="F987">
        <f t="shared" si="84"/>
        <v>27.824047200000003</v>
      </c>
      <c r="G987">
        <v>0</v>
      </c>
      <c r="H987">
        <f t="shared" si="88"/>
        <v>-3.699123016030863</v>
      </c>
      <c r="N987">
        <v>0.46373412000000003</v>
      </c>
      <c r="O987">
        <f t="shared" si="85"/>
        <v>27.824047200000003</v>
      </c>
      <c r="P987">
        <v>0</v>
      </c>
      <c r="Q987">
        <f t="shared" si="89"/>
        <v>-3.699123016030863</v>
      </c>
      <c r="U987">
        <v>0.46373412000000003</v>
      </c>
      <c r="V987">
        <f t="shared" si="86"/>
        <v>27.824047200000003</v>
      </c>
      <c r="W987">
        <v>5218.8242190000001</v>
      </c>
      <c r="X987">
        <f t="shared" si="90"/>
        <v>-3.699123016030863</v>
      </c>
      <c r="AC987">
        <v>0.46373412000000003</v>
      </c>
      <c r="AD987">
        <f t="shared" si="87"/>
        <v>27.824047200000003</v>
      </c>
      <c r="AE987">
        <v>0</v>
      </c>
      <c r="AF987">
        <f t="shared" si="91"/>
        <v>-3.699123016030863</v>
      </c>
    </row>
    <row r="988" spans="5:32">
      <c r="E988">
        <v>0.46811328000000002</v>
      </c>
      <c r="F988">
        <f t="shared" si="84"/>
        <v>28.086796800000002</v>
      </c>
      <c r="G988">
        <v>0</v>
      </c>
      <c r="H988">
        <f t="shared" si="88"/>
        <v>-3.5677192355602081</v>
      </c>
      <c r="N988">
        <v>0.46811328000000002</v>
      </c>
      <c r="O988">
        <f t="shared" si="85"/>
        <v>28.086796800000002</v>
      </c>
      <c r="P988">
        <v>0</v>
      </c>
      <c r="Q988">
        <f t="shared" si="89"/>
        <v>-3.5677192355602081</v>
      </c>
      <c r="U988">
        <v>0.46811328000000002</v>
      </c>
      <c r="V988">
        <f t="shared" si="86"/>
        <v>28.086796800000002</v>
      </c>
      <c r="W988">
        <v>0</v>
      </c>
      <c r="X988">
        <f t="shared" si="90"/>
        <v>-3.5677192355602081</v>
      </c>
      <c r="AC988">
        <v>0.46811328000000002</v>
      </c>
      <c r="AD988">
        <f t="shared" si="87"/>
        <v>28.086796800000002</v>
      </c>
      <c r="AE988">
        <v>0</v>
      </c>
      <c r="AF988">
        <f t="shared" si="91"/>
        <v>-3.5677192355602081</v>
      </c>
    </row>
    <row r="989" spans="5:32">
      <c r="E989">
        <v>0.47249229999999998</v>
      </c>
      <c r="F989">
        <f t="shared" si="84"/>
        <v>28.349537999999999</v>
      </c>
      <c r="G989">
        <v>0</v>
      </c>
      <c r="H989">
        <f t="shared" si="88"/>
        <v>-3.4363196560160478</v>
      </c>
      <c r="N989">
        <v>0.47249229999999998</v>
      </c>
      <c r="O989">
        <f t="shared" si="85"/>
        <v>28.349537999999999</v>
      </c>
      <c r="P989">
        <v>0</v>
      </c>
      <c r="Q989">
        <f t="shared" si="89"/>
        <v>-3.4363196560160478</v>
      </c>
      <c r="U989">
        <v>0.47249229999999998</v>
      </c>
      <c r="V989">
        <f t="shared" si="86"/>
        <v>28.349537999999999</v>
      </c>
      <c r="W989">
        <v>6088.0517579999996</v>
      </c>
      <c r="X989">
        <f t="shared" si="90"/>
        <v>-3.4363196560160478</v>
      </c>
      <c r="AC989">
        <v>0.47249229999999998</v>
      </c>
      <c r="AD989">
        <f t="shared" si="87"/>
        <v>28.349537999999999</v>
      </c>
      <c r="AE989">
        <v>0</v>
      </c>
      <c r="AF989">
        <f t="shared" si="91"/>
        <v>-3.4363196560160478</v>
      </c>
    </row>
    <row r="990" spans="5:32">
      <c r="E990">
        <v>0.47687151999999999</v>
      </c>
      <c r="F990">
        <f t="shared" si="84"/>
        <v>28.612291200000001</v>
      </c>
      <c r="G990">
        <v>0</v>
      </c>
      <c r="H990">
        <f t="shared" si="88"/>
        <v>-3.3049140751483224</v>
      </c>
      <c r="N990">
        <v>0.47687151999999999</v>
      </c>
      <c r="O990">
        <f t="shared" si="85"/>
        <v>28.612291200000001</v>
      </c>
      <c r="P990">
        <v>0</v>
      </c>
      <c r="Q990">
        <f t="shared" si="89"/>
        <v>-3.3049140751483224</v>
      </c>
      <c r="U990">
        <v>0.47687151999999999</v>
      </c>
      <c r="V990">
        <f t="shared" si="86"/>
        <v>28.612291200000001</v>
      </c>
      <c r="W990">
        <v>0</v>
      </c>
      <c r="X990">
        <f t="shared" si="90"/>
        <v>-3.3049140751483224</v>
      </c>
      <c r="AC990">
        <v>0.47687151999999999</v>
      </c>
      <c r="AD990">
        <f t="shared" si="87"/>
        <v>28.612291200000001</v>
      </c>
      <c r="AE990">
        <v>0</v>
      </c>
      <c r="AF990">
        <f t="shared" si="91"/>
        <v>-3.3049140751483224</v>
      </c>
    </row>
    <row r="991" spans="5:32">
      <c r="E991">
        <v>0.48125059999999997</v>
      </c>
      <c r="F991">
        <f t="shared" si="84"/>
        <v>28.875035999999998</v>
      </c>
      <c r="G991">
        <v>0</v>
      </c>
      <c r="H991">
        <f t="shared" si="88"/>
        <v>-3.1735126952070938</v>
      </c>
      <c r="N991">
        <v>0.48125059999999997</v>
      </c>
      <c r="O991">
        <f t="shared" si="85"/>
        <v>28.875035999999998</v>
      </c>
      <c r="P991">
        <v>0</v>
      </c>
      <c r="Q991">
        <f t="shared" si="89"/>
        <v>-3.1735126952070938</v>
      </c>
      <c r="U991">
        <v>0.48125059999999997</v>
      </c>
      <c r="V991">
        <f t="shared" si="86"/>
        <v>28.875035999999998</v>
      </c>
      <c r="W991">
        <v>863.87481700000001</v>
      </c>
      <c r="X991">
        <f t="shared" si="90"/>
        <v>-3.1735126952070938</v>
      </c>
      <c r="AC991">
        <v>0.48125059999999997</v>
      </c>
      <c r="AD991">
        <f t="shared" si="87"/>
        <v>28.875035999999998</v>
      </c>
      <c r="AE991">
        <v>0</v>
      </c>
      <c r="AF991">
        <f t="shared" si="91"/>
        <v>-3.1735126952070938</v>
      </c>
    </row>
    <row r="992" spans="5:32">
      <c r="E992">
        <v>0.48562991</v>
      </c>
      <c r="F992">
        <f t="shared" si="84"/>
        <v>29.137794599999999</v>
      </c>
      <c r="G992">
        <v>0</v>
      </c>
      <c r="H992">
        <f t="shared" si="88"/>
        <v>-3.0421044137437656</v>
      </c>
      <c r="N992">
        <v>0.48562991</v>
      </c>
      <c r="O992">
        <f t="shared" si="85"/>
        <v>29.137794599999999</v>
      </c>
      <c r="P992">
        <v>1031.464966</v>
      </c>
      <c r="Q992">
        <f t="shared" si="89"/>
        <v>-3.0421044137437656</v>
      </c>
      <c r="U992">
        <v>0.48562991</v>
      </c>
      <c r="V992">
        <f t="shared" si="86"/>
        <v>29.137794599999999</v>
      </c>
      <c r="W992">
        <v>10588.862305000001</v>
      </c>
      <c r="X992">
        <f t="shared" si="90"/>
        <v>-3.0421044137437656</v>
      </c>
      <c r="AC992">
        <v>0.48562991</v>
      </c>
      <c r="AD992">
        <f t="shared" si="87"/>
        <v>29.137794599999999</v>
      </c>
      <c r="AE992">
        <v>2329.9658199999999</v>
      </c>
      <c r="AF992">
        <f t="shared" si="91"/>
        <v>-3.0421044137437656</v>
      </c>
    </row>
    <row r="993" spans="5:32">
      <c r="E993">
        <v>0.49000919999999998</v>
      </c>
      <c r="F993">
        <f t="shared" si="84"/>
        <v>29.400551999999998</v>
      </c>
      <c r="G993">
        <v>0</v>
      </c>
      <c r="H993">
        <f t="shared" si="88"/>
        <v>-2.910696732412795</v>
      </c>
      <c r="N993">
        <v>0.49000919999999998</v>
      </c>
      <c r="O993">
        <f t="shared" si="85"/>
        <v>29.400551999999998</v>
      </c>
      <c r="P993">
        <v>0</v>
      </c>
      <c r="Q993">
        <f t="shared" si="89"/>
        <v>-2.910696732412795</v>
      </c>
      <c r="U993">
        <v>0.49000919999999998</v>
      </c>
      <c r="V993">
        <f t="shared" si="86"/>
        <v>29.400551999999998</v>
      </c>
      <c r="W993">
        <v>0</v>
      </c>
      <c r="X993">
        <f t="shared" si="90"/>
        <v>-2.910696732412795</v>
      </c>
      <c r="AC993">
        <v>0.49000919999999998</v>
      </c>
      <c r="AD993">
        <f t="shared" si="87"/>
        <v>29.400551999999998</v>
      </c>
      <c r="AE993">
        <v>0</v>
      </c>
      <c r="AF993">
        <f t="shared" si="91"/>
        <v>-2.910696732412795</v>
      </c>
    </row>
    <row r="994" spans="5:32">
      <c r="E994">
        <v>0.49438827000000002</v>
      </c>
      <c r="F994">
        <f t="shared" si="84"/>
        <v>29.663296200000001</v>
      </c>
      <c r="G994">
        <v>0</v>
      </c>
      <c r="H994">
        <f t="shared" si="88"/>
        <v>-2.7792956525377406</v>
      </c>
      <c r="N994">
        <v>0.49438827000000002</v>
      </c>
      <c r="O994">
        <f t="shared" si="85"/>
        <v>29.663296200000001</v>
      </c>
      <c r="P994">
        <v>0</v>
      </c>
      <c r="Q994">
        <f t="shared" si="89"/>
        <v>-2.7792956525377406</v>
      </c>
      <c r="U994">
        <v>0.49438827000000002</v>
      </c>
      <c r="V994">
        <f t="shared" si="86"/>
        <v>29.663296200000001</v>
      </c>
      <c r="W994">
        <v>0</v>
      </c>
      <c r="X994">
        <f t="shared" si="90"/>
        <v>-2.7792956525377406</v>
      </c>
      <c r="AC994">
        <v>0.49438827000000002</v>
      </c>
      <c r="AD994">
        <f t="shared" si="87"/>
        <v>29.663296200000001</v>
      </c>
      <c r="AE994">
        <v>0</v>
      </c>
      <c r="AF994">
        <f t="shared" si="91"/>
        <v>-2.7792956525377406</v>
      </c>
    </row>
    <row r="995" spans="5:32">
      <c r="E995">
        <v>0.49876743000000001</v>
      </c>
      <c r="F995">
        <f t="shared" si="84"/>
        <v>29.926045800000001</v>
      </c>
      <c r="G995">
        <v>0</v>
      </c>
      <c r="H995">
        <f t="shared" si="88"/>
        <v>-2.6478918720670857</v>
      </c>
      <c r="N995">
        <v>0.49876743000000001</v>
      </c>
      <c r="O995">
        <f t="shared" si="85"/>
        <v>29.926045800000001</v>
      </c>
      <c r="P995">
        <v>3163.8410640000002</v>
      </c>
      <c r="Q995">
        <f t="shared" si="89"/>
        <v>-2.6478918720670857</v>
      </c>
      <c r="U995">
        <v>0.49876743000000001</v>
      </c>
      <c r="V995">
        <f t="shared" si="86"/>
        <v>29.926045800000001</v>
      </c>
      <c r="W995">
        <v>30913.972656000002</v>
      </c>
      <c r="X995">
        <f t="shared" si="90"/>
        <v>-2.6478918720670857</v>
      </c>
      <c r="AC995">
        <v>0.49876743000000001</v>
      </c>
      <c r="AD995">
        <f t="shared" si="87"/>
        <v>29.926045800000001</v>
      </c>
      <c r="AE995">
        <v>3659.4084469999998</v>
      </c>
      <c r="AF995">
        <f t="shared" si="91"/>
        <v>-2.6478918720670857</v>
      </c>
    </row>
    <row r="996" spans="5:32">
      <c r="E996">
        <v>0.50314857000000002</v>
      </c>
      <c r="F996">
        <f t="shared" si="84"/>
        <v>30.188914199999999</v>
      </c>
      <c r="G996">
        <v>0</v>
      </c>
      <c r="H996">
        <f t="shared" si="88"/>
        <v>-2.5164286784931571</v>
      </c>
      <c r="N996">
        <v>0.50314857000000002</v>
      </c>
      <c r="O996">
        <f t="shared" si="85"/>
        <v>30.188914199999999</v>
      </c>
      <c r="P996">
        <v>0</v>
      </c>
      <c r="Q996">
        <f t="shared" si="89"/>
        <v>-2.5164286784931571</v>
      </c>
      <c r="U996">
        <v>0.50314857000000002</v>
      </c>
      <c r="V996">
        <f t="shared" si="86"/>
        <v>30.188914199999999</v>
      </c>
      <c r="W996">
        <v>0</v>
      </c>
      <c r="X996">
        <f t="shared" si="90"/>
        <v>-2.5164286784931571</v>
      </c>
      <c r="AC996">
        <v>0.50314857000000002</v>
      </c>
      <c r="AD996">
        <f t="shared" si="87"/>
        <v>30.188914199999999</v>
      </c>
      <c r="AE996">
        <v>0</v>
      </c>
      <c r="AF996">
        <f t="shared" si="91"/>
        <v>-2.5164286784931571</v>
      </c>
    </row>
    <row r="997" spans="5:32">
      <c r="E997">
        <v>0.50752783000000001</v>
      </c>
      <c r="F997">
        <f t="shared" si="84"/>
        <v>30.451669800000001</v>
      </c>
      <c r="G997">
        <v>0</v>
      </c>
      <c r="H997">
        <f t="shared" si="88"/>
        <v>-2.3850218973607191</v>
      </c>
      <c r="N997">
        <v>0.50752783000000001</v>
      </c>
      <c r="O997">
        <f t="shared" si="85"/>
        <v>30.451669800000001</v>
      </c>
      <c r="P997">
        <v>0</v>
      </c>
      <c r="Q997">
        <f t="shared" si="89"/>
        <v>-2.3850218973607191</v>
      </c>
      <c r="U997">
        <v>0.50752783000000001</v>
      </c>
      <c r="V997">
        <f t="shared" si="86"/>
        <v>30.451669800000001</v>
      </c>
      <c r="W997">
        <v>0</v>
      </c>
      <c r="X997">
        <f t="shared" si="90"/>
        <v>-2.3850218973607191</v>
      </c>
      <c r="AC997">
        <v>0.50752783000000001</v>
      </c>
      <c r="AD997">
        <f t="shared" si="87"/>
        <v>30.451669800000001</v>
      </c>
      <c r="AE997">
        <v>0</v>
      </c>
      <c r="AF997">
        <f t="shared" si="91"/>
        <v>-2.3850218973607191</v>
      </c>
    </row>
    <row r="998" spans="5:32">
      <c r="E998">
        <v>0.51190705000000003</v>
      </c>
      <c r="F998">
        <f t="shared" si="84"/>
        <v>30.714423000000004</v>
      </c>
      <c r="G998">
        <v>0</v>
      </c>
      <c r="H998">
        <f t="shared" si="88"/>
        <v>-2.2536163164929937</v>
      </c>
      <c r="N998">
        <v>0.51190705000000003</v>
      </c>
      <c r="O998">
        <f t="shared" si="85"/>
        <v>30.714423000000004</v>
      </c>
      <c r="P998">
        <v>0</v>
      </c>
      <c r="Q998">
        <f t="shared" si="89"/>
        <v>-2.2536163164929937</v>
      </c>
      <c r="U998">
        <v>0.51190705000000003</v>
      </c>
      <c r="V998">
        <f t="shared" si="86"/>
        <v>30.714423000000004</v>
      </c>
      <c r="W998">
        <v>0</v>
      </c>
      <c r="X998">
        <f t="shared" si="90"/>
        <v>-2.2536163164929937</v>
      </c>
      <c r="AC998">
        <v>0.51190705000000003</v>
      </c>
      <c r="AD998">
        <f t="shared" si="87"/>
        <v>30.714423000000004</v>
      </c>
      <c r="AE998">
        <v>0</v>
      </c>
      <c r="AF998">
        <f t="shared" si="91"/>
        <v>-2.2536163164929937</v>
      </c>
    </row>
    <row r="999" spans="5:32">
      <c r="E999">
        <v>0.51628622999999996</v>
      </c>
      <c r="F999">
        <f t="shared" si="84"/>
        <v>30.977173799999996</v>
      </c>
      <c r="G999">
        <v>0</v>
      </c>
      <c r="H999">
        <f t="shared" si="88"/>
        <v>-2.1222119358899856</v>
      </c>
      <c r="N999">
        <v>0.51628622999999996</v>
      </c>
      <c r="O999">
        <f t="shared" si="85"/>
        <v>30.977173799999996</v>
      </c>
      <c r="P999">
        <v>0</v>
      </c>
      <c r="Q999">
        <f t="shared" si="89"/>
        <v>-2.1222119358899856</v>
      </c>
      <c r="U999">
        <v>0.51628622999999996</v>
      </c>
      <c r="V999">
        <f t="shared" si="86"/>
        <v>30.977173799999996</v>
      </c>
      <c r="W999">
        <v>0</v>
      </c>
      <c r="X999">
        <f t="shared" si="90"/>
        <v>-2.1222119358899856</v>
      </c>
      <c r="AC999">
        <v>0.51628622999999996</v>
      </c>
      <c r="AD999">
        <f t="shared" si="87"/>
        <v>30.977173799999996</v>
      </c>
      <c r="AE999">
        <v>0</v>
      </c>
      <c r="AF999">
        <f t="shared" si="91"/>
        <v>-2.1222119358899856</v>
      </c>
    </row>
    <row r="1000" spans="5:32">
      <c r="E1000">
        <v>0.52066537000000002</v>
      </c>
      <c r="F1000">
        <f t="shared" si="84"/>
        <v>31.239922200000002</v>
      </c>
      <c r="G1000">
        <v>0</v>
      </c>
      <c r="H1000">
        <f t="shared" si="88"/>
        <v>-1.9908087555516829</v>
      </c>
      <c r="N1000">
        <v>0.52066537000000002</v>
      </c>
      <c r="O1000">
        <f t="shared" si="85"/>
        <v>31.239922200000002</v>
      </c>
      <c r="P1000">
        <v>0</v>
      </c>
      <c r="Q1000">
        <f t="shared" si="89"/>
        <v>-1.9908087555516829</v>
      </c>
      <c r="U1000">
        <v>0.52066537000000002</v>
      </c>
      <c r="V1000">
        <f t="shared" si="86"/>
        <v>31.239922200000002</v>
      </c>
      <c r="W1000">
        <v>0</v>
      </c>
      <c r="X1000">
        <f t="shared" si="90"/>
        <v>-1.9908087555516829</v>
      </c>
      <c r="AC1000">
        <v>0.52066537000000002</v>
      </c>
      <c r="AD1000">
        <f t="shared" si="87"/>
        <v>31.239922200000002</v>
      </c>
      <c r="AE1000">
        <v>0</v>
      </c>
      <c r="AF1000">
        <f t="shared" si="91"/>
        <v>-1.9908087555516829</v>
      </c>
    </row>
    <row r="1001" spans="5:32">
      <c r="E1001">
        <v>0.52504450000000003</v>
      </c>
      <c r="F1001">
        <f t="shared" si="84"/>
        <v>31.502670000000002</v>
      </c>
      <c r="G1001">
        <v>0</v>
      </c>
      <c r="H1001">
        <f t="shared" si="88"/>
        <v>-1.8594058752795624</v>
      </c>
      <c r="N1001">
        <v>0.52504450000000003</v>
      </c>
      <c r="O1001">
        <f t="shared" si="85"/>
        <v>31.502670000000002</v>
      </c>
      <c r="P1001">
        <v>987.18603499999995</v>
      </c>
      <c r="Q1001">
        <f t="shared" si="89"/>
        <v>-1.8594058752795624</v>
      </c>
      <c r="U1001">
        <v>0.52504450000000003</v>
      </c>
      <c r="V1001">
        <f t="shared" si="86"/>
        <v>31.502670000000002</v>
      </c>
      <c r="W1001">
        <v>12440.003906</v>
      </c>
      <c r="X1001">
        <f t="shared" si="90"/>
        <v>-1.8594058752795624</v>
      </c>
      <c r="AC1001">
        <v>0.52504450000000003</v>
      </c>
      <c r="AD1001">
        <f t="shared" si="87"/>
        <v>31.502670000000002</v>
      </c>
      <c r="AE1001">
        <v>0</v>
      </c>
      <c r="AF1001">
        <f t="shared" si="91"/>
        <v>-1.8594058752795624</v>
      </c>
    </row>
    <row r="1002" spans="5:32">
      <c r="E1002">
        <v>0.52942354999999997</v>
      </c>
      <c r="F1002">
        <f t="shared" si="84"/>
        <v>31.765412999999999</v>
      </c>
      <c r="G1002">
        <v>0</v>
      </c>
      <c r="H1002">
        <f t="shared" si="88"/>
        <v>-1.7280053955368677</v>
      </c>
      <c r="N1002">
        <v>0.52942354999999997</v>
      </c>
      <c r="O1002">
        <f t="shared" si="85"/>
        <v>31.765412999999999</v>
      </c>
      <c r="P1002">
        <v>0</v>
      </c>
      <c r="Q1002">
        <f t="shared" si="89"/>
        <v>-1.7280053955368677</v>
      </c>
      <c r="U1002">
        <v>0.52942354999999997</v>
      </c>
      <c r="V1002">
        <f t="shared" si="86"/>
        <v>31.765412999999999</v>
      </c>
      <c r="W1002">
        <v>0</v>
      </c>
      <c r="X1002">
        <f t="shared" si="90"/>
        <v>-1.7280053955368677</v>
      </c>
      <c r="AC1002">
        <v>0.52942354999999997</v>
      </c>
      <c r="AD1002">
        <f t="shared" si="87"/>
        <v>31.765412999999999</v>
      </c>
      <c r="AE1002">
        <v>0</v>
      </c>
      <c r="AF1002">
        <f t="shared" si="91"/>
        <v>-1.7280053955368677</v>
      </c>
    </row>
    <row r="1003" spans="5:32">
      <c r="E1003">
        <v>0.53380282999999995</v>
      </c>
      <c r="F1003">
        <f t="shared" si="84"/>
        <v>32.028169800000001</v>
      </c>
      <c r="G1003">
        <v>0</v>
      </c>
      <c r="H1003">
        <f t="shared" si="88"/>
        <v>-1.5965980142720735</v>
      </c>
      <c r="N1003">
        <v>0.53380282999999995</v>
      </c>
      <c r="O1003">
        <f t="shared" si="85"/>
        <v>32.028169800000001</v>
      </c>
      <c r="P1003">
        <v>0</v>
      </c>
      <c r="Q1003">
        <f t="shared" si="89"/>
        <v>-1.5965980142720735</v>
      </c>
      <c r="U1003">
        <v>0.53380282999999995</v>
      </c>
      <c r="V1003">
        <f t="shared" si="86"/>
        <v>32.028169800000001</v>
      </c>
      <c r="W1003">
        <v>0</v>
      </c>
      <c r="X1003">
        <f t="shared" si="90"/>
        <v>-1.5965980142720735</v>
      </c>
      <c r="AC1003">
        <v>0.53380282999999995</v>
      </c>
      <c r="AD1003">
        <f t="shared" si="87"/>
        <v>32.028169800000001</v>
      </c>
      <c r="AE1003">
        <v>0</v>
      </c>
      <c r="AF1003">
        <f t="shared" si="91"/>
        <v>-1.5965980142720735</v>
      </c>
    </row>
    <row r="1004" spans="5:32">
      <c r="E1004">
        <v>0.53818202999999998</v>
      </c>
      <c r="F1004">
        <f t="shared" si="84"/>
        <v>32.2909218</v>
      </c>
      <c r="G1004">
        <v>0</v>
      </c>
      <c r="H1004">
        <f t="shared" si="88"/>
        <v>-1.465193033536706</v>
      </c>
      <c r="N1004">
        <v>0.53818202999999998</v>
      </c>
      <c r="O1004">
        <f t="shared" si="85"/>
        <v>32.2909218</v>
      </c>
      <c r="P1004">
        <v>0</v>
      </c>
      <c r="Q1004">
        <f t="shared" si="89"/>
        <v>-1.465193033536706</v>
      </c>
      <c r="U1004">
        <v>0.53818202999999998</v>
      </c>
      <c r="V1004">
        <f t="shared" si="86"/>
        <v>32.2909218</v>
      </c>
      <c r="W1004">
        <v>0</v>
      </c>
      <c r="X1004">
        <f t="shared" si="90"/>
        <v>-1.465193033536706</v>
      </c>
      <c r="AC1004">
        <v>0.53818202999999998</v>
      </c>
      <c r="AD1004">
        <f t="shared" si="87"/>
        <v>32.2909218</v>
      </c>
      <c r="AE1004">
        <v>0</v>
      </c>
      <c r="AF1004">
        <f t="shared" si="91"/>
        <v>-1.465193033536706</v>
      </c>
    </row>
    <row r="1005" spans="5:32">
      <c r="E1005">
        <v>0.54256121999999996</v>
      </c>
      <c r="F1005">
        <f t="shared" si="84"/>
        <v>32.553673199999999</v>
      </c>
      <c r="G1005">
        <v>0</v>
      </c>
      <c r="H1005">
        <f t="shared" si="88"/>
        <v>-1.3337883528675167</v>
      </c>
      <c r="N1005">
        <v>0.54256121999999996</v>
      </c>
      <c r="O1005">
        <f t="shared" si="85"/>
        <v>32.553673199999999</v>
      </c>
      <c r="P1005">
        <v>0</v>
      </c>
      <c r="Q1005">
        <f t="shared" si="89"/>
        <v>-1.3337883528675167</v>
      </c>
      <c r="U1005">
        <v>0.54256121999999996</v>
      </c>
      <c r="V1005">
        <f t="shared" si="86"/>
        <v>32.553673199999999</v>
      </c>
      <c r="W1005">
        <v>17809.189452999999</v>
      </c>
      <c r="X1005">
        <f t="shared" si="90"/>
        <v>-1.3337883528675167</v>
      </c>
      <c r="AC1005">
        <v>0.54256121999999996</v>
      </c>
      <c r="AD1005">
        <f t="shared" si="87"/>
        <v>32.553673199999999</v>
      </c>
      <c r="AE1005">
        <v>1114.4760739999999</v>
      </c>
      <c r="AF1005">
        <f t="shared" si="91"/>
        <v>-1.3337883528675167</v>
      </c>
    </row>
    <row r="1006" spans="5:32">
      <c r="E1006">
        <v>0.54694039999999999</v>
      </c>
      <c r="F1006">
        <f t="shared" si="84"/>
        <v>32.816423999999998</v>
      </c>
      <c r="G1006">
        <v>0</v>
      </c>
      <c r="H1006">
        <f t="shared" si="88"/>
        <v>-1.2023839722645051</v>
      </c>
      <c r="N1006">
        <v>0.54694039999999999</v>
      </c>
      <c r="O1006">
        <f t="shared" si="85"/>
        <v>32.816423999999998</v>
      </c>
      <c r="P1006">
        <v>0</v>
      </c>
      <c r="Q1006">
        <f t="shared" si="89"/>
        <v>-1.2023839722645051</v>
      </c>
      <c r="U1006">
        <v>0.54694039999999999</v>
      </c>
      <c r="V1006">
        <f t="shared" si="86"/>
        <v>32.816423999999998</v>
      </c>
      <c r="W1006">
        <v>890.22003199999995</v>
      </c>
      <c r="X1006">
        <f t="shared" si="90"/>
        <v>-1.2023839722645051</v>
      </c>
      <c r="AC1006">
        <v>0.54694039999999999</v>
      </c>
      <c r="AD1006">
        <f t="shared" si="87"/>
        <v>32.816423999999998</v>
      </c>
      <c r="AE1006">
        <v>0</v>
      </c>
      <c r="AF1006">
        <f t="shared" si="91"/>
        <v>-1.2023839722645051</v>
      </c>
    </row>
    <row r="1007" spans="5:32">
      <c r="E1007">
        <v>0.55131945000000004</v>
      </c>
      <c r="F1007">
        <f t="shared" si="84"/>
        <v>33.079167000000005</v>
      </c>
      <c r="G1007">
        <v>0</v>
      </c>
      <c r="H1007">
        <f t="shared" si="88"/>
        <v>-1.0709834925218056</v>
      </c>
      <c r="N1007">
        <v>0.55131945000000004</v>
      </c>
      <c r="O1007">
        <f t="shared" si="85"/>
        <v>33.079167000000005</v>
      </c>
      <c r="P1007">
        <v>0</v>
      </c>
      <c r="Q1007">
        <f t="shared" si="89"/>
        <v>-1.0709834925218056</v>
      </c>
      <c r="U1007">
        <v>0.55131945000000004</v>
      </c>
      <c r="V1007">
        <f t="shared" si="86"/>
        <v>33.079167000000005</v>
      </c>
      <c r="W1007">
        <v>0</v>
      </c>
      <c r="X1007">
        <f t="shared" si="90"/>
        <v>-1.0709834925218056</v>
      </c>
      <c r="AC1007">
        <v>0.55131945000000004</v>
      </c>
      <c r="AD1007">
        <f t="shared" si="87"/>
        <v>33.079167000000005</v>
      </c>
      <c r="AE1007">
        <v>0</v>
      </c>
      <c r="AF1007">
        <f t="shared" si="91"/>
        <v>-1.0709834925218056</v>
      </c>
    </row>
    <row r="1008" spans="5:32">
      <c r="E1008">
        <v>0.55569857</v>
      </c>
      <c r="F1008">
        <f t="shared" si="84"/>
        <v>33.341914199999998</v>
      </c>
      <c r="G1008">
        <v>0</v>
      </c>
      <c r="H1008">
        <f t="shared" si="88"/>
        <v>-0.93958091231586582</v>
      </c>
      <c r="N1008">
        <v>0.55569857</v>
      </c>
      <c r="O1008">
        <f t="shared" si="85"/>
        <v>33.341914199999998</v>
      </c>
      <c r="P1008">
        <v>0</v>
      </c>
      <c r="Q1008">
        <f t="shared" si="89"/>
        <v>-0.93958091231586582</v>
      </c>
      <c r="U1008">
        <v>0.55569857</v>
      </c>
      <c r="V1008">
        <f t="shared" si="86"/>
        <v>33.341914199999998</v>
      </c>
      <c r="W1008">
        <v>1213.9053960000001</v>
      </c>
      <c r="X1008">
        <f t="shared" si="90"/>
        <v>-0.93958091231586582</v>
      </c>
      <c r="AC1008">
        <v>0.55569857</v>
      </c>
      <c r="AD1008">
        <f t="shared" si="87"/>
        <v>33.341914199999998</v>
      </c>
      <c r="AE1008">
        <v>0</v>
      </c>
      <c r="AF1008">
        <f t="shared" si="91"/>
        <v>-0.93958091231586582</v>
      </c>
    </row>
    <row r="1009" spans="5:32">
      <c r="E1009">
        <v>0.56007786000000004</v>
      </c>
      <c r="F1009">
        <f t="shared" si="84"/>
        <v>33.604671600000003</v>
      </c>
      <c r="G1009">
        <v>0</v>
      </c>
      <c r="H1009">
        <f t="shared" si="88"/>
        <v>-0.80817323098489258</v>
      </c>
      <c r="N1009">
        <v>0.56007786000000004</v>
      </c>
      <c r="O1009">
        <f t="shared" si="85"/>
        <v>33.604671600000003</v>
      </c>
      <c r="P1009">
        <v>0</v>
      </c>
      <c r="Q1009">
        <f t="shared" si="89"/>
        <v>-0.80817323098489258</v>
      </c>
      <c r="U1009">
        <v>0.56007786000000004</v>
      </c>
      <c r="V1009">
        <f t="shared" si="86"/>
        <v>33.604671600000003</v>
      </c>
      <c r="W1009">
        <v>6290.8061520000001</v>
      </c>
      <c r="X1009">
        <f t="shared" si="90"/>
        <v>-0.80817323098489258</v>
      </c>
      <c r="AC1009">
        <v>0.56007786000000004</v>
      </c>
      <c r="AD1009">
        <f t="shared" si="87"/>
        <v>33.604671600000003</v>
      </c>
      <c r="AE1009">
        <v>0</v>
      </c>
      <c r="AF1009">
        <f t="shared" si="91"/>
        <v>-0.80817323098489258</v>
      </c>
    </row>
    <row r="1010" spans="5:32">
      <c r="E1010">
        <v>0.56445707000000001</v>
      </c>
      <c r="F1010">
        <f t="shared" si="84"/>
        <v>33.867424200000002</v>
      </c>
      <c r="G1010">
        <v>0</v>
      </c>
      <c r="H1010">
        <f t="shared" si="88"/>
        <v>-0.67676795018334612</v>
      </c>
      <c r="N1010">
        <v>0.56445707000000001</v>
      </c>
      <c r="O1010">
        <f t="shared" si="85"/>
        <v>33.867424200000002</v>
      </c>
      <c r="P1010">
        <v>2659.9245609999998</v>
      </c>
      <c r="Q1010">
        <f t="shared" si="89"/>
        <v>-0.67676795018334612</v>
      </c>
      <c r="U1010">
        <v>0.56445707000000001</v>
      </c>
      <c r="V1010">
        <f t="shared" si="86"/>
        <v>33.867424200000002</v>
      </c>
      <c r="W1010">
        <v>37926.808594000002</v>
      </c>
      <c r="X1010">
        <f t="shared" si="90"/>
        <v>-0.67676795018334612</v>
      </c>
      <c r="AC1010">
        <v>0.56445707000000001</v>
      </c>
      <c r="AD1010">
        <f t="shared" si="87"/>
        <v>33.867424200000002</v>
      </c>
      <c r="AE1010">
        <v>0</v>
      </c>
      <c r="AF1010">
        <f t="shared" si="91"/>
        <v>-0.67676795018334612</v>
      </c>
    </row>
    <row r="1011" spans="5:32">
      <c r="E1011">
        <v>0.56883620000000001</v>
      </c>
      <c r="F1011">
        <f t="shared" ref="F1011:F1074" si="92">E1011*60</f>
        <v>34.130172000000002</v>
      </c>
      <c r="G1011">
        <v>0</v>
      </c>
      <c r="H1011">
        <f t="shared" si="88"/>
        <v>-0.54536506991122558</v>
      </c>
      <c r="N1011">
        <v>0.56883620000000001</v>
      </c>
      <c r="O1011">
        <f t="shared" ref="O1011:O1074" si="93">N1011*60</f>
        <v>34.130172000000002</v>
      </c>
      <c r="P1011">
        <v>4575.0981449999999</v>
      </c>
      <c r="Q1011">
        <f t="shared" si="89"/>
        <v>-0.54536506991122558</v>
      </c>
      <c r="U1011">
        <v>0.56883620000000001</v>
      </c>
      <c r="V1011">
        <f t="shared" ref="V1011:V1074" si="94">U1011*60</f>
        <v>34.130172000000002</v>
      </c>
      <c r="W1011">
        <v>76291.695313000004</v>
      </c>
      <c r="X1011">
        <f t="shared" si="90"/>
        <v>-0.54536506991122558</v>
      </c>
      <c r="AC1011">
        <v>0.56883620000000001</v>
      </c>
      <c r="AD1011">
        <f t="shared" ref="AD1011:AD1074" si="95">AC1011*60</f>
        <v>34.130172000000002</v>
      </c>
      <c r="AE1011">
        <v>0</v>
      </c>
      <c r="AF1011">
        <f t="shared" si="91"/>
        <v>-0.54536506991122558</v>
      </c>
    </row>
    <row r="1012" spans="5:32">
      <c r="E1012">
        <v>0.57321540000000004</v>
      </c>
      <c r="F1012">
        <f t="shared" si="92"/>
        <v>34.392924000000001</v>
      </c>
      <c r="G1012">
        <v>0</v>
      </c>
      <c r="H1012">
        <f t="shared" si="88"/>
        <v>-0.41396008917585814</v>
      </c>
      <c r="N1012">
        <v>0.57321540000000004</v>
      </c>
      <c r="O1012">
        <f t="shared" si="93"/>
        <v>34.392924000000001</v>
      </c>
      <c r="P1012">
        <v>23445.923827999999</v>
      </c>
      <c r="Q1012">
        <f t="shared" si="89"/>
        <v>-0.41396008917585814</v>
      </c>
      <c r="U1012">
        <v>0.57321540000000004</v>
      </c>
      <c r="V1012">
        <f t="shared" si="94"/>
        <v>34.392924000000001</v>
      </c>
      <c r="W1012">
        <v>169052.25</v>
      </c>
      <c r="X1012">
        <f t="shared" si="90"/>
        <v>-0.41396008917585814</v>
      </c>
      <c r="AC1012">
        <v>0.57321540000000004</v>
      </c>
      <c r="AD1012">
        <f t="shared" si="95"/>
        <v>34.392924000000001</v>
      </c>
      <c r="AE1012">
        <v>5381.2797849999997</v>
      </c>
      <c r="AF1012">
        <f t="shared" si="91"/>
        <v>-0.41396008917585814</v>
      </c>
    </row>
    <row r="1013" spans="5:32">
      <c r="E1013">
        <v>0.57759442999999999</v>
      </c>
      <c r="F1013">
        <f t="shared" si="92"/>
        <v>34.655665800000001</v>
      </c>
      <c r="G1013">
        <v>0</v>
      </c>
      <c r="H1013">
        <f t="shared" si="88"/>
        <v>-0.28256020956551797</v>
      </c>
      <c r="N1013">
        <v>0.57759442999999999</v>
      </c>
      <c r="O1013">
        <f t="shared" si="93"/>
        <v>34.655665800000001</v>
      </c>
      <c r="P1013">
        <v>91582.929688000004</v>
      </c>
      <c r="Q1013">
        <f t="shared" si="89"/>
        <v>-0.28256020956551797</v>
      </c>
      <c r="U1013">
        <v>0.57759442999999999</v>
      </c>
      <c r="V1013">
        <f t="shared" si="94"/>
        <v>34.655665800000001</v>
      </c>
      <c r="W1013">
        <v>451291.1875</v>
      </c>
      <c r="X1013">
        <f t="shared" si="90"/>
        <v>-0.28256020956551797</v>
      </c>
      <c r="AC1013">
        <v>0.57759442999999999</v>
      </c>
      <c r="AD1013">
        <f t="shared" si="95"/>
        <v>34.655665800000001</v>
      </c>
      <c r="AE1013">
        <v>40417.261719000002</v>
      </c>
      <c r="AF1013">
        <f t="shared" si="91"/>
        <v>-0.28256020956551797</v>
      </c>
    </row>
    <row r="1014" spans="5:32">
      <c r="E1014">
        <v>0.58197376999999995</v>
      </c>
      <c r="F1014">
        <f t="shared" si="92"/>
        <v>34.918426199999999</v>
      </c>
      <c r="G1014">
        <v>0</v>
      </c>
      <c r="H1014">
        <f t="shared" si="88"/>
        <v>-0.15115102790365675</v>
      </c>
      <c r="N1014">
        <v>0.58197376999999995</v>
      </c>
      <c r="O1014">
        <f t="shared" si="93"/>
        <v>34.918426199999999</v>
      </c>
      <c r="P1014">
        <v>226216.125</v>
      </c>
      <c r="Q1014">
        <f t="shared" si="89"/>
        <v>-0.15115102790365675</v>
      </c>
      <c r="U1014">
        <v>0.58197376999999995</v>
      </c>
      <c r="V1014">
        <f t="shared" si="94"/>
        <v>34.918426199999999</v>
      </c>
      <c r="W1014">
        <v>958454.6875</v>
      </c>
      <c r="X1014">
        <f t="shared" si="90"/>
        <v>-0.15115102790365675</v>
      </c>
      <c r="AC1014">
        <v>0.58197376999999995</v>
      </c>
      <c r="AD1014">
        <f t="shared" si="95"/>
        <v>34.918426199999999</v>
      </c>
      <c r="AE1014">
        <v>134430.53125</v>
      </c>
      <c r="AF1014">
        <f t="shared" si="91"/>
        <v>-0.15115102790365675</v>
      </c>
    </row>
    <row r="1015" spans="5:32">
      <c r="E1015">
        <v>0.58635294000000004</v>
      </c>
      <c r="F1015">
        <f t="shared" si="92"/>
        <v>35.181176400000005</v>
      </c>
      <c r="G1015">
        <v>0</v>
      </c>
      <c r="H1015">
        <f t="shared" si="88"/>
        <v>-1.9746947366820145E-2</v>
      </c>
      <c r="N1015">
        <v>0.58635294000000004</v>
      </c>
      <c r="O1015">
        <f t="shared" si="93"/>
        <v>35.181176400000005</v>
      </c>
      <c r="P1015">
        <v>433491.0625</v>
      </c>
      <c r="Q1015">
        <f t="shared" si="89"/>
        <v>-1.9746947366820145E-2</v>
      </c>
      <c r="U1015">
        <v>0.58635294000000004</v>
      </c>
      <c r="V1015">
        <f t="shared" si="94"/>
        <v>35.181176400000005</v>
      </c>
      <c r="W1015">
        <v>1542727</v>
      </c>
      <c r="X1015">
        <f t="shared" si="90"/>
        <v>-1.9746947366820145E-2</v>
      </c>
      <c r="AC1015">
        <v>0.58635294000000004</v>
      </c>
      <c r="AD1015">
        <f t="shared" si="95"/>
        <v>35.181176400000005</v>
      </c>
      <c r="AE1015">
        <v>337281.1875</v>
      </c>
      <c r="AF1015">
        <f t="shared" si="91"/>
        <v>-1.9746947366820145E-2</v>
      </c>
    </row>
    <row r="1016" spans="5:32">
      <c r="E1016">
        <v>0.59073213000000002</v>
      </c>
      <c r="F1016">
        <f t="shared" si="92"/>
        <v>35.443927800000004</v>
      </c>
      <c r="G1016">
        <v>0</v>
      </c>
      <c r="H1016">
        <f t="shared" si="88"/>
        <v>0.11165773330236917</v>
      </c>
      <c r="N1016">
        <v>0.59073213000000002</v>
      </c>
      <c r="O1016">
        <f t="shared" si="93"/>
        <v>35.443927800000004</v>
      </c>
      <c r="P1016">
        <v>334816.5</v>
      </c>
      <c r="Q1016">
        <f t="shared" si="89"/>
        <v>0.11165773330236917</v>
      </c>
      <c r="U1016">
        <v>0.59073213000000002</v>
      </c>
      <c r="V1016">
        <f t="shared" si="94"/>
        <v>35.443927800000004</v>
      </c>
      <c r="W1016">
        <v>1108263.75</v>
      </c>
      <c r="X1016">
        <f t="shared" si="90"/>
        <v>0.11165773330236917</v>
      </c>
      <c r="AC1016">
        <v>0.59073213000000002</v>
      </c>
      <c r="AD1016">
        <f t="shared" si="95"/>
        <v>35.443927800000004</v>
      </c>
      <c r="AE1016">
        <v>245918.53125</v>
      </c>
      <c r="AF1016">
        <f t="shared" si="91"/>
        <v>0.11165773330236917</v>
      </c>
    </row>
    <row r="1017" spans="5:32">
      <c r="E1017">
        <v>0.59511128000000002</v>
      </c>
      <c r="F1017">
        <f t="shared" si="92"/>
        <v>35.706676800000004</v>
      </c>
      <c r="G1017">
        <v>0</v>
      </c>
      <c r="H1017">
        <f t="shared" si="88"/>
        <v>0.24306121370684686</v>
      </c>
      <c r="N1017">
        <v>0.59511128000000002</v>
      </c>
      <c r="O1017">
        <f t="shared" si="93"/>
        <v>35.706676800000004</v>
      </c>
      <c r="P1017">
        <v>129351.023438</v>
      </c>
      <c r="Q1017">
        <f t="shared" si="89"/>
        <v>0.24306121370684686</v>
      </c>
      <c r="U1017">
        <v>0.59511128000000002</v>
      </c>
      <c r="V1017">
        <f t="shared" si="94"/>
        <v>35.706676800000004</v>
      </c>
      <c r="W1017">
        <v>541696</v>
      </c>
      <c r="X1017">
        <f t="shared" si="90"/>
        <v>0.24306121370684686</v>
      </c>
      <c r="AC1017">
        <v>0.59511128000000002</v>
      </c>
      <c r="AD1017">
        <f t="shared" si="95"/>
        <v>35.706676800000004</v>
      </c>
      <c r="AE1017">
        <v>74964.226563000004</v>
      </c>
      <c r="AF1017">
        <f t="shared" si="91"/>
        <v>0.24306121370684686</v>
      </c>
    </row>
    <row r="1018" spans="5:32">
      <c r="E1018">
        <v>0.59949032999999996</v>
      </c>
      <c r="F1018">
        <f t="shared" si="92"/>
        <v>35.969419799999997</v>
      </c>
      <c r="G1018">
        <v>0</v>
      </c>
      <c r="H1018">
        <f t="shared" si="88"/>
        <v>0.37446169344953883</v>
      </c>
      <c r="N1018">
        <v>0.59949032999999996</v>
      </c>
      <c r="O1018">
        <f t="shared" si="93"/>
        <v>35.969419799999997</v>
      </c>
      <c r="P1018">
        <v>43054.304687999997</v>
      </c>
      <c r="Q1018">
        <f t="shared" si="89"/>
        <v>0.37446169344953883</v>
      </c>
      <c r="U1018">
        <v>0.59949032999999996</v>
      </c>
      <c r="V1018">
        <f t="shared" si="94"/>
        <v>35.969419799999997</v>
      </c>
      <c r="W1018">
        <v>197029.171875</v>
      </c>
      <c r="X1018">
        <f t="shared" si="90"/>
        <v>0.37446169344953883</v>
      </c>
      <c r="AC1018">
        <v>0.59949032999999996</v>
      </c>
      <c r="AD1018">
        <f t="shared" si="95"/>
        <v>35.969419799999997</v>
      </c>
      <c r="AE1018">
        <v>26681.816406000002</v>
      </c>
      <c r="AF1018">
        <f t="shared" si="91"/>
        <v>0.37446169344953883</v>
      </c>
    </row>
    <row r="1019" spans="5:32">
      <c r="E1019">
        <v>0.60386943000000004</v>
      </c>
      <c r="F1019">
        <f t="shared" si="92"/>
        <v>36.232165800000004</v>
      </c>
      <c r="G1019">
        <v>0</v>
      </c>
      <c r="H1019">
        <f t="shared" si="88"/>
        <v>0.50586367352312944</v>
      </c>
      <c r="N1019">
        <v>0.60386943000000004</v>
      </c>
      <c r="O1019">
        <f t="shared" si="93"/>
        <v>36.232165800000004</v>
      </c>
      <c r="P1019">
        <v>7606.1337890000004</v>
      </c>
      <c r="Q1019">
        <f t="shared" si="89"/>
        <v>0.50586367352312944</v>
      </c>
      <c r="U1019">
        <v>0.60386943000000004</v>
      </c>
      <c r="V1019">
        <f t="shared" si="94"/>
        <v>36.232165800000004</v>
      </c>
      <c r="W1019">
        <v>74406.71875</v>
      </c>
      <c r="X1019">
        <f t="shared" si="90"/>
        <v>0.50586367352312944</v>
      </c>
      <c r="AC1019">
        <v>0.60386943000000004</v>
      </c>
      <c r="AD1019">
        <f t="shared" si="95"/>
        <v>36.232165800000004</v>
      </c>
      <c r="AE1019">
        <v>3794.0483399999998</v>
      </c>
      <c r="AF1019">
        <f t="shared" si="91"/>
        <v>0.50586367352312944</v>
      </c>
    </row>
    <row r="1020" spans="5:32">
      <c r="E1020">
        <v>0.60824871999999996</v>
      </c>
      <c r="F1020">
        <f t="shared" si="92"/>
        <v>36.494923199999995</v>
      </c>
      <c r="G1020">
        <v>0</v>
      </c>
      <c r="H1020">
        <f t="shared" si="88"/>
        <v>0.63727135485409647</v>
      </c>
      <c r="N1020">
        <v>0.60824871999999996</v>
      </c>
      <c r="O1020">
        <f t="shared" si="93"/>
        <v>36.494923199999995</v>
      </c>
      <c r="P1020">
        <v>1262.7222899999999</v>
      </c>
      <c r="Q1020">
        <f t="shared" si="89"/>
        <v>0.63727135485409647</v>
      </c>
      <c r="U1020">
        <v>0.60824871999999996</v>
      </c>
      <c r="V1020">
        <f t="shared" si="94"/>
        <v>36.494923199999995</v>
      </c>
      <c r="W1020">
        <v>24022.177734000001</v>
      </c>
      <c r="X1020">
        <f t="shared" si="90"/>
        <v>0.63727135485409647</v>
      </c>
      <c r="AC1020">
        <v>0.60824871999999996</v>
      </c>
      <c r="AD1020">
        <f t="shared" si="95"/>
        <v>36.494923199999995</v>
      </c>
      <c r="AE1020">
        <v>0</v>
      </c>
      <c r="AF1020">
        <f t="shared" si="91"/>
        <v>0.63727135485409647</v>
      </c>
    </row>
    <row r="1021" spans="5:32">
      <c r="E1021">
        <v>0.6126279</v>
      </c>
      <c r="F1021">
        <f t="shared" si="92"/>
        <v>36.757674000000002</v>
      </c>
      <c r="G1021">
        <v>0</v>
      </c>
      <c r="H1021">
        <f t="shared" si="88"/>
        <v>0.76867573545711121</v>
      </c>
      <c r="N1021">
        <v>0.6126279</v>
      </c>
      <c r="O1021">
        <f t="shared" si="93"/>
        <v>36.757674000000002</v>
      </c>
      <c r="P1021">
        <v>0</v>
      </c>
      <c r="Q1021">
        <f t="shared" si="89"/>
        <v>0.76867573545711121</v>
      </c>
      <c r="U1021">
        <v>0.6126279</v>
      </c>
      <c r="V1021">
        <f t="shared" si="94"/>
        <v>36.757674000000002</v>
      </c>
      <c r="W1021">
        <v>9577.3242190000001</v>
      </c>
      <c r="X1021">
        <f t="shared" si="90"/>
        <v>0.76867573545711121</v>
      </c>
      <c r="AC1021">
        <v>0.6126279</v>
      </c>
      <c r="AD1021">
        <f t="shared" si="95"/>
        <v>36.757674000000002</v>
      </c>
      <c r="AE1021">
        <v>0</v>
      </c>
      <c r="AF1021">
        <f t="shared" si="91"/>
        <v>0.76867573545711121</v>
      </c>
    </row>
    <row r="1022" spans="5:32">
      <c r="E1022">
        <v>0.61700708000000004</v>
      </c>
      <c r="F1022">
        <f t="shared" si="92"/>
        <v>37.020424800000001</v>
      </c>
      <c r="G1022">
        <v>0</v>
      </c>
      <c r="H1022">
        <f t="shared" si="88"/>
        <v>0.90008011606012239</v>
      </c>
      <c r="N1022">
        <v>0.61700708000000004</v>
      </c>
      <c r="O1022">
        <f t="shared" si="93"/>
        <v>37.020424800000001</v>
      </c>
      <c r="P1022">
        <v>0</v>
      </c>
      <c r="Q1022">
        <f t="shared" si="89"/>
        <v>0.90008011606012239</v>
      </c>
      <c r="U1022">
        <v>0.61700708000000004</v>
      </c>
      <c r="V1022">
        <f t="shared" si="94"/>
        <v>37.020424800000001</v>
      </c>
      <c r="W1022">
        <v>3250.0009770000001</v>
      </c>
      <c r="X1022">
        <f t="shared" si="90"/>
        <v>0.90008011606012239</v>
      </c>
      <c r="AC1022">
        <v>0.61700708000000004</v>
      </c>
      <c r="AD1022">
        <f t="shared" si="95"/>
        <v>37.020424800000001</v>
      </c>
      <c r="AE1022">
        <v>0</v>
      </c>
      <c r="AF1022">
        <f t="shared" si="91"/>
        <v>0.90008011606012239</v>
      </c>
    </row>
    <row r="1023" spans="5:32">
      <c r="E1023">
        <v>0.62138623000000004</v>
      </c>
      <c r="F1023">
        <f t="shared" si="92"/>
        <v>37.2831738</v>
      </c>
      <c r="G1023">
        <v>0</v>
      </c>
      <c r="H1023">
        <f t="shared" si="88"/>
        <v>1.0314835964645992</v>
      </c>
      <c r="N1023">
        <v>0.62138623000000004</v>
      </c>
      <c r="O1023">
        <f t="shared" si="93"/>
        <v>37.2831738</v>
      </c>
      <c r="P1023">
        <v>1255.628052</v>
      </c>
      <c r="Q1023">
        <f t="shared" si="89"/>
        <v>1.0314835964645992</v>
      </c>
      <c r="U1023">
        <v>0.62138623000000004</v>
      </c>
      <c r="V1023">
        <f t="shared" si="94"/>
        <v>37.2831738</v>
      </c>
      <c r="W1023">
        <v>13809.570313</v>
      </c>
      <c r="X1023">
        <f t="shared" si="90"/>
        <v>1.0314835964645992</v>
      </c>
      <c r="AC1023">
        <v>0.62138623000000004</v>
      </c>
      <c r="AD1023">
        <f t="shared" si="95"/>
        <v>37.2831738</v>
      </c>
      <c r="AE1023">
        <v>2515.33374</v>
      </c>
      <c r="AF1023">
        <f t="shared" si="91"/>
        <v>1.0314835964645992</v>
      </c>
    </row>
    <row r="1024" spans="5:32">
      <c r="E1024">
        <v>0.62576529999999997</v>
      </c>
      <c r="F1024">
        <f t="shared" si="92"/>
        <v>37.545918</v>
      </c>
      <c r="G1024">
        <v>0</v>
      </c>
      <c r="H1024">
        <f t="shared" si="88"/>
        <v>1.1628846763396519</v>
      </c>
      <c r="N1024">
        <v>0.62576529999999997</v>
      </c>
      <c r="O1024">
        <f t="shared" si="93"/>
        <v>37.545918</v>
      </c>
      <c r="P1024">
        <v>0</v>
      </c>
      <c r="Q1024">
        <f t="shared" si="89"/>
        <v>1.1628846763396519</v>
      </c>
      <c r="U1024">
        <v>0.62576529999999997</v>
      </c>
      <c r="V1024">
        <f t="shared" si="94"/>
        <v>37.545918</v>
      </c>
      <c r="W1024">
        <v>0</v>
      </c>
      <c r="X1024">
        <f t="shared" si="90"/>
        <v>1.1628846763396519</v>
      </c>
      <c r="AC1024">
        <v>0.62576529999999997</v>
      </c>
      <c r="AD1024">
        <f t="shared" si="95"/>
        <v>37.545918</v>
      </c>
      <c r="AE1024">
        <v>0</v>
      </c>
      <c r="AF1024">
        <f t="shared" si="91"/>
        <v>1.1628846763396519</v>
      </c>
    </row>
    <row r="1025" spans="5:32">
      <c r="E1025">
        <v>0.63014455000000003</v>
      </c>
      <c r="F1025">
        <f t="shared" si="92"/>
        <v>37.808672999999999</v>
      </c>
      <c r="G1025">
        <v>0</v>
      </c>
      <c r="H1025">
        <f t="shared" si="88"/>
        <v>1.2942911574059099</v>
      </c>
      <c r="N1025">
        <v>0.63014455000000003</v>
      </c>
      <c r="O1025">
        <f t="shared" si="93"/>
        <v>37.808672999999999</v>
      </c>
      <c r="P1025">
        <v>1117.6259769999999</v>
      </c>
      <c r="Q1025">
        <f t="shared" si="89"/>
        <v>1.2942911574059099</v>
      </c>
      <c r="U1025">
        <v>0.63014455000000003</v>
      </c>
      <c r="V1025">
        <f t="shared" si="94"/>
        <v>37.808672999999999</v>
      </c>
      <c r="W1025">
        <v>5775.6474609999996</v>
      </c>
      <c r="X1025">
        <f t="shared" si="90"/>
        <v>1.2942911574059099</v>
      </c>
      <c r="AC1025">
        <v>0.63014455000000003</v>
      </c>
      <c r="AD1025">
        <f t="shared" si="95"/>
        <v>37.808672999999999</v>
      </c>
      <c r="AE1025">
        <v>0</v>
      </c>
      <c r="AF1025">
        <f t="shared" si="91"/>
        <v>1.2942911574059099</v>
      </c>
    </row>
    <row r="1026" spans="5:32">
      <c r="E1026">
        <v>0.63452375000000005</v>
      </c>
      <c r="F1026">
        <f t="shared" si="92"/>
        <v>38.071425000000005</v>
      </c>
      <c r="G1026">
        <v>0</v>
      </c>
      <c r="H1026">
        <f t="shared" si="88"/>
        <v>1.4256961381412809</v>
      </c>
      <c r="N1026">
        <v>0.63452375000000005</v>
      </c>
      <c r="O1026">
        <f t="shared" si="93"/>
        <v>38.071425000000005</v>
      </c>
      <c r="P1026">
        <v>0</v>
      </c>
      <c r="Q1026">
        <f t="shared" si="89"/>
        <v>1.4256961381412809</v>
      </c>
      <c r="U1026">
        <v>0.63452375000000005</v>
      </c>
      <c r="V1026">
        <f t="shared" si="94"/>
        <v>38.071425000000005</v>
      </c>
      <c r="W1026">
        <v>2403.7094729999999</v>
      </c>
      <c r="X1026">
        <f t="shared" si="90"/>
        <v>1.4256961381412809</v>
      </c>
      <c r="AC1026">
        <v>0.63452375000000005</v>
      </c>
      <c r="AD1026">
        <f t="shared" si="95"/>
        <v>38.071425000000005</v>
      </c>
      <c r="AE1026">
        <v>0</v>
      </c>
      <c r="AF1026">
        <f t="shared" si="91"/>
        <v>1.4256961381412809</v>
      </c>
    </row>
    <row r="1027" spans="5:32">
      <c r="E1027">
        <v>0.63890292999999998</v>
      </c>
      <c r="F1027">
        <f t="shared" si="92"/>
        <v>38.334175799999997</v>
      </c>
      <c r="G1027">
        <v>0</v>
      </c>
      <c r="H1027">
        <f t="shared" si="88"/>
        <v>1.5571005187442886</v>
      </c>
      <c r="N1027">
        <v>0.63890292999999998</v>
      </c>
      <c r="O1027">
        <f t="shared" si="93"/>
        <v>38.334175799999997</v>
      </c>
      <c r="P1027">
        <v>0</v>
      </c>
      <c r="Q1027">
        <f t="shared" si="89"/>
        <v>1.5571005187442886</v>
      </c>
      <c r="U1027">
        <v>0.63890292999999998</v>
      </c>
      <c r="V1027">
        <f t="shared" si="94"/>
        <v>38.334175799999997</v>
      </c>
      <c r="W1027">
        <v>0</v>
      </c>
      <c r="X1027">
        <f t="shared" si="90"/>
        <v>1.5571005187442886</v>
      </c>
      <c r="AC1027">
        <v>0.63890292999999998</v>
      </c>
      <c r="AD1027">
        <f t="shared" si="95"/>
        <v>38.334175799999997</v>
      </c>
      <c r="AE1027">
        <v>0</v>
      </c>
      <c r="AF1027">
        <f t="shared" si="91"/>
        <v>1.5571005187442886</v>
      </c>
    </row>
    <row r="1028" spans="5:32">
      <c r="E1028">
        <v>0.64328207999999998</v>
      </c>
      <c r="F1028">
        <f t="shared" si="92"/>
        <v>38.596924799999996</v>
      </c>
      <c r="G1028">
        <v>0</v>
      </c>
      <c r="H1028">
        <f t="shared" si="88"/>
        <v>1.6885039991487663</v>
      </c>
      <c r="N1028">
        <v>0.64328207999999998</v>
      </c>
      <c r="O1028">
        <f t="shared" si="93"/>
        <v>38.596924799999996</v>
      </c>
      <c r="P1028">
        <v>0</v>
      </c>
      <c r="Q1028">
        <f t="shared" si="89"/>
        <v>1.6885039991487663</v>
      </c>
      <c r="U1028">
        <v>0.64328207999999998</v>
      </c>
      <c r="V1028">
        <f t="shared" si="94"/>
        <v>38.596924799999996</v>
      </c>
      <c r="W1028">
        <v>4589.0820309999999</v>
      </c>
      <c r="X1028">
        <f t="shared" si="90"/>
        <v>1.6885039991487663</v>
      </c>
      <c r="AC1028">
        <v>0.64328207999999998</v>
      </c>
      <c r="AD1028">
        <f t="shared" si="95"/>
        <v>38.596924799999996</v>
      </c>
      <c r="AE1028">
        <v>720.40673800000002</v>
      </c>
      <c r="AF1028">
        <f t="shared" si="91"/>
        <v>1.6885039991487663</v>
      </c>
    </row>
    <row r="1029" spans="5:32">
      <c r="E1029">
        <v>0.64766122999999998</v>
      </c>
      <c r="F1029">
        <f t="shared" si="92"/>
        <v>38.859673799999996</v>
      </c>
      <c r="G1029">
        <v>0</v>
      </c>
      <c r="H1029">
        <f t="shared" ref="H1029:H1092" si="96">-5+$B$881*MOD(F1029-$O$901,$B$879)</f>
        <v>1.8199074795532431</v>
      </c>
      <c r="N1029">
        <v>0.64766122999999998</v>
      </c>
      <c r="O1029">
        <f t="shared" si="93"/>
        <v>38.859673799999996</v>
      </c>
      <c r="P1029">
        <v>0</v>
      </c>
      <c r="Q1029">
        <f t="shared" ref="Q1029:Q1092" si="97">-5+$B$881*MOD(O1029-$O$901,$B$879)</f>
        <v>1.8199074795532431</v>
      </c>
      <c r="U1029">
        <v>0.64766122999999998</v>
      </c>
      <c r="V1029">
        <f t="shared" si="94"/>
        <v>38.859673799999996</v>
      </c>
      <c r="W1029">
        <v>0</v>
      </c>
      <c r="X1029">
        <f t="shared" ref="X1029:X1092" si="98">-5+$B$881*MOD(V1029-$O$901,$B$879)</f>
        <v>1.8199074795532431</v>
      </c>
      <c r="AC1029">
        <v>0.64766122999999998</v>
      </c>
      <c r="AD1029">
        <f t="shared" si="95"/>
        <v>38.859673799999996</v>
      </c>
      <c r="AE1029">
        <v>0</v>
      </c>
      <c r="AF1029">
        <f t="shared" ref="AF1029:AF1092" si="99">-5+$B$881*MOD(AD1029-$O$901,$B$879)</f>
        <v>1.8199074795532431</v>
      </c>
    </row>
    <row r="1030" spans="5:32">
      <c r="E1030">
        <v>0.65204028000000003</v>
      </c>
      <c r="F1030">
        <f t="shared" si="92"/>
        <v>39.122416800000003</v>
      </c>
      <c r="G1030">
        <v>0</v>
      </c>
      <c r="H1030">
        <f t="shared" si="96"/>
        <v>1.951307959295943</v>
      </c>
      <c r="N1030">
        <v>0.65204028000000003</v>
      </c>
      <c r="O1030">
        <f t="shared" si="93"/>
        <v>39.122416800000003</v>
      </c>
      <c r="P1030">
        <v>3543.2372439999999</v>
      </c>
      <c r="Q1030">
        <f t="shared" si="97"/>
        <v>1.951307959295943</v>
      </c>
      <c r="U1030">
        <v>0.65204028000000003</v>
      </c>
      <c r="V1030">
        <f t="shared" si="94"/>
        <v>39.122416800000003</v>
      </c>
      <c r="W1030">
        <v>21138.203125</v>
      </c>
      <c r="X1030">
        <f t="shared" si="98"/>
        <v>1.951307959295943</v>
      </c>
      <c r="AC1030">
        <v>0.65204028000000003</v>
      </c>
      <c r="AD1030">
        <f t="shared" si="95"/>
        <v>39.122416800000003</v>
      </c>
      <c r="AE1030">
        <v>2318.838135</v>
      </c>
      <c r="AF1030">
        <f t="shared" si="99"/>
        <v>1.951307959295943</v>
      </c>
    </row>
    <row r="1031" spans="5:32">
      <c r="E1031">
        <v>0.65641959999999999</v>
      </c>
      <c r="F1031">
        <f t="shared" si="92"/>
        <v>39.385176000000001</v>
      </c>
      <c r="G1031">
        <v>0</v>
      </c>
      <c r="H1031">
        <f t="shared" si="96"/>
        <v>2.082716540825448</v>
      </c>
      <c r="N1031">
        <v>0.65641959999999999</v>
      </c>
      <c r="O1031">
        <f t="shared" si="93"/>
        <v>39.385176000000001</v>
      </c>
      <c r="P1031">
        <v>0</v>
      </c>
      <c r="Q1031">
        <f t="shared" si="97"/>
        <v>2.082716540825448</v>
      </c>
      <c r="U1031">
        <v>0.65641959999999999</v>
      </c>
      <c r="V1031">
        <f t="shared" si="94"/>
        <v>39.385176000000001</v>
      </c>
      <c r="W1031">
        <v>2898.4760740000002</v>
      </c>
      <c r="X1031">
        <f t="shared" si="98"/>
        <v>2.082716540825448</v>
      </c>
      <c r="AC1031">
        <v>0.65641959999999999</v>
      </c>
      <c r="AD1031">
        <f t="shared" si="95"/>
        <v>39.385176000000001</v>
      </c>
      <c r="AE1031">
        <v>0</v>
      </c>
      <c r="AF1031">
        <f t="shared" si="99"/>
        <v>2.082716540825448</v>
      </c>
    </row>
    <row r="1032" spans="5:32">
      <c r="E1032">
        <v>0.66079878000000003</v>
      </c>
      <c r="F1032">
        <f t="shared" si="92"/>
        <v>39.6479268</v>
      </c>
      <c r="G1032">
        <v>0</v>
      </c>
      <c r="H1032">
        <f t="shared" si="96"/>
        <v>2.2141209214284592</v>
      </c>
      <c r="N1032">
        <v>0.66079878000000003</v>
      </c>
      <c r="O1032">
        <f t="shared" si="93"/>
        <v>39.6479268</v>
      </c>
      <c r="P1032">
        <v>0</v>
      </c>
      <c r="Q1032">
        <f t="shared" si="97"/>
        <v>2.2141209214284592</v>
      </c>
      <c r="U1032">
        <v>0.66079878000000003</v>
      </c>
      <c r="V1032">
        <f t="shared" si="94"/>
        <v>39.6479268</v>
      </c>
      <c r="W1032">
        <v>0</v>
      </c>
      <c r="X1032">
        <f t="shared" si="98"/>
        <v>2.2141209214284592</v>
      </c>
      <c r="AC1032">
        <v>0.66079878000000003</v>
      </c>
      <c r="AD1032">
        <f t="shared" si="95"/>
        <v>39.6479268</v>
      </c>
      <c r="AE1032">
        <v>0</v>
      </c>
      <c r="AF1032">
        <f t="shared" si="99"/>
        <v>2.2141209214284592</v>
      </c>
    </row>
    <row r="1033" spans="5:32">
      <c r="E1033">
        <v>0.66517797000000001</v>
      </c>
      <c r="F1033">
        <f t="shared" si="92"/>
        <v>39.9106782</v>
      </c>
      <c r="G1033">
        <v>0</v>
      </c>
      <c r="H1033">
        <f t="shared" si="96"/>
        <v>2.3455256020976485</v>
      </c>
      <c r="N1033">
        <v>0.66517797000000001</v>
      </c>
      <c r="O1033">
        <f t="shared" si="93"/>
        <v>39.9106782</v>
      </c>
      <c r="P1033">
        <v>0</v>
      </c>
      <c r="Q1033">
        <f t="shared" si="97"/>
        <v>2.3455256020976485</v>
      </c>
      <c r="U1033">
        <v>0.66517797000000001</v>
      </c>
      <c r="V1033">
        <f t="shared" si="94"/>
        <v>39.9106782</v>
      </c>
      <c r="W1033">
        <v>0</v>
      </c>
      <c r="X1033">
        <f t="shared" si="98"/>
        <v>2.3455256020976485</v>
      </c>
      <c r="AC1033">
        <v>0.66517797000000001</v>
      </c>
      <c r="AD1033">
        <f t="shared" si="95"/>
        <v>39.9106782</v>
      </c>
      <c r="AE1033">
        <v>0</v>
      </c>
      <c r="AF1033">
        <f t="shared" si="99"/>
        <v>2.3455256020976485</v>
      </c>
    </row>
    <row r="1034" spans="5:32">
      <c r="E1034">
        <v>0.66955712000000001</v>
      </c>
      <c r="F1034">
        <f t="shared" si="92"/>
        <v>40.173427199999999</v>
      </c>
      <c r="G1034">
        <v>0</v>
      </c>
      <c r="H1034">
        <f t="shared" si="96"/>
        <v>2.4769290825021253</v>
      </c>
      <c r="N1034">
        <v>0.66955712000000001</v>
      </c>
      <c r="O1034">
        <f t="shared" si="93"/>
        <v>40.173427199999999</v>
      </c>
      <c r="P1034">
        <v>0</v>
      </c>
      <c r="Q1034">
        <f t="shared" si="97"/>
        <v>2.4769290825021253</v>
      </c>
      <c r="U1034">
        <v>0.66955712000000001</v>
      </c>
      <c r="V1034">
        <f t="shared" si="94"/>
        <v>40.173427199999999</v>
      </c>
      <c r="W1034">
        <v>0</v>
      </c>
      <c r="X1034">
        <f t="shared" si="98"/>
        <v>2.4769290825021253</v>
      </c>
      <c r="AC1034">
        <v>0.66955712000000001</v>
      </c>
      <c r="AD1034">
        <f t="shared" si="95"/>
        <v>40.173427199999999</v>
      </c>
      <c r="AE1034">
        <v>0</v>
      </c>
      <c r="AF1034">
        <f t="shared" si="99"/>
        <v>2.4769290825021253</v>
      </c>
    </row>
    <row r="1035" spans="5:32">
      <c r="E1035">
        <v>0.67393621000000004</v>
      </c>
      <c r="F1035">
        <f t="shared" si="92"/>
        <v>40.436172599999999</v>
      </c>
      <c r="G1035">
        <v>0</v>
      </c>
      <c r="H1035">
        <f t="shared" si="96"/>
        <v>2.6083307625095342</v>
      </c>
      <c r="N1035">
        <v>0.67393621000000004</v>
      </c>
      <c r="O1035">
        <f t="shared" si="93"/>
        <v>40.436172599999999</v>
      </c>
      <c r="P1035">
        <v>0</v>
      </c>
      <c r="Q1035">
        <f t="shared" si="97"/>
        <v>2.6083307625095342</v>
      </c>
      <c r="U1035">
        <v>0.67393621000000004</v>
      </c>
      <c r="V1035">
        <f t="shared" si="94"/>
        <v>40.436172599999999</v>
      </c>
      <c r="W1035">
        <v>0</v>
      </c>
      <c r="X1035">
        <f t="shared" si="98"/>
        <v>2.6083307625095342</v>
      </c>
      <c r="AC1035">
        <v>0.67393621000000004</v>
      </c>
      <c r="AD1035">
        <f t="shared" si="95"/>
        <v>40.436172599999999</v>
      </c>
      <c r="AE1035">
        <v>0</v>
      </c>
      <c r="AF1035">
        <f t="shared" si="99"/>
        <v>2.6083307625095342</v>
      </c>
    </row>
    <row r="1036" spans="5:32">
      <c r="E1036">
        <v>0.67831752000000001</v>
      </c>
      <c r="F1036">
        <f t="shared" si="92"/>
        <v>40.6990512</v>
      </c>
      <c r="G1036">
        <v>0</v>
      </c>
      <c r="H1036">
        <f t="shared" si="96"/>
        <v>2.7397990572084918</v>
      </c>
      <c r="N1036">
        <v>0.67831752000000001</v>
      </c>
      <c r="O1036">
        <f t="shared" si="93"/>
        <v>40.6990512</v>
      </c>
      <c r="P1036">
        <v>614.93566899999996</v>
      </c>
      <c r="Q1036">
        <f t="shared" si="97"/>
        <v>2.7397990572084918</v>
      </c>
      <c r="U1036">
        <v>0.67831752000000001</v>
      </c>
      <c r="V1036">
        <f t="shared" si="94"/>
        <v>40.6990512</v>
      </c>
      <c r="W1036">
        <v>5485.0434569999998</v>
      </c>
      <c r="X1036">
        <f t="shared" si="98"/>
        <v>2.7397990572084918</v>
      </c>
      <c r="AC1036">
        <v>0.67831752000000001</v>
      </c>
      <c r="AD1036">
        <f t="shared" si="95"/>
        <v>40.6990512</v>
      </c>
      <c r="AE1036">
        <v>0</v>
      </c>
      <c r="AF1036">
        <f t="shared" si="99"/>
        <v>2.7397990572084918</v>
      </c>
    </row>
    <row r="1037" spans="5:32">
      <c r="E1037">
        <v>0.68269672999999997</v>
      </c>
      <c r="F1037">
        <f t="shared" si="92"/>
        <v>40.961803799999998</v>
      </c>
      <c r="G1037">
        <v>0</v>
      </c>
      <c r="H1037">
        <f t="shared" si="96"/>
        <v>2.8712043380100383</v>
      </c>
      <c r="N1037">
        <v>0.68269672999999997</v>
      </c>
      <c r="O1037">
        <f t="shared" si="93"/>
        <v>40.961803799999998</v>
      </c>
      <c r="P1037">
        <v>0</v>
      </c>
      <c r="Q1037">
        <f t="shared" si="97"/>
        <v>2.8712043380100383</v>
      </c>
      <c r="U1037">
        <v>0.68269672999999997</v>
      </c>
      <c r="V1037">
        <f t="shared" si="94"/>
        <v>40.961803799999998</v>
      </c>
      <c r="W1037">
        <v>4257.9487300000001</v>
      </c>
      <c r="X1037">
        <f t="shared" si="98"/>
        <v>2.8712043380100383</v>
      </c>
      <c r="AC1037">
        <v>0.68269672999999997</v>
      </c>
      <c r="AD1037">
        <f t="shared" si="95"/>
        <v>40.961803799999998</v>
      </c>
      <c r="AE1037">
        <v>0</v>
      </c>
      <c r="AF1037">
        <f t="shared" si="99"/>
        <v>2.8712043380100383</v>
      </c>
    </row>
    <row r="1038" spans="5:32">
      <c r="E1038">
        <v>0.68707587999999997</v>
      </c>
      <c r="F1038">
        <f t="shared" si="92"/>
        <v>41.224552799999998</v>
      </c>
      <c r="G1038">
        <v>0</v>
      </c>
      <c r="H1038">
        <f t="shared" si="96"/>
        <v>3.0026078184145142</v>
      </c>
      <c r="N1038">
        <v>0.68707587999999997</v>
      </c>
      <c r="O1038">
        <f t="shared" si="93"/>
        <v>41.224552799999998</v>
      </c>
      <c r="P1038">
        <v>0</v>
      </c>
      <c r="Q1038">
        <f t="shared" si="97"/>
        <v>3.0026078184145142</v>
      </c>
      <c r="U1038">
        <v>0.68707587999999997</v>
      </c>
      <c r="V1038">
        <f t="shared" si="94"/>
        <v>41.224552799999998</v>
      </c>
      <c r="W1038">
        <v>0</v>
      </c>
      <c r="X1038">
        <f t="shared" si="98"/>
        <v>3.0026078184145142</v>
      </c>
      <c r="AC1038">
        <v>0.68707587999999997</v>
      </c>
      <c r="AD1038">
        <f t="shared" si="95"/>
        <v>41.224552799999998</v>
      </c>
      <c r="AE1038">
        <v>0</v>
      </c>
      <c r="AF1038">
        <f t="shared" si="99"/>
        <v>3.0026078184145142</v>
      </c>
    </row>
    <row r="1039" spans="5:32">
      <c r="E1039">
        <v>0.69145504999999996</v>
      </c>
      <c r="F1039">
        <f t="shared" si="92"/>
        <v>41.487302999999997</v>
      </c>
      <c r="G1039">
        <v>0</v>
      </c>
      <c r="H1039">
        <f t="shared" si="96"/>
        <v>3.1340118989513481</v>
      </c>
      <c r="N1039">
        <v>0.69145504999999996</v>
      </c>
      <c r="O1039">
        <f t="shared" si="93"/>
        <v>41.487302999999997</v>
      </c>
      <c r="P1039">
        <v>0</v>
      </c>
      <c r="Q1039">
        <f t="shared" si="97"/>
        <v>3.1340118989513481</v>
      </c>
      <c r="U1039">
        <v>0.69145504999999996</v>
      </c>
      <c r="V1039">
        <f t="shared" si="94"/>
        <v>41.487302999999997</v>
      </c>
      <c r="W1039">
        <v>0</v>
      </c>
      <c r="X1039">
        <f t="shared" si="98"/>
        <v>3.1340118989513481</v>
      </c>
      <c r="AC1039">
        <v>0.69145504999999996</v>
      </c>
      <c r="AD1039">
        <f t="shared" si="95"/>
        <v>41.487302999999997</v>
      </c>
      <c r="AE1039">
        <v>0</v>
      </c>
      <c r="AF1039">
        <f t="shared" si="99"/>
        <v>3.1340118989513481</v>
      </c>
    </row>
    <row r="1040" spans="5:32">
      <c r="E1040">
        <v>0.69583417000000003</v>
      </c>
      <c r="F1040">
        <f t="shared" si="92"/>
        <v>41.750050200000004</v>
      </c>
      <c r="G1040">
        <v>0</v>
      </c>
      <c r="H1040">
        <f t="shared" si="96"/>
        <v>3.265414479157295</v>
      </c>
      <c r="N1040">
        <v>0.69583417000000003</v>
      </c>
      <c r="O1040">
        <f t="shared" si="93"/>
        <v>41.750050200000004</v>
      </c>
      <c r="P1040">
        <v>0</v>
      </c>
      <c r="Q1040">
        <f t="shared" si="97"/>
        <v>3.265414479157295</v>
      </c>
      <c r="U1040">
        <v>0.69583417000000003</v>
      </c>
      <c r="V1040">
        <f t="shared" si="94"/>
        <v>41.750050200000004</v>
      </c>
      <c r="W1040">
        <v>0</v>
      </c>
      <c r="X1040">
        <f t="shared" si="98"/>
        <v>3.265414479157295</v>
      </c>
      <c r="AC1040">
        <v>0.69583417000000003</v>
      </c>
      <c r="AD1040">
        <f t="shared" si="95"/>
        <v>41.750050200000004</v>
      </c>
      <c r="AE1040">
        <v>0</v>
      </c>
      <c r="AF1040">
        <f t="shared" si="99"/>
        <v>3.265414479157295</v>
      </c>
    </row>
    <row r="1041" spans="5:32">
      <c r="E1041">
        <v>0.70021312999999996</v>
      </c>
      <c r="F1041">
        <f t="shared" si="92"/>
        <v>42.012787799999998</v>
      </c>
      <c r="G1041">
        <v>0</v>
      </c>
      <c r="H1041">
        <f t="shared" si="96"/>
        <v>3.3968122583043847</v>
      </c>
      <c r="N1041">
        <v>0.70021312999999996</v>
      </c>
      <c r="O1041">
        <f t="shared" si="93"/>
        <v>42.012787799999998</v>
      </c>
      <c r="P1041">
        <v>0</v>
      </c>
      <c r="Q1041">
        <f t="shared" si="97"/>
        <v>3.3968122583043847</v>
      </c>
      <c r="U1041">
        <v>0.70021312999999996</v>
      </c>
      <c r="V1041">
        <f t="shared" si="94"/>
        <v>42.012787799999998</v>
      </c>
      <c r="W1041">
        <v>0</v>
      </c>
      <c r="X1041">
        <f t="shared" si="98"/>
        <v>3.3968122583043847</v>
      </c>
      <c r="AC1041">
        <v>0.70021312999999996</v>
      </c>
      <c r="AD1041">
        <f t="shared" si="95"/>
        <v>42.012787799999998</v>
      </c>
      <c r="AE1041">
        <v>0</v>
      </c>
      <c r="AF1041">
        <f t="shared" si="99"/>
        <v>3.3968122583043847</v>
      </c>
    </row>
    <row r="1042" spans="5:32">
      <c r="E1042">
        <v>0.70459252999999999</v>
      </c>
      <c r="F1042">
        <f t="shared" si="92"/>
        <v>42.275551800000002</v>
      </c>
      <c r="G1042">
        <v>0</v>
      </c>
      <c r="H1042">
        <f t="shared" si="96"/>
        <v>3.5282232403633174</v>
      </c>
      <c r="N1042">
        <v>0.70459252999999999</v>
      </c>
      <c r="O1042">
        <f t="shared" si="93"/>
        <v>42.275551800000002</v>
      </c>
      <c r="P1042">
        <v>0</v>
      </c>
      <c r="Q1042">
        <f t="shared" si="97"/>
        <v>3.5282232403633174</v>
      </c>
      <c r="U1042">
        <v>0.70459252999999999</v>
      </c>
      <c r="V1042">
        <f t="shared" si="94"/>
        <v>42.275551800000002</v>
      </c>
      <c r="W1042">
        <v>0</v>
      </c>
      <c r="X1042">
        <f t="shared" si="98"/>
        <v>3.5282232403633174</v>
      </c>
      <c r="AC1042">
        <v>0.70459252999999999</v>
      </c>
      <c r="AD1042">
        <f t="shared" si="95"/>
        <v>42.275551800000002</v>
      </c>
      <c r="AE1042">
        <v>0</v>
      </c>
      <c r="AF1042">
        <f t="shared" si="99"/>
        <v>3.5282232403633174</v>
      </c>
    </row>
    <row r="1043" spans="5:32">
      <c r="E1043">
        <v>0.70897169999999998</v>
      </c>
      <c r="F1043">
        <f t="shared" si="92"/>
        <v>42.538302000000002</v>
      </c>
      <c r="G1043">
        <v>0</v>
      </c>
      <c r="H1043">
        <f t="shared" si="96"/>
        <v>3.6596273209001513</v>
      </c>
      <c r="N1043">
        <v>0.70897169999999998</v>
      </c>
      <c r="O1043">
        <f t="shared" si="93"/>
        <v>42.538302000000002</v>
      </c>
      <c r="P1043">
        <v>548.93298300000004</v>
      </c>
      <c r="Q1043">
        <f t="shared" si="97"/>
        <v>3.6596273209001513</v>
      </c>
      <c r="U1043">
        <v>0.70897169999999998</v>
      </c>
      <c r="V1043">
        <f t="shared" si="94"/>
        <v>42.538302000000002</v>
      </c>
      <c r="W1043">
        <v>5870.8759769999997</v>
      </c>
      <c r="X1043">
        <f t="shared" si="98"/>
        <v>3.6596273209001513</v>
      </c>
      <c r="AC1043">
        <v>0.70897169999999998</v>
      </c>
      <c r="AD1043">
        <f t="shared" si="95"/>
        <v>42.538302000000002</v>
      </c>
      <c r="AE1043">
        <v>0</v>
      </c>
      <c r="AF1043">
        <f t="shared" si="99"/>
        <v>3.6596273209001513</v>
      </c>
    </row>
    <row r="1044" spans="5:32">
      <c r="E1044">
        <v>0.71335088000000002</v>
      </c>
      <c r="F1044">
        <f t="shared" si="92"/>
        <v>42.801052800000001</v>
      </c>
      <c r="G1044">
        <v>0</v>
      </c>
      <c r="H1044">
        <f t="shared" si="96"/>
        <v>3.7910317015031616</v>
      </c>
      <c r="N1044">
        <v>0.71335088000000002</v>
      </c>
      <c r="O1044">
        <f t="shared" si="93"/>
        <v>42.801052800000001</v>
      </c>
      <c r="P1044">
        <v>0</v>
      </c>
      <c r="Q1044">
        <f t="shared" si="97"/>
        <v>3.7910317015031616</v>
      </c>
      <c r="U1044">
        <v>0.71335088000000002</v>
      </c>
      <c r="V1044">
        <f t="shared" si="94"/>
        <v>42.801052800000001</v>
      </c>
      <c r="W1044">
        <v>0</v>
      </c>
      <c r="X1044">
        <f t="shared" si="98"/>
        <v>3.7910317015031616</v>
      </c>
      <c r="AC1044">
        <v>0.71335088000000002</v>
      </c>
      <c r="AD1044">
        <f t="shared" si="95"/>
        <v>42.801052800000001</v>
      </c>
      <c r="AE1044">
        <v>0</v>
      </c>
      <c r="AF1044">
        <f t="shared" si="99"/>
        <v>3.7910317015031616</v>
      </c>
    </row>
    <row r="1045" spans="5:32">
      <c r="E1045">
        <v>0.71773005000000001</v>
      </c>
      <c r="F1045">
        <f t="shared" si="92"/>
        <v>43.063803</v>
      </c>
      <c r="G1045">
        <v>0</v>
      </c>
      <c r="H1045">
        <f t="shared" si="96"/>
        <v>3.9224357820399955</v>
      </c>
      <c r="N1045">
        <v>0.71773005000000001</v>
      </c>
      <c r="O1045">
        <f t="shared" si="93"/>
        <v>43.063803</v>
      </c>
      <c r="P1045">
        <v>0</v>
      </c>
      <c r="Q1045">
        <f t="shared" si="97"/>
        <v>3.9224357820399955</v>
      </c>
      <c r="U1045">
        <v>0.71773005000000001</v>
      </c>
      <c r="V1045">
        <f t="shared" si="94"/>
        <v>43.063803</v>
      </c>
      <c r="W1045">
        <v>0</v>
      </c>
      <c r="X1045">
        <f t="shared" si="98"/>
        <v>3.9224357820399955</v>
      </c>
      <c r="AC1045">
        <v>0.71773005000000001</v>
      </c>
      <c r="AD1045">
        <f t="shared" si="95"/>
        <v>43.063803</v>
      </c>
      <c r="AE1045">
        <v>0</v>
      </c>
      <c r="AF1045">
        <f t="shared" si="99"/>
        <v>3.9224357820399955</v>
      </c>
    </row>
    <row r="1046" spans="5:32">
      <c r="E1046">
        <v>0.72210901999999999</v>
      </c>
      <c r="F1046">
        <f t="shared" si="92"/>
        <v>43.326541200000001</v>
      </c>
      <c r="G1046">
        <v>0</v>
      </c>
      <c r="H1046">
        <f t="shared" si="96"/>
        <v>4.0538338612532669</v>
      </c>
      <c r="N1046">
        <v>0.72210901999999999</v>
      </c>
      <c r="O1046">
        <f t="shared" si="93"/>
        <v>43.326541200000001</v>
      </c>
      <c r="P1046">
        <v>0</v>
      </c>
      <c r="Q1046">
        <f t="shared" si="97"/>
        <v>4.0538338612532669</v>
      </c>
      <c r="U1046">
        <v>0.72210901999999999</v>
      </c>
      <c r="V1046">
        <f t="shared" si="94"/>
        <v>43.326541200000001</v>
      </c>
      <c r="W1046">
        <v>0</v>
      </c>
      <c r="X1046">
        <f t="shared" si="98"/>
        <v>4.0538338612532669</v>
      </c>
      <c r="AC1046">
        <v>0.72210901999999999</v>
      </c>
      <c r="AD1046">
        <f t="shared" si="95"/>
        <v>43.326541200000001</v>
      </c>
      <c r="AE1046">
        <v>0</v>
      </c>
      <c r="AF1046">
        <f t="shared" si="99"/>
        <v>4.0538338612532669</v>
      </c>
    </row>
    <row r="1047" spans="5:32">
      <c r="E1047">
        <v>0.72648822000000002</v>
      </c>
      <c r="F1047">
        <f t="shared" si="92"/>
        <v>43.5892932</v>
      </c>
      <c r="G1047">
        <v>0</v>
      </c>
      <c r="H1047">
        <f t="shared" si="96"/>
        <v>4.1852388419886335</v>
      </c>
      <c r="N1047">
        <v>0.72648822000000002</v>
      </c>
      <c r="O1047">
        <f t="shared" si="93"/>
        <v>43.5892932</v>
      </c>
      <c r="P1047">
        <v>0</v>
      </c>
      <c r="Q1047">
        <f t="shared" si="97"/>
        <v>4.1852388419886335</v>
      </c>
      <c r="U1047">
        <v>0.72648822000000002</v>
      </c>
      <c r="V1047">
        <f t="shared" si="94"/>
        <v>43.5892932</v>
      </c>
      <c r="W1047">
        <v>0</v>
      </c>
      <c r="X1047">
        <f t="shared" si="98"/>
        <v>4.1852388419886335</v>
      </c>
      <c r="AC1047">
        <v>0.72648822000000002</v>
      </c>
      <c r="AD1047">
        <f t="shared" si="95"/>
        <v>43.5892932</v>
      </c>
      <c r="AE1047">
        <v>0</v>
      </c>
      <c r="AF1047">
        <f t="shared" si="99"/>
        <v>4.1852388419886335</v>
      </c>
    </row>
    <row r="1048" spans="5:32">
      <c r="E1048">
        <v>0.73086739999999994</v>
      </c>
      <c r="F1048">
        <f t="shared" si="92"/>
        <v>43.852043999999999</v>
      </c>
      <c r="G1048">
        <v>0</v>
      </c>
      <c r="H1048">
        <f t="shared" si="96"/>
        <v>4.3166432225916456</v>
      </c>
      <c r="N1048">
        <v>0.73086739999999994</v>
      </c>
      <c r="O1048">
        <f t="shared" si="93"/>
        <v>43.852043999999999</v>
      </c>
      <c r="P1048">
        <v>987.29016100000001</v>
      </c>
      <c r="Q1048">
        <f t="shared" si="97"/>
        <v>4.3166432225916456</v>
      </c>
      <c r="U1048">
        <v>0.73086739999999994</v>
      </c>
      <c r="V1048">
        <f t="shared" si="94"/>
        <v>43.852043999999999</v>
      </c>
      <c r="W1048">
        <v>15022.659180000001</v>
      </c>
      <c r="X1048">
        <f t="shared" si="98"/>
        <v>4.3166432225916456</v>
      </c>
      <c r="AC1048">
        <v>0.73086739999999994</v>
      </c>
      <c r="AD1048">
        <f t="shared" si="95"/>
        <v>43.852043999999999</v>
      </c>
      <c r="AE1048">
        <v>750.70721400000002</v>
      </c>
      <c r="AF1048">
        <f t="shared" si="99"/>
        <v>4.3166432225916456</v>
      </c>
    </row>
    <row r="1049" spans="5:32">
      <c r="E1049">
        <v>0.73524670000000003</v>
      </c>
      <c r="F1049">
        <f t="shared" si="92"/>
        <v>44.114802000000005</v>
      </c>
      <c r="G1049">
        <v>0</v>
      </c>
      <c r="H1049">
        <f t="shared" si="96"/>
        <v>4.4480512039887987</v>
      </c>
      <c r="N1049">
        <v>0.73524670000000003</v>
      </c>
      <c r="O1049">
        <f t="shared" si="93"/>
        <v>44.114802000000005</v>
      </c>
      <c r="P1049">
        <v>0</v>
      </c>
      <c r="Q1049">
        <f t="shared" si="97"/>
        <v>4.4480512039887987</v>
      </c>
      <c r="U1049">
        <v>0.73524670000000003</v>
      </c>
      <c r="V1049">
        <f t="shared" si="94"/>
        <v>44.114802000000005</v>
      </c>
      <c r="W1049">
        <v>0</v>
      </c>
      <c r="X1049">
        <f t="shared" si="98"/>
        <v>4.4480512039887987</v>
      </c>
      <c r="AC1049">
        <v>0.73524670000000003</v>
      </c>
      <c r="AD1049">
        <f t="shared" si="95"/>
        <v>44.114802000000005</v>
      </c>
      <c r="AE1049">
        <v>0</v>
      </c>
      <c r="AF1049">
        <f t="shared" si="99"/>
        <v>4.4480512039887987</v>
      </c>
    </row>
    <row r="1050" spans="5:32">
      <c r="E1050">
        <v>0.73962592000000005</v>
      </c>
      <c r="F1050">
        <f t="shared" si="92"/>
        <v>44.377555200000003</v>
      </c>
      <c r="G1050">
        <v>0</v>
      </c>
      <c r="H1050">
        <f t="shared" si="96"/>
        <v>4.5794567848565215</v>
      </c>
      <c r="N1050">
        <v>0.73962592000000005</v>
      </c>
      <c r="O1050">
        <f t="shared" si="93"/>
        <v>44.377555200000003</v>
      </c>
      <c r="P1050">
        <v>0</v>
      </c>
      <c r="Q1050">
        <f t="shared" si="97"/>
        <v>4.5794567848565215</v>
      </c>
      <c r="U1050">
        <v>0.73962592000000005</v>
      </c>
      <c r="V1050">
        <f t="shared" si="94"/>
        <v>44.377555200000003</v>
      </c>
      <c r="W1050">
        <v>0</v>
      </c>
      <c r="X1050">
        <f t="shared" si="98"/>
        <v>4.5794567848565215</v>
      </c>
      <c r="AC1050">
        <v>0.73962592000000005</v>
      </c>
      <c r="AD1050">
        <f t="shared" si="95"/>
        <v>44.377555200000003</v>
      </c>
      <c r="AE1050">
        <v>0</v>
      </c>
      <c r="AF1050">
        <f t="shared" si="99"/>
        <v>4.5794567848565215</v>
      </c>
    </row>
    <row r="1051" spans="5:32">
      <c r="E1051">
        <v>0.74400504999999995</v>
      </c>
      <c r="F1051">
        <f t="shared" si="92"/>
        <v>44.640302999999996</v>
      </c>
      <c r="G1051">
        <v>0</v>
      </c>
      <c r="H1051">
        <f t="shared" si="96"/>
        <v>4.7108596651286394</v>
      </c>
      <c r="N1051">
        <v>0.74400504999999995</v>
      </c>
      <c r="O1051">
        <f t="shared" si="93"/>
        <v>44.640302999999996</v>
      </c>
      <c r="P1051">
        <v>0</v>
      </c>
      <c r="Q1051">
        <f t="shared" si="97"/>
        <v>4.7108596651286394</v>
      </c>
      <c r="U1051">
        <v>0.74400504999999995</v>
      </c>
      <c r="V1051">
        <f t="shared" si="94"/>
        <v>44.640302999999996</v>
      </c>
      <c r="W1051">
        <v>0</v>
      </c>
      <c r="X1051">
        <f t="shared" si="98"/>
        <v>4.7108596651286394</v>
      </c>
      <c r="AC1051">
        <v>0.74400504999999995</v>
      </c>
      <c r="AD1051">
        <f t="shared" si="95"/>
        <v>44.640302999999996</v>
      </c>
      <c r="AE1051">
        <v>0</v>
      </c>
      <c r="AF1051">
        <f t="shared" si="99"/>
        <v>4.7108596651286394</v>
      </c>
    </row>
    <row r="1052" spans="5:32">
      <c r="E1052">
        <v>0.7483841</v>
      </c>
      <c r="F1052">
        <f t="shared" si="92"/>
        <v>44.903046000000003</v>
      </c>
      <c r="G1052">
        <v>0</v>
      </c>
      <c r="H1052">
        <f t="shared" si="96"/>
        <v>4.8422601448713394</v>
      </c>
      <c r="N1052">
        <v>0.7483841</v>
      </c>
      <c r="O1052">
        <f t="shared" si="93"/>
        <v>44.903046000000003</v>
      </c>
      <c r="P1052">
        <v>0</v>
      </c>
      <c r="Q1052">
        <f t="shared" si="97"/>
        <v>4.8422601448713394</v>
      </c>
      <c r="U1052">
        <v>0.7483841</v>
      </c>
      <c r="V1052">
        <f t="shared" si="94"/>
        <v>44.903046000000003</v>
      </c>
      <c r="W1052">
        <v>0</v>
      </c>
      <c r="X1052">
        <f t="shared" si="98"/>
        <v>4.8422601448713394</v>
      </c>
      <c r="AC1052">
        <v>0.7483841</v>
      </c>
      <c r="AD1052">
        <f t="shared" si="95"/>
        <v>44.903046000000003</v>
      </c>
      <c r="AE1052">
        <v>0</v>
      </c>
      <c r="AF1052">
        <f t="shared" si="99"/>
        <v>4.8422601448713394</v>
      </c>
    </row>
    <row r="1053" spans="5:32">
      <c r="E1053">
        <v>0.75276337999999998</v>
      </c>
      <c r="F1053">
        <f t="shared" si="92"/>
        <v>45.165802800000002</v>
      </c>
      <c r="G1053">
        <v>0</v>
      </c>
      <c r="H1053">
        <f t="shared" si="96"/>
        <v>4.9736675261361309</v>
      </c>
      <c r="N1053">
        <v>0.75276337999999998</v>
      </c>
      <c r="O1053">
        <f t="shared" si="93"/>
        <v>45.165802800000002</v>
      </c>
      <c r="P1053">
        <v>666.02081299999998</v>
      </c>
      <c r="Q1053">
        <f t="shared" si="97"/>
        <v>4.9736675261361309</v>
      </c>
      <c r="U1053">
        <v>0.75276337999999998</v>
      </c>
      <c r="V1053">
        <f t="shared" si="94"/>
        <v>45.165802800000002</v>
      </c>
      <c r="W1053">
        <v>7396.9555659999996</v>
      </c>
      <c r="X1053">
        <f t="shared" si="98"/>
        <v>4.9736675261361309</v>
      </c>
      <c r="AC1053">
        <v>0.75276337999999998</v>
      </c>
      <c r="AD1053">
        <f t="shared" si="95"/>
        <v>45.165802800000002</v>
      </c>
      <c r="AE1053">
        <v>0</v>
      </c>
      <c r="AF1053">
        <f t="shared" si="99"/>
        <v>4.9736675261361309</v>
      </c>
    </row>
    <row r="1054" spans="5:32">
      <c r="E1054">
        <v>0.75714263000000004</v>
      </c>
      <c r="F1054">
        <f t="shared" si="92"/>
        <v>45.4285578</v>
      </c>
      <c r="G1054">
        <v>0</v>
      </c>
      <c r="H1054">
        <f t="shared" si="96"/>
        <v>-4.8949259927976119</v>
      </c>
      <c r="N1054">
        <v>0.75714263000000004</v>
      </c>
      <c r="O1054">
        <f t="shared" si="93"/>
        <v>45.4285578</v>
      </c>
      <c r="P1054">
        <v>0</v>
      </c>
      <c r="Q1054">
        <f t="shared" si="97"/>
        <v>-4.8949259927976119</v>
      </c>
      <c r="U1054">
        <v>0.75714263000000004</v>
      </c>
      <c r="V1054">
        <f t="shared" si="94"/>
        <v>45.4285578</v>
      </c>
      <c r="W1054">
        <v>0</v>
      </c>
      <c r="X1054">
        <f t="shared" si="98"/>
        <v>-4.8949259927976119</v>
      </c>
      <c r="AC1054">
        <v>0.75714263000000004</v>
      </c>
      <c r="AD1054">
        <f t="shared" si="95"/>
        <v>45.4285578</v>
      </c>
      <c r="AE1054">
        <v>0</v>
      </c>
      <c r="AF1054">
        <f t="shared" si="99"/>
        <v>-4.8949259927976119</v>
      </c>
    </row>
    <row r="1055" spans="5:32">
      <c r="E1055">
        <v>0.76152176999999999</v>
      </c>
      <c r="F1055">
        <f t="shared" si="92"/>
        <v>45.6913062</v>
      </c>
      <c r="G1055">
        <v>0</v>
      </c>
      <c r="H1055">
        <f t="shared" si="96"/>
        <v>-4.7635228124593123</v>
      </c>
      <c r="N1055">
        <v>0.76152176999999999</v>
      </c>
      <c r="O1055">
        <f t="shared" si="93"/>
        <v>45.6913062</v>
      </c>
      <c r="P1055">
        <v>0</v>
      </c>
      <c r="Q1055">
        <f t="shared" si="97"/>
        <v>-4.7635228124593123</v>
      </c>
      <c r="U1055">
        <v>0.76152176999999999</v>
      </c>
      <c r="V1055">
        <f t="shared" si="94"/>
        <v>45.6913062</v>
      </c>
      <c r="W1055">
        <v>0</v>
      </c>
      <c r="X1055">
        <f t="shared" si="98"/>
        <v>-4.7635228124593123</v>
      </c>
      <c r="AC1055">
        <v>0.76152176999999999</v>
      </c>
      <c r="AD1055">
        <f t="shared" si="95"/>
        <v>45.6913062</v>
      </c>
      <c r="AE1055">
        <v>0</v>
      </c>
      <c r="AF1055">
        <f t="shared" si="99"/>
        <v>-4.7635228124593123</v>
      </c>
    </row>
    <row r="1056" spans="5:32">
      <c r="E1056">
        <v>0.76590091999999999</v>
      </c>
      <c r="F1056">
        <f t="shared" si="92"/>
        <v>45.954055199999999</v>
      </c>
      <c r="G1056">
        <v>0</v>
      </c>
      <c r="H1056">
        <f t="shared" si="96"/>
        <v>-4.6321193320548355</v>
      </c>
      <c r="N1056">
        <v>0.76590091999999999</v>
      </c>
      <c r="O1056">
        <f t="shared" si="93"/>
        <v>45.954055199999999</v>
      </c>
      <c r="P1056">
        <v>0</v>
      </c>
      <c r="Q1056">
        <f t="shared" si="97"/>
        <v>-4.6321193320548355</v>
      </c>
      <c r="U1056">
        <v>0.76590091999999999</v>
      </c>
      <c r="V1056">
        <f t="shared" si="94"/>
        <v>45.954055199999999</v>
      </c>
      <c r="W1056">
        <v>0</v>
      </c>
      <c r="X1056">
        <f t="shared" si="98"/>
        <v>-4.6321193320548355</v>
      </c>
      <c r="AC1056">
        <v>0.76590091999999999</v>
      </c>
      <c r="AD1056">
        <f t="shared" si="95"/>
        <v>45.954055199999999</v>
      </c>
      <c r="AE1056">
        <v>0</v>
      </c>
      <c r="AF1056">
        <f t="shared" si="99"/>
        <v>-4.6321193320548355</v>
      </c>
    </row>
    <row r="1057" spans="5:32">
      <c r="E1057">
        <v>0.77028015000000005</v>
      </c>
      <c r="F1057">
        <f t="shared" si="92"/>
        <v>46.216809000000005</v>
      </c>
      <c r="G1057">
        <v>0</v>
      </c>
      <c r="H1057">
        <f t="shared" si="96"/>
        <v>-4.5007134511209301</v>
      </c>
      <c r="N1057">
        <v>0.77028015000000005</v>
      </c>
      <c r="O1057">
        <f t="shared" si="93"/>
        <v>46.216809000000005</v>
      </c>
      <c r="P1057">
        <v>0</v>
      </c>
      <c r="Q1057">
        <f t="shared" si="97"/>
        <v>-4.5007134511209301</v>
      </c>
      <c r="U1057">
        <v>0.77028015000000005</v>
      </c>
      <c r="V1057">
        <f t="shared" si="94"/>
        <v>46.216809000000005</v>
      </c>
      <c r="W1057">
        <v>0</v>
      </c>
      <c r="X1057">
        <f t="shared" si="98"/>
        <v>-4.5007134511209301</v>
      </c>
      <c r="AC1057">
        <v>0.77028015000000005</v>
      </c>
      <c r="AD1057">
        <f t="shared" si="95"/>
        <v>46.216809000000005</v>
      </c>
      <c r="AE1057">
        <v>0</v>
      </c>
      <c r="AF1057">
        <f t="shared" si="99"/>
        <v>-4.5007134511209301</v>
      </c>
    </row>
    <row r="1058" spans="5:32">
      <c r="E1058">
        <v>0.77465907000000001</v>
      </c>
      <c r="F1058">
        <f t="shared" si="92"/>
        <v>46.479544199999999</v>
      </c>
      <c r="G1058">
        <v>0</v>
      </c>
      <c r="H1058">
        <f t="shared" si="96"/>
        <v>-4.3693168722385529</v>
      </c>
      <c r="N1058">
        <v>0.77465907000000001</v>
      </c>
      <c r="O1058">
        <f t="shared" si="93"/>
        <v>46.479544199999999</v>
      </c>
      <c r="P1058">
        <v>0</v>
      </c>
      <c r="Q1058">
        <f t="shared" si="97"/>
        <v>-4.3693168722385529</v>
      </c>
      <c r="U1058">
        <v>0.77465907000000001</v>
      </c>
      <c r="V1058">
        <f t="shared" si="94"/>
        <v>46.479544199999999</v>
      </c>
      <c r="W1058">
        <v>0</v>
      </c>
      <c r="X1058">
        <f t="shared" si="98"/>
        <v>-4.3693168722385529</v>
      </c>
      <c r="AC1058">
        <v>0.77465907000000001</v>
      </c>
      <c r="AD1058">
        <f t="shared" si="95"/>
        <v>46.479544199999999</v>
      </c>
      <c r="AE1058">
        <v>0</v>
      </c>
      <c r="AF1058">
        <f t="shared" si="99"/>
        <v>-4.3693168722385529</v>
      </c>
    </row>
    <row r="1059" spans="5:32">
      <c r="E1059">
        <v>0.77903840000000002</v>
      </c>
      <c r="F1059">
        <f t="shared" si="92"/>
        <v>46.742304000000004</v>
      </c>
      <c r="G1059">
        <v>0</v>
      </c>
      <c r="H1059">
        <f t="shared" si="96"/>
        <v>-4.2379079906428663</v>
      </c>
      <c r="N1059">
        <v>0.77903840000000002</v>
      </c>
      <c r="O1059">
        <f t="shared" si="93"/>
        <v>46.742304000000004</v>
      </c>
      <c r="P1059">
        <v>616.66113299999995</v>
      </c>
      <c r="Q1059">
        <f t="shared" si="97"/>
        <v>-4.2379079906428663</v>
      </c>
      <c r="U1059">
        <v>0.77903840000000002</v>
      </c>
      <c r="V1059">
        <f t="shared" si="94"/>
        <v>46.742304000000004</v>
      </c>
      <c r="W1059">
        <v>8046.1816410000001</v>
      </c>
      <c r="X1059">
        <f t="shared" si="98"/>
        <v>-4.2379079906428663</v>
      </c>
      <c r="AC1059">
        <v>0.77903840000000002</v>
      </c>
      <c r="AD1059">
        <f t="shared" si="95"/>
        <v>46.742304000000004</v>
      </c>
      <c r="AE1059">
        <v>0</v>
      </c>
      <c r="AF1059">
        <f t="shared" si="99"/>
        <v>-4.2379079906428663</v>
      </c>
    </row>
    <row r="1060" spans="5:32">
      <c r="E1060">
        <v>0.78341757999999995</v>
      </c>
      <c r="F1060">
        <f t="shared" si="92"/>
        <v>47.005054799999996</v>
      </c>
      <c r="G1060">
        <v>0</v>
      </c>
      <c r="H1060">
        <f t="shared" si="96"/>
        <v>-4.1065036100398586</v>
      </c>
      <c r="N1060">
        <v>0.78341757999999995</v>
      </c>
      <c r="O1060">
        <f t="shared" si="93"/>
        <v>47.005054799999996</v>
      </c>
      <c r="P1060">
        <v>918.27917500000001</v>
      </c>
      <c r="Q1060">
        <f t="shared" si="97"/>
        <v>-4.1065036100398586</v>
      </c>
      <c r="U1060">
        <v>0.78341757999999995</v>
      </c>
      <c r="V1060">
        <f t="shared" si="94"/>
        <v>47.005054799999996</v>
      </c>
      <c r="W1060">
        <v>17887.154297000001</v>
      </c>
      <c r="X1060">
        <f t="shared" si="98"/>
        <v>-4.1065036100398586</v>
      </c>
      <c r="AC1060">
        <v>0.78341757999999995</v>
      </c>
      <c r="AD1060">
        <f t="shared" si="95"/>
        <v>47.005054799999996</v>
      </c>
      <c r="AE1060">
        <v>692.10424799999998</v>
      </c>
      <c r="AF1060">
        <f t="shared" si="99"/>
        <v>-4.1065036100398586</v>
      </c>
    </row>
    <row r="1061" spans="5:32">
      <c r="E1061">
        <v>0.78779661999999995</v>
      </c>
      <c r="F1061">
        <f t="shared" si="92"/>
        <v>47.267797199999997</v>
      </c>
      <c r="G1061">
        <v>0</v>
      </c>
      <c r="H1061">
        <f t="shared" si="96"/>
        <v>-3.9751034303633404</v>
      </c>
      <c r="N1061">
        <v>0.78779661999999995</v>
      </c>
      <c r="O1061">
        <f t="shared" si="93"/>
        <v>47.267797199999997</v>
      </c>
      <c r="P1061">
        <v>1127.132568</v>
      </c>
      <c r="Q1061">
        <f t="shared" si="97"/>
        <v>-3.9751034303633404</v>
      </c>
      <c r="U1061">
        <v>0.78779661999999995</v>
      </c>
      <c r="V1061">
        <f t="shared" si="94"/>
        <v>47.267797199999997</v>
      </c>
      <c r="W1061">
        <v>16177.766602</v>
      </c>
      <c r="X1061">
        <f t="shared" si="98"/>
        <v>-3.9751034303633404</v>
      </c>
      <c r="AC1061">
        <v>0.78779661999999995</v>
      </c>
      <c r="AD1061">
        <f t="shared" si="95"/>
        <v>47.267797199999997</v>
      </c>
      <c r="AE1061">
        <v>1248.0164789999999</v>
      </c>
      <c r="AF1061">
        <f t="shared" si="99"/>
        <v>-3.9751034303633404</v>
      </c>
    </row>
    <row r="1062" spans="5:32">
      <c r="E1062">
        <v>0.79217592000000003</v>
      </c>
      <c r="F1062">
        <f t="shared" si="92"/>
        <v>47.530555200000002</v>
      </c>
      <c r="G1062">
        <v>0</v>
      </c>
      <c r="H1062">
        <f t="shared" si="96"/>
        <v>-3.8436954489661881</v>
      </c>
      <c r="N1062">
        <v>0.79217592000000003</v>
      </c>
      <c r="O1062">
        <f t="shared" si="93"/>
        <v>47.530555200000002</v>
      </c>
      <c r="P1062">
        <v>0</v>
      </c>
      <c r="Q1062">
        <f t="shared" si="97"/>
        <v>-3.8436954489661881</v>
      </c>
      <c r="U1062">
        <v>0.79217592000000003</v>
      </c>
      <c r="V1062">
        <f t="shared" si="94"/>
        <v>47.530555200000002</v>
      </c>
      <c r="W1062">
        <v>0</v>
      </c>
      <c r="X1062">
        <f t="shared" si="98"/>
        <v>-3.8436954489661881</v>
      </c>
      <c r="AC1062">
        <v>0.79217592000000003</v>
      </c>
      <c r="AD1062">
        <f t="shared" si="95"/>
        <v>47.530555200000002</v>
      </c>
      <c r="AE1062">
        <v>0</v>
      </c>
      <c r="AF1062">
        <f t="shared" si="99"/>
        <v>-3.8436954489661881</v>
      </c>
    </row>
    <row r="1063" spans="5:32">
      <c r="E1063">
        <v>0.79655498000000002</v>
      </c>
      <c r="F1063">
        <f t="shared" si="92"/>
        <v>47.793298800000002</v>
      </c>
      <c r="G1063">
        <v>0</v>
      </c>
      <c r="H1063">
        <f t="shared" si="96"/>
        <v>-3.7122946691573144</v>
      </c>
      <c r="N1063">
        <v>0.79655498000000002</v>
      </c>
      <c r="O1063">
        <f t="shared" si="93"/>
        <v>47.793298800000002</v>
      </c>
      <c r="P1063">
        <v>0</v>
      </c>
      <c r="Q1063">
        <f t="shared" si="97"/>
        <v>-3.7122946691573144</v>
      </c>
      <c r="U1063">
        <v>0.79655498000000002</v>
      </c>
      <c r="V1063">
        <f t="shared" si="94"/>
        <v>47.793298800000002</v>
      </c>
      <c r="W1063">
        <v>0</v>
      </c>
      <c r="X1063">
        <f t="shared" si="98"/>
        <v>-3.7122946691573144</v>
      </c>
      <c r="AC1063">
        <v>0.79655498000000002</v>
      </c>
      <c r="AD1063">
        <f t="shared" si="95"/>
        <v>47.793298800000002</v>
      </c>
      <c r="AE1063">
        <v>0</v>
      </c>
      <c r="AF1063">
        <f t="shared" si="99"/>
        <v>-3.7122946691573144</v>
      </c>
    </row>
    <row r="1064" spans="5:32">
      <c r="E1064">
        <v>0.80093422999999997</v>
      </c>
      <c r="F1064">
        <f t="shared" si="92"/>
        <v>48.056053800000001</v>
      </c>
      <c r="G1064">
        <v>0</v>
      </c>
      <c r="H1064">
        <f t="shared" si="96"/>
        <v>-3.5808881880910559</v>
      </c>
      <c r="N1064">
        <v>0.80093422999999997</v>
      </c>
      <c r="O1064">
        <f t="shared" si="93"/>
        <v>48.056053800000001</v>
      </c>
      <c r="P1064">
        <v>0</v>
      </c>
      <c r="Q1064">
        <f t="shared" si="97"/>
        <v>-3.5808881880910559</v>
      </c>
      <c r="U1064">
        <v>0.80093422999999997</v>
      </c>
      <c r="V1064">
        <f t="shared" si="94"/>
        <v>48.056053800000001</v>
      </c>
      <c r="W1064">
        <v>0</v>
      </c>
      <c r="X1064">
        <f t="shared" si="98"/>
        <v>-3.5808881880910559</v>
      </c>
      <c r="AC1064">
        <v>0.80093422999999997</v>
      </c>
      <c r="AD1064">
        <f t="shared" si="95"/>
        <v>48.056053800000001</v>
      </c>
      <c r="AE1064">
        <v>0</v>
      </c>
      <c r="AF1064">
        <f t="shared" si="99"/>
        <v>-3.5808881880910559</v>
      </c>
    </row>
    <row r="1065" spans="5:32">
      <c r="E1065">
        <v>0.80531344999999999</v>
      </c>
      <c r="F1065">
        <f t="shared" si="92"/>
        <v>48.318807</v>
      </c>
      <c r="G1065">
        <v>0</v>
      </c>
      <c r="H1065">
        <f t="shared" si="96"/>
        <v>-3.4494826072233322</v>
      </c>
      <c r="N1065">
        <v>0.80531344999999999</v>
      </c>
      <c r="O1065">
        <f t="shared" si="93"/>
        <v>48.318807</v>
      </c>
      <c r="P1065">
        <v>0</v>
      </c>
      <c r="Q1065">
        <f t="shared" si="97"/>
        <v>-3.4494826072233322</v>
      </c>
      <c r="U1065">
        <v>0.80531344999999999</v>
      </c>
      <c r="V1065">
        <f t="shared" si="94"/>
        <v>48.318807</v>
      </c>
      <c r="W1065">
        <v>3464.4868160000001</v>
      </c>
      <c r="X1065">
        <f t="shared" si="98"/>
        <v>-3.4494826072233322</v>
      </c>
      <c r="AC1065">
        <v>0.80531344999999999</v>
      </c>
      <c r="AD1065">
        <f t="shared" si="95"/>
        <v>48.318807</v>
      </c>
      <c r="AE1065">
        <v>0</v>
      </c>
      <c r="AF1065">
        <f t="shared" si="99"/>
        <v>-3.4494826072233322</v>
      </c>
    </row>
    <row r="1066" spans="5:32">
      <c r="E1066">
        <v>0.80969261999999997</v>
      </c>
      <c r="F1066">
        <f t="shared" si="92"/>
        <v>48.581557199999999</v>
      </c>
      <c r="G1066">
        <v>0</v>
      </c>
      <c r="H1066">
        <f t="shared" si="96"/>
        <v>-3.3180785266864987</v>
      </c>
      <c r="N1066">
        <v>0.80969261999999997</v>
      </c>
      <c r="O1066">
        <f t="shared" si="93"/>
        <v>48.581557199999999</v>
      </c>
      <c r="P1066">
        <v>0</v>
      </c>
      <c r="Q1066">
        <f t="shared" si="97"/>
        <v>-3.3180785266864987</v>
      </c>
      <c r="U1066">
        <v>0.80969261999999997</v>
      </c>
      <c r="V1066">
        <f t="shared" si="94"/>
        <v>48.581557199999999</v>
      </c>
      <c r="W1066">
        <v>0</v>
      </c>
      <c r="X1066">
        <f t="shared" si="98"/>
        <v>-3.3180785266864987</v>
      </c>
      <c r="AC1066">
        <v>0.80969261999999997</v>
      </c>
      <c r="AD1066">
        <f t="shared" si="95"/>
        <v>48.581557199999999</v>
      </c>
      <c r="AE1066">
        <v>0</v>
      </c>
      <c r="AF1066">
        <f t="shared" si="99"/>
        <v>-3.3180785266864987</v>
      </c>
    </row>
    <row r="1067" spans="5:32">
      <c r="E1067">
        <v>0.81407176999999997</v>
      </c>
      <c r="F1067">
        <f t="shared" si="92"/>
        <v>48.844306199999998</v>
      </c>
      <c r="G1067">
        <v>0</v>
      </c>
      <c r="H1067">
        <f t="shared" si="96"/>
        <v>-3.1866750462820219</v>
      </c>
      <c r="N1067">
        <v>0.81407176999999997</v>
      </c>
      <c r="O1067">
        <f t="shared" si="93"/>
        <v>48.844306199999998</v>
      </c>
      <c r="P1067">
        <v>0</v>
      </c>
      <c r="Q1067">
        <f t="shared" si="97"/>
        <v>-3.1866750462820219</v>
      </c>
      <c r="U1067">
        <v>0.81407176999999997</v>
      </c>
      <c r="V1067">
        <f t="shared" si="94"/>
        <v>48.844306199999998</v>
      </c>
      <c r="W1067">
        <v>0</v>
      </c>
      <c r="X1067">
        <f t="shared" si="98"/>
        <v>-3.1866750462820219</v>
      </c>
      <c r="AC1067">
        <v>0.81407176999999997</v>
      </c>
      <c r="AD1067">
        <f t="shared" si="95"/>
        <v>48.844306199999998</v>
      </c>
      <c r="AE1067">
        <v>0</v>
      </c>
      <c r="AF1067">
        <f t="shared" si="99"/>
        <v>-3.1866750462820219</v>
      </c>
    </row>
    <row r="1068" spans="5:32">
      <c r="E1068">
        <v>0.81845087000000005</v>
      </c>
      <c r="F1068">
        <f t="shared" si="92"/>
        <v>49.107052200000005</v>
      </c>
      <c r="G1068">
        <v>0</v>
      </c>
      <c r="H1068">
        <f t="shared" si="96"/>
        <v>-3.0552730662084313</v>
      </c>
      <c r="N1068">
        <v>0.81845087000000005</v>
      </c>
      <c r="O1068">
        <f t="shared" si="93"/>
        <v>49.107052200000005</v>
      </c>
      <c r="P1068">
        <v>0</v>
      </c>
      <c r="Q1068">
        <f t="shared" si="97"/>
        <v>-3.0552730662084313</v>
      </c>
      <c r="U1068">
        <v>0.81845087000000005</v>
      </c>
      <c r="V1068">
        <f t="shared" si="94"/>
        <v>49.107052200000005</v>
      </c>
      <c r="W1068">
        <v>0</v>
      </c>
      <c r="X1068">
        <f t="shared" si="98"/>
        <v>-3.0552730662084313</v>
      </c>
      <c r="AC1068">
        <v>0.81845087000000005</v>
      </c>
      <c r="AD1068">
        <f t="shared" si="95"/>
        <v>49.107052200000005</v>
      </c>
      <c r="AE1068">
        <v>0</v>
      </c>
      <c r="AF1068">
        <f t="shared" si="99"/>
        <v>-3.0552730662084313</v>
      </c>
    </row>
    <row r="1069" spans="5:32">
      <c r="E1069">
        <v>0.82282997999999996</v>
      </c>
      <c r="F1069">
        <f t="shared" si="92"/>
        <v>49.369798799999998</v>
      </c>
      <c r="G1069">
        <v>0</v>
      </c>
      <c r="H1069">
        <f t="shared" si="96"/>
        <v>-2.9238707860686706</v>
      </c>
      <c r="N1069">
        <v>0.82282997999999996</v>
      </c>
      <c r="O1069">
        <f t="shared" si="93"/>
        <v>49.369798799999998</v>
      </c>
      <c r="P1069">
        <v>0</v>
      </c>
      <c r="Q1069">
        <f t="shared" si="97"/>
        <v>-2.9238707860686706</v>
      </c>
      <c r="U1069">
        <v>0.82282997999999996</v>
      </c>
      <c r="V1069">
        <f t="shared" si="94"/>
        <v>49.369798799999998</v>
      </c>
      <c r="W1069">
        <v>0</v>
      </c>
      <c r="X1069">
        <f t="shared" si="98"/>
        <v>-2.9238707860686706</v>
      </c>
      <c r="AC1069">
        <v>0.82282997999999996</v>
      </c>
      <c r="AD1069">
        <f t="shared" si="95"/>
        <v>49.369798799999998</v>
      </c>
      <c r="AE1069">
        <v>0</v>
      </c>
      <c r="AF1069">
        <f t="shared" si="99"/>
        <v>-2.9238707860686706</v>
      </c>
    </row>
    <row r="1070" spans="5:32">
      <c r="E1070">
        <v>0.82720925999999995</v>
      </c>
      <c r="F1070">
        <f t="shared" si="92"/>
        <v>49.632555599999996</v>
      </c>
      <c r="G1070">
        <v>0</v>
      </c>
      <c r="H1070">
        <f t="shared" si="96"/>
        <v>-2.7924634048038781</v>
      </c>
      <c r="N1070">
        <v>0.82720925999999995</v>
      </c>
      <c r="O1070">
        <f t="shared" si="93"/>
        <v>49.632555599999996</v>
      </c>
      <c r="P1070">
        <v>0</v>
      </c>
      <c r="Q1070">
        <f t="shared" si="97"/>
        <v>-2.7924634048038781</v>
      </c>
      <c r="U1070">
        <v>0.82720925999999995</v>
      </c>
      <c r="V1070">
        <f t="shared" si="94"/>
        <v>49.632555599999996</v>
      </c>
      <c r="W1070">
        <v>0</v>
      </c>
      <c r="X1070">
        <f t="shared" si="98"/>
        <v>-2.7924634048038781</v>
      </c>
      <c r="AC1070">
        <v>0.82720925999999995</v>
      </c>
      <c r="AD1070">
        <f t="shared" si="95"/>
        <v>49.632555599999996</v>
      </c>
      <c r="AE1070">
        <v>0</v>
      </c>
      <c r="AF1070">
        <f t="shared" si="99"/>
        <v>-2.7924634048038781</v>
      </c>
    </row>
    <row r="1071" spans="5:32">
      <c r="E1071">
        <v>0.83158843000000005</v>
      </c>
      <c r="F1071">
        <f t="shared" si="92"/>
        <v>49.895305800000003</v>
      </c>
      <c r="G1071">
        <v>0</v>
      </c>
      <c r="H1071">
        <f t="shared" si="96"/>
        <v>-2.6610593242670411</v>
      </c>
      <c r="N1071">
        <v>0.83158843000000005</v>
      </c>
      <c r="O1071">
        <f t="shared" si="93"/>
        <v>49.895305800000003</v>
      </c>
      <c r="P1071">
        <v>0</v>
      </c>
      <c r="Q1071">
        <f t="shared" si="97"/>
        <v>-2.6610593242670411</v>
      </c>
      <c r="U1071">
        <v>0.83158843000000005</v>
      </c>
      <c r="V1071">
        <f t="shared" si="94"/>
        <v>49.895305800000003</v>
      </c>
      <c r="W1071">
        <v>0</v>
      </c>
      <c r="X1071">
        <f t="shared" si="98"/>
        <v>-2.6610593242670411</v>
      </c>
      <c r="AC1071">
        <v>0.83158843000000005</v>
      </c>
      <c r="AD1071">
        <f t="shared" si="95"/>
        <v>49.895305800000003</v>
      </c>
      <c r="AE1071">
        <v>0</v>
      </c>
      <c r="AF1071">
        <f t="shared" si="99"/>
        <v>-2.6610593242670411</v>
      </c>
    </row>
    <row r="1072" spans="5:32">
      <c r="E1072">
        <v>0.83596760000000003</v>
      </c>
      <c r="F1072">
        <f t="shared" si="92"/>
        <v>50.158056000000002</v>
      </c>
      <c r="G1072">
        <v>0</v>
      </c>
      <c r="H1072">
        <f t="shared" si="96"/>
        <v>-2.529655243730208</v>
      </c>
      <c r="N1072">
        <v>0.83596760000000003</v>
      </c>
      <c r="O1072">
        <f t="shared" si="93"/>
        <v>50.158056000000002</v>
      </c>
      <c r="P1072">
        <v>0</v>
      </c>
      <c r="Q1072">
        <f t="shared" si="97"/>
        <v>-2.529655243730208</v>
      </c>
      <c r="U1072">
        <v>0.83596760000000003</v>
      </c>
      <c r="V1072">
        <f t="shared" si="94"/>
        <v>50.158056000000002</v>
      </c>
      <c r="W1072">
        <v>0</v>
      </c>
      <c r="X1072">
        <f t="shared" si="98"/>
        <v>-2.529655243730208</v>
      </c>
      <c r="AC1072">
        <v>0.83596760000000003</v>
      </c>
      <c r="AD1072">
        <f t="shared" si="95"/>
        <v>50.158056000000002</v>
      </c>
      <c r="AE1072">
        <v>0</v>
      </c>
      <c r="AF1072">
        <f t="shared" si="99"/>
        <v>-2.529655243730208</v>
      </c>
    </row>
    <row r="1073" spans="5:32">
      <c r="E1073">
        <v>0.84034695000000004</v>
      </c>
      <c r="F1073">
        <f t="shared" si="92"/>
        <v>50.420817</v>
      </c>
      <c r="G1073">
        <v>0</v>
      </c>
      <c r="H1073">
        <f t="shared" si="96"/>
        <v>-2.3982457620021687</v>
      </c>
      <c r="N1073">
        <v>0.84034695000000004</v>
      </c>
      <c r="O1073">
        <f t="shared" si="93"/>
        <v>50.420817</v>
      </c>
      <c r="P1073">
        <v>0</v>
      </c>
      <c r="Q1073">
        <f t="shared" si="97"/>
        <v>-2.3982457620021687</v>
      </c>
      <c r="U1073">
        <v>0.84034695000000004</v>
      </c>
      <c r="V1073">
        <f t="shared" si="94"/>
        <v>50.420817</v>
      </c>
      <c r="W1073">
        <v>0</v>
      </c>
      <c r="X1073">
        <f t="shared" si="98"/>
        <v>-2.3982457620021687</v>
      </c>
      <c r="AC1073">
        <v>0.84034695000000004</v>
      </c>
      <c r="AD1073">
        <f t="shared" si="95"/>
        <v>50.420817</v>
      </c>
      <c r="AE1073">
        <v>0</v>
      </c>
      <c r="AF1073">
        <f t="shared" si="99"/>
        <v>-2.3982457620021687</v>
      </c>
    </row>
    <row r="1074" spans="5:32">
      <c r="E1074">
        <v>0.84472572999999995</v>
      </c>
      <c r="F1074">
        <f t="shared" si="92"/>
        <v>50.683543799999995</v>
      </c>
      <c r="G1074">
        <v>0</v>
      </c>
      <c r="H1074">
        <f t="shared" si="96"/>
        <v>-2.2668533840462848</v>
      </c>
      <c r="N1074">
        <v>0.84472572999999995</v>
      </c>
      <c r="O1074">
        <f t="shared" si="93"/>
        <v>50.683543799999995</v>
      </c>
      <c r="P1074">
        <v>895.72027600000001</v>
      </c>
      <c r="Q1074">
        <f t="shared" si="97"/>
        <v>-2.2668533840462848</v>
      </c>
      <c r="U1074">
        <v>0.84472572999999995</v>
      </c>
      <c r="V1074">
        <f t="shared" si="94"/>
        <v>50.683543799999995</v>
      </c>
      <c r="W1074">
        <v>10274.730469</v>
      </c>
      <c r="X1074">
        <f t="shared" si="98"/>
        <v>-2.2668533840462848</v>
      </c>
      <c r="AC1074">
        <v>0.84472572999999995</v>
      </c>
      <c r="AD1074">
        <f t="shared" si="95"/>
        <v>50.683543799999995</v>
      </c>
      <c r="AE1074">
        <v>0</v>
      </c>
      <c r="AF1074">
        <f t="shared" si="99"/>
        <v>-2.2668533840462848</v>
      </c>
    </row>
    <row r="1075" spans="5:32">
      <c r="E1075">
        <v>0.84910509999999995</v>
      </c>
      <c r="F1075">
        <f t="shared" ref="F1075:F1138" si="100">E1075*60</f>
        <v>50.946306</v>
      </c>
      <c r="G1075">
        <v>0</v>
      </c>
      <c r="H1075">
        <f t="shared" si="96"/>
        <v>-2.1354433021858861</v>
      </c>
      <c r="N1075">
        <v>0.84910509999999995</v>
      </c>
      <c r="O1075">
        <f t="shared" ref="O1075:O1138" si="101">N1075*60</f>
        <v>50.946306</v>
      </c>
      <c r="P1075">
        <v>0</v>
      </c>
      <c r="Q1075">
        <f t="shared" si="97"/>
        <v>-2.1354433021858861</v>
      </c>
      <c r="U1075">
        <v>0.84910509999999995</v>
      </c>
      <c r="V1075">
        <f t="shared" ref="V1075:V1138" si="102">U1075*60</f>
        <v>50.946306</v>
      </c>
      <c r="W1075">
        <v>5260.4741210000002</v>
      </c>
      <c r="X1075">
        <f t="shared" si="98"/>
        <v>-2.1354433021858861</v>
      </c>
      <c r="AC1075">
        <v>0.84910509999999995</v>
      </c>
      <c r="AD1075">
        <f t="shared" ref="AD1075:AD1138" si="103">AC1075*60</f>
        <v>50.946306</v>
      </c>
      <c r="AE1075">
        <v>0</v>
      </c>
      <c r="AF1075">
        <f t="shared" si="99"/>
        <v>-2.1354433021858861</v>
      </c>
    </row>
    <row r="1076" spans="5:32">
      <c r="E1076">
        <v>0.85348632999999996</v>
      </c>
      <c r="F1076">
        <f t="shared" si="100"/>
        <v>51.209179800000001</v>
      </c>
      <c r="G1076">
        <v>0</v>
      </c>
      <c r="H1076">
        <f t="shared" si="96"/>
        <v>-2.003977408016353</v>
      </c>
      <c r="N1076">
        <v>0.85348632999999996</v>
      </c>
      <c r="O1076">
        <f t="shared" si="101"/>
        <v>51.209179800000001</v>
      </c>
      <c r="P1076">
        <v>668.82287599999995</v>
      </c>
      <c r="Q1076">
        <f t="shared" si="97"/>
        <v>-2.003977408016353</v>
      </c>
      <c r="U1076">
        <v>0.85348632999999996</v>
      </c>
      <c r="V1076">
        <f t="shared" si="102"/>
        <v>51.209179800000001</v>
      </c>
      <c r="W1076">
        <v>11164.188477</v>
      </c>
      <c r="X1076">
        <f t="shared" si="98"/>
        <v>-2.003977408016353</v>
      </c>
      <c r="AC1076">
        <v>0.85348632999999996</v>
      </c>
      <c r="AD1076">
        <f t="shared" si="103"/>
        <v>51.209179800000001</v>
      </c>
      <c r="AE1076">
        <v>0</v>
      </c>
      <c r="AF1076">
        <f t="shared" si="99"/>
        <v>-2.003977408016353</v>
      </c>
    </row>
    <row r="1077" spans="5:32">
      <c r="E1077">
        <v>0.85786552999999999</v>
      </c>
      <c r="F1077">
        <f t="shared" si="100"/>
        <v>51.4719318</v>
      </c>
      <c r="G1077">
        <v>0</v>
      </c>
      <c r="H1077">
        <f t="shared" si="96"/>
        <v>-1.8725724272809852</v>
      </c>
      <c r="N1077">
        <v>0.85786552999999999</v>
      </c>
      <c r="O1077">
        <f t="shared" si="101"/>
        <v>51.4719318</v>
      </c>
      <c r="P1077">
        <v>0</v>
      </c>
      <c r="Q1077">
        <f t="shared" si="97"/>
        <v>-1.8725724272809852</v>
      </c>
      <c r="U1077">
        <v>0.85786552999999999</v>
      </c>
      <c r="V1077">
        <f t="shared" si="102"/>
        <v>51.4719318</v>
      </c>
      <c r="W1077">
        <v>0</v>
      </c>
      <c r="X1077">
        <f t="shared" si="98"/>
        <v>-1.8725724272809852</v>
      </c>
      <c r="AC1077">
        <v>0.85786552999999999</v>
      </c>
      <c r="AD1077">
        <f t="shared" si="103"/>
        <v>51.4719318</v>
      </c>
      <c r="AE1077">
        <v>0</v>
      </c>
      <c r="AF1077">
        <f t="shared" si="99"/>
        <v>-1.8725724272809852</v>
      </c>
    </row>
    <row r="1078" spans="5:32">
      <c r="E1078">
        <v>0.86224469999999998</v>
      </c>
      <c r="F1078">
        <f t="shared" si="100"/>
        <v>51.734681999999999</v>
      </c>
      <c r="G1078">
        <v>0</v>
      </c>
      <c r="H1078">
        <f t="shared" si="96"/>
        <v>-1.7411683467441521</v>
      </c>
      <c r="N1078">
        <v>0.86224469999999998</v>
      </c>
      <c r="O1078">
        <f t="shared" si="101"/>
        <v>51.734681999999999</v>
      </c>
      <c r="P1078">
        <v>3583.3725589999999</v>
      </c>
      <c r="Q1078">
        <f t="shared" si="97"/>
        <v>-1.7411683467441521</v>
      </c>
      <c r="U1078">
        <v>0.86224469999999998</v>
      </c>
      <c r="V1078">
        <f t="shared" si="102"/>
        <v>51.734681999999999</v>
      </c>
      <c r="W1078">
        <v>19817.519531000002</v>
      </c>
      <c r="X1078">
        <f t="shared" si="98"/>
        <v>-1.7411683467441521</v>
      </c>
      <c r="AC1078">
        <v>0.86224469999999998</v>
      </c>
      <c r="AD1078">
        <f t="shared" si="103"/>
        <v>51.734681999999999</v>
      </c>
      <c r="AE1078">
        <v>0</v>
      </c>
      <c r="AF1078">
        <f t="shared" si="99"/>
        <v>-1.7411683467441521</v>
      </c>
    </row>
    <row r="1079" spans="5:32">
      <c r="E1079">
        <v>0.86662382000000004</v>
      </c>
      <c r="F1079">
        <f t="shared" si="100"/>
        <v>51.997429199999999</v>
      </c>
      <c r="G1079">
        <v>0</v>
      </c>
      <c r="H1079">
        <f t="shared" si="96"/>
        <v>-1.6097657665382092</v>
      </c>
      <c r="N1079">
        <v>0.86662382000000004</v>
      </c>
      <c r="O1079">
        <f t="shared" si="101"/>
        <v>51.997429199999999</v>
      </c>
      <c r="P1079">
        <v>911.58160399999997</v>
      </c>
      <c r="Q1079">
        <f t="shared" si="97"/>
        <v>-1.6097657665382092</v>
      </c>
      <c r="U1079">
        <v>0.86662382000000004</v>
      </c>
      <c r="V1079">
        <f t="shared" si="102"/>
        <v>51.997429199999999</v>
      </c>
      <c r="W1079">
        <v>14862.273438</v>
      </c>
      <c r="X1079">
        <f t="shared" si="98"/>
        <v>-1.6097657665382092</v>
      </c>
      <c r="AC1079">
        <v>0.86662382000000004</v>
      </c>
      <c r="AD1079">
        <f t="shared" si="103"/>
        <v>51.997429199999999</v>
      </c>
      <c r="AE1079">
        <v>0</v>
      </c>
      <c r="AF1079">
        <f t="shared" si="99"/>
        <v>-1.6097657665382092</v>
      </c>
    </row>
    <row r="1080" spans="5:32">
      <c r="E1080">
        <v>0.87100277999999998</v>
      </c>
      <c r="F1080">
        <f t="shared" si="100"/>
        <v>52.2601668</v>
      </c>
      <c r="G1080">
        <v>0</v>
      </c>
      <c r="H1080">
        <f t="shared" si="96"/>
        <v>-1.478367987391116</v>
      </c>
      <c r="N1080">
        <v>0.87100277999999998</v>
      </c>
      <c r="O1080">
        <f t="shared" si="101"/>
        <v>52.2601668</v>
      </c>
      <c r="P1080">
        <v>0</v>
      </c>
      <c r="Q1080">
        <f t="shared" si="97"/>
        <v>-1.478367987391116</v>
      </c>
      <c r="U1080">
        <v>0.87100277999999998</v>
      </c>
      <c r="V1080">
        <f t="shared" si="102"/>
        <v>52.2601668</v>
      </c>
      <c r="W1080">
        <v>0</v>
      </c>
      <c r="X1080">
        <f t="shared" si="98"/>
        <v>-1.478367987391116</v>
      </c>
      <c r="AC1080">
        <v>0.87100277999999998</v>
      </c>
      <c r="AD1080">
        <f t="shared" si="103"/>
        <v>52.2601668</v>
      </c>
      <c r="AE1080">
        <v>0</v>
      </c>
      <c r="AF1080">
        <f t="shared" si="99"/>
        <v>-1.478367987391116</v>
      </c>
    </row>
    <row r="1081" spans="5:32">
      <c r="E1081">
        <v>0.87538205000000002</v>
      </c>
      <c r="F1081">
        <f t="shared" si="100"/>
        <v>52.522922999999999</v>
      </c>
      <c r="G1081">
        <v>0</v>
      </c>
      <c r="H1081">
        <f t="shared" si="96"/>
        <v>-1.3469609061925016</v>
      </c>
      <c r="N1081">
        <v>0.87538205000000002</v>
      </c>
      <c r="O1081">
        <f t="shared" si="101"/>
        <v>52.522922999999999</v>
      </c>
      <c r="P1081">
        <v>0</v>
      </c>
      <c r="Q1081">
        <f t="shared" si="97"/>
        <v>-1.3469609061925016</v>
      </c>
      <c r="U1081">
        <v>0.87538205000000002</v>
      </c>
      <c r="V1081">
        <f t="shared" si="102"/>
        <v>52.522922999999999</v>
      </c>
      <c r="W1081">
        <v>5522.7944340000004</v>
      </c>
      <c r="X1081">
        <f t="shared" si="98"/>
        <v>-1.3469609061925016</v>
      </c>
      <c r="AC1081">
        <v>0.87538205000000002</v>
      </c>
      <c r="AD1081">
        <f t="shared" si="103"/>
        <v>52.522922999999999</v>
      </c>
      <c r="AE1081">
        <v>678.27453600000001</v>
      </c>
      <c r="AF1081">
        <f t="shared" si="99"/>
        <v>-1.3469609061925016</v>
      </c>
    </row>
    <row r="1082" spans="5:32">
      <c r="E1082">
        <v>0.87976138000000004</v>
      </c>
      <c r="F1082">
        <f t="shared" si="100"/>
        <v>52.785682800000004</v>
      </c>
      <c r="G1082">
        <v>0</v>
      </c>
      <c r="H1082">
        <f t="shared" si="96"/>
        <v>-1.215552024596815</v>
      </c>
      <c r="N1082">
        <v>0.87976138000000004</v>
      </c>
      <c r="O1082">
        <f t="shared" si="101"/>
        <v>52.785682800000004</v>
      </c>
      <c r="P1082">
        <v>0</v>
      </c>
      <c r="Q1082">
        <f t="shared" si="97"/>
        <v>-1.215552024596815</v>
      </c>
      <c r="U1082">
        <v>0.87976138000000004</v>
      </c>
      <c r="V1082">
        <f t="shared" si="102"/>
        <v>52.785682800000004</v>
      </c>
      <c r="W1082">
        <v>0</v>
      </c>
      <c r="X1082">
        <f t="shared" si="98"/>
        <v>-1.215552024596815</v>
      </c>
      <c r="AC1082">
        <v>0.87976138000000004</v>
      </c>
      <c r="AD1082">
        <f t="shared" si="103"/>
        <v>52.785682800000004</v>
      </c>
      <c r="AE1082">
        <v>0</v>
      </c>
      <c r="AF1082">
        <f t="shared" si="99"/>
        <v>-1.215552024596815</v>
      </c>
    </row>
    <row r="1083" spans="5:32">
      <c r="E1083">
        <v>0.88414037999999995</v>
      </c>
      <c r="F1083">
        <f t="shared" si="100"/>
        <v>53.048422799999997</v>
      </c>
      <c r="G1083">
        <v>0</v>
      </c>
      <c r="H1083">
        <f t="shared" si="96"/>
        <v>-1.0841530451850132</v>
      </c>
      <c r="N1083">
        <v>0.88414037999999995</v>
      </c>
      <c r="O1083">
        <f t="shared" si="101"/>
        <v>53.048422799999997</v>
      </c>
      <c r="P1083">
        <v>0</v>
      </c>
      <c r="Q1083">
        <f t="shared" si="97"/>
        <v>-1.0841530451850132</v>
      </c>
      <c r="U1083">
        <v>0.88414037999999995</v>
      </c>
      <c r="V1083">
        <f t="shared" si="102"/>
        <v>53.048422799999997</v>
      </c>
      <c r="W1083">
        <v>0</v>
      </c>
      <c r="X1083">
        <f t="shared" si="98"/>
        <v>-1.0841530451850132</v>
      </c>
      <c r="AC1083">
        <v>0.88414037999999995</v>
      </c>
      <c r="AD1083">
        <f t="shared" si="103"/>
        <v>53.048422799999997</v>
      </c>
      <c r="AE1083">
        <v>0</v>
      </c>
      <c r="AF1083">
        <f t="shared" si="99"/>
        <v>-1.0841530451850132</v>
      </c>
    </row>
    <row r="1084" spans="5:32">
      <c r="E1084">
        <v>0.88851957000000004</v>
      </c>
      <c r="F1084">
        <f t="shared" si="100"/>
        <v>53.311174200000004</v>
      </c>
      <c r="G1084">
        <v>0</v>
      </c>
      <c r="H1084">
        <f t="shared" si="96"/>
        <v>-0.9527483645158199</v>
      </c>
      <c r="N1084">
        <v>0.88851957000000004</v>
      </c>
      <c r="O1084">
        <f t="shared" si="101"/>
        <v>53.311174200000004</v>
      </c>
      <c r="P1084">
        <v>0</v>
      </c>
      <c r="Q1084">
        <f t="shared" si="97"/>
        <v>-0.9527483645158199</v>
      </c>
      <c r="U1084">
        <v>0.88851957000000004</v>
      </c>
      <c r="V1084">
        <f t="shared" si="102"/>
        <v>53.311174200000004</v>
      </c>
      <c r="W1084">
        <v>3120.71875</v>
      </c>
      <c r="X1084">
        <f t="shared" si="98"/>
        <v>-0.9527483645158199</v>
      </c>
      <c r="AC1084">
        <v>0.88851957000000004</v>
      </c>
      <c r="AD1084">
        <f t="shared" si="103"/>
        <v>53.311174200000004</v>
      </c>
      <c r="AE1084">
        <v>0</v>
      </c>
      <c r="AF1084">
        <f t="shared" si="99"/>
        <v>-0.9527483645158199</v>
      </c>
    </row>
    <row r="1085" spans="5:32">
      <c r="E1085">
        <v>0.89289879999999999</v>
      </c>
      <c r="F1085">
        <f t="shared" si="100"/>
        <v>53.573928000000002</v>
      </c>
      <c r="G1085">
        <v>0</v>
      </c>
      <c r="H1085">
        <f t="shared" si="96"/>
        <v>-0.82134248358191808</v>
      </c>
      <c r="N1085">
        <v>0.89289879999999999</v>
      </c>
      <c r="O1085">
        <f t="shared" si="101"/>
        <v>53.573928000000002</v>
      </c>
      <c r="P1085">
        <v>0</v>
      </c>
      <c r="Q1085">
        <f t="shared" si="97"/>
        <v>-0.82134248358191808</v>
      </c>
      <c r="U1085">
        <v>0.89289879999999999</v>
      </c>
      <c r="V1085">
        <f t="shared" si="102"/>
        <v>53.573928000000002</v>
      </c>
      <c r="W1085">
        <v>8719.6181639999995</v>
      </c>
      <c r="X1085">
        <f t="shared" si="98"/>
        <v>-0.82134248358191808</v>
      </c>
      <c r="AC1085">
        <v>0.89289879999999999</v>
      </c>
      <c r="AD1085">
        <f t="shared" si="103"/>
        <v>53.573928000000002</v>
      </c>
      <c r="AE1085">
        <v>0</v>
      </c>
      <c r="AF1085">
        <f t="shared" si="99"/>
        <v>-0.82134248358191808</v>
      </c>
    </row>
    <row r="1086" spans="5:32">
      <c r="E1086">
        <v>0.89727791999999995</v>
      </c>
      <c r="F1086">
        <f t="shared" si="100"/>
        <v>53.836675199999995</v>
      </c>
      <c r="G1086">
        <v>0</v>
      </c>
      <c r="H1086">
        <f t="shared" si="96"/>
        <v>-0.68993990337597921</v>
      </c>
      <c r="N1086">
        <v>0.89727791999999995</v>
      </c>
      <c r="O1086">
        <f t="shared" si="101"/>
        <v>53.836675199999995</v>
      </c>
      <c r="P1086">
        <v>3697.546875</v>
      </c>
      <c r="Q1086">
        <f t="shared" si="97"/>
        <v>-0.68993990337597921</v>
      </c>
      <c r="U1086">
        <v>0.89727791999999995</v>
      </c>
      <c r="V1086">
        <f t="shared" si="102"/>
        <v>53.836675199999995</v>
      </c>
      <c r="W1086">
        <v>32985.84375</v>
      </c>
      <c r="X1086">
        <f t="shared" si="98"/>
        <v>-0.68993990337597921</v>
      </c>
      <c r="AC1086">
        <v>0.89727791999999995</v>
      </c>
      <c r="AD1086">
        <f t="shared" si="103"/>
        <v>53.836675199999995</v>
      </c>
      <c r="AE1086">
        <v>1021.869751</v>
      </c>
      <c r="AF1086">
        <f t="shared" si="99"/>
        <v>-0.68993990337597921</v>
      </c>
    </row>
    <row r="1087" spans="5:32">
      <c r="E1087">
        <v>0.90165717000000001</v>
      </c>
      <c r="F1087">
        <f t="shared" si="100"/>
        <v>54.0994302</v>
      </c>
      <c r="G1087">
        <v>0</v>
      </c>
      <c r="H1087">
        <f t="shared" si="96"/>
        <v>-0.55853342230971759</v>
      </c>
      <c r="N1087">
        <v>0.90165717000000001</v>
      </c>
      <c r="O1087">
        <f t="shared" si="101"/>
        <v>54.0994302</v>
      </c>
      <c r="P1087">
        <v>5466.8950199999999</v>
      </c>
      <c r="Q1087">
        <f t="shared" si="97"/>
        <v>-0.55853342230971759</v>
      </c>
      <c r="U1087">
        <v>0.90165717000000001</v>
      </c>
      <c r="V1087">
        <f t="shared" si="102"/>
        <v>54.0994302</v>
      </c>
      <c r="W1087">
        <v>68012.0625</v>
      </c>
      <c r="X1087">
        <f t="shared" si="98"/>
        <v>-0.55853342230971759</v>
      </c>
      <c r="AC1087">
        <v>0.90165717000000001</v>
      </c>
      <c r="AD1087">
        <f t="shared" si="103"/>
        <v>54.0994302</v>
      </c>
      <c r="AE1087">
        <v>0</v>
      </c>
      <c r="AF1087">
        <f t="shared" si="99"/>
        <v>-0.55853342230971759</v>
      </c>
    </row>
    <row r="1088" spans="5:32">
      <c r="E1088">
        <v>0.90603623</v>
      </c>
      <c r="F1088">
        <f t="shared" si="100"/>
        <v>54.362173800000001</v>
      </c>
      <c r="G1088">
        <v>0</v>
      </c>
      <c r="H1088">
        <f t="shared" si="96"/>
        <v>-0.42713264250084304</v>
      </c>
      <c r="N1088">
        <v>0.90603623</v>
      </c>
      <c r="O1088">
        <f t="shared" si="101"/>
        <v>54.362173800000001</v>
      </c>
      <c r="P1088">
        <v>18710.970702999999</v>
      </c>
      <c r="Q1088">
        <f t="shared" si="97"/>
        <v>-0.42713264250084304</v>
      </c>
      <c r="U1088">
        <v>0.90603623</v>
      </c>
      <c r="V1088">
        <f t="shared" si="102"/>
        <v>54.362173800000001</v>
      </c>
      <c r="W1088">
        <v>160131.1875</v>
      </c>
      <c r="X1088">
        <f t="shared" si="98"/>
        <v>-0.42713264250084304</v>
      </c>
      <c r="AC1088">
        <v>0.90603623</v>
      </c>
      <c r="AD1088">
        <f t="shared" si="103"/>
        <v>54.362173800000001</v>
      </c>
      <c r="AE1088">
        <v>4036.8071289999998</v>
      </c>
      <c r="AF1088">
        <f t="shared" si="99"/>
        <v>-0.42713264250084304</v>
      </c>
    </row>
    <row r="1089" spans="5:32">
      <c r="E1089">
        <v>0.91041556000000001</v>
      </c>
      <c r="F1089">
        <f t="shared" si="100"/>
        <v>54.624933599999999</v>
      </c>
      <c r="G1089">
        <v>0</v>
      </c>
      <c r="H1089">
        <f t="shared" si="96"/>
        <v>-0.29572376090515995</v>
      </c>
      <c r="N1089">
        <v>0.91041556000000001</v>
      </c>
      <c r="O1089">
        <f t="shared" si="101"/>
        <v>54.624933599999999</v>
      </c>
      <c r="P1089">
        <v>75409.546875</v>
      </c>
      <c r="Q1089">
        <f t="shared" si="97"/>
        <v>-0.29572376090515995</v>
      </c>
      <c r="U1089">
        <v>0.91041556000000001</v>
      </c>
      <c r="V1089">
        <f t="shared" si="102"/>
        <v>54.624933599999999</v>
      </c>
      <c r="W1089">
        <v>371208.9375</v>
      </c>
      <c r="X1089">
        <f t="shared" si="98"/>
        <v>-0.29572376090515995</v>
      </c>
      <c r="AC1089">
        <v>0.91041556000000001</v>
      </c>
      <c r="AD1089">
        <f t="shared" si="103"/>
        <v>54.624933599999999</v>
      </c>
      <c r="AE1089">
        <v>33499.71875</v>
      </c>
      <c r="AF1089">
        <f t="shared" si="99"/>
        <v>-0.29572376090515995</v>
      </c>
    </row>
    <row r="1090" spans="5:32">
      <c r="E1090">
        <v>0.91479471999999995</v>
      </c>
      <c r="F1090">
        <f t="shared" si="100"/>
        <v>54.887683199999998</v>
      </c>
      <c r="G1090">
        <v>0</v>
      </c>
      <c r="H1090">
        <f t="shared" si="96"/>
        <v>-0.16431998043450502</v>
      </c>
      <c r="N1090">
        <v>0.91479471999999995</v>
      </c>
      <c r="O1090">
        <f t="shared" si="101"/>
        <v>54.887683199999998</v>
      </c>
      <c r="P1090">
        <v>219154.96875</v>
      </c>
      <c r="Q1090">
        <f t="shared" si="97"/>
        <v>-0.16431998043450502</v>
      </c>
      <c r="U1090">
        <v>0.91479471999999995</v>
      </c>
      <c r="V1090">
        <f t="shared" si="102"/>
        <v>54.887683199999998</v>
      </c>
      <c r="W1090">
        <v>876755.875</v>
      </c>
      <c r="X1090">
        <f t="shared" si="98"/>
        <v>-0.16431998043450502</v>
      </c>
      <c r="AC1090">
        <v>0.91479471999999995</v>
      </c>
      <c r="AD1090">
        <f t="shared" si="103"/>
        <v>54.887683199999998</v>
      </c>
      <c r="AE1090">
        <v>123031.914063</v>
      </c>
      <c r="AF1090">
        <f t="shared" si="99"/>
        <v>-0.16431998043450502</v>
      </c>
    </row>
    <row r="1091" spans="5:32">
      <c r="E1091">
        <v>0.91917382000000003</v>
      </c>
      <c r="F1091">
        <f t="shared" si="100"/>
        <v>55.150429200000005</v>
      </c>
      <c r="G1091">
        <v>0</v>
      </c>
      <c r="H1091">
        <f t="shared" si="96"/>
        <v>-3.2918000360914412E-2</v>
      </c>
      <c r="N1091">
        <v>0.91917382000000003</v>
      </c>
      <c r="O1091">
        <f t="shared" si="101"/>
        <v>55.150429200000005</v>
      </c>
      <c r="P1091">
        <v>424617.5625</v>
      </c>
      <c r="Q1091">
        <f t="shared" si="97"/>
        <v>-3.2918000360914412E-2</v>
      </c>
      <c r="U1091">
        <v>0.91917382000000003</v>
      </c>
      <c r="V1091">
        <f t="shared" si="102"/>
        <v>55.150429200000005</v>
      </c>
      <c r="W1091">
        <v>1466535.875</v>
      </c>
      <c r="X1091">
        <f t="shared" si="98"/>
        <v>-3.2918000360914412E-2</v>
      </c>
      <c r="AC1091">
        <v>0.91917382000000003</v>
      </c>
      <c r="AD1091">
        <f t="shared" si="103"/>
        <v>55.150429200000005</v>
      </c>
      <c r="AE1091">
        <v>338234.75</v>
      </c>
      <c r="AF1091">
        <f t="shared" si="99"/>
        <v>-3.2918000360914412E-2</v>
      </c>
    </row>
    <row r="1092" spans="5:32">
      <c r="E1092">
        <v>0.92355312000000001</v>
      </c>
      <c r="F1092">
        <f t="shared" si="100"/>
        <v>55.413187200000003</v>
      </c>
      <c r="G1092">
        <v>0</v>
      </c>
      <c r="H1092">
        <f t="shared" si="96"/>
        <v>9.8489981036233409E-2</v>
      </c>
      <c r="N1092">
        <v>0.92355312000000001</v>
      </c>
      <c r="O1092">
        <f t="shared" si="101"/>
        <v>55.413187200000003</v>
      </c>
      <c r="P1092">
        <v>342641.0625</v>
      </c>
      <c r="Q1092">
        <f t="shared" si="97"/>
        <v>9.8489981036233409E-2</v>
      </c>
      <c r="U1092">
        <v>0.92355312000000001</v>
      </c>
      <c r="V1092">
        <f t="shared" si="102"/>
        <v>55.413187200000003</v>
      </c>
      <c r="W1092">
        <v>1142442</v>
      </c>
      <c r="X1092">
        <f t="shared" si="98"/>
        <v>9.8489981036233409E-2</v>
      </c>
      <c r="AC1092">
        <v>0.92355312000000001</v>
      </c>
      <c r="AD1092">
        <f t="shared" si="103"/>
        <v>55.413187200000003</v>
      </c>
      <c r="AE1092">
        <v>260412.03125</v>
      </c>
      <c r="AF1092">
        <f t="shared" si="99"/>
        <v>9.8489981036233409E-2</v>
      </c>
    </row>
    <row r="1093" spans="5:32">
      <c r="E1093">
        <v>0.92793210000000004</v>
      </c>
      <c r="F1093">
        <f t="shared" si="100"/>
        <v>55.675926000000004</v>
      </c>
      <c r="G1093">
        <v>0</v>
      </c>
      <c r="H1093">
        <f t="shared" ref="H1093:H1156" si="104">-5+$B$881*MOD(F1093-$O$901,$B$879)</f>
        <v>0.22988836031568294</v>
      </c>
      <c r="N1093">
        <v>0.92793210000000004</v>
      </c>
      <c r="O1093">
        <f t="shared" si="101"/>
        <v>55.675926000000004</v>
      </c>
      <c r="P1093">
        <v>156454.828125</v>
      </c>
      <c r="Q1093">
        <f t="shared" ref="Q1093:Q1156" si="105">-5+$B$881*MOD(O1093-$O$901,$B$879)</f>
        <v>0.22988836031568294</v>
      </c>
      <c r="U1093">
        <v>0.92793210000000004</v>
      </c>
      <c r="V1093">
        <f t="shared" si="102"/>
        <v>55.675926000000004</v>
      </c>
      <c r="W1093">
        <v>557742.625</v>
      </c>
      <c r="X1093">
        <f t="shared" ref="X1093:X1156" si="106">-5+$B$881*MOD(V1093-$O$901,$B$879)</f>
        <v>0.22988836031568294</v>
      </c>
      <c r="AC1093">
        <v>0.92793210000000004</v>
      </c>
      <c r="AD1093">
        <f t="shared" si="103"/>
        <v>55.675926000000004</v>
      </c>
      <c r="AE1093">
        <v>114056.9375</v>
      </c>
      <c r="AF1093">
        <f t="shared" ref="AF1093:AF1156" si="107">-5+$B$881*MOD(AD1093-$O$901,$B$879)</f>
        <v>0.22988836031568294</v>
      </c>
    </row>
    <row r="1094" spans="5:32">
      <c r="E1094">
        <v>0.93231142</v>
      </c>
      <c r="F1094">
        <f t="shared" si="100"/>
        <v>55.938685200000002</v>
      </c>
      <c r="G1094">
        <v>0</v>
      </c>
      <c r="H1094">
        <f t="shared" si="104"/>
        <v>0.3612969418451879</v>
      </c>
      <c r="N1094">
        <v>0.93231142</v>
      </c>
      <c r="O1094">
        <f t="shared" si="101"/>
        <v>55.938685200000002</v>
      </c>
      <c r="P1094">
        <v>45425.703125</v>
      </c>
      <c r="Q1094">
        <f t="shared" si="105"/>
        <v>0.3612969418451879</v>
      </c>
      <c r="U1094">
        <v>0.93231142</v>
      </c>
      <c r="V1094">
        <f t="shared" si="102"/>
        <v>55.938685200000002</v>
      </c>
      <c r="W1094">
        <v>238256.21875</v>
      </c>
      <c r="X1094">
        <f t="shared" si="106"/>
        <v>0.3612969418451879</v>
      </c>
      <c r="AC1094">
        <v>0.93231142</v>
      </c>
      <c r="AD1094">
        <f t="shared" si="103"/>
        <v>55.938685200000002</v>
      </c>
      <c r="AE1094">
        <v>21806.117188</v>
      </c>
      <c r="AF1094">
        <f t="shared" si="107"/>
        <v>0.3612969418451879</v>
      </c>
    </row>
    <row r="1095" spans="5:32">
      <c r="E1095">
        <v>0.93669060000000004</v>
      </c>
      <c r="F1095">
        <f t="shared" si="100"/>
        <v>56.201436000000001</v>
      </c>
      <c r="G1095">
        <v>0</v>
      </c>
      <c r="H1095">
        <f t="shared" si="104"/>
        <v>0.49270132244819909</v>
      </c>
      <c r="N1095">
        <v>0.93669060000000004</v>
      </c>
      <c r="O1095">
        <f t="shared" si="101"/>
        <v>56.201436000000001</v>
      </c>
      <c r="P1095">
        <v>9137.3085940000001</v>
      </c>
      <c r="Q1095">
        <f t="shared" si="105"/>
        <v>0.49270132244819909</v>
      </c>
      <c r="U1095">
        <v>0.93669060000000004</v>
      </c>
      <c r="V1095">
        <f t="shared" si="102"/>
        <v>56.201436000000001</v>
      </c>
      <c r="W1095">
        <v>93016.140625</v>
      </c>
      <c r="X1095">
        <f t="shared" si="106"/>
        <v>0.49270132244819909</v>
      </c>
      <c r="AC1095">
        <v>0.93669060000000004</v>
      </c>
      <c r="AD1095">
        <f t="shared" si="103"/>
        <v>56.201436000000001</v>
      </c>
      <c r="AE1095">
        <v>0</v>
      </c>
      <c r="AF1095">
        <f t="shared" si="107"/>
        <v>0.49270132244819909</v>
      </c>
    </row>
    <row r="1096" spans="5:32">
      <c r="E1096">
        <v>0.94106970000000001</v>
      </c>
      <c r="F1096">
        <f t="shared" si="100"/>
        <v>56.464182000000001</v>
      </c>
      <c r="G1096">
        <v>0</v>
      </c>
      <c r="H1096">
        <f t="shared" si="104"/>
        <v>0.62410330252178614</v>
      </c>
      <c r="N1096">
        <v>0.94106970000000001</v>
      </c>
      <c r="O1096">
        <f t="shared" si="101"/>
        <v>56.464182000000001</v>
      </c>
      <c r="P1096">
        <v>1321.2438959999999</v>
      </c>
      <c r="Q1096">
        <f t="shared" si="105"/>
        <v>0.62410330252178614</v>
      </c>
      <c r="U1096">
        <v>0.94106970000000001</v>
      </c>
      <c r="V1096">
        <f t="shared" si="102"/>
        <v>56.464182000000001</v>
      </c>
      <c r="W1096">
        <v>30555.302734000001</v>
      </c>
      <c r="X1096">
        <f t="shared" si="106"/>
        <v>0.62410330252178614</v>
      </c>
      <c r="AC1096">
        <v>0.94106970000000001</v>
      </c>
      <c r="AD1096">
        <f t="shared" si="103"/>
        <v>56.464182000000001</v>
      </c>
      <c r="AE1096">
        <v>0</v>
      </c>
      <c r="AF1096">
        <f t="shared" si="107"/>
        <v>0.62410330252178614</v>
      </c>
    </row>
    <row r="1097" spans="5:32">
      <c r="E1097">
        <v>0.94544879999999998</v>
      </c>
      <c r="F1097">
        <f t="shared" si="100"/>
        <v>56.726928000000001</v>
      </c>
      <c r="G1097">
        <v>0</v>
      </c>
      <c r="H1097">
        <f t="shared" si="104"/>
        <v>0.75550528259537231</v>
      </c>
      <c r="N1097">
        <v>0.94544879999999998</v>
      </c>
      <c r="O1097">
        <f t="shared" si="101"/>
        <v>56.726928000000001</v>
      </c>
      <c r="P1097">
        <v>3017.7592770000001</v>
      </c>
      <c r="Q1097">
        <f t="shared" si="105"/>
        <v>0.75550528259537231</v>
      </c>
      <c r="U1097">
        <v>0.94544879999999998</v>
      </c>
      <c r="V1097">
        <f t="shared" si="102"/>
        <v>56.726928000000001</v>
      </c>
      <c r="W1097">
        <v>35607.550780999998</v>
      </c>
      <c r="X1097">
        <f t="shared" si="106"/>
        <v>0.75550528259537231</v>
      </c>
      <c r="AC1097">
        <v>0.94544879999999998</v>
      </c>
      <c r="AD1097">
        <f t="shared" si="103"/>
        <v>56.726928000000001</v>
      </c>
      <c r="AE1097">
        <v>2730.3010250000002</v>
      </c>
      <c r="AF1097">
        <f t="shared" si="107"/>
        <v>0.75550528259537231</v>
      </c>
    </row>
    <row r="1098" spans="5:32">
      <c r="E1098">
        <v>0.94982805000000003</v>
      </c>
      <c r="F1098">
        <f t="shared" si="100"/>
        <v>56.989682999999999</v>
      </c>
      <c r="G1098">
        <v>0</v>
      </c>
      <c r="H1098">
        <f t="shared" si="104"/>
        <v>0.88691176366163038</v>
      </c>
      <c r="N1098">
        <v>0.94982805000000003</v>
      </c>
      <c r="O1098">
        <f t="shared" si="101"/>
        <v>56.989682999999999</v>
      </c>
      <c r="P1098">
        <v>850.759094</v>
      </c>
      <c r="Q1098">
        <f t="shared" si="105"/>
        <v>0.88691176366163038</v>
      </c>
      <c r="U1098">
        <v>0.94982805000000003</v>
      </c>
      <c r="V1098">
        <f t="shared" si="102"/>
        <v>56.989682999999999</v>
      </c>
      <c r="W1098">
        <v>7009.8486329999996</v>
      </c>
      <c r="X1098">
        <f t="shared" si="106"/>
        <v>0.88691176366163038</v>
      </c>
      <c r="AC1098">
        <v>0.94982805000000003</v>
      </c>
      <c r="AD1098">
        <f t="shared" si="103"/>
        <v>56.989682999999999</v>
      </c>
      <c r="AE1098">
        <v>0</v>
      </c>
      <c r="AF1098">
        <f t="shared" si="107"/>
        <v>0.88691176366163038</v>
      </c>
    </row>
    <row r="1099" spans="5:32">
      <c r="E1099">
        <v>0.95420727999999999</v>
      </c>
      <c r="F1099">
        <f t="shared" si="100"/>
        <v>57.252436799999998</v>
      </c>
      <c r="G1099">
        <v>0</v>
      </c>
      <c r="H1099">
        <f t="shared" si="104"/>
        <v>1.0183176445955331</v>
      </c>
      <c r="N1099">
        <v>0.95420727999999999</v>
      </c>
      <c r="O1099">
        <f t="shared" si="101"/>
        <v>57.252436799999998</v>
      </c>
      <c r="P1099">
        <v>0</v>
      </c>
      <c r="Q1099">
        <f t="shared" si="105"/>
        <v>1.0183176445955331</v>
      </c>
      <c r="U1099">
        <v>0.95420727999999999</v>
      </c>
      <c r="V1099">
        <f t="shared" si="102"/>
        <v>57.252436799999998</v>
      </c>
      <c r="W1099">
        <v>0</v>
      </c>
      <c r="X1099">
        <f t="shared" si="106"/>
        <v>1.0183176445955331</v>
      </c>
      <c r="AC1099">
        <v>0.95420727999999999</v>
      </c>
      <c r="AD1099">
        <f t="shared" si="103"/>
        <v>57.252436799999998</v>
      </c>
      <c r="AE1099">
        <v>0</v>
      </c>
      <c r="AF1099">
        <f t="shared" si="107"/>
        <v>1.0183176445955331</v>
      </c>
    </row>
    <row r="1100" spans="5:32">
      <c r="E1100">
        <v>0.95858642000000005</v>
      </c>
      <c r="F1100">
        <f t="shared" si="100"/>
        <v>57.515185200000005</v>
      </c>
      <c r="G1100">
        <v>0</v>
      </c>
      <c r="H1100">
        <f t="shared" si="104"/>
        <v>1.1497208249338353</v>
      </c>
      <c r="N1100">
        <v>0.95858642000000005</v>
      </c>
      <c r="O1100">
        <f t="shared" si="101"/>
        <v>57.515185200000005</v>
      </c>
      <c r="P1100">
        <v>0</v>
      </c>
      <c r="Q1100">
        <f t="shared" si="105"/>
        <v>1.1497208249338353</v>
      </c>
      <c r="U1100">
        <v>0.95858642000000005</v>
      </c>
      <c r="V1100">
        <f t="shared" si="102"/>
        <v>57.515185200000005</v>
      </c>
      <c r="W1100">
        <v>0</v>
      </c>
      <c r="X1100">
        <f t="shared" si="106"/>
        <v>1.1497208249338353</v>
      </c>
      <c r="AC1100">
        <v>0.95858642000000005</v>
      </c>
      <c r="AD1100">
        <f t="shared" si="103"/>
        <v>57.515185200000005</v>
      </c>
      <c r="AE1100">
        <v>0</v>
      </c>
      <c r="AF1100">
        <f t="shared" si="107"/>
        <v>1.1497208249338353</v>
      </c>
    </row>
    <row r="1101" spans="5:32">
      <c r="E1101">
        <v>0.96296559999999998</v>
      </c>
      <c r="F1101">
        <f t="shared" si="100"/>
        <v>57.777935999999997</v>
      </c>
      <c r="G1101">
        <v>0</v>
      </c>
      <c r="H1101">
        <f t="shared" si="104"/>
        <v>1.2811252055368429</v>
      </c>
      <c r="N1101">
        <v>0.96296559999999998</v>
      </c>
      <c r="O1101">
        <f t="shared" si="101"/>
        <v>57.777935999999997</v>
      </c>
      <c r="P1101">
        <v>3945.3229980000001</v>
      </c>
      <c r="Q1101">
        <f t="shared" si="105"/>
        <v>1.2811252055368429</v>
      </c>
      <c r="U1101">
        <v>0.96296559999999998</v>
      </c>
      <c r="V1101">
        <f t="shared" si="102"/>
        <v>57.777935999999997</v>
      </c>
      <c r="W1101">
        <v>33352.722655999998</v>
      </c>
      <c r="X1101">
        <f t="shared" si="106"/>
        <v>1.2811252055368429</v>
      </c>
      <c r="AC1101">
        <v>0.96296559999999998</v>
      </c>
      <c r="AD1101">
        <f t="shared" si="103"/>
        <v>57.777935999999997</v>
      </c>
      <c r="AE1101">
        <v>747.535034</v>
      </c>
      <c r="AF1101">
        <f t="shared" si="107"/>
        <v>1.2811252055368429</v>
      </c>
    </row>
    <row r="1102" spans="5:32">
      <c r="E1102">
        <v>0.96734465000000003</v>
      </c>
      <c r="F1102">
        <f t="shared" si="100"/>
        <v>58.040679000000004</v>
      </c>
      <c r="G1102">
        <v>0</v>
      </c>
      <c r="H1102">
        <f t="shared" si="104"/>
        <v>1.4125256852795429</v>
      </c>
      <c r="N1102">
        <v>0.96734465000000003</v>
      </c>
      <c r="O1102">
        <f t="shared" si="101"/>
        <v>58.040679000000004</v>
      </c>
      <c r="P1102">
        <v>0</v>
      </c>
      <c r="Q1102">
        <f t="shared" si="105"/>
        <v>1.4125256852795429</v>
      </c>
      <c r="U1102">
        <v>0.96734465000000003</v>
      </c>
      <c r="V1102">
        <f t="shared" si="102"/>
        <v>58.040679000000004</v>
      </c>
      <c r="W1102">
        <v>0</v>
      </c>
      <c r="X1102">
        <f t="shared" si="106"/>
        <v>1.4125256852795429</v>
      </c>
      <c r="AC1102">
        <v>0.96734465000000003</v>
      </c>
      <c r="AD1102">
        <f t="shared" si="103"/>
        <v>58.040679000000004</v>
      </c>
      <c r="AE1102">
        <v>0</v>
      </c>
      <c r="AF1102">
        <f t="shared" si="107"/>
        <v>1.4125256852795429</v>
      </c>
    </row>
    <row r="1103" spans="5:32">
      <c r="E1103">
        <v>0.97172407999999999</v>
      </c>
      <c r="F1103">
        <f t="shared" si="100"/>
        <v>58.303444800000001</v>
      </c>
      <c r="G1103">
        <v>0</v>
      </c>
      <c r="H1103">
        <f t="shared" si="104"/>
        <v>1.5439375675370064</v>
      </c>
      <c r="N1103">
        <v>0.97172407999999999</v>
      </c>
      <c r="O1103">
        <f t="shared" si="101"/>
        <v>58.303444800000001</v>
      </c>
      <c r="P1103">
        <v>0</v>
      </c>
      <c r="Q1103">
        <f t="shared" si="105"/>
        <v>1.5439375675370064</v>
      </c>
      <c r="U1103">
        <v>0.97172407999999999</v>
      </c>
      <c r="V1103">
        <f t="shared" si="102"/>
        <v>58.303444800000001</v>
      </c>
      <c r="W1103">
        <v>0</v>
      </c>
      <c r="X1103">
        <f t="shared" si="106"/>
        <v>1.5439375675370064</v>
      </c>
      <c r="AC1103">
        <v>0.97172407999999999</v>
      </c>
      <c r="AD1103">
        <f t="shared" si="103"/>
        <v>58.303444800000001</v>
      </c>
      <c r="AE1103">
        <v>0</v>
      </c>
      <c r="AF1103">
        <f t="shared" si="107"/>
        <v>1.5439375675370064</v>
      </c>
    </row>
    <row r="1104" spans="5:32">
      <c r="E1104">
        <v>0.97610306999999996</v>
      </c>
      <c r="F1104">
        <f t="shared" si="100"/>
        <v>58.566184199999995</v>
      </c>
      <c r="G1104">
        <v>0</v>
      </c>
      <c r="H1104">
        <f t="shared" si="104"/>
        <v>1.6753362468826305</v>
      </c>
      <c r="N1104">
        <v>0.97610306999999996</v>
      </c>
      <c r="O1104">
        <f t="shared" si="101"/>
        <v>58.566184199999995</v>
      </c>
      <c r="P1104">
        <v>3152.7758789999998</v>
      </c>
      <c r="Q1104">
        <f t="shared" si="105"/>
        <v>1.6753362468826305</v>
      </c>
      <c r="U1104">
        <v>0.97610306999999996</v>
      </c>
      <c r="V1104">
        <f t="shared" si="102"/>
        <v>58.566184199999995</v>
      </c>
      <c r="W1104">
        <v>28185.832031000002</v>
      </c>
      <c r="X1104">
        <f t="shared" si="106"/>
        <v>1.6753362468826305</v>
      </c>
      <c r="AC1104">
        <v>0.97610306999999996</v>
      </c>
      <c r="AD1104">
        <f t="shared" si="103"/>
        <v>58.566184199999995</v>
      </c>
      <c r="AE1104">
        <v>2730.0576169999999</v>
      </c>
      <c r="AF1104">
        <f t="shared" si="107"/>
        <v>1.6753362468826305</v>
      </c>
    </row>
    <row r="1105" spans="5:32">
      <c r="E1105">
        <v>0.98048228000000004</v>
      </c>
      <c r="F1105">
        <f t="shared" si="100"/>
        <v>58.828936800000001</v>
      </c>
      <c r="G1105">
        <v>0</v>
      </c>
      <c r="H1105">
        <f t="shared" si="104"/>
        <v>1.8067415276841796</v>
      </c>
      <c r="N1105">
        <v>0.98048228000000004</v>
      </c>
      <c r="O1105">
        <f t="shared" si="101"/>
        <v>58.828936800000001</v>
      </c>
      <c r="P1105">
        <v>0</v>
      </c>
      <c r="Q1105">
        <f t="shared" si="105"/>
        <v>1.8067415276841796</v>
      </c>
      <c r="U1105">
        <v>0.98048228000000004</v>
      </c>
      <c r="V1105">
        <f t="shared" si="102"/>
        <v>58.828936800000001</v>
      </c>
      <c r="W1105">
        <v>0</v>
      </c>
      <c r="X1105">
        <f t="shared" si="106"/>
        <v>1.8067415276841796</v>
      </c>
      <c r="AC1105">
        <v>0.98048228000000004</v>
      </c>
      <c r="AD1105">
        <f t="shared" si="103"/>
        <v>58.828936800000001</v>
      </c>
      <c r="AE1105">
        <v>0</v>
      </c>
      <c r="AF1105">
        <f t="shared" si="107"/>
        <v>1.8067415276841796</v>
      </c>
    </row>
    <row r="1106" spans="5:32">
      <c r="E1106">
        <v>0.98486145000000003</v>
      </c>
      <c r="F1106">
        <f t="shared" si="100"/>
        <v>59.091687</v>
      </c>
      <c r="G1106">
        <v>0</v>
      </c>
      <c r="H1106">
        <f t="shared" si="104"/>
        <v>1.9381456082210136</v>
      </c>
      <c r="N1106">
        <v>0.98486145000000003</v>
      </c>
      <c r="O1106">
        <f t="shared" si="101"/>
        <v>59.091687</v>
      </c>
      <c r="P1106">
        <v>1116.444336</v>
      </c>
      <c r="Q1106">
        <f t="shared" si="105"/>
        <v>1.9381456082210136</v>
      </c>
      <c r="U1106">
        <v>0.98486145000000003</v>
      </c>
      <c r="V1106">
        <f t="shared" si="102"/>
        <v>59.091687</v>
      </c>
      <c r="W1106">
        <v>4308.8081050000001</v>
      </c>
      <c r="X1106">
        <f t="shared" si="106"/>
        <v>1.9381456082210136</v>
      </c>
      <c r="AC1106">
        <v>0.98486145000000003</v>
      </c>
      <c r="AD1106">
        <f t="shared" si="103"/>
        <v>59.091687</v>
      </c>
      <c r="AE1106">
        <v>0</v>
      </c>
      <c r="AF1106">
        <f t="shared" si="107"/>
        <v>1.9381456082210136</v>
      </c>
    </row>
    <row r="1107" spans="5:32">
      <c r="E1107">
        <v>0.98924053000000001</v>
      </c>
      <c r="F1107">
        <f t="shared" si="100"/>
        <v>59.3544318</v>
      </c>
      <c r="G1107">
        <v>0</v>
      </c>
      <c r="H1107">
        <f t="shared" si="104"/>
        <v>2.0695469881622435</v>
      </c>
      <c r="N1107">
        <v>0.98924053000000001</v>
      </c>
      <c r="O1107">
        <f t="shared" si="101"/>
        <v>59.3544318</v>
      </c>
      <c r="P1107">
        <v>1043.2052000000001</v>
      </c>
      <c r="Q1107">
        <f t="shared" si="105"/>
        <v>2.0695469881622435</v>
      </c>
      <c r="U1107">
        <v>0.98924053000000001</v>
      </c>
      <c r="V1107">
        <f t="shared" si="102"/>
        <v>59.3544318</v>
      </c>
      <c r="W1107">
        <v>11081.90625</v>
      </c>
      <c r="X1107">
        <f t="shared" si="106"/>
        <v>2.0695469881622435</v>
      </c>
      <c r="AC1107">
        <v>0.98924053000000001</v>
      </c>
      <c r="AD1107">
        <f t="shared" si="103"/>
        <v>59.3544318</v>
      </c>
      <c r="AE1107">
        <v>0</v>
      </c>
      <c r="AF1107">
        <f t="shared" si="107"/>
        <v>2.0695469881622435</v>
      </c>
    </row>
    <row r="1108" spans="5:32">
      <c r="E1108">
        <v>0.99361962999999998</v>
      </c>
      <c r="F1108">
        <f t="shared" si="100"/>
        <v>59.6171778</v>
      </c>
      <c r="G1108">
        <v>0</v>
      </c>
      <c r="H1108">
        <f t="shared" si="104"/>
        <v>2.2009489682358305</v>
      </c>
      <c r="N1108">
        <v>0.99361962999999998</v>
      </c>
      <c r="O1108">
        <f t="shared" si="101"/>
        <v>59.6171778</v>
      </c>
      <c r="P1108">
        <v>0</v>
      </c>
      <c r="Q1108">
        <f t="shared" si="105"/>
        <v>2.2009489682358305</v>
      </c>
      <c r="U1108">
        <v>0.99361962999999998</v>
      </c>
      <c r="V1108">
        <f t="shared" si="102"/>
        <v>59.6171778</v>
      </c>
      <c r="W1108">
        <v>3816.7612300000001</v>
      </c>
      <c r="X1108">
        <f t="shared" si="106"/>
        <v>2.2009489682358305</v>
      </c>
      <c r="AC1108">
        <v>0.99361962999999998</v>
      </c>
      <c r="AD1108">
        <f t="shared" si="103"/>
        <v>59.6171778</v>
      </c>
      <c r="AE1108">
        <v>0</v>
      </c>
      <c r="AF1108">
        <f t="shared" si="107"/>
        <v>2.2009489682358305</v>
      </c>
    </row>
    <row r="1109" spans="5:32">
      <c r="E1109">
        <v>0.99799892999999995</v>
      </c>
      <c r="F1109">
        <f t="shared" si="100"/>
        <v>59.879935799999998</v>
      </c>
      <c r="G1109">
        <v>0</v>
      </c>
      <c r="H1109">
        <f t="shared" si="104"/>
        <v>2.3323569496329783</v>
      </c>
      <c r="N1109">
        <v>0.99799892999999995</v>
      </c>
      <c r="O1109">
        <f t="shared" si="101"/>
        <v>59.879935799999998</v>
      </c>
      <c r="P1109">
        <v>2301.359375</v>
      </c>
      <c r="Q1109">
        <f t="shared" si="105"/>
        <v>2.3323569496329783</v>
      </c>
      <c r="U1109">
        <v>0.99799892999999995</v>
      </c>
      <c r="V1109">
        <f t="shared" si="102"/>
        <v>59.879935799999998</v>
      </c>
      <c r="W1109">
        <v>26919.78125</v>
      </c>
      <c r="X1109">
        <f t="shared" si="106"/>
        <v>2.3323569496329783</v>
      </c>
      <c r="AC1109">
        <v>0.99799892999999995</v>
      </c>
      <c r="AD1109">
        <f t="shared" si="103"/>
        <v>59.879935799999998</v>
      </c>
      <c r="AE1109">
        <v>3752.405029</v>
      </c>
      <c r="AF1109">
        <f t="shared" si="107"/>
        <v>2.3323569496329783</v>
      </c>
    </row>
    <row r="1110" spans="5:32">
      <c r="E1110">
        <v>1.002378</v>
      </c>
      <c r="F1110">
        <f t="shared" si="100"/>
        <v>60.142679999999999</v>
      </c>
      <c r="G1110">
        <v>0</v>
      </c>
      <c r="H1110">
        <f t="shared" si="104"/>
        <v>2.463758029508031</v>
      </c>
      <c r="N1110">
        <v>1.002378</v>
      </c>
      <c r="O1110">
        <f t="shared" si="101"/>
        <v>60.142679999999999</v>
      </c>
      <c r="P1110">
        <v>0</v>
      </c>
      <c r="Q1110">
        <f t="shared" si="105"/>
        <v>2.463758029508031</v>
      </c>
      <c r="U1110">
        <v>1.002378</v>
      </c>
      <c r="V1110">
        <f t="shared" si="102"/>
        <v>60.142679999999999</v>
      </c>
      <c r="W1110">
        <v>4084.6948240000002</v>
      </c>
      <c r="X1110">
        <f t="shared" si="106"/>
        <v>2.463758029508031</v>
      </c>
      <c r="AC1110">
        <v>1.002378</v>
      </c>
      <c r="AD1110">
        <f t="shared" si="103"/>
        <v>60.142679999999999</v>
      </c>
      <c r="AE1110">
        <v>0</v>
      </c>
      <c r="AF1110">
        <f t="shared" si="107"/>
        <v>2.463758029508031</v>
      </c>
    </row>
    <row r="1111" spans="5:32">
      <c r="E1111">
        <v>1.0067573000000001</v>
      </c>
      <c r="F1111">
        <f t="shared" si="100"/>
        <v>60.405438000000004</v>
      </c>
      <c r="G1111">
        <v>0</v>
      </c>
      <c r="H1111">
        <f t="shared" si="104"/>
        <v>2.5951660109051833</v>
      </c>
      <c r="N1111">
        <v>1.0067573000000001</v>
      </c>
      <c r="O1111">
        <f t="shared" si="101"/>
        <v>60.405438000000004</v>
      </c>
      <c r="P1111">
        <v>1187.1575929999999</v>
      </c>
      <c r="Q1111">
        <f t="shared" si="105"/>
        <v>2.5951660109051833</v>
      </c>
      <c r="U1111">
        <v>1.0067573000000001</v>
      </c>
      <c r="V1111">
        <f t="shared" si="102"/>
        <v>60.405438000000004</v>
      </c>
      <c r="W1111">
        <v>12448.027344</v>
      </c>
      <c r="X1111">
        <f t="shared" si="106"/>
        <v>2.5951660109051833</v>
      </c>
      <c r="AC1111">
        <v>1.0067573000000001</v>
      </c>
      <c r="AD1111">
        <f t="shared" si="103"/>
        <v>60.405438000000004</v>
      </c>
      <c r="AE1111">
        <v>676.22003199999995</v>
      </c>
      <c r="AF1111">
        <f t="shared" si="107"/>
        <v>2.5951660109051833</v>
      </c>
    </row>
    <row r="1112" spans="5:32">
      <c r="E1112">
        <v>1.0111365000000001</v>
      </c>
      <c r="F1112">
        <f t="shared" si="100"/>
        <v>60.66819000000001</v>
      </c>
      <c r="G1112">
        <v>0</v>
      </c>
      <c r="H1112">
        <f t="shared" si="104"/>
        <v>2.7265709916405543</v>
      </c>
      <c r="N1112">
        <v>1.0111365000000001</v>
      </c>
      <c r="O1112">
        <f t="shared" si="101"/>
        <v>60.66819000000001</v>
      </c>
      <c r="P1112">
        <v>0</v>
      </c>
      <c r="Q1112">
        <f t="shared" si="105"/>
        <v>2.7265709916405543</v>
      </c>
      <c r="U1112">
        <v>1.0111365000000001</v>
      </c>
      <c r="V1112">
        <f t="shared" si="102"/>
        <v>60.66819000000001</v>
      </c>
      <c r="W1112">
        <v>0</v>
      </c>
      <c r="X1112">
        <f t="shared" si="106"/>
        <v>2.7265709916405543</v>
      </c>
      <c r="AC1112">
        <v>1.0111365000000001</v>
      </c>
      <c r="AD1112">
        <f t="shared" si="103"/>
        <v>60.66819000000001</v>
      </c>
      <c r="AE1112">
        <v>0</v>
      </c>
      <c r="AF1112">
        <f t="shared" si="107"/>
        <v>2.7265709916405543</v>
      </c>
    </row>
    <row r="1113" spans="5:32">
      <c r="E1113">
        <v>1.0155155</v>
      </c>
      <c r="F1113">
        <f t="shared" si="100"/>
        <v>60.930930000000004</v>
      </c>
      <c r="G1113">
        <v>0</v>
      </c>
      <c r="H1113">
        <f t="shared" si="104"/>
        <v>2.8579699710523565</v>
      </c>
      <c r="N1113">
        <v>1.0155155</v>
      </c>
      <c r="O1113">
        <f t="shared" si="101"/>
        <v>60.930930000000004</v>
      </c>
      <c r="P1113">
        <v>0</v>
      </c>
      <c r="Q1113">
        <f t="shared" si="105"/>
        <v>2.8579699710523565</v>
      </c>
      <c r="U1113">
        <v>1.0155155</v>
      </c>
      <c r="V1113">
        <f t="shared" si="102"/>
        <v>60.930930000000004</v>
      </c>
      <c r="W1113">
        <v>12750.186523</v>
      </c>
      <c r="X1113">
        <f t="shared" si="106"/>
        <v>2.8579699710523565</v>
      </c>
      <c r="AC1113">
        <v>1.0155155</v>
      </c>
      <c r="AD1113">
        <f t="shared" si="103"/>
        <v>60.930930000000004</v>
      </c>
      <c r="AE1113">
        <v>0</v>
      </c>
      <c r="AF1113">
        <f t="shared" si="107"/>
        <v>2.8579699710523565</v>
      </c>
    </row>
    <row r="1114" spans="5:32">
      <c r="E1114">
        <v>1.0198946</v>
      </c>
      <c r="F1114">
        <f t="shared" si="100"/>
        <v>61.193675999999996</v>
      </c>
      <c r="G1114">
        <v>0</v>
      </c>
      <c r="H1114">
        <f t="shared" si="104"/>
        <v>2.9893719511259391</v>
      </c>
      <c r="N1114">
        <v>1.0198946</v>
      </c>
      <c r="O1114">
        <f t="shared" si="101"/>
        <v>61.193675999999996</v>
      </c>
      <c r="P1114">
        <v>4848.0654299999997</v>
      </c>
      <c r="Q1114">
        <f t="shared" si="105"/>
        <v>2.9893719511259391</v>
      </c>
      <c r="U1114">
        <v>1.0198946</v>
      </c>
      <c r="V1114">
        <f t="shared" si="102"/>
        <v>61.193675999999996</v>
      </c>
      <c r="W1114">
        <v>25171.941406000002</v>
      </c>
      <c r="X1114">
        <f t="shared" si="106"/>
        <v>2.9893719511259391</v>
      </c>
      <c r="AC1114">
        <v>1.0198946</v>
      </c>
      <c r="AD1114">
        <f t="shared" si="103"/>
        <v>61.193675999999996</v>
      </c>
      <c r="AE1114">
        <v>955.43756099999996</v>
      </c>
      <c r="AF1114">
        <f t="shared" si="107"/>
        <v>2.9893719511259391</v>
      </c>
    </row>
    <row r="1115" spans="5:32">
      <c r="E1115">
        <v>1.0242739000000001</v>
      </c>
      <c r="F1115">
        <f t="shared" si="100"/>
        <v>61.456434000000002</v>
      </c>
      <c r="G1115">
        <v>0</v>
      </c>
      <c r="H1115">
        <f t="shared" si="104"/>
        <v>3.1207799325230923</v>
      </c>
      <c r="N1115">
        <v>1.0242739000000001</v>
      </c>
      <c r="O1115">
        <f t="shared" si="101"/>
        <v>61.456434000000002</v>
      </c>
      <c r="P1115">
        <v>0</v>
      </c>
      <c r="Q1115">
        <f t="shared" si="105"/>
        <v>3.1207799325230923</v>
      </c>
      <c r="U1115">
        <v>1.0242739000000001</v>
      </c>
      <c r="V1115">
        <f t="shared" si="102"/>
        <v>61.456434000000002</v>
      </c>
      <c r="W1115">
        <v>0</v>
      </c>
      <c r="X1115">
        <f t="shared" si="106"/>
        <v>3.1207799325230923</v>
      </c>
      <c r="AC1115">
        <v>1.0242739000000001</v>
      </c>
      <c r="AD1115">
        <f t="shared" si="103"/>
        <v>61.456434000000002</v>
      </c>
      <c r="AE1115">
        <v>0</v>
      </c>
      <c r="AF1115">
        <f t="shared" si="107"/>
        <v>3.1207799325230923</v>
      </c>
    </row>
    <row r="1116" spans="5:32">
      <c r="E1116">
        <v>1.028653</v>
      </c>
      <c r="F1116">
        <f t="shared" si="100"/>
        <v>61.719180000000001</v>
      </c>
      <c r="G1116">
        <v>0</v>
      </c>
      <c r="H1116">
        <f t="shared" si="104"/>
        <v>3.2521819125966775</v>
      </c>
      <c r="N1116">
        <v>1.028653</v>
      </c>
      <c r="O1116">
        <f t="shared" si="101"/>
        <v>61.719180000000001</v>
      </c>
      <c r="P1116">
        <v>0</v>
      </c>
      <c r="Q1116">
        <f t="shared" si="105"/>
        <v>3.2521819125966775</v>
      </c>
      <c r="U1116">
        <v>1.028653</v>
      </c>
      <c r="V1116">
        <f t="shared" si="102"/>
        <v>61.719180000000001</v>
      </c>
      <c r="W1116">
        <v>0</v>
      </c>
      <c r="X1116">
        <f t="shared" si="106"/>
        <v>3.2521819125966775</v>
      </c>
      <c r="AC1116">
        <v>1.028653</v>
      </c>
      <c r="AD1116">
        <f t="shared" si="103"/>
        <v>61.719180000000001</v>
      </c>
      <c r="AE1116">
        <v>0</v>
      </c>
      <c r="AF1116">
        <f t="shared" si="107"/>
        <v>3.2521819125966775</v>
      </c>
    </row>
    <row r="1117" spans="5:32">
      <c r="E1117">
        <v>1.0330322999999999</v>
      </c>
      <c r="F1117">
        <f t="shared" si="100"/>
        <v>61.981937999999992</v>
      </c>
      <c r="G1117">
        <v>0</v>
      </c>
      <c r="H1117">
        <f t="shared" si="104"/>
        <v>3.3835898939938236</v>
      </c>
      <c r="N1117">
        <v>1.0330322999999999</v>
      </c>
      <c r="O1117">
        <f t="shared" si="101"/>
        <v>61.981937999999992</v>
      </c>
      <c r="P1117">
        <v>0</v>
      </c>
      <c r="Q1117">
        <f t="shared" si="105"/>
        <v>3.3835898939938236</v>
      </c>
      <c r="U1117">
        <v>1.0330322999999999</v>
      </c>
      <c r="V1117">
        <f t="shared" si="102"/>
        <v>61.981937999999992</v>
      </c>
      <c r="W1117">
        <v>0</v>
      </c>
      <c r="X1117">
        <f t="shared" si="106"/>
        <v>3.3835898939938236</v>
      </c>
      <c r="AC1117">
        <v>1.0330322999999999</v>
      </c>
      <c r="AD1117">
        <f t="shared" si="103"/>
        <v>61.981937999999992</v>
      </c>
      <c r="AE1117">
        <v>0</v>
      </c>
      <c r="AF1117">
        <f t="shared" si="107"/>
        <v>3.3835898939938236</v>
      </c>
    </row>
    <row r="1118" spans="5:32">
      <c r="E1118">
        <v>1.0374135</v>
      </c>
      <c r="F1118">
        <f t="shared" si="100"/>
        <v>62.244810000000001</v>
      </c>
      <c r="G1118">
        <v>0</v>
      </c>
      <c r="H1118">
        <f t="shared" si="104"/>
        <v>3.5150548879648262</v>
      </c>
      <c r="N1118">
        <v>1.0374135</v>
      </c>
      <c r="O1118">
        <f t="shared" si="101"/>
        <v>62.244810000000001</v>
      </c>
      <c r="P1118">
        <v>3851.6860959999999</v>
      </c>
      <c r="Q1118">
        <f t="shared" si="105"/>
        <v>3.5150548879648262</v>
      </c>
      <c r="U1118">
        <v>1.0374135</v>
      </c>
      <c r="V1118">
        <f t="shared" si="102"/>
        <v>62.244810000000001</v>
      </c>
      <c r="W1118">
        <v>17181.132813</v>
      </c>
      <c r="X1118">
        <f t="shared" si="106"/>
        <v>3.5150548879648262</v>
      </c>
      <c r="AC1118">
        <v>1.0374135</v>
      </c>
      <c r="AD1118">
        <f t="shared" si="103"/>
        <v>62.244810000000001</v>
      </c>
      <c r="AE1118">
        <v>2425.5261230000001</v>
      </c>
      <c r="AF1118">
        <f t="shared" si="107"/>
        <v>3.5150548879648262</v>
      </c>
    </row>
    <row r="1119" spans="5:32">
      <c r="E1119">
        <v>1.0417926</v>
      </c>
      <c r="F1119">
        <f t="shared" si="100"/>
        <v>62.507555999999994</v>
      </c>
      <c r="G1119">
        <v>0</v>
      </c>
      <c r="H1119">
        <f t="shared" si="104"/>
        <v>3.646456868038408</v>
      </c>
      <c r="N1119">
        <v>1.0417926</v>
      </c>
      <c r="O1119">
        <f t="shared" si="101"/>
        <v>62.507555999999994</v>
      </c>
      <c r="P1119">
        <v>0</v>
      </c>
      <c r="Q1119">
        <f t="shared" si="105"/>
        <v>3.646456868038408</v>
      </c>
      <c r="U1119">
        <v>1.0417926</v>
      </c>
      <c r="V1119">
        <f t="shared" si="102"/>
        <v>62.507555999999994</v>
      </c>
      <c r="W1119">
        <v>0</v>
      </c>
      <c r="X1119">
        <f t="shared" si="106"/>
        <v>3.646456868038408</v>
      </c>
      <c r="AC1119">
        <v>1.0417926</v>
      </c>
      <c r="AD1119">
        <f t="shared" si="103"/>
        <v>62.507555999999994</v>
      </c>
      <c r="AE1119">
        <v>0</v>
      </c>
      <c r="AF1119">
        <f t="shared" si="107"/>
        <v>3.646456868038408</v>
      </c>
    </row>
    <row r="1120" spans="5:32">
      <c r="E1120">
        <v>1.0461719</v>
      </c>
      <c r="F1120">
        <f t="shared" si="100"/>
        <v>62.770313999999999</v>
      </c>
      <c r="G1120">
        <v>0</v>
      </c>
      <c r="H1120">
        <f t="shared" si="104"/>
        <v>3.7778648494355611</v>
      </c>
      <c r="N1120">
        <v>1.0461719</v>
      </c>
      <c r="O1120">
        <f t="shared" si="101"/>
        <v>62.770313999999999</v>
      </c>
      <c r="P1120">
        <v>0</v>
      </c>
      <c r="Q1120">
        <f t="shared" si="105"/>
        <v>3.7778648494355611</v>
      </c>
      <c r="U1120">
        <v>1.0461719</v>
      </c>
      <c r="V1120">
        <f t="shared" si="102"/>
        <v>62.770313999999999</v>
      </c>
      <c r="W1120">
        <v>0</v>
      </c>
      <c r="X1120">
        <f t="shared" si="106"/>
        <v>3.7778648494355611</v>
      </c>
      <c r="AC1120">
        <v>1.0461719</v>
      </c>
      <c r="AD1120">
        <f t="shared" si="103"/>
        <v>62.770313999999999</v>
      </c>
      <c r="AE1120">
        <v>0</v>
      </c>
      <c r="AF1120">
        <f t="shared" si="107"/>
        <v>3.7778648494355611</v>
      </c>
    </row>
    <row r="1121" spans="5:32">
      <c r="E1121">
        <v>1.0505511000000001</v>
      </c>
      <c r="F1121">
        <f t="shared" si="100"/>
        <v>63.033066000000005</v>
      </c>
      <c r="G1121">
        <v>0</v>
      </c>
      <c r="H1121">
        <f t="shared" si="104"/>
        <v>3.909269830170933</v>
      </c>
      <c r="N1121">
        <v>1.0505511000000001</v>
      </c>
      <c r="O1121">
        <f t="shared" si="101"/>
        <v>63.033066000000005</v>
      </c>
      <c r="P1121">
        <v>0</v>
      </c>
      <c r="Q1121">
        <f t="shared" si="105"/>
        <v>3.909269830170933</v>
      </c>
      <c r="U1121">
        <v>1.0505511000000001</v>
      </c>
      <c r="V1121">
        <f t="shared" si="102"/>
        <v>63.033066000000005</v>
      </c>
      <c r="W1121">
        <v>0</v>
      </c>
      <c r="X1121">
        <f t="shared" si="106"/>
        <v>3.909269830170933</v>
      </c>
      <c r="AC1121">
        <v>1.0505511000000001</v>
      </c>
      <c r="AD1121">
        <f t="shared" si="103"/>
        <v>63.033066000000005</v>
      </c>
      <c r="AE1121">
        <v>0</v>
      </c>
      <c r="AF1121">
        <f t="shared" si="107"/>
        <v>3.909269830170933</v>
      </c>
    </row>
    <row r="1122" spans="5:32">
      <c r="E1122">
        <v>1.0549302</v>
      </c>
      <c r="F1122">
        <f t="shared" si="100"/>
        <v>63.295812000000005</v>
      </c>
      <c r="G1122">
        <v>0</v>
      </c>
      <c r="H1122">
        <f t="shared" si="104"/>
        <v>4.0406718102445183</v>
      </c>
      <c r="N1122">
        <v>1.0549302</v>
      </c>
      <c r="O1122">
        <f t="shared" si="101"/>
        <v>63.295812000000005</v>
      </c>
      <c r="P1122">
        <v>0</v>
      </c>
      <c r="Q1122">
        <f t="shared" si="105"/>
        <v>4.0406718102445183</v>
      </c>
      <c r="U1122">
        <v>1.0549302</v>
      </c>
      <c r="V1122">
        <f t="shared" si="102"/>
        <v>63.295812000000005</v>
      </c>
      <c r="W1122">
        <v>0</v>
      </c>
      <c r="X1122">
        <f t="shared" si="106"/>
        <v>4.0406718102445183</v>
      </c>
      <c r="AC1122">
        <v>1.0549302</v>
      </c>
      <c r="AD1122">
        <f t="shared" si="103"/>
        <v>63.295812000000005</v>
      </c>
      <c r="AE1122">
        <v>0</v>
      </c>
      <c r="AF1122">
        <f t="shared" si="107"/>
        <v>4.0406718102445183</v>
      </c>
    </row>
    <row r="1123" spans="5:32">
      <c r="E1123">
        <v>1.0593094000000001</v>
      </c>
      <c r="F1123">
        <f t="shared" si="100"/>
        <v>63.558564000000004</v>
      </c>
      <c r="G1123">
        <v>0</v>
      </c>
      <c r="H1123">
        <f t="shared" si="104"/>
        <v>4.1720767909798866</v>
      </c>
      <c r="N1123">
        <v>1.0593094000000001</v>
      </c>
      <c r="O1123">
        <f t="shared" si="101"/>
        <v>63.558564000000004</v>
      </c>
      <c r="P1123">
        <v>0</v>
      </c>
      <c r="Q1123">
        <f t="shared" si="105"/>
        <v>4.1720767909798866</v>
      </c>
      <c r="U1123">
        <v>1.0593094000000001</v>
      </c>
      <c r="V1123">
        <f t="shared" si="102"/>
        <v>63.558564000000004</v>
      </c>
      <c r="W1123">
        <v>0</v>
      </c>
      <c r="X1123">
        <f t="shared" si="106"/>
        <v>4.1720767909798866</v>
      </c>
      <c r="AC1123">
        <v>1.0593094000000001</v>
      </c>
      <c r="AD1123">
        <f t="shared" si="103"/>
        <v>63.558564000000004</v>
      </c>
      <c r="AE1123">
        <v>0</v>
      </c>
      <c r="AF1123">
        <f t="shared" si="107"/>
        <v>4.1720767909798866</v>
      </c>
    </row>
    <row r="1124" spans="5:32">
      <c r="E1124">
        <v>1.0636885</v>
      </c>
      <c r="F1124">
        <f t="shared" si="100"/>
        <v>63.821310000000004</v>
      </c>
      <c r="G1124">
        <v>0</v>
      </c>
      <c r="H1124">
        <f t="shared" si="104"/>
        <v>4.3034787710534737</v>
      </c>
      <c r="N1124">
        <v>1.0636885</v>
      </c>
      <c r="O1124">
        <f t="shared" si="101"/>
        <v>63.821310000000004</v>
      </c>
      <c r="P1124">
        <v>0</v>
      </c>
      <c r="Q1124">
        <f t="shared" si="105"/>
        <v>4.3034787710534737</v>
      </c>
      <c r="U1124">
        <v>1.0636885</v>
      </c>
      <c r="V1124">
        <f t="shared" si="102"/>
        <v>63.821310000000004</v>
      </c>
      <c r="W1124">
        <v>4869.4194340000004</v>
      </c>
      <c r="X1124">
        <f t="shared" si="106"/>
        <v>4.3034787710534737</v>
      </c>
      <c r="AC1124">
        <v>1.0636885</v>
      </c>
      <c r="AD1124">
        <f t="shared" si="103"/>
        <v>63.821310000000004</v>
      </c>
      <c r="AE1124">
        <v>0</v>
      </c>
      <c r="AF1124">
        <f t="shared" si="107"/>
        <v>4.3034787710534737</v>
      </c>
    </row>
    <row r="1125" spans="5:32">
      <c r="E1125">
        <v>1.0680674999999999</v>
      </c>
      <c r="F1125">
        <f t="shared" si="100"/>
        <v>64.084049999999991</v>
      </c>
      <c r="G1125">
        <v>0</v>
      </c>
      <c r="H1125">
        <f t="shared" si="104"/>
        <v>4.4348777504652706</v>
      </c>
      <c r="N1125">
        <v>1.0680674999999999</v>
      </c>
      <c r="O1125">
        <f t="shared" si="101"/>
        <v>64.084049999999991</v>
      </c>
      <c r="P1125">
        <v>0</v>
      </c>
      <c r="Q1125">
        <f t="shared" si="105"/>
        <v>4.4348777504652706</v>
      </c>
      <c r="U1125">
        <v>1.0680674999999999</v>
      </c>
      <c r="V1125">
        <f t="shared" si="102"/>
        <v>64.084049999999991</v>
      </c>
      <c r="W1125">
        <v>0</v>
      </c>
      <c r="X1125">
        <f t="shared" si="106"/>
        <v>4.4348777504652706</v>
      </c>
      <c r="AC1125">
        <v>1.0680674999999999</v>
      </c>
      <c r="AD1125">
        <f t="shared" si="103"/>
        <v>64.084049999999991</v>
      </c>
      <c r="AE1125">
        <v>0</v>
      </c>
      <c r="AF1125">
        <f t="shared" si="107"/>
        <v>4.4348777504652706</v>
      </c>
    </row>
    <row r="1126" spans="5:32">
      <c r="E1126">
        <v>1.0724469000000001</v>
      </c>
      <c r="F1126">
        <f t="shared" si="100"/>
        <v>64.346814000000009</v>
      </c>
      <c r="G1126">
        <v>0</v>
      </c>
      <c r="H1126">
        <f t="shared" si="104"/>
        <v>4.5662887325242121</v>
      </c>
      <c r="N1126">
        <v>1.0724469000000001</v>
      </c>
      <c r="O1126">
        <f t="shared" si="101"/>
        <v>64.346814000000009</v>
      </c>
      <c r="P1126">
        <v>0</v>
      </c>
      <c r="Q1126">
        <f t="shared" si="105"/>
        <v>4.5662887325242121</v>
      </c>
      <c r="U1126">
        <v>1.0724469000000001</v>
      </c>
      <c r="V1126">
        <f t="shared" si="102"/>
        <v>64.346814000000009</v>
      </c>
      <c r="W1126">
        <v>4146.482422</v>
      </c>
      <c r="X1126">
        <f t="shared" si="106"/>
        <v>4.5662887325242121</v>
      </c>
      <c r="AC1126">
        <v>1.0724469000000001</v>
      </c>
      <c r="AD1126">
        <f t="shared" si="103"/>
        <v>64.346814000000009</v>
      </c>
      <c r="AE1126">
        <v>0</v>
      </c>
      <c r="AF1126">
        <f t="shared" si="107"/>
        <v>4.5662887325242121</v>
      </c>
    </row>
    <row r="1127" spans="5:32">
      <c r="E1127">
        <v>1.0768260999999999</v>
      </c>
      <c r="F1127">
        <f t="shared" si="100"/>
        <v>64.609566000000001</v>
      </c>
      <c r="G1127">
        <v>0</v>
      </c>
      <c r="H1127">
        <f t="shared" si="104"/>
        <v>4.6976937132595751</v>
      </c>
      <c r="N1127">
        <v>1.0768260999999999</v>
      </c>
      <c r="O1127">
        <f t="shared" si="101"/>
        <v>64.609566000000001</v>
      </c>
      <c r="P1127">
        <v>0</v>
      </c>
      <c r="Q1127">
        <f t="shared" si="105"/>
        <v>4.6976937132595751</v>
      </c>
      <c r="U1127">
        <v>1.0768260999999999</v>
      </c>
      <c r="V1127">
        <f t="shared" si="102"/>
        <v>64.609566000000001</v>
      </c>
      <c r="W1127">
        <v>0</v>
      </c>
      <c r="X1127">
        <f t="shared" si="106"/>
        <v>4.6976937132595751</v>
      </c>
      <c r="AC1127">
        <v>1.0768260999999999</v>
      </c>
      <c r="AD1127">
        <f t="shared" si="103"/>
        <v>64.609566000000001</v>
      </c>
      <c r="AE1127">
        <v>0</v>
      </c>
      <c r="AF1127">
        <f t="shared" si="107"/>
        <v>4.6976937132595751</v>
      </c>
    </row>
    <row r="1128" spans="5:32">
      <c r="E1128">
        <v>1.0812052000000001</v>
      </c>
      <c r="F1128">
        <f t="shared" si="100"/>
        <v>64.872312000000008</v>
      </c>
      <c r="G1128">
        <v>0</v>
      </c>
      <c r="H1128">
        <f t="shared" si="104"/>
        <v>4.8290956933331657</v>
      </c>
      <c r="N1128">
        <v>1.0812052000000001</v>
      </c>
      <c r="O1128">
        <f t="shared" si="101"/>
        <v>64.872312000000008</v>
      </c>
      <c r="P1128">
        <v>0</v>
      </c>
      <c r="Q1128">
        <f t="shared" si="105"/>
        <v>4.8290956933331657</v>
      </c>
      <c r="U1128">
        <v>1.0812052000000001</v>
      </c>
      <c r="V1128">
        <f t="shared" si="102"/>
        <v>64.872312000000008</v>
      </c>
      <c r="W1128">
        <v>0</v>
      </c>
      <c r="X1128">
        <f t="shared" si="106"/>
        <v>4.8290956933331657</v>
      </c>
      <c r="AC1128">
        <v>1.0812052000000001</v>
      </c>
      <c r="AD1128">
        <f t="shared" si="103"/>
        <v>64.872312000000008</v>
      </c>
      <c r="AE1128">
        <v>0</v>
      </c>
      <c r="AF1128">
        <f t="shared" si="107"/>
        <v>4.8290956933331657</v>
      </c>
    </row>
    <row r="1129" spans="5:32">
      <c r="E1129">
        <v>1.0855843999999999</v>
      </c>
      <c r="F1129">
        <f t="shared" si="100"/>
        <v>65.135064</v>
      </c>
      <c r="G1129">
        <v>0</v>
      </c>
      <c r="H1129">
        <f t="shared" si="104"/>
        <v>4.9605006740685305</v>
      </c>
      <c r="N1129">
        <v>1.0855843999999999</v>
      </c>
      <c r="O1129">
        <f t="shared" si="101"/>
        <v>65.135064</v>
      </c>
      <c r="P1129">
        <v>0</v>
      </c>
      <c r="Q1129">
        <f t="shared" si="105"/>
        <v>4.9605006740685305</v>
      </c>
      <c r="U1129">
        <v>1.0855843999999999</v>
      </c>
      <c r="V1129">
        <f t="shared" si="102"/>
        <v>65.135064</v>
      </c>
      <c r="W1129">
        <v>0</v>
      </c>
      <c r="X1129">
        <f t="shared" si="106"/>
        <v>4.9605006740685305</v>
      </c>
      <c r="AC1129">
        <v>1.0855843999999999</v>
      </c>
      <c r="AD1129">
        <f t="shared" si="103"/>
        <v>65.135064</v>
      </c>
      <c r="AE1129">
        <v>0</v>
      </c>
      <c r="AF1129">
        <f t="shared" si="107"/>
        <v>4.9605006740685305</v>
      </c>
    </row>
    <row r="1130" spans="5:32">
      <c r="E1130">
        <v>1.0899634</v>
      </c>
      <c r="F1130">
        <f t="shared" si="100"/>
        <v>65.397804000000008</v>
      </c>
      <c r="G1130">
        <v>0</v>
      </c>
      <c r="H1130">
        <f t="shared" si="104"/>
        <v>-4.908100346519662</v>
      </c>
      <c r="N1130">
        <v>1.0899634</v>
      </c>
      <c r="O1130">
        <f t="shared" si="101"/>
        <v>65.397804000000008</v>
      </c>
      <c r="P1130">
        <v>0</v>
      </c>
      <c r="Q1130">
        <f t="shared" si="105"/>
        <v>-4.908100346519662</v>
      </c>
      <c r="U1130">
        <v>1.0899634</v>
      </c>
      <c r="V1130">
        <f t="shared" si="102"/>
        <v>65.397804000000008</v>
      </c>
      <c r="W1130">
        <v>0</v>
      </c>
      <c r="X1130">
        <f t="shared" si="106"/>
        <v>-4.908100346519662</v>
      </c>
      <c r="AC1130">
        <v>1.0899634</v>
      </c>
      <c r="AD1130">
        <f t="shared" si="103"/>
        <v>65.397804000000008</v>
      </c>
      <c r="AE1130">
        <v>0</v>
      </c>
      <c r="AF1130">
        <f t="shared" si="107"/>
        <v>-4.908100346519662</v>
      </c>
    </row>
    <row r="1131" spans="5:32">
      <c r="E1131">
        <v>1.0943426999999999</v>
      </c>
      <c r="F1131">
        <f t="shared" si="100"/>
        <v>65.660561999999999</v>
      </c>
      <c r="G1131">
        <v>0</v>
      </c>
      <c r="H1131">
        <f t="shared" si="104"/>
        <v>-4.7766923651225168</v>
      </c>
      <c r="N1131">
        <v>1.0943426999999999</v>
      </c>
      <c r="O1131">
        <f t="shared" si="101"/>
        <v>65.660561999999999</v>
      </c>
      <c r="P1131">
        <v>1309.1195070000001</v>
      </c>
      <c r="Q1131">
        <f t="shared" si="105"/>
        <v>-4.7766923651225168</v>
      </c>
      <c r="U1131">
        <v>1.0943426999999999</v>
      </c>
      <c r="V1131">
        <f t="shared" si="102"/>
        <v>65.660561999999999</v>
      </c>
      <c r="W1131">
        <v>17716.146484000001</v>
      </c>
      <c r="X1131">
        <f t="shared" si="106"/>
        <v>-4.7766923651225168</v>
      </c>
      <c r="AC1131">
        <v>1.0943426999999999</v>
      </c>
      <c r="AD1131">
        <f t="shared" si="103"/>
        <v>65.660561999999999</v>
      </c>
      <c r="AE1131">
        <v>2496.0439449999999</v>
      </c>
      <c r="AF1131">
        <f t="shared" si="107"/>
        <v>-4.7766923651225168</v>
      </c>
    </row>
    <row r="1132" spans="5:32">
      <c r="E1132">
        <v>1.0987218000000001</v>
      </c>
      <c r="F1132">
        <f t="shared" si="100"/>
        <v>65.923308000000006</v>
      </c>
      <c r="G1132">
        <v>0</v>
      </c>
      <c r="H1132">
        <f t="shared" si="104"/>
        <v>-4.6452903850489262</v>
      </c>
      <c r="N1132">
        <v>1.0987218000000001</v>
      </c>
      <c r="O1132">
        <f t="shared" si="101"/>
        <v>65.923308000000006</v>
      </c>
      <c r="P1132">
        <v>0</v>
      </c>
      <c r="Q1132">
        <f t="shared" si="105"/>
        <v>-4.6452903850489262</v>
      </c>
      <c r="U1132">
        <v>1.0987218000000001</v>
      </c>
      <c r="V1132">
        <f t="shared" si="102"/>
        <v>65.923308000000006</v>
      </c>
      <c r="W1132">
        <v>0</v>
      </c>
      <c r="X1132">
        <f t="shared" si="106"/>
        <v>-4.6452903850489262</v>
      </c>
      <c r="AC1132">
        <v>1.0987218000000001</v>
      </c>
      <c r="AD1132">
        <f t="shared" si="103"/>
        <v>65.923308000000006</v>
      </c>
      <c r="AE1132">
        <v>0</v>
      </c>
      <c r="AF1132">
        <f t="shared" si="107"/>
        <v>-4.6452903850489262</v>
      </c>
    </row>
    <row r="1133" spans="5:32">
      <c r="E1133">
        <v>1.1031010999999999</v>
      </c>
      <c r="F1133">
        <f t="shared" si="100"/>
        <v>66.186065999999997</v>
      </c>
      <c r="G1133">
        <v>0</v>
      </c>
      <c r="H1133">
        <f t="shared" si="104"/>
        <v>-4.5138824036517811</v>
      </c>
      <c r="N1133">
        <v>1.1031010999999999</v>
      </c>
      <c r="O1133">
        <f t="shared" si="101"/>
        <v>66.186065999999997</v>
      </c>
      <c r="P1133">
        <v>0</v>
      </c>
      <c r="Q1133">
        <f t="shared" si="105"/>
        <v>-4.5138824036517811</v>
      </c>
      <c r="U1133">
        <v>1.1031010999999999</v>
      </c>
      <c r="V1133">
        <f t="shared" si="102"/>
        <v>66.186065999999997</v>
      </c>
      <c r="W1133">
        <v>551.75647000000004</v>
      </c>
      <c r="X1133">
        <f t="shared" si="106"/>
        <v>-4.5138824036517811</v>
      </c>
      <c r="AC1133">
        <v>1.1031010999999999</v>
      </c>
      <c r="AD1133">
        <f t="shared" si="103"/>
        <v>66.186065999999997</v>
      </c>
      <c r="AE1133">
        <v>0</v>
      </c>
      <c r="AF1133">
        <f t="shared" si="107"/>
        <v>-4.5138824036517811</v>
      </c>
    </row>
    <row r="1134" spans="5:32">
      <c r="E1134">
        <v>1.1074803</v>
      </c>
      <c r="F1134">
        <f t="shared" si="100"/>
        <v>66.448818000000003</v>
      </c>
      <c r="G1134">
        <v>0</v>
      </c>
      <c r="H1134">
        <f t="shared" si="104"/>
        <v>-4.3824774229164101</v>
      </c>
      <c r="N1134">
        <v>1.1074803</v>
      </c>
      <c r="O1134">
        <f t="shared" si="101"/>
        <v>66.448818000000003</v>
      </c>
      <c r="P1134">
        <v>0</v>
      </c>
      <c r="Q1134">
        <f t="shared" si="105"/>
        <v>-4.3824774229164101</v>
      </c>
      <c r="U1134">
        <v>1.1074803</v>
      </c>
      <c r="V1134">
        <f t="shared" si="102"/>
        <v>66.448818000000003</v>
      </c>
      <c r="W1134">
        <v>0</v>
      </c>
      <c r="X1134">
        <f t="shared" si="106"/>
        <v>-4.3824774229164101</v>
      </c>
      <c r="AC1134">
        <v>1.1074803</v>
      </c>
      <c r="AD1134">
        <f t="shared" si="103"/>
        <v>66.448818000000003</v>
      </c>
      <c r="AE1134">
        <v>0</v>
      </c>
      <c r="AF1134">
        <f t="shared" si="107"/>
        <v>-4.3824774229164101</v>
      </c>
    </row>
    <row r="1135" spans="5:32">
      <c r="E1135">
        <v>1.1118593999999999</v>
      </c>
      <c r="F1135">
        <f t="shared" si="100"/>
        <v>66.711563999999996</v>
      </c>
      <c r="G1135">
        <v>0</v>
      </c>
      <c r="H1135">
        <f t="shared" si="104"/>
        <v>-4.2510754428428275</v>
      </c>
      <c r="N1135">
        <v>1.1118593999999999</v>
      </c>
      <c r="O1135">
        <f t="shared" si="101"/>
        <v>66.711563999999996</v>
      </c>
      <c r="P1135">
        <v>0</v>
      </c>
      <c r="Q1135">
        <f t="shared" si="105"/>
        <v>-4.2510754428428275</v>
      </c>
      <c r="U1135">
        <v>1.1118593999999999</v>
      </c>
      <c r="V1135">
        <f t="shared" si="102"/>
        <v>66.711563999999996</v>
      </c>
      <c r="W1135">
        <v>0</v>
      </c>
      <c r="X1135">
        <f t="shared" si="106"/>
        <v>-4.2510754428428275</v>
      </c>
      <c r="AC1135">
        <v>1.1118593999999999</v>
      </c>
      <c r="AD1135">
        <f t="shared" si="103"/>
        <v>66.711563999999996</v>
      </c>
      <c r="AE1135">
        <v>0</v>
      </c>
      <c r="AF1135">
        <f t="shared" si="107"/>
        <v>-4.2510754428428275</v>
      </c>
    </row>
    <row r="1136" spans="5:32">
      <c r="E1136">
        <v>1.1162384000000001</v>
      </c>
      <c r="F1136">
        <f t="shared" si="100"/>
        <v>66.974304000000004</v>
      </c>
      <c r="G1136">
        <v>0</v>
      </c>
      <c r="H1136">
        <f t="shared" si="104"/>
        <v>-4.1196764634310181</v>
      </c>
      <c r="N1136">
        <v>1.1162384000000001</v>
      </c>
      <c r="O1136">
        <f t="shared" si="101"/>
        <v>66.974304000000004</v>
      </c>
      <c r="P1136">
        <v>0</v>
      </c>
      <c r="Q1136">
        <f t="shared" si="105"/>
        <v>-4.1196764634310181</v>
      </c>
      <c r="U1136">
        <v>1.1162384000000001</v>
      </c>
      <c r="V1136">
        <f t="shared" si="102"/>
        <v>66.974304000000004</v>
      </c>
      <c r="W1136">
        <v>0</v>
      </c>
      <c r="X1136">
        <f t="shared" si="106"/>
        <v>-4.1196764634310181</v>
      </c>
      <c r="AC1136">
        <v>1.1162384000000001</v>
      </c>
      <c r="AD1136">
        <f t="shared" si="103"/>
        <v>66.974304000000004</v>
      </c>
      <c r="AE1136">
        <v>0</v>
      </c>
      <c r="AF1136">
        <f t="shared" si="107"/>
        <v>-4.1196764634310181</v>
      </c>
    </row>
    <row r="1137" spans="5:32">
      <c r="E1137">
        <v>1.1206176000000001</v>
      </c>
      <c r="F1137">
        <f t="shared" si="100"/>
        <v>67.23705600000001</v>
      </c>
      <c r="G1137">
        <v>0</v>
      </c>
      <c r="H1137">
        <f t="shared" si="104"/>
        <v>-3.9882714826956471</v>
      </c>
      <c r="N1137">
        <v>1.1206176000000001</v>
      </c>
      <c r="O1137">
        <f t="shared" si="101"/>
        <v>67.23705600000001</v>
      </c>
      <c r="P1137">
        <v>2156.8618160000001</v>
      </c>
      <c r="Q1137">
        <f t="shared" si="105"/>
        <v>-3.9882714826956471</v>
      </c>
      <c r="U1137">
        <v>1.1206176000000001</v>
      </c>
      <c r="V1137">
        <f t="shared" si="102"/>
        <v>67.23705600000001</v>
      </c>
      <c r="W1137">
        <v>10817.783203000001</v>
      </c>
      <c r="X1137">
        <f t="shared" si="106"/>
        <v>-3.9882714826956471</v>
      </c>
      <c r="AC1137">
        <v>1.1206176000000001</v>
      </c>
      <c r="AD1137">
        <f t="shared" si="103"/>
        <v>67.23705600000001</v>
      </c>
      <c r="AE1137">
        <v>0</v>
      </c>
      <c r="AF1137">
        <f t="shared" si="107"/>
        <v>-3.9882714826956471</v>
      </c>
    </row>
    <row r="1138" spans="5:32">
      <c r="E1138">
        <v>1.1249969</v>
      </c>
      <c r="F1138">
        <f t="shared" si="100"/>
        <v>67.499814000000001</v>
      </c>
      <c r="G1138">
        <v>0</v>
      </c>
      <c r="H1138">
        <f t="shared" si="104"/>
        <v>-3.856863501298502</v>
      </c>
      <c r="N1138">
        <v>1.1249969</v>
      </c>
      <c r="O1138">
        <f t="shared" si="101"/>
        <v>67.499814000000001</v>
      </c>
      <c r="P1138">
        <v>0</v>
      </c>
      <c r="Q1138">
        <f t="shared" si="105"/>
        <v>-3.856863501298502</v>
      </c>
      <c r="U1138">
        <v>1.1249969</v>
      </c>
      <c r="V1138">
        <f t="shared" si="102"/>
        <v>67.499814000000001</v>
      </c>
      <c r="W1138">
        <v>0</v>
      </c>
      <c r="X1138">
        <f t="shared" si="106"/>
        <v>-3.856863501298502</v>
      </c>
      <c r="AC1138">
        <v>1.1249969</v>
      </c>
      <c r="AD1138">
        <f t="shared" si="103"/>
        <v>67.499814000000001</v>
      </c>
      <c r="AE1138">
        <v>0</v>
      </c>
      <c r="AF1138">
        <f t="shared" si="107"/>
        <v>-3.856863501298502</v>
      </c>
    </row>
    <row r="1139" spans="5:32">
      <c r="E1139">
        <v>1.1293761</v>
      </c>
      <c r="F1139">
        <f t="shared" ref="F1139:F1202" si="108">E1139*60</f>
        <v>67.762565999999993</v>
      </c>
      <c r="G1139">
        <v>0</v>
      </c>
      <c r="H1139">
        <f t="shared" si="104"/>
        <v>-3.7254585205631381</v>
      </c>
      <c r="N1139">
        <v>1.1293761</v>
      </c>
      <c r="O1139">
        <f t="shared" ref="O1139:O1202" si="109">N1139*60</f>
        <v>67.762565999999993</v>
      </c>
      <c r="P1139">
        <v>0</v>
      </c>
      <c r="Q1139">
        <f t="shared" si="105"/>
        <v>-3.7254585205631381</v>
      </c>
      <c r="U1139">
        <v>1.1293761</v>
      </c>
      <c r="V1139">
        <f t="shared" ref="V1139:V1202" si="110">U1139*60</f>
        <v>67.762565999999993</v>
      </c>
      <c r="W1139">
        <v>0</v>
      </c>
      <c r="X1139">
        <f t="shared" si="106"/>
        <v>-3.7254585205631381</v>
      </c>
      <c r="AC1139">
        <v>1.1293761</v>
      </c>
      <c r="AD1139">
        <f t="shared" ref="AD1139:AD1202" si="111">AC1139*60</f>
        <v>67.762565999999993</v>
      </c>
      <c r="AE1139">
        <v>0</v>
      </c>
      <c r="AF1139">
        <f t="shared" si="107"/>
        <v>-3.7254585205631381</v>
      </c>
    </row>
    <row r="1140" spans="5:32">
      <c r="E1140">
        <v>1.1337553</v>
      </c>
      <c r="F1140">
        <f t="shared" si="108"/>
        <v>68.025317999999999</v>
      </c>
      <c r="G1140">
        <v>0</v>
      </c>
      <c r="H1140">
        <f t="shared" si="104"/>
        <v>-3.5940535398277667</v>
      </c>
      <c r="N1140">
        <v>1.1337553</v>
      </c>
      <c r="O1140">
        <f t="shared" si="109"/>
        <v>68.025317999999999</v>
      </c>
      <c r="P1140">
        <v>0</v>
      </c>
      <c r="Q1140">
        <f t="shared" si="105"/>
        <v>-3.5940535398277667</v>
      </c>
      <c r="U1140">
        <v>1.1337553</v>
      </c>
      <c r="V1140">
        <f t="shared" si="110"/>
        <v>68.025317999999999</v>
      </c>
      <c r="W1140">
        <v>0</v>
      </c>
      <c r="X1140">
        <f t="shared" si="106"/>
        <v>-3.5940535398277667</v>
      </c>
      <c r="AC1140">
        <v>1.1337553</v>
      </c>
      <c r="AD1140">
        <f t="shared" si="111"/>
        <v>68.025317999999999</v>
      </c>
      <c r="AE1140">
        <v>0</v>
      </c>
      <c r="AF1140">
        <f t="shared" si="107"/>
        <v>-3.5940535398277667</v>
      </c>
    </row>
    <row r="1141" spans="5:32">
      <c r="E1141">
        <v>1.1381344</v>
      </c>
      <c r="F1141">
        <f t="shared" si="108"/>
        <v>68.288064000000006</v>
      </c>
      <c r="G1141">
        <v>0</v>
      </c>
      <c r="H1141">
        <f t="shared" si="104"/>
        <v>-3.4626515597541765</v>
      </c>
      <c r="N1141">
        <v>1.1381344</v>
      </c>
      <c r="O1141">
        <f t="shared" si="109"/>
        <v>68.288064000000006</v>
      </c>
      <c r="P1141">
        <v>0</v>
      </c>
      <c r="Q1141">
        <f t="shared" si="105"/>
        <v>-3.4626515597541765</v>
      </c>
      <c r="U1141">
        <v>1.1381344</v>
      </c>
      <c r="V1141">
        <f t="shared" si="110"/>
        <v>68.288064000000006</v>
      </c>
      <c r="W1141">
        <v>0</v>
      </c>
      <c r="X1141">
        <f t="shared" si="106"/>
        <v>-3.4626515597541765</v>
      </c>
      <c r="AC1141">
        <v>1.1381344</v>
      </c>
      <c r="AD1141">
        <f t="shared" si="111"/>
        <v>68.288064000000006</v>
      </c>
      <c r="AE1141">
        <v>0</v>
      </c>
      <c r="AF1141">
        <f t="shared" si="107"/>
        <v>-3.4626515597541765</v>
      </c>
    </row>
    <row r="1142" spans="5:32">
      <c r="E1142">
        <v>1.1425133999999999</v>
      </c>
      <c r="F1142">
        <f t="shared" si="108"/>
        <v>68.550803999999999</v>
      </c>
      <c r="G1142">
        <v>0</v>
      </c>
      <c r="H1142">
        <f t="shared" si="104"/>
        <v>-3.3312525803423743</v>
      </c>
      <c r="N1142">
        <v>1.1425133999999999</v>
      </c>
      <c r="O1142">
        <f t="shared" si="109"/>
        <v>68.550803999999999</v>
      </c>
      <c r="P1142">
        <v>0</v>
      </c>
      <c r="Q1142">
        <f t="shared" si="105"/>
        <v>-3.3312525803423743</v>
      </c>
      <c r="U1142">
        <v>1.1425133999999999</v>
      </c>
      <c r="V1142">
        <f t="shared" si="110"/>
        <v>68.550803999999999</v>
      </c>
      <c r="W1142">
        <v>4338.5708009999998</v>
      </c>
      <c r="X1142">
        <f t="shared" si="106"/>
        <v>-3.3312525803423743</v>
      </c>
      <c r="AC1142">
        <v>1.1425133999999999</v>
      </c>
      <c r="AD1142">
        <f t="shared" si="111"/>
        <v>68.550803999999999</v>
      </c>
      <c r="AE1142">
        <v>0</v>
      </c>
      <c r="AF1142">
        <f t="shared" si="107"/>
        <v>-3.3312525803423743</v>
      </c>
    </row>
    <row r="1143" spans="5:32">
      <c r="E1143">
        <v>1.1468927</v>
      </c>
      <c r="F1143">
        <f t="shared" si="108"/>
        <v>68.813562000000005</v>
      </c>
      <c r="G1143">
        <v>0</v>
      </c>
      <c r="H1143">
        <f t="shared" si="104"/>
        <v>-3.1998445989452224</v>
      </c>
      <c r="N1143">
        <v>1.1468927</v>
      </c>
      <c r="O1143">
        <f t="shared" si="109"/>
        <v>68.813562000000005</v>
      </c>
      <c r="P1143">
        <v>4111.0415039999998</v>
      </c>
      <c r="Q1143">
        <f t="shared" si="105"/>
        <v>-3.1998445989452224</v>
      </c>
      <c r="U1143">
        <v>1.1468927</v>
      </c>
      <c r="V1143">
        <f t="shared" si="110"/>
        <v>68.813562000000005</v>
      </c>
      <c r="W1143">
        <v>18659.691406000002</v>
      </c>
      <c r="X1143">
        <f t="shared" si="106"/>
        <v>-3.1998445989452224</v>
      </c>
      <c r="AC1143">
        <v>1.1468927</v>
      </c>
      <c r="AD1143">
        <f t="shared" si="111"/>
        <v>68.813562000000005</v>
      </c>
      <c r="AE1143">
        <v>0</v>
      </c>
      <c r="AF1143">
        <f t="shared" si="107"/>
        <v>-3.1998445989452224</v>
      </c>
    </row>
    <row r="1144" spans="5:32">
      <c r="E1144">
        <v>1.1512719</v>
      </c>
      <c r="F1144">
        <f t="shared" si="108"/>
        <v>69.076313999999996</v>
      </c>
      <c r="G1144">
        <v>0</v>
      </c>
      <c r="H1144">
        <f t="shared" si="104"/>
        <v>-3.0684396182098581</v>
      </c>
      <c r="N1144">
        <v>1.1512719</v>
      </c>
      <c r="O1144">
        <f t="shared" si="109"/>
        <v>69.076313999999996</v>
      </c>
      <c r="P1144">
        <v>0</v>
      </c>
      <c r="Q1144">
        <f t="shared" si="105"/>
        <v>-3.0684396182098581</v>
      </c>
      <c r="U1144">
        <v>1.1512719</v>
      </c>
      <c r="V1144">
        <f t="shared" si="110"/>
        <v>69.076313999999996</v>
      </c>
      <c r="W1144">
        <v>0</v>
      </c>
      <c r="X1144">
        <f t="shared" si="106"/>
        <v>-3.0684396182098581</v>
      </c>
      <c r="AC1144">
        <v>1.1512719</v>
      </c>
      <c r="AD1144">
        <f t="shared" si="111"/>
        <v>69.076313999999996</v>
      </c>
      <c r="AE1144">
        <v>0</v>
      </c>
      <c r="AF1144">
        <f t="shared" si="107"/>
        <v>-3.0684396182098581</v>
      </c>
    </row>
    <row r="1145" spans="5:32">
      <c r="E1145">
        <v>1.1556508999999999</v>
      </c>
      <c r="F1145">
        <f t="shared" si="108"/>
        <v>69.33905399999999</v>
      </c>
      <c r="G1145">
        <v>0</v>
      </c>
      <c r="H1145">
        <f t="shared" si="104"/>
        <v>-2.9370406387980528</v>
      </c>
      <c r="N1145">
        <v>1.1556508999999999</v>
      </c>
      <c r="O1145">
        <f t="shared" si="109"/>
        <v>69.33905399999999</v>
      </c>
      <c r="P1145">
        <v>1677.8149410000001</v>
      </c>
      <c r="Q1145">
        <f t="shared" si="105"/>
        <v>-2.9370406387980528</v>
      </c>
      <c r="U1145">
        <v>1.1556508999999999</v>
      </c>
      <c r="V1145">
        <f t="shared" si="110"/>
        <v>69.33905399999999</v>
      </c>
      <c r="W1145">
        <v>10073.483398</v>
      </c>
      <c r="X1145">
        <f t="shared" si="106"/>
        <v>-2.9370406387980528</v>
      </c>
      <c r="AC1145">
        <v>1.1556508999999999</v>
      </c>
      <c r="AD1145">
        <f t="shared" si="111"/>
        <v>69.33905399999999</v>
      </c>
      <c r="AE1145">
        <v>0</v>
      </c>
      <c r="AF1145">
        <f t="shared" si="107"/>
        <v>-2.9370406387980528</v>
      </c>
    </row>
    <row r="1146" spans="5:32">
      <c r="E1146">
        <v>1.1600302</v>
      </c>
      <c r="F1146">
        <f t="shared" si="108"/>
        <v>69.601811999999995</v>
      </c>
      <c r="G1146">
        <v>0</v>
      </c>
      <c r="H1146">
        <f t="shared" si="104"/>
        <v>-2.8056326574009005</v>
      </c>
      <c r="N1146">
        <v>1.1600302</v>
      </c>
      <c r="O1146">
        <f t="shared" si="109"/>
        <v>69.601811999999995</v>
      </c>
      <c r="P1146">
        <v>624.12353499999995</v>
      </c>
      <c r="Q1146">
        <f t="shared" si="105"/>
        <v>-2.8056326574009005</v>
      </c>
      <c r="U1146">
        <v>1.1600302</v>
      </c>
      <c r="V1146">
        <f t="shared" si="110"/>
        <v>69.601811999999995</v>
      </c>
      <c r="W1146">
        <v>13008.544921999999</v>
      </c>
      <c r="X1146">
        <f t="shared" si="106"/>
        <v>-2.8056326574009005</v>
      </c>
      <c r="AC1146">
        <v>1.1600302</v>
      </c>
      <c r="AD1146">
        <f t="shared" si="111"/>
        <v>69.601811999999995</v>
      </c>
      <c r="AE1146">
        <v>1018.335266</v>
      </c>
      <c r="AF1146">
        <f t="shared" si="107"/>
        <v>-2.8056326574009005</v>
      </c>
    </row>
    <row r="1147" spans="5:32">
      <c r="E1147">
        <v>1.1644093</v>
      </c>
      <c r="F1147">
        <f t="shared" si="108"/>
        <v>69.864558000000002</v>
      </c>
      <c r="G1147">
        <v>0</v>
      </c>
      <c r="H1147">
        <f t="shared" si="104"/>
        <v>-2.6742306773273103</v>
      </c>
      <c r="N1147">
        <v>1.1644093</v>
      </c>
      <c r="O1147">
        <f t="shared" si="109"/>
        <v>69.864558000000002</v>
      </c>
      <c r="P1147">
        <v>0</v>
      </c>
      <c r="Q1147">
        <f t="shared" si="105"/>
        <v>-2.6742306773273103</v>
      </c>
      <c r="U1147">
        <v>1.1644093</v>
      </c>
      <c r="V1147">
        <f t="shared" si="110"/>
        <v>69.864558000000002</v>
      </c>
      <c r="W1147">
        <v>0</v>
      </c>
      <c r="X1147">
        <f t="shared" si="106"/>
        <v>-2.6742306773273103</v>
      </c>
      <c r="AC1147">
        <v>1.1644093</v>
      </c>
      <c r="AD1147">
        <f t="shared" si="111"/>
        <v>69.864558000000002</v>
      </c>
      <c r="AE1147">
        <v>0</v>
      </c>
      <c r="AF1147">
        <f t="shared" si="107"/>
        <v>-2.6742306773273103</v>
      </c>
    </row>
    <row r="1148" spans="5:32">
      <c r="E1148">
        <v>1.1687886000000001</v>
      </c>
      <c r="F1148">
        <f t="shared" si="108"/>
        <v>70.127316000000008</v>
      </c>
      <c r="G1148">
        <v>0</v>
      </c>
      <c r="H1148">
        <f t="shared" si="104"/>
        <v>-2.5428226959301581</v>
      </c>
      <c r="N1148">
        <v>1.1687886000000001</v>
      </c>
      <c r="O1148">
        <f t="shared" si="109"/>
        <v>70.127316000000008</v>
      </c>
      <c r="P1148">
        <v>0</v>
      </c>
      <c r="Q1148">
        <f t="shared" si="105"/>
        <v>-2.5428226959301581</v>
      </c>
      <c r="U1148">
        <v>1.1687886000000001</v>
      </c>
      <c r="V1148">
        <f t="shared" si="110"/>
        <v>70.127316000000008</v>
      </c>
      <c r="W1148">
        <v>0</v>
      </c>
      <c r="X1148">
        <f t="shared" si="106"/>
        <v>-2.5428226959301581</v>
      </c>
      <c r="AC1148">
        <v>1.1687886000000001</v>
      </c>
      <c r="AD1148">
        <f t="shared" si="111"/>
        <v>70.127316000000008</v>
      </c>
      <c r="AE1148">
        <v>0</v>
      </c>
      <c r="AF1148">
        <f t="shared" si="107"/>
        <v>-2.5428226959301581</v>
      </c>
    </row>
    <row r="1149" spans="5:32">
      <c r="E1149">
        <v>1.1731678000000001</v>
      </c>
      <c r="F1149">
        <f t="shared" si="108"/>
        <v>70.390067999999999</v>
      </c>
      <c r="G1149">
        <v>0</v>
      </c>
      <c r="H1149">
        <f t="shared" si="104"/>
        <v>-2.4114177151947942</v>
      </c>
      <c r="N1149">
        <v>1.1731678000000001</v>
      </c>
      <c r="O1149">
        <f t="shared" si="109"/>
        <v>70.390067999999999</v>
      </c>
      <c r="P1149">
        <v>0</v>
      </c>
      <c r="Q1149">
        <f t="shared" si="105"/>
        <v>-2.4114177151947942</v>
      </c>
      <c r="U1149">
        <v>1.1731678000000001</v>
      </c>
      <c r="V1149">
        <f t="shared" si="110"/>
        <v>70.390067999999999</v>
      </c>
      <c r="W1149">
        <v>0</v>
      </c>
      <c r="X1149">
        <f t="shared" si="106"/>
        <v>-2.4114177151947942</v>
      </c>
      <c r="AC1149">
        <v>1.1731678000000001</v>
      </c>
      <c r="AD1149">
        <f t="shared" si="111"/>
        <v>70.390067999999999</v>
      </c>
      <c r="AE1149">
        <v>0</v>
      </c>
      <c r="AF1149">
        <f t="shared" si="107"/>
        <v>-2.4114177151947942</v>
      </c>
    </row>
    <row r="1150" spans="5:32">
      <c r="E1150">
        <v>1.1775469000000001</v>
      </c>
      <c r="F1150">
        <f t="shared" si="108"/>
        <v>70.652814000000006</v>
      </c>
      <c r="G1150">
        <v>0</v>
      </c>
      <c r="H1150">
        <f t="shared" si="104"/>
        <v>-2.280015735121204</v>
      </c>
      <c r="N1150">
        <v>1.1775469000000001</v>
      </c>
      <c r="O1150">
        <f t="shared" si="109"/>
        <v>70.652814000000006</v>
      </c>
      <c r="P1150">
        <v>0</v>
      </c>
      <c r="Q1150">
        <f t="shared" si="105"/>
        <v>-2.280015735121204</v>
      </c>
      <c r="U1150">
        <v>1.1775469000000001</v>
      </c>
      <c r="V1150">
        <f t="shared" si="110"/>
        <v>70.652814000000006</v>
      </c>
      <c r="W1150">
        <v>0</v>
      </c>
      <c r="X1150">
        <f t="shared" si="106"/>
        <v>-2.280015735121204</v>
      </c>
      <c r="AC1150">
        <v>1.1775469000000001</v>
      </c>
      <c r="AD1150">
        <f t="shared" si="111"/>
        <v>70.652814000000006</v>
      </c>
      <c r="AE1150">
        <v>0</v>
      </c>
      <c r="AF1150">
        <f t="shared" si="107"/>
        <v>-2.280015735121204</v>
      </c>
    </row>
    <row r="1151" spans="5:32">
      <c r="E1151">
        <v>1.1819261000000001</v>
      </c>
      <c r="F1151">
        <f t="shared" si="108"/>
        <v>70.915566000000013</v>
      </c>
      <c r="G1151">
        <v>0</v>
      </c>
      <c r="H1151">
        <f t="shared" si="104"/>
        <v>-2.148610754385833</v>
      </c>
      <c r="N1151">
        <v>1.1819261000000001</v>
      </c>
      <c r="O1151">
        <f t="shared" si="109"/>
        <v>70.915566000000013</v>
      </c>
      <c r="P1151">
        <v>2764.0051269999999</v>
      </c>
      <c r="Q1151">
        <f t="shared" si="105"/>
        <v>-2.148610754385833</v>
      </c>
      <c r="U1151">
        <v>1.1819261000000001</v>
      </c>
      <c r="V1151">
        <f t="shared" si="110"/>
        <v>70.915566000000013</v>
      </c>
      <c r="W1151">
        <v>28283.726563</v>
      </c>
      <c r="X1151">
        <f t="shared" si="106"/>
        <v>-2.148610754385833</v>
      </c>
      <c r="AC1151">
        <v>1.1819261000000001</v>
      </c>
      <c r="AD1151">
        <f t="shared" si="111"/>
        <v>70.915566000000013</v>
      </c>
      <c r="AE1151">
        <v>3271.414307</v>
      </c>
      <c r="AF1151">
        <f t="shared" si="107"/>
        <v>-2.148610754385833</v>
      </c>
    </row>
    <row r="1152" spans="5:32">
      <c r="E1152">
        <v>1.1863052000000001</v>
      </c>
      <c r="F1152">
        <f t="shared" si="108"/>
        <v>71.178312000000005</v>
      </c>
      <c r="G1152">
        <v>0</v>
      </c>
      <c r="H1152">
        <f t="shared" si="104"/>
        <v>-2.01720877431225</v>
      </c>
      <c r="N1152">
        <v>1.1863052000000001</v>
      </c>
      <c r="O1152">
        <f t="shared" si="109"/>
        <v>71.178312000000005</v>
      </c>
      <c r="P1152">
        <v>1116.367432</v>
      </c>
      <c r="Q1152">
        <f t="shared" si="105"/>
        <v>-2.01720877431225</v>
      </c>
      <c r="U1152">
        <v>1.1863052000000001</v>
      </c>
      <c r="V1152">
        <f t="shared" si="110"/>
        <v>71.178312000000005</v>
      </c>
      <c r="W1152">
        <v>12583.063477</v>
      </c>
      <c r="X1152">
        <f t="shared" si="106"/>
        <v>-2.01720877431225</v>
      </c>
      <c r="AC1152">
        <v>1.1863052000000001</v>
      </c>
      <c r="AD1152">
        <f t="shared" si="111"/>
        <v>71.178312000000005</v>
      </c>
      <c r="AE1152">
        <v>2189.8312989999999</v>
      </c>
      <c r="AF1152">
        <f t="shared" si="107"/>
        <v>-2.01720877431225</v>
      </c>
    </row>
    <row r="1153" spans="5:32">
      <c r="E1153">
        <v>1.1906843</v>
      </c>
      <c r="F1153">
        <f t="shared" si="108"/>
        <v>71.441057999999998</v>
      </c>
      <c r="G1153">
        <v>0</v>
      </c>
      <c r="H1153">
        <f t="shared" si="104"/>
        <v>-1.8858067942386669</v>
      </c>
      <c r="N1153">
        <v>1.1906843</v>
      </c>
      <c r="O1153">
        <f t="shared" si="109"/>
        <v>71.441057999999998</v>
      </c>
      <c r="P1153">
        <v>0</v>
      </c>
      <c r="Q1153">
        <f t="shared" si="105"/>
        <v>-1.8858067942386669</v>
      </c>
      <c r="U1153">
        <v>1.1906843</v>
      </c>
      <c r="V1153">
        <f t="shared" si="110"/>
        <v>71.441057999999998</v>
      </c>
      <c r="W1153">
        <v>0</v>
      </c>
      <c r="X1153">
        <f t="shared" si="106"/>
        <v>-1.8858067942386669</v>
      </c>
      <c r="AC1153">
        <v>1.1906843</v>
      </c>
      <c r="AD1153">
        <f t="shared" si="111"/>
        <v>71.441057999999998</v>
      </c>
      <c r="AE1153">
        <v>0</v>
      </c>
      <c r="AF1153">
        <f t="shared" si="107"/>
        <v>-1.8858067942386669</v>
      </c>
    </row>
    <row r="1154" spans="5:32">
      <c r="E1154">
        <v>1.1950635999999999</v>
      </c>
      <c r="F1154">
        <f t="shared" si="108"/>
        <v>71.703815999999989</v>
      </c>
      <c r="G1154">
        <v>0</v>
      </c>
      <c r="H1154">
        <f t="shared" si="104"/>
        <v>-1.7543988128415218</v>
      </c>
      <c r="N1154">
        <v>1.1950635999999999</v>
      </c>
      <c r="O1154">
        <f t="shared" si="109"/>
        <v>71.703815999999989</v>
      </c>
      <c r="P1154">
        <v>0</v>
      </c>
      <c r="Q1154">
        <f t="shared" si="105"/>
        <v>-1.7543988128415218</v>
      </c>
      <c r="U1154">
        <v>1.1950635999999999</v>
      </c>
      <c r="V1154">
        <f t="shared" si="110"/>
        <v>71.703815999999989</v>
      </c>
      <c r="W1154">
        <v>0</v>
      </c>
      <c r="X1154">
        <f t="shared" si="106"/>
        <v>-1.7543988128415218</v>
      </c>
      <c r="AC1154">
        <v>1.1950635999999999</v>
      </c>
      <c r="AD1154">
        <f t="shared" si="111"/>
        <v>71.703815999999989</v>
      </c>
      <c r="AE1154">
        <v>0</v>
      </c>
      <c r="AF1154">
        <f t="shared" si="107"/>
        <v>-1.7543988128415218</v>
      </c>
    </row>
    <row r="1155" spans="5:32">
      <c r="E1155">
        <v>1.1994427999999999</v>
      </c>
      <c r="F1155">
        <f t="shared" si="108"/>
        <v>71.966567999999995</v>
      </c>
      <c r="G1155">
        <v>0</v>
      </c>
      <c r="H1155">
        <f t="shared" si="104"/>
        <v>-1.6229938321061503</v>
      </c>
      <c r="N1155">
        <v>1.1994427999999999</v>
      </c>
      <c r="O1155">
        <f t="shared" si="109"/>
        <v>71.966567999999995</v>
      </c>
      <c r="P1155">
        <v>0</v>
      </c>
      <c r="Q1155">
        <f t="shared" si="105"/>
        <v>-1.6229938321061503</v>
      </c>
      <c r="U1155">
        <v>1.1994427999999999</v>
      </c>
      <c r="V1155">
        <f t="shared" si="110"/>
        <v>71.966567999999995</v>
      </c>
      <c r="W1155">
        <v>0</v>
      </c>
      <c r="X1155">
        <f t="shared" si="106"/>
        <v>-1.6229938321061503</v>
      </c>
      <c r="AC1155">
        <v>1.1994427999999999</v>
      </c>
      <c r="AD1155">
        <f t="shared" si="111"/>
        <v>71.966567999999995</v>
      </c>
      <c r="AE1155">
        <v>0</v>
      </c>
      <c r="AF1155">
        <f t="shared" si="107"/>
        <v>-1.6229938321061503</v>
      </c>
    </row>
    <row r="1156" spans="5:32">
      <c r="E1156">
        <v>1.2038218999999999</v>
      </c>
      <c r="F1156">
        <f t="shared" si="108"/>
        <v>72.229313999999988</v>
      </c>
      <c r="G1156">
        <v>0</v>
      </c>
      <c r="H1156">
        <f t="shared" si="104"/>
        <v>-1.4915918520325673</v>
      </c>
      <c r="N1156">
        <v>1.2038218999999999</v>
      </c>
      <c r="O1156">
        <f t="shared" si="109"/>
        <v>72.229313999999988</v>
      </c>
      <c r="P1156">
        <v>0</v>
      </c>
      <c r="Q1156">
        <f t="shared" si="105"/>
        <v>-1.4915918520325673</v>
      </c>
      <c r="U1156">
        <v>1.2038218999999999</v>
      </c>
      <c r="V1156">
        <f t="shared" si="110"/>
        <v>72.229313999999988</v>
      </c>
      <c r="W1156">
        <v>0</v>
      </c>
      <c r="X1156">
        <f t="shared" si="106"/>
        <v>-1.4915918520325673</v>
      </c>
      <c r="AC1156">
        <v>1.2038218999999999</v>
      </c>
      <c r="AD1156">
        <f t="shared" si="111"/>
        <v>72.229313999999988</v>
      </c>
      <c r="AE1156">
        <v>0</v>
      </c>
      <c r="AF1156">
        <f t="shared" si="107"/>
        <v>-1.4915918520325673</v>
      </c>
    </row>
    <row r="1157" spans="5:32">
      <c r="E1157">
        <v>1.2082032</v>
      </c>
      <c r="F1157">
        <f t="shared" si="108"/>
        <v>72.492192000000003</v>
      </c>
      <c r="G1157">
        <v>0</v>
      </c>
      <c r="H1157">
        <f t="shared" ref="H1157:H1220" si="112">-5+$B$881*MOD(F1157-$O$901,$B$879)</f>
        <v>-1.3601238573997803</v>
      </c>
      <c r="N1157">
        <v>1.2082032</v>
      </c>
      <c r="O1157">
        <f t="shared" si="109"/>
        <v>72.492192000000003</v>
      </c>
      <c r="P1157">
        <v>0</v>
      </c>
      <c r="Q1157">
        <f t="shared" ref="Q1157:Q1220" si="113">-5+$B$881*MOD(O1157-$O$901,$B$879)</f>
        <v>-1.3601238573997803</v>
      </c>
      <c r="U1157">
        <v>1.2082032</v>
      </c>
      <c r="V1157">
        <f t="shared" si="110"/>
        <v>72.492192000000003</v>
      </c>
      <c r="W1157">
        <v>0</v>
      </c>
      <c r="X1157">
        <f t="shared" ref="X1157:X1220" si="114">-5+$B$881*MOD(V1157-$O$901,$B$879)</f>
        <v>-1.3601238573997803</v>
      </c>
      <c r="AC1157">
        <v>1.2082032</v>
      </c>
      <c r="AD1157">
        <f t="shared" si="111"/>
        <v>72.492192000000003</v>
      </c>
      <c r="AE1157">
        <v>0</v>
      </c>
      <c r="AF1157">
        <f t="shared" ref="AF1157:AF1220" si="115">-5+$B$881*MOD(AD1157-$O$901,$B$879)</f>
        <v>-1.3601238573997803</v>
      </c>
    </row>
    <row r="1158" spans="5:32">
      <c r="E1158">
        <v>1.2125823</v>
      </c>
      <c r="F1158">
        <f t="shared" si="108"/>
        <v>72.754937999999996</v>
      </c>
      <c r="G1158">
        <v>0</v>
      </c>
      <c r="H1158">
        <f t="shared" si="112"/>
        <v>-1.2287218773261976</v>
      </c>
      <c r="N1158">
        <v>1.2125823</v>
      </c>
      <c r="O1158">
        <f t="shared" si="109"/>
        <v>72.754937999999996</v>
      </c>
      <c r="P1158">
        <v>737.11975099999995</v>
      </c>
      <c r="Q1158">
        <f t="shared" si="113"/>
        <v>-1.2287218773261976</v>
      </c>
      <c r="U1158">
        <v>1.2125823</v>
      </c>
      <c r="V1158">
        <f t="shared" si="110"/>
        <v>72.754937999999996</v>
      </c>
      <c r="W1158">
        <v>9410.2509769999997</v>
      </c>
      <c r="X1158">
        <f t="shared" si="114"/>
        <v>-1.2287218773261976</v>
      </c>
      <c r="AC1158">
        <v>1.2125823</v>
      </c>
      <c r="AD1158">
        <f t="shared" si="111"/>
        <v>72.754937999999996</v>
      </c>
      <c r="AE1158">
        <v>0</v>
      </c>
      <c r="AF1158">
        <f t="shared" si="115"/>
        <v>-1.2287218773261976</v>
      </c>
    </row>
    <row r="1159" spans="5:32">
      <c r="E1159">
        <v>1.2169615</v>
      </c>
      <c r="F1159">
        <f t="shared" si="108"/>
        <v>73.017690000000002</v>
      </c>
      <c r="G1159">
        <v>0</v>
      </c>
      <c r="H1159">
        <f t="shared" si="112"/>
        <v>-1.0973168965908262</v>
      </c>
      <c r="N1159">
        <v>1.2169615</v>
      </c>
      <c r="O1159">
        <f t="shared" si="109"/>
        <v>73.017690000000002</v>
      </c>
      <c r="P1159">
        <v>0</v>
      </c>
      <c r="Q1159">
        <f t="shared" si="113"/>
        <v>-1.0973168965908262</v>
      </c>
      <c r="U1159">
        <v>1.2169615</v>
      </c>
      <c r="V1159">
        <f t="shared" si="110"/>
        <v>73.017690000000002</v>
      </c>
      <c r="W1159">
        <v>0</v>
      </c>
      <c r="X1159">
        <f t="shared" si="114"/>
        <v>-1.0973168965908262</v>
      </c>
      <c r="AC1159">
        <v>1.2169615</v>
      </c>
      <c r="AD1159">
        <f t="shared" si="111"/>
        <v>73.017690000000002</v>
      </c>
      <c r="AE1159">
        <v>0</v>
      </c>
      <c r="AF1159">
        <f t="shared" si="115"/>
        <v>-1.0973168965908262</v>
      </c>
    </row>
    <row r="1160" spans="5:32">
      <c r="E1160">
        <v>1.2213407000000001</v>
      </c>
      <c r="F1160">
        <f t="shared" si="108"/>
        <v>73.280442000000008</v>
      </c>
      <c r="G1160">
        <v>0</v>
      </c>
      <c r="H1160">
        <f t="shared" si="112"/>
        <v>-0.96591191585545477</v>
      </c>
      <c r="N1160">
        <v>1.2213407000000001</v>
      </c>
      <c r="O1160">
        <f t="shared" si="109"/>
        <v>73.280442000000008</v>
      </c>
      <c r="P1160">
        <v>0</v>
      </c>
      <c r="Q1160">
        <f t="shared" si="113"/>
        <v>-0.96591191585545477</v>
      </c>
      <c r="U1160">
        <v>1.2213407000000001</v>
      </c>
      <c r="V1160">
        <f t="shared" si="110"/>
        <v>73.280442000000008</v>
      </c>
      <c r="W1160">
        <v>5369.8129879999997</v>
      </c>
      <c r="X1160">
        <f t="shared" si="114"/>
        <v>-0.96591191585545477</v>
      </c>
      <c r="AC1160">
        <v>1.2213407000000001</v>
      </c>
      <c r="AD1160">
        <f t="shared" si="111"/>
        <v>73.280442000000008</v>
      </c>
      <c r="AE1160">
        <v>0</v>
      </c>
      <c r="AF1160">
        <f t="shared" si="115"/>
        <v>-0.96591191585545477</v>
      </c>
    </row>
    <row r="1161" spans="5:32">
      <c r="E1161">
        <v>1.2257199000000001</v>
      </c>
      <c r="F1161">
        <f t="shared" si="108"/>
        <v>73.543194</v>
      </c>
      <c r="G1161">
        <v>0</v>
      </c>
      <c r="H1161">
        <f t="shared" si="112"/>
        <v>-0.83450693512009089</v>
      </c>
      <c r="N1161">
        <v>1.2257199000000001</v>
      </c>
      <c r="O1161">
        <f t="shared" si="109"/>
        <v>73.543194</v>
      </c>
      <c r="P1161">
        <v>0</v>
      </c>
      <c r="Q1161">
        <f t="shared" si="113"/>
        <v>-0.83450693512009089</v>
      </c>
      <c r="U1161">
        <v>1.2257199000000001</v>
      </c>
      <c r="V1161">
        <f t="shared" si="110"/>
        <v>73.543194</v>
      </c>
      <c r="W1161">
        <v>6668.9370120000003</v>
      </c>
      <c r="X1161">
        <f t="shared" si="114"/>
        <v>-0.83450693512009089</v>
      </c>
      <c r="AC1161">
        <v>1.2257199000000001</v>
      </c>
      <c r="AD1161">
        <f t="shared" si="111"/>
        <v>73.543194</v>
      </c>
      <c r="AE1161">
        <v>0</v>
      </c>
      <c r="AF1161">
        <f t="shared" si="115"/>
        <v>-0.83450693512009089</v>
      </c>
    </row>
    <row r="1162" spans="5:32">
      <c r="E1162">
        <v>1.2300990999999999</v>
      </c>
      <c r="F1162">
        <f t="shared" si="108"/>
        <v>73.805945999999992</v>
      </c>
      <c r="G1162">
        <v>0</v>
      </c>
      <c r="H1162">
        <f t="shared" si="112"/>
        <v>-0.703101954384727</v>
      </c>
      <c r="N1162">
        <v>1.2300990999999999</v>
      </c>
      <c r="O1162">
        <f t="shared" si="109"/>
        <v>73.805945999999992</v>
      </c>
      <c r="P1162">
        <v>2314.2783199999999</v>
      </c>
      <c r="Q1162">
        <f t="shared" si="113"/>
        <v>-0.703101954384727</v>
      </c>
      <c r="U1162">
        <v>1.2300990999999999</v>
      </c>
      <c r="V1162">
        <f t="shared" si="110"/>
        <v>73.805945999999992</v>
      </c>
      <c r="W1162">
        <v>28425.896484000001</v>
      </c>
      <c r="X1162">
        <f t="shared" si="114"/>
        <v>-0.703101954384727</v>
      </c>
      <c r="AC1162">
        <v>1.2300990999999999</v>
      </c>
      <c r="AD1162">
        <f t="shared" si="111"/>
        <v>73.805945999999992</v>
      </c>
      <c r="AE1162">
        <v>2443.655029</v>
      </c>
      <c r="AF1162">
        <f t="shared" si="115"/>
        <v>-0.703101954384727</v>
      </c>
    </row>
    <row r="1163" spans="5:32">
      <c r="E1163">
        <v>1.2344782000000001</v>
      </c>
      <c r="F1163">
        <f t="shared" si="108"/>
        <v>74.068691999999999</v>
      </c>
      <c r="G1163">
        <v>0</v>
      </c>
      <c r="H1163">
        <f t="shared" si="112"/>
        <v>-0.57169997431113639</v>
      </c>
      <c r="N1163">
        <v>1.2344782000000001</v>
      </c>
      <c r="O1163">
        <f t="shared" si="109"/>
        <v>74.068691999999999</v>
      </c>
      <c r="P1163">
        <v>5048.8901370000003</v>
      </c>
      <c r="Q1163">
        <f t="shared" si="113"/>
        <v>-0.57169997431113639</v>
      </c>
      <c r="U1163">
        <v>1.2344782000000001</v>
      </c>
      <c r="V1163">
        <f t="shared" si="110"/>
        <v>74.068691999999999</v>
      </c>
      <c r="W1163">
        <v>59287.296875</v>
      </c>
      <c r="X1163">
        <f t="shared" si="114"/>
        <v>-0.57169997431113639</v>
      </c>
      <c r="AC1163">
        <v>1.2344782000000001</v>
      </c>
      <c r="AD1163">
        <f t="shared" si="111"/>
        <v>74.068691999999999</v>
      </c>
      <c r="AE1163">
        <v>0</v>
      </c>
      <c r="AF1163">
        <f t="shared" si="115"/>
        <v>-0.57169997431113639</v>
      </c>
    </row>
    <row r="1164" spans="5:32">
      <c r="E1164">
        <v>1.2388572</v>
      </c>
      <c r="F1164">
        <f t="shared" si="108"/>
        <v>74.331432000000007</v>
      </c>
      <c r="G1164">
        <v>0</v>
      </c>
      <c r="H1164">
        <f t="shared" si="112"/>
        <v>-0.44030099489932795</v>
      </c>
      <c r="N1164">
        <v>1.2388572</v>
      </c>
      <c r="O1164">
        <f t="shared" si="109"/>
        <v>74.331432000000007</v>
      </c>
      <c r="P1164">
        <v>8576.4072269999997</v>
      </c>
      <c r="Q1164">
        <f t="shared" si="113"/>
        <v>-0.44030099489932795</v>
      </c>
      <c r="U1164">
        <v>1.2388572</v>
      </c>
      <c r="V1164">
        <f t="shared" si="110"/>
        <v>74.331432000000007</v>
      </c>
      <c r="W1164">
        <v>122685.695313</v>
      </c>
      <c r="X1164">
        <f t="shared" si="114"/>
        <v>-0.44030099489932795</v>
      </c>
      <c r="AC1164">
        <v>1.2388572</v>
      </c>
      <c r="AD1164">
        <f t="shared" si="111"/>
        <v>74.331432000000007</v>
      </c>
      <c r="AE1164">
        <v>0</v>
      </c>
      <c r="AF1164">
        <f t="shared" si="115"/>
        <v>-0.44030099489932795</v>
      </c>
    </row>
    <row r="1165" spans="5:32">
      <c r="E1165">
        <v>1.2432365000000001</v>
      </c>
      <c r="F1165">
        <f t="shared" si="108"/>
        <v>74.594189999999998</v>
      </c>
      <c r="G1165">
        <v>0</v>
      </c>
      <c r="H1165">
        <f t="shared" si="112"/>
        <v>-0.30889301350218279</v>
      </c>
      <c r="N1165">
        <v>1.2432365000000001</v>
      </c>
      <c r="O1165">
        <f t="shared" si="109"/>
        <v>74.594189999999998</v>
      </c>
      <c r="P1165">
        <v>39960.933594000002</v>
      </c>
      <c r="Q1165">
        <f t="shared" si="113"/>
        <v>-0.30889301350218279</v>
      </c>
      <c r="U1165">
        <v>1.2432365000000001</v>
      </c>
      <c r="V1165">
        <f t="shared" si="110"/>
        <v>74.594189999999998</v>
      </c>
      <c r="W1165">
        <v>292371.9375</v>
      </c>
      <c r="X1165">
        <f t="shared" si="114"/>
        <v>-0.30889301350218279</v>
      </c>
      <c r="AC1165">
        <v>1.2432365000000001</v>
      </c>
      <c r="AD1165">
        <f t="shared" si="111"/>
        <v>74.594189999999998</v>
      </c>
      <c r="AE1165">
        <v>9239.9042969999991</v>
      </c>
      <c r="AF1165">
        <f t="shared" si="115"/>
        <v>-0.30889301350218279</v>
      </c>
    </row>
    <row r="1166" spans="5:32">
      <c r="E1166">
        <v>1.2476157000000001</v>
      </c>
      <c r="F1166">
        <f t="shared" si="108"/>
        <v>74.856942000000004</v>
      </c>
      <c r="G1166">
        <v>0</v>
      </c>
      <c r="H1166">
        <f t="shared" si="112"/>
        <v>-0.1774880327668118</v>
      </c>
      <c r="N1166">
        <v>1.2476157000000001</v>
      </c>
      <c r="O1166">
        <f t="shared" si="109"/>
        <v>74.856942000000004</v>
      </c>
      <c r="P1166">
        <v>109262.179688</v>
      </c>
      <c r="Q1166">
        <f t="shared" si="113"/>
        <v>-0.1774880327668118</v>
      </c>
      <c r="U1166">
        <v>1.2476157000000001</v>
      </c>
      <c r="V1166">
        <f t="shared" si="110"/>
        <v>74.856942000000004</v>
      </c>
      <c r="W1166">
        <v>676211.9375</v>
      </c>
      <c r="X1166">
        <f t="shared" si="114"/>
        <v>-0.1774880327668118</v>
      </c>
      <c r="AC1166">
        <v>1.2476157000000001</v>
      </c>
      <c r="AD1166">
        <f t="shared" si="111"/>
        <v>74.856942000000004</v>
      </c>
      <c r="AE1166">
        <v>66104.804688000004</v>
      </c>
      <c r="AF1166">
        <f t="shared" si="115"/>
        <v>-0.1774880327668118</v>
      </c>
    </row>
    <row r="1167" spans="5:32">
      <c r="E1167">
        <v>1.2519948000000001</v>
      </c>
      <c r="F1167">
        <f t="shared" si="108"/>
        <v>75.119688000000011</v>
      </c>
      <c r="G1167">
        <v>0</v>
      </c>
      <c r="H1167">
        <f t="shared" si="112"/>
        <v>-4.6086052693221191E-2</v>
      </c>
      <c r="N1167">
        <v>1.2519948000000001</v>
      </c>
      <c r="O1167">
        <f t="shared" si="109"/>
        <v>75.119688000000011</v>
      </c>
      <c r="P1167">
        <v>309252.375</v>
      </c>
      <c r="Q1167">
        <f t="shared" si="113"/>
        <v>-4.6086052693221191E-2</v>
      </c>
      <c r="U1167">
        <v>1.2519948000000001</v>
      </c>
      <c r="V1167">
        <f t="shared" si="110"/>
        <v>75.119688000000011</v>
      </c>
      <c r="W1167">
        <v>1351784</v>
      </c>
      <c r="X1167">
        <f t="shared" si="114"/>
        <v>-4.6086052693221191E-2</v>
      </c>
      <c r="AC1167">
        <v>1.2519948000000001</v>
      </c>
      <c r="AD1167">
        <f t="shared" si="111"/>
        <v>75.119688000000011</v>
      </c>
      <c r="AE1167">
        <v>195257.640625</v>
      </c>
      <c r="AF1167">
        <f t="shared" si="115"/>
        <v>-4.6086052693221191E-2</v>
      </c>
    </row>
    <row r="1168" spans="5:32">
      <c r="E1168">
        <v>1.2563740999999999</v>
      </c>
      <c r="F1168">
        <f t="shared" si="108"/>
        <v>75.382446000000002</v>
      </c>
      <c r="G1168">
        <v>0</v>
      </c>
      <c r="H1168">
        <f t="shared" si="112"/>
        <v>8.5321928703923966E-2</v>
      </c>
      <c r="N1168">
        <v>1.2563740999999999</v>
      </c>
      <c r="O1168">
        <f t="shared" si="109"/>
        <v>75.382446000000002</v>
      </c>
      <c r="P1168">
        <v>473349.3125</v>
      </c>
      <c r="Q1168">
        <f t="shared" si="113"/>
        <v>8.5321928703923966E-2</v>
      </c>
      <c r="U1168">
        <v>1.2563740999999999</v>
      </c>
      <c r="V1168">
        <f t="shared" si="110"/>
        <v>75.382446000000002</v>
      </c>
      <c r="W1168">
        <v>1499791.5</v>
      </c>
      <c r="X1168">
        <f t="shared" si="114"/>
        <v>8.5321928703923966E-2</v>
      </c>
      <c r="AC1168">
        <v>1.2563740999999999</v>
      </c>
      <c r="AD1168">
        <f t="shared" si="111"/>
        <v>75.382446000000002</v>
      </c>
      <c r="AE1168">
        <v>390455.125</v>
      </c>
      <c r="AF1168">
        <f t="shared" si="115"/>
        <v>8.5321928703923966E-2</v>
      </c>
    </row>
    <row r="1169" spans="5:32">
      <c r="E1169">
        <v>1.2607531999999999</v>
      </c>
      <c r="F1169">
        <f t="shared" si="108"/>
        <v>75.645191999999994</v>
      </c>
      <c r="G1169">
        <v>0</v>
      </c>
      <c r="H1169">
        <f t="shared" si="112"/>
        <v>0.21672390877750658</v>
      </c>
      <c r="N1169">
        <v>1.2607531999999999</v>
      </c>
      <c r="O1169">
        <f t="shared" si="109"/>
        <v>75.645191999999994</v>
      </c>
      <c r="P1169">
        <v>260755.046875</v>
      </c>
      <c r="Q1169">
        <f t="shared" si="113"/>
        <v>0.21672390877750658</v>
      </c>
      <c r="U1169">
        <v>1.2607531999999999</v>
      </c>
      <c r="V1169">
        <f t="shared" si="110"/>
        <v>75.645191999999994</v>
      </c>
      <c r="W1169">
        <v>749960.5</v>
      </c>
      <c r="X1169">
        <f t="shared" si="114"/>
        <v>0.21672390877750658</v>
      </c>
      <c r="AC1169">
        <v>1.2607531999999999</v>
      </c>
      <c r="AD1169">
        <f t="shared" si="111"/>
        <v>75.645191999999994</v>
      </c>
      <c r="AE1169">
        <v>229542.0625</v>
      </c>
      <c r="AF1169">
        <f t="shared" si="115"/>
        <v>0.21672390877750658</v>
      </c>
    </row>
    <row r="1170" spans="5:32">
      <c r="E1170">
        <v>1.2651323999999999</v>
      </c>
      <c r="F1170">
        <f t="shared" si="108"/>
        <v>75.907944000000001</v>
      </c>
      <c r="G1170">
        <v>0</v>
      </c>
      <c r="H1170">
        <f t="shared" si="112"/>
        <v>0.34812888951287757</v>
      </c>
      <c r="N1170">
        <v>1.2651323999999999</v>
      </c>
      <c r="O1170">
        <f t="shared" si="109"/>
        <v>75.907944000000001</v>
      </c>
      <c r="P1170">
        <v>85270.859375</v>
      </c>
      <c r="Q1170">
        <f t="shared" si="113"/>
        <v>0.34812888951287757</v>
      </c>
      <c r="U1170">
        <v>1.2651323999999999</v>
      </c>
      <c r="V1170">
        <f t="shared" si="110"/>
        <v>75.907944000000001</v>
      </c>
      <c r="W1170">
        <v>300348.46875</v>
      </c>
      <c r="X1170">
        <f t="shared" si="114"/>
        <v>0.34812888951287757</v>
      </c>
      <c r="AC1170">
        <v>1.2651323999999999</v>
      </c>
      <c r="AD1170">
        <f t="shared" si="111"/>
        <v>75.907944000000001</v>
      </c>
      <c r="AE1170">
        <v>60335.925780999998</v>
      </c>
      <c r="AF1170">
        <f t="shared" si="115"/>
        <v>0.34812888951287757</v>
      </c>
    </row>
    <row r="1171" spans="5:32">
      <c r="E1171">
        <v>1.2695116</v>
      </c>
      <c r="F1171">
        <f t="shared" si="108"/>
        <v>76.170695999999992</v>
      </c>
      <c r="G1171">
        <v>0</v>
      </c>
      <c r="H1171">
        <f t="shared" si="112"/>
        <v>0.47953387024824234</v>
      </c>
      <c r="N1171">
        <v>1.2695116</v>
      </c>
      <c r="O1171">
        <f t="shared" si="109"/>
        <v>76.170695999999992</v>
      </c>
      <c r="P1171">
        <v>22380.65625</v>
      </c>
      <c r="Q1171">
        <f t="shared" si="113"/>
        <v>0.47953387024824234</v>
      </c>
      <c r="U1171">
        <v>1.2695116</v>
      </c>
      <c r="V1171">
        <f t="shared" si="110"/>
        <v>76.170695999999992</v>
      </c>
      <c r="W1171">
        <v>110849.03125</v>
      </c>
      <c r="X1171">
        <f t="shared" si="114"/>
        <v>0.47953387024824234</v>
      </c>
      <c r="AC1171">
        <v>1.2695116</v>
      </c>
      <c r="AD1171">
        <f t="shared" si="111"/>
        <v>76.170695999999992</v>
      </c>
      <c r="AE1171">
        <v>13425.141602</v>
      </c>
      <c r="AF1171">
        <f t="shared" si="115"/>
        <v>0.47953387024824234</v>
      </c>
    </row>
    <row r="1172" spans="5:32">
      <c r="E1172">
        <v>1.2738908</v>
      </c>
      <c r="F1172">
        <f t="shared" si="108"/>
        <v>76.433447999999999</v>
      </c>
      <c r="G1172">
        <v>0</v>
      </c>
      <c r="H1172">
        <f t="shared" si="112"/>
        <v>0.61093885098361334</v>
      </c>
      <c r="N1172">
        <v>1.2738908</v>
      </c>
      <c r="O1172">
        <f t="shared" si="109"/>
        <v>76.433447999999999</v>
      </c>
      <c r="P1172">
        <v>5090.3183589999999</v>
      </c>
      <c r="Q1172">
        <f t="shared" si="113"/>
        <v>0.61093885098361334</v>
      </c>
      <c r="U1172">
        <v>1.2738908</v>
      </c>
      <c r="V1172">
        <f t="shared" si="110"/>
        <v>76.433447999999999</v>
      </c>
      <c r="W1172">
        <v>48843.679687999997</v>
      </c>
      <c r="X1172">
        <f t="shared" si="114"/>
        <v>0.61093885098361334</v>
      </c>
      <c r="AC1172">
        <v>1.2738908</v>
      </c>
      <c r="AD1172">
        <f t="shared" si="111"/>
        <v>76.433447999999999</v>
      </c>
      <c r="AE1172">
        <v>1038.832275</v>
      </c>
      <c r="AF1172">
        <f t="shared" si="115"/>
        <v>0.61093885098361334</v>
      </c>
    </row>
    <row r="1173" spans="5:32">
      <c r="E1173">
        <v>1.2782699</v>
      </c>
      <c r="F1173">
        <f t="shared" si="108"/>
        <v>76.696193999999991</v>
      </c>
      <c r="G1173">
        <v>0</v>
      </c>
      <c r="H1173">
        <f t="shared" si="112"/>
        <v>0.74234083105719595</v>
      </c>
      <c r="N1173">
        <v>1.2782699</v>
      </c>
      <c r="O1173">
        <f t="shared" si="109"/>
        <v>76.696193999999991</v>
      </c>
      <c r="P1173">
        <v>2395.5017090000001</v>
      </c>
      <c r="Q1173">
        <f t="shared" si="113"/>
        <v>0.74234083105719595</v>
      </c>
      <c r="U1173">
        <v>1.2782699</v>
      </c>
      <c r="V1173">
        <f t="shared" si="110"/>
        <v>76.696193999999991</v>
      </c>
      <c r="W1173">
        <v>30148.505859000001</v>
      </c>
      <c r="X1173">
        <f t="shared" si="114"/>
        <v>0.74234083105719595</v>
      </c>
      <c r="AC1173">
        <v>1.2782699</v>
      </c>
      <c r="AD1173">
        <f t="shared" si="111"/>
        <v>76.696193999999991</v>
      </c>
      <c r="AE1173">
        <v>0</v>
      </c>
      <c r="AF1173">
        <f t="shared" si="115"/>
        <v>0.74234083105719595</v>
      </c>
    </row>
    <row r="1174" spans="5:32">
      <c r="E1174">
        <v>1.2826491</v>
      </c>
      <c r="F1174">
        <f t="shared" si="108"/>
        <v>76.958945999999997</v>
      </c>
      <c r="G1174">
        <v>0</v>
      </c>
      <c r="H1174">
        <f t="shared" si="112"/>
        <v>0.87374581179256783</v>
      </c>
      <c r="N1174">
        <v>1.2826491</v>
      </c>
      <c r="O1174">
        <f t="shared" si="109"/>
        <v>76.958945999999997</v>
      </c>
      <c r="P1174">
        <v>614.52612299999998</v>
      </c>
      <c r="Q1174">
        <f t="shared" si="113"/>
        <v>0.87374581179256783</v>
      </c>
      <c r="U1174">
        <v>1.2826491</v>
      </c>
      <c r="V1174">
        <f t="shared" si="110"/>
        <v>76.958945999999997</v>
      </c>
      <c r="W1174">
        <v>14684.046875</v>
      </c>
      <c r="X1174">
        <f t="shared" si="114"/>
        <v>0.87374581179256783</v>
      </c>
      <c r="AC1174">
        <v>1.2826491</v>
      </c>
      <c r="AD1174">
        <f t="shared" si="111"/>
        <v>76.958945999999997</v>
      </c>
      <c r="AE1174">
        <v>2009.6556399999999</v>
      </c>
      <c r="AF1174">
        <f t="shared" si="115"/>
        <v>0.87374581179256783</v>
      </c>
    </row>
    <row r="1175" spans="5:32">
      <c r="E1175">
        <v>1.2870280999999999</v>
      </c>
      <c r="F1175">
        <f t="shared" si="108"/>
        <v>77.221685999999991</v>
      </c>
      <c r="G1175">
        <v>0</v>
      </c>
      <c r="H1175">
        <f t="shared" si="112"/>
        <v>1.0051447912043692</v>
      </c>
      <c r="N1175">
        <v>1.2870280999999999</v>
      </c>
      <c r="O1175">
        <f t="shared" si="109"/>
        <v>77.221685999999991</v>
      </c>
      <c r="P1175">
        <v>989.70239300000003</v>
      </c>
      <c r="Q1175">
        <f t="shared" si="113"/>
        <v>1.0051447912043692</v>
      </c>
      <c r="U1175">
        <v>1.2870280999999999</v>
      </c>
      <c r="V1175">
        <f t="shared" si="110"/>
        <v>77.221685999999991</v>
      </c>
      <c r="W1175">
        <v>16003.353515999999</v>
      </c>
      <c r="X1175">
        <f t="shared" si="114"/>
        <v>1.0051447912043692</v>
      </c>
      <c r="AC1175">
        <v>1.2870280999999999</v>
      </c>
      <c r="AD1175">
        <f t="shared" si="111"/>
        <v>77.221685999999991</v>
      </c>
      <c r="AE1175">
        <v>1992.645264</v>
      </c>
      <c r="AF1175">
        <f t="shared" si="115"/>
        <v>1.0051447912043692</v>
      </c>
    </row>
    <row r="1176" spans="5:32">
      <c r="E1176">
        <v>1.2914074</v>
      </c>
      <c r="F1176">
        <f t="shared" si="108"/>
        <v>77.484443999999996</v>
      </c>
      <c r="G1176">
        <v>0</v>
      </c>
      <c r="H1176">
        <f t="shared" si="112"/>
        <v>1.1365527726015214</v>
      </c>
      <c r="N1176">
        <v>1.2914074</v>
      </c>
      <c r="O1176">
        <f t="shared" si="109"/>
        <v>77.484443999999996</v>
      </c>
      <c r="P1176">
        <v>0</v>
      </c>
      <c r="Q1176">
        <f t="shared" si="113"/>
        <v>1.1365527726015214</v>
      </c>
      <c r="U1176">
        <v>1.2914074</v>
      </c>
      <c r="V1176">
        <f t="shared" si="110"/>
        <v>77.484443999999996</v>
      </c>
      <c r="W1176">
        <v>0</v>
      </c>
      <c r="X1176">
        <f t="shared" si="114"/>
        <v>1.1365527726015214</v>
      </c>
      <c r="AC1176">
        <v>1.2914074</v>
      </c>
      <c r="AD1176">
        <f t="shared" si="111"/>
        <v>77.484443999999996</v>
      </c>
      <c r="AE1176">
        <v>0</v>
      </c>
      <c r="AF1176">
        <f t="shared" si="115"/>
        <v>1.1365527726015214</v>
      </c>
    </row>
    <row r="1177" spans="5:32">
      <c r="E1177">
        <v>1.2957866</v>
      </c>
      <c r="F1177">
        <f t="shared" si="108"/>
        <v>77.747196000000002</v>
      </c>
      <c r="G1177">
        <v>0</v>
      </c>
      <c r="H1177">
        <f t="shared" si="112"/>
        <v>1.2679577533368924</v>
      </c>
      <c r="N1177">
        <v>1.2957866</v>
      </c>
      <c r="O1177">
        <f t="shared" si="109"/>
        <v>77.747196000000002</v>
      </c>
      <c r="P1177">
        <v>0</v>
      </c>
      <c r="Q1177">
        <f t="shared" si="113"/>
        <v>1.2679577533368924</v>
      </c>
      <c r="U1177">
        <v>1.2957866</v>
      </c>
      <c r="V1177">
        <f t="shared" si="110"/>
        <v>77.747196000000002</v>
      </c>
      <c r="W1177">
        <v>0</v>
      </c>
      <c r="X1177">
        <f t="shared" si="114"/>
        <v>1.2679577533368924</v>
      </c>
      <c r="AC1177">
        <v>1.2957866</v>
      </c>
      <c r="AD1177">
        <f t="shared" si="111"/>
        <v>77.747196000000002</v>
      </c>
      <c r="AE1177">
        <v>0</v>
      </c>
      <c r="AF1177">
        <f t="shared" si="115"/>
        <v>1.2679577533368924</v>
      </c>
    </row>
    <row r="1178" spans="5:32">
      <c r="E1178">
        <v>1.3001655999999999</v>
      </c>
      <c r="F1178">
        <f t="shared" si="108"/>
        <v>78.009935999999996</v>
      </c>
      <c r="G1178">
        <v>0</v>
      </c>
      <c r="H1178">
        <f t="shared" si="112"/>
        <v>1.3993567327486947</v>
      </c>
      <c r="N1178">
        <v>1.3001655999999999</v>
      </c>
      <c r="O1178">
        <f t="shared" si="109"/>
        <v>78.009935999999996</v>
      </c>
      <c r="P1178">
        <v>0</v>
      </c>
      <c r="Q1178">
        <f t="shared" si="113"/>
        <v>1.3993567327486947</v>
      </c>
      <c r="U1178">
        <v>1.3001655999999999</v>
      </c>
      <c r="V1178">
        <f t="shared" si="110"/>
        <v>78.009935999999996</v>
      </c>
      <c r="W1178">
        <v>0</v>
      </c>
      <c r="X1178">
        <f t="shared" si="114"/>
        <v>1.3993567327486947</v>
      </c>
      <c r="AC1178">
        <v>1.3001655999999999</v>
      </c>
      <c r="AD1178">
        <f t="shared" si="111"/>
        <v>78.009935999999996</v>
      </c>
      <c r="AE1178">
        <v>0</v>
      </c>
      <c r="AF1178">
        <f t="shared" si="115"/>
        <v>1.3993567327486947</v>
      </c>
    </row>
    <row r="1179" spans="5:32">
      <c r="E1179">
        <v>1.3045449</v>
      </c>
      <c r="F1179">
        <f t="shared" si="108"/>
        <v>78.272694000000001</v>
      </c>
      <c r="G1179">
        <v>0</v>
      </c>
      <c r="H1179">
        <f t="shared" si="112"/>
        <v>1.5307647141458469</v>
      </c>
      <c r="N1179">
        <v>1.3045449</v>
      </c>
      <c r="O1179">
        <f t="shared" si="109"/>
        <v>78.272694000000001</v>
      </c>
      <c r="P1179">
        <v>0</v>
      </c>
      <c r="Q1179">
        <f t="shared" si="113"/>
        <v>1.5307647141458469</v>
      </c>
      <c r="U1179">
        <v>1.3045449</v>
      </c>
      <c r="V1179">
        <f t="shared" si="110"/>
        <v>78.272694000000001</v>
      </c>
      <c r="W1179">
        <v>0</v>
      </c>
      <c r="X1179">
        <f t="shared" si="114"/>
        <v>1.5307647141458469</v>
      </c>
      <c r="AC1179">
        <v>1.3045449</v>
      </c>
      <c r="AD1179">
        <f t="shared" si="111"/>
        <v>78.272694000000001</v>
      </c>
      <c r="AE1179">
        <v>0</v>
      </c>
      <c r="AF1179">
        <f t="shared" si="115"/>
        <v>1.5307647141458469</v>
      </c>
    </row>
    <row r="1180" spans="5:32">
      <c r="E1180">
        <v>1.308924</v>
      </c>
      <c r="F1180">
        <f t="shared" si="108"/>
        <v>78.535439999999994</v>
      </c>
      <c r="G1180">
        <v>0</v>
      </c>
      <c r="H1180">
        <f t="shared" si="112"/>
        <v>1.6621666942194304</v>
      </c>
      <c r="N1180">
        <v>1.308924</v>
      </c>
      <c r="O1180">
        <f t="shared" si="109"/>
        <v>78.535439999999994</v>
      </c>
      <c r="P1180">
        <v>0</v>
      </c>
      <c r="Q1180">
        <f t="shared" si="113"/>
        <v>1.6621666942194304</v>
      </c>
      <c r="U1180">
        <v>1.308924</v>
      </c>
      <c r="V1180">
        <f t="shared" si="110"/>
        <v>78.535439999999994</v>
      </c>
      <c r="W1180">
        <v>0</v>
      </c>
      <c r="X1180">
        <f t="shared" si="114"/>
        <v>1.6621666942194304</v>
      </c>
      <c r="AC1180">
        <v>1.308924</v>
      </c>
      <c r="AD1180">
        <f t="shared" si="111"/>
        <v>78.535439999999994</v>
      </c>
      <c r="AE1180">
        <v>0</v>
      </c>
      <c r="AF1180">
        <f t="shared" si="115"/>
        <v>1.6621666942194304</v>
      </c>
    </row>
    <row r="1181" spans="5:32">
      <c r="E1181">
        <v>1.3133030999999999</v>
      </c>
      <c r="F1181">
        <f t="shared" si="108"/>
        <v>78.798186000000001</v>
      </c>
      <c r="G1181">
        <v>0</v>
      </c>
      <c r="H1181">
        <f t="shared" si="112"/>
        <v>1.7935686742930201</v>
      </c>
      <c r="N1181">
        <v>1.3133030999999999</v>
      </c>
      <c r="O1181">
        <f t="shared" si="109"/>
        <v>78.798186000000001</v>
      </c>
      <c r="P1181">
        <v>1933.349731</v>
      </c>
      <c r="Q1181">
        <f t="shared" si="113"/>
        <v>1.7935686742930201</v>
      </c>
      <c r="U1181">
        <v>1.3133030999999999</v>
      </c>
      <c r="V1181">
        <f t="shared" si="110"/>
        <v>78.798186000000001</v>
      </c>
      <c r="W1181">
        <v>13871.393555000001</v>
      </c>
      <c r="X1181">
        <f t="shared" si="114"/>
        <v>1.7935686742930201</v>
      </c>
      <c r="AC1181">
        <v>1.3133030999999999</v>
      </c>
      <c r="AD1181">
        <f t="shared" si="111"/>
        <v>78.798186000000001</v>
      </c>
      <c r="AE1181">
        <v>0</v>
      </c>
      <c r="AF1181">
        <f t="shared" si="115"/>
        <v>1.7935686742930201</v>
      </c>
    </row>
    <row r="1182" spans="5:32">
      <c r="E1182">
        <v>1.3176824</v>
      </c>
      <c r="F1182">
        <f t="shared" si="108"/>
        <v>79.060944000000006</v>
      </c>
      <c r="G1182">
        <v>0</v>
      </c>
      <c r="H1182">
        <f t="shared" si="112"/>
        <v>1.9249766556901724</v>
      </c>
      <c r="N1182">
        <v>1.3176824</v>
      </c>
      <c r="O1182">
        <f t="shared" si="109"/>
        <v>79.060944000000006</v>
      </c>
      <c r="P1182">
        <v>1071.240601</v>
      </c>
      <c r="Q1182">
        <f t="shared" si="113"/>
        <v>1.9249766556901724</v>
      </c>
      <c r="U1182">
        <v>1.3176824</v>
      </c>
      <c r="V1182">
        <f t="shared" si="110"/>
        <v>79.060944000000006</v>
      </c>
      <c r="W1182">
        <v>17453.521484000001</v>
      </c>
      <c r="X1182">
        <f t="shared" si="114"/>
        <v>1.9249766556901724</v>
      </c>
      <c r="AC1182">
        <v>1.3176824</v>
      </c>
      <c r="AD1182">
        <f t="shared" si="111"/>
        <v>79.060944000000006</v>
      </c>
      <c r="AE1182">
        <v>3940.618164</v>
      </c>
      <c r="AF1182">
        <f t="shared" si="115"/>
        <v>1.9249766556901724</v>
      </c>
    </row>
    <row r="1183" spans="5:32">
      <c r="E1183">
        <v>1.3220615</v>
      </c>
      <c r="F1183">
        <f t="shared" si="108"/>
        <v>79.323689999999999</v>
      </c>
      <c r="G1183">
        <v>0</v>
      </c>
      <c r="H1183">
        <f t="shared" si="112"/>
        <v>2.056378635763755</v>
      </c>
      <c r="N1183">
        <v>1.3220615</v>
      </c>
      <c r="O1183">
        <f t="shared" si="109"/>
        <v>79.323689999999999</v>
      </c>
      <c r="P1183">
        <v>0</v>
      </c>
      <c r="Q1183">
        <f t="shared" si="113"/>
        <v>2.056378635763755</v>
      </c>
      <c r="U1183">
        <v>1.3220615</v>
      </c>
      <c r="V1183">
        <f t="shared" si="110"/>
        <v>79.323689999999999</v>
      </c>
      <c r="W1183">
        <v>6542.3837890000004</v>
      </c>
      <c r="X1183">
        <f t="shared" si="114"/>
        <v>2.056378635763755</v>
      </c>
      <c r="AC1183">
        <v>1.3220615</v>
      </c>
      <c r="AD1183">
        <f t="shared" si="111"/>
        <v>79.323689999999999</v>
      </c>
      <c r="AE1183">
        <v>0</v>
      </c>
      <c r="AF1183">
        <f t="shared" si="115"/>
        <v>2.056378635763755</v>
      </c>
    </row>
    <row r="1184" spans="5:32">
      <c r="E1184">
        <v>1.3264408000000001</v>
      </c>
      <c r="F1184">
        <f t="shared" si="108"/>
        <v>79.586448000000004</v>
      </c>
      <c r="G1184">
        <v>0</v>
      </c>
      <c r="H1184">
        <f t="shared" si="112"/>
        <v>2.1877866171609073</v>
      </c>
      <c r="N1184">
        <v>1.3264408000000001</v>
      </c>
      <c r="O1184">
        <f t="shared" si="109"/>
        <v>79.586448000000004</v>
      </c>
      <c r="P1184">
        <v>0</v>
      </c>
      <c r="Q1184">
        <f t="shared" si="113"/>
        <v>2.1877866171609073</v>
      </c>
      <c r="U1184">
        <v>1.3264408000000001</v>
      </c>
      <c r="V1184">
        <f t="shared" si="110"/>
        <v>79.586448000000004</v>
      </c>
      <c r="W1184">
        <v>5741.3374020000001</v>
      </c>
      <c r="X1184">
        <f t="shared" si="114"/>
        <v>2.1877866171609073</v>
      </c>
      <c r="AC1184">
        <v>1.3264408000000001</v>
      </c>
      <c r="AD1184">
        <f t="shared" si="111"/>
        <v>79.586448000000004</v>
      </c>
      <c r="AE1184">
        <v>0</v>
      </c>
      <c r="AF1184">
        <f t="shared" si="115"/>
        <v>2.1877866171609073</v>
      </c>
    </row>
    <row r="1185" spans="5:32">
      <c r="E1185">
        <v>1.3308199000000001</v>
      </c>
      <c r="F1185">
        <f t="shared" si="108"/>
        <v>79.849193999999997</v>
      </c>
      <c r="G1185">
        <v>0</v>
      </c>
      <c r="H1185">
        <f t="shared" si="112"/>
        <v>2.3191885972344908</v>
      </c>
      <c r="N1185">
        <v>1.3308199000000001</v>
      </c>
      <c r="O1185">
        <f t="shared" si="109"/>
        <v>79.849193999999997</v>
      </c>
      <c r="P1185">
        <v>831.03808600000002</v>
      </c>
      <c r="Q1185">
        <f t="shared" si="113"/>
        <v>2.3191885972344908</v>
      </c>
      <c r="U1185">
        <v>1.3308199000000001</v>
      </c>
      <c r="V1185">
        <f t="shared" si="110"/>
        <v>79.849193999999997</v>
      </c>
      <c r="W1185">
        <v>6264.1650390000004</v>
      </c>
      <c r="X1185">
        <f t="shared" si="114"/>
        <v>2.3191885972344908</v>
      </c>
      <c r="AC1185">
        <v>1.3308199000000001</v>
      </c>
      <c r="AD1185">
        <f t="shared" si="111"/>
        <v>79.849193999999997</v>
      </c>
      <c r="AE1185">
        <v>0</v>
      </c>
      <c r="AF1185">
        <f t="shared" si="115"/>
        <v>2.3191885972344908</v>
      </c>
    </row>
    <row r="1186" spans="5:32">
      <c r="E1186">
        <v>1.335199</v>
      </c>
      <c r="F1186">
        <f t="shared" si="108"/>
        <v>80.111940000000004</v>
      </c>
      <c r="G1186">
        <v>0</v>
      </c>
      <c r="H1186">
        <f t="shared" si="112"/>
        <v>2.4505905773080805</v>
      </c>
      <c r="N1186">
        <v>1.335199</v>
      </c>
      <c r="O1186">
        <f t="shared" si="109"/>
        <v>80.111940000000004</v>
      </c>
      <c r="P1186">
        <v>2710.5771479999999</v>
      </c>
      <c r="Q1186">
        <f t="shared" si="113"/>
        <v>2.4505905773080805</v>
      </c>
      <c r="U1186">
        <v>1.335199</v>
      </c>
      <c r="V1186">
        <f t="shared" si="110"/>
        <v>80.111940000000004</v>
      </c>
      <c r="W1186">
        <v>19467.505859000001</v>
      </c>
      <c r="X1186">
        <f t="shared" si="114"/>
        <v>2.4505905773080805</v>
      </c>
      <c r="AC1186">
        <v>1.335199</v>
      </c>
      <c r="AD1186">
        <f t="shared" si="111"/>
        <v>80.111940000000004</v>
      </c>
      <c r="AE1186">
        <v>3722.366211</v>
      </c>
      <c r="AF1186">
        <f t="shared" si="115"/>
        <v>2.4505905773080805</v>
      </c>
    </row>
    <row r="1187" spans="5:32">
      <c r="E1187">
        <v>1.3395782000000001</v>
      </c>
      <c r="F1187">
        <f t="shared" si="108"/>
        <v>80.37469200000001</v>
      </c>
      <c r="G1187">
        <v>0</v>
      </c>
      <c r="H1187">
        <f t="shared" si="112"/>
        <v>2.5819955580434515</v>
      </c>
      <c r="N1187">
        <v>1.3395782000000001</v>
      </c>
      <c r="O1187">
        <f t="shared" si="109"/>
        <v>80.37469200000001</v>
      </c>
      <c r="P1187">
        <v>2610.9636230000001</v>
      </c>
      <c r="Q1187">
        <f t="shared" si="113"/>
        <v>2.5819955580434515</v>
      </c>
      <c r="U1187">
        <v>1.3395782000000001</v>
      </c>
      <c r="V1187">
        <f t="shared" si="110"/>
        <v>80.37469200000001</v>
      </c>
      <c r="W1187">
        <v>14007.347656</v>
      </c>
      <c r="X1187">
        <f t="shared" si="114"/>
        <v>2.5819955580434515</v>
      </c>
      <c r="AC1187">
        <v>1.3395782000000001</v>
      </c>
      <c r="AD1187">
        <f t="shared" si="111"/>
        <v>80.37469200000001</v>
      </c>
      <c r="AE1187">
        <v>0</v>
      </c>
      <c r="AF1187">
        <f t="shared" si="115"/>
        <v>2.5819955580434515</v>
      </c>
    </row>
    <row r="1188" spans="5:32">
      <c r="E1188">
        <v>1.3439574000000001</v>
      </c>
      <c r="F1188">
        <f t="shared" si="108"/>
        <v>80.637444000000002</v>
      </c>
      <c r="G1188">
        <v>0</v>
      </c>
      <c r="H1188">
        <f t="shared" si="112"/>
        <v>2.7134005387788163</v>
      </c>
      <c r="N1188">
        <v>1.3439574000000001</v>
      </c>
      <c r="O1188">
        <f t="shared" si="109"/>
        <v>80.637444000000002</v>
      </c>
      <c r="P1188">
        <v>0</v>
      </c>
      <c r="Q1188">
        <f t="shared" si="113"/>
        <v>2.7134005387788163</v>
      </c>
      <c r="U1188">
        <v>1.3439574000000001</v>
      </c>
      <c r="V1188">
        <f t="shared" si="110"/>
        <v>80.637444000000002</v>
      </c>
      <c r="W1188">
        <v>0</v>
      </c>
      <c r="X1188">
        <f t="shared" si="114"/>
        <v>2.7134005387788163</v>
      </c>
      <c r="AC1188">
        <v>1.3439574000000001</v>
      </c>
      <c r="AD1188">
        <f t="shared" si="111"/>
        <v>80.637444000000002</v>
      </c>
      <c r="AE1188">
        <v>0</v>
      </c>
      <c r="AF1188">
        <f t="shared" si="115"/>
        <v>2.7134005387788163</v>
      </c>
    </row>
    <row r="1189" spans="5:32">
      <c r="E1189">
        <v>1.3483366000000001</v>
      </c>
      <c r="F1189">
        <f t="shared" si="108"/>
        <v>80.900196000000008</v>
      </c>
      <c r="G1189">
        <v>0</v>
      </c>
      <c r="H1189">
        <f t="shared" si="112"/>
        <v>2.8448055195141873</v>
      </c>
      <c r="N1189">
        <v>1.3483366000000001</v>
      </c>
      <c r="O1189">
        <f t="shared" si="109"/>
        <v>80.900196000000008</v>
      </c>
      <c r="P1189">
        <v>0</v>
      </c>
      <c r="Q1189">
        <f t="shared" si="113"/>
        <v>2.8448055195141873</v>
      </c>
      <c r="U1189">
        <v>1.3483366000000001</v>
      </c>
      <c r="V1189">
        <f t="shared" si="110"/>
        <v>80.900196000000008</v>
      </c>
      <c r="W1189">
        <v>0</v>
      </c>
      <c r="X1189">
        <f t="shared" si="114"/>
        <v>2.8448055195141873</v>
      </c>
      <c r="AC1189">
        <v>1.3483366000000001</v>
      </c>
      <c r="AD1189">
        <f t="shared" si="111"/>
        <v>80.900196000000008</v>
      </c>
      <c r="AE1189">
        <v>0</v>
      </c>
      <c r="AF1189">
        <f t="shared" si="115"/>
        <v>2.8448055195141873</v>
      </c>
    </row>
    <row r="1190" spans="5:32">
      <c r="E1190">
        <v>1.3527157999999999</v>
      </c>
      <c r="F1190">
        <f t="shared" si="108"/>
        <v>81.162948</v>
      </c>
      <c r="G1190">
        <v>0</v>
      </c>
      <c r="H1190">
        <f t="shared" si="112"/>
        <v>2.9762105002495511</v>
      </c>
      <c r="N1190">
        <v>1.3527157999999999</v>
      </c>
      <c r="O1190">
        <f t="shared" si="109"/>
        <v>81.162948</v>
      </c>
      <c r="P1190">
        <v>0</v>
      </c>
      <c r="Q1190">
        <f t="shared" si="113"/>
        <v>2.9762105002495511</v>
      </c>
      <c r="U1190">
        <v>1.3527157999999999</v>
      </c>
      <c r="V1190">
        <f t="shared" si="110"/>
        <v>81.162948</v>
      </c>
      <c r="W1190">
        <v>0</v>
      </c>
      <c r="X1190">
        <f t="shared" si="114"/>
        <v>2.9762105002495511</v>
      </c>
      <c r="AC1190">
        <v>1.3527157999999999</v>
      </c>
      <c r="AD1190">
        <f t="shared" si="111"/>
        <v>81.162948</v>
      </c>
      <c r="AE1190">
        <v>0</v>
      </c>
      <c r="AF1190">
        <f t="shared" si="115"/>
        <v>2.9762105002495511</v>
      </c>
    </row>
    <row r="1191" spans="5:32">
      <c r="E1191">
        <v>1.3570949999999999</v>
      </c>
      <c r="F1191">
        <f t="shared" si="108"/>
        <v>81.425699999999992</v>
      </c>
      <c r="G1191">
        <v>0</v>
      </c>
      <c r="H1191">
        <f t="shared" si="112"/>
        <v>3.107615480984915</v>
      </c>
      <c r="N1191">
        <v>1.3570949999999999</v>
      </c>
      <c r="O1191">
        <f t="shared" si="109"/>
        <v>81.425699999999992</v>
      </c>
      <c r="P1191">
        <v>0</v>
      </c>
      <c r="Q1191">
        <f t="shared" si="113"/>
        <v>3.107615480984915</v>
      </c>
      <c r="U1191">
        <v>1.3570949999999999</v>
      </c>
      <c r="V1191">
        <f t="shared" si="110"/>
        <v>81.425699999999992</v>
      </c>
      <c r="W1191">
        <v>0</v>
      </c>
      <c r="X1191">
        <f t="shared" si="114"/>
        <v>3.107615480984915</v>
      </c>
      <c r="AC1191">
        <v>1.3570949999999999</v>
      </c>
      <c r="AD1191">
        <f t="shared" si="111"/>
        <v>81.425699999999992</v>
      </c>
      <c r="AE1191">
        <v>0</v>
      </c>
      <c r="AF1191">
        <f t="shared" si="115"/>
        <v>3.107615480984915</v>
      </c>
    </row>
    <row r="1192" spans="5:32">
      <c r="E1192">
        <v>1.3614740000000001</v>
      </c>
      <c r="F1192">
        <f t="shared" si="108"/>
        <v>81.68844</v>
      </c>
      <c r="G1192">
        <v>0</v>
      </c>
      <c r="H1192">
        <f t="shared" si="112"/>
        <v>3.2390144603967244</v>
      </c>
      <c r="N1192">
        <v>1.3614740000000001</v>
      </c>
      <c r="O1192">
        <f t="shared" si="109"/>
        <v>81.68844</v>
      </c>
      <c r="P1192">
        <v>0</v>
      </c>
      <c r="Q1192">
        <f t="shared" si="113"/>
        <v>3.2390144603967244</v>
      </c>
      <c r="U1192">
        <v>1.3614740000000001</v>
      </c>
      <c r="V1192">
        <f t="shared" si="110"/>
        <v>81.68844</v>
      </c>
      <c r="W1192">
        <v>3277.874268</v>
      </c>
      <c r="X1192">
        <f t="shared" si="114"/>
        <v>3.2390144603967244</v>
      </c>
      <c r="AC1192">
        <v>1.3614740000000001</v>
      </c>
      <c r="AD1192">
        <f t="shared" si="111"/>
        <v>81.68844</v>
      </c>
      <c r="AE1192">
        <v>0</v>
      </c>
      <c r="AF1192">
        <f t="shared" si="115"/>
        <v>3.2390144603967244</v>
      </c>
    </row>
    <row r="1193" spans="5:32">
      <c r="E1193">
        <v>1.3658532999999999</v>
      </c>
      <c r="F1193">
        <f t="shared" si="108"/>
        <v>81.951197999999991</v>
      </c>
      <c r="G1193">
        <v>0</v>
      </c>
      <c r="H1193">
        <f t="shared" si="112"/>
        <v>3.3704224417938686</v>
      </c>
      <c r="N1193">
        <v>1.3658532999999999</v>
      </c>
      <c r="O1193">
        <f t="shared" si="109"/>
        <v>81.951197999999991</v>
      </c>
      <c r="P1193">
        <v>0</v>
      </c>
      <c r="Q1193">
        <f t="shared" si="113"/>
        <v>3.3704224417938686</v>
      </c>
      <c r="U1193">
        <v>1.3658532999999999</v>
      </c>
      <c r="V1193">
        <f t="shared" si="110"/>
        <v>81.951197999999991</v>
      </c>
      <c r="W1193">
        <v>0</v>
      </c>
      <c r="X1193">
        <f t="shared" si="114"/>
        <v>3.3704224417938686</v>
      </c>
      <c r="AC1193">
        <v>1.3658532999999999</v>
      </c>
      <c r="AD1193">
        <f t="shared" si="111"/>
        <v>81.951197999999991</v>
      </c>
      <c r="AE1193">
        <v>0</v>
      </c>
      <c r="AF1193">
        <f t="shared" si="115"/>
        <v>3.3704224417938686</v>
      </c>
    </row>
    <row r="1194" spans="5:32">
      <c r="E1194">
        <v>1.3702325</v>
      </c>
      <c r="F1194">
        <f t="shared" si="108"/>
        <v>82.213949999999997</v>
      </c>
      <c r="G1194">
        <v>0</v>
      </c>
      <c r="H1194">
        <f t="shared" si="112"/>
        <v>3.5018274225292405</v>
      </c>
      <c r="N1194">
        <v>1.3702325</v>
      </c>
      <c r="O1194">
        <f t="shared" si="109"/>
        <v>82.213949999999997</v>
      </c>
      <c r="P1194">
        <v>0</v>
      </c>
      <c r="Q1194">
        <f t="shared" si="113"/>
        <v>3.5018274225292405</v>
      </c>
      <c r="U1194">
        <v>1.3702325</v>
      </c>
      <c r="V1194">
        <f t="shared" si="110"/>
        <v>82.213949999999997</v>
      </c>
      <c r="W1194">
        <v>0</v>
      </c>
      <c r="X1194">
        <f t="shared" si="114"/>
        <v>3.5018274225292405</v>
      </c>
      <c r="AC1194">
        <v>1.3702325</v>
      </c>
      <c r="AD1194">
        <f t="shared" si="111"/>
        <v>82.213949999999997</v>
      </c>
      <c r="AE1194">
        <v>0</v>
      </c>
      <c r="AF1194">
        <f t="shared" si="115"/>
        <v>3.5018274225292405</v>
      </c>
    </row>
    <row r="1195" spans="5:32">
      <c r="E1195">
        <v>1.3746115999999999</v>
      </c>
      <c r="F1195">
        <f t="shared" si="108"/>
        <v>82.47669599999999</v>
      </c>
      <c r="G1195">
        <v>0</v>
      </c>
      <c r="H1195">
        <f t="shared" si="112"/>
        <v>3.633229402602824</v>
      </c>
      <c r="N1195">
        <v>1.3746115999999999</v>
      </c>
      <c r="O1195">
        <f t="shared" si="109"/>
        <v>82.47669599999999</v>
      </c>
      <c r="P1195">
        <v>0</v>
      </c>
      <c r="Q1195">
        <f t="shared" si="113"/>
        <v>3.633229402602824</v>
      </c>
      <c r="U1195">
        <v>1.3746115999999999</v>
      </c>
      <c r="V1195">
        <f t="shared" si="110"/>
        <v>82.47669599999999</v>
      </c>
      <c r="W1195">
        <v>0</v>
      </c>
      <c r="X1195">
        <f t="shared" si="114"/>
        <v>3.633229402602824</v>
      </c>
      <c r="AC1195">
        <v>1.3746115999999999</v>
      </c>
      <c r="AD1195">
        <f t="shared" si="111"/>
        <v>82.47669599999999</v>
      </c>
      <c r="AE1195">
        <v>0</v>
      </c>
      <c r="AF1195">
        <f t="shared" si="115"/>
        <v>3.633229402602824</v>
      </c>
    </row>
    <row r="1196" spans="5:32">
      <c r="E1196">
        <v>1.3789908</v>
      </c>
      <c r="F1196">
        <f t="shared" si="108"/>
        <v>82.739447999999996</v>
      </c>
      <c r="G1196">
        <v>0</v>
      </c>
      <c r="H1196">
        <f t="shared" si="112"/>
        <v>3.7646343833381941</v>
      </c>
      <c r="N1196">
        <v>1.3789908</v>
      </c>
      <c r="O1196">
        <f t="shared" si="109"/>
        <v>82.739447999999996</v>
      </c>
      <c r="P1196">
        <v>0</v>
      </c>
      <c r="Q1196">
        <f t="shared" si="113"/>
        <v>3.7646343833381941</v>
      </c>
      <c r="U1196">
        <v>1.3789908</v>
      </c>
      <c r="V1196">
        <f t="shared" si="110"/>
        <v>82.739447999999996</v>
      </c>
      <c r="W1196">
        <v>6281.8588870000003</v>
      </c>
      <c r="X1196">
        <f t="shared" si="114"/>
        <v>3.7646343833381941</v>
      </c>
      <c r="AC1196">
        <v>1.3789908</v>
      </c>
      <c r="AD1196">
        <f t="shared" si="111"/>
        <v>82.739447999999996</v>
      </c>
      <c r="AE1196">
        <v>1258.9508060000001</v>
      </c>
      <c r="AF1196">
        <f t="shared" si="115"/>
        <v>3.7646343833381941</v>
      </c>
    </row>
    <row r="1197" spans="5:32">
      <c r="E1197">
        <v>1.3833698000000001</v>
      </c>
      <c r="F1197">
        <f t="shared" si="108"/>
        <v>83.002188000000004</v>
      </c>
      <c r="G1197">
        <v>0</v>
      </c>
      <c r="H1197">
        <f t="shared" si="112"/>
        <v>3.8960333627500034</v>
      </c>
      <c r="N1197">
        <v>1.3833698000000001</v>
      </c>
      <c r="O1197">
        <f t="shared" si="109"/>
        <v>83.002188000000004</v>
      </c>
      <c r="P1197">
        <v>0</v>
      </c>
      <c r="Q1197">
        <f t="shared" si="113"/>
        <v>3.8960333627500034</v>
      </c>
      <c r="U1197">
        <v>1.3833698000000001</v>
      </c>
      <c r="V1197">
        <f t="shared" si="110"/>
        <v>83.002188000000004</v>
      </c>
      <c r="W1197">
        <v>0</v>
      </c>
      <c r="X1197">
        <f t="shared" si="114"/>
        <v>3.8960333627500034</v>
      </c>
      <c r="AC1197">
        <v>1.3833698000000001</v>
      </c>
      <c r="AD1197">
        <f t="shared" si="111"/>
        <v>83.002188000000004</v>
      </c>
      <c r="AE1197">
        <v>0</v>
      </c>
      <c r="AF1197">
        <f t="shared" si="115"/>
        <v>3.8960333627500034</v>
      </c>
    </row>
    <row r="1198" spans="5:32">
      <c r="E1198">
        <v>1.3877491</v>
      </c>
      <c r="F1198">
        <f t="shared" si="108"/>
        <v>83.264945999999995</v>
      </c>
      <c r="G1198">
        <v>0</v>
      </c>
      <c r="H1198">
        <f t="shared" si="112"/>
        <v>4.0274413441471495</v>
      </c>
      <c r="N1198">
        <v>1.3877491</v>
      </c>
      <c r="O1198">
        <f t="shared" si="109"/>
        <v>83.264945999999995</v>
      </c>
      <c r="P1198">
        <v>0</v>
      </c>
      <c r="Q1198">
        <f t="shared" si="113"/>
        <v>4.0274413441471495</v>
      </c>
      <c r="U1198">
        <v>1.3877491</v>
      </c>
      <c r="V1198">
        <f t="shared" si="110"/>
        <v>83.264945999999995</v>
      </c>
      <c r="W1198">
        <v>0</v>
      </c>
      <c r="X1198">
        <f t="shared" si="114"/>
        <v>4.0274413441471495</v>
      </c>
      <c r="AC1198">
        <v>1.3877491</v>
      </c>
      <c r="AD1198">
        <f t="shared" si="111"/>
        <v>83.264945999999995</v>
      </c>
      <c r="AE1198">
        <v>0</v>
      </c>
      <c r="AF1198">
        <f t="shared" si="115"/>
        <v>4.0274413441471495</v>
      </c>
    </row>
    <row r="1199" spans="5:32">
      <c r="E1199">
        <v>1.3921303</v>
      </c>
      <c r="F1199">
        <f t="shared" si="108"/>
        <v>83.527817999999996</v>
      </c>
      <c r="G1199">
        <v>0</v>
      </c>
      <c r="H1199">
        <f t="shared" si="112"/>
        <v>4.1589063381181486</v>
      </c>
      <c r="N1199">
        <v>1.3921303</v>
      </c>
      <c r="O1199">
        <f t="shared" si="109"/>
        <v>83.527817999999996</v>
      </c>
      <c r="P1199">
        <v>1257.6564940000001</v>
      </c>
      <c r="Q1199">
        <f t="shared" si="113"/>
        <v>4.1589063381181486</v>
      </c>
      <c r="U1199">
        <v>1.3921303</v>
      </c>
      <c r="V1199">
        <f t="shared" si="110"/>
        <v>83.527817999999996</v>
      </c>
      <c r="W1199">
        <v>10268.324219</v>
      </c>
      <c r="X1199">
        <f t="shared" si="114"/>
        <v>4.1589063381181486</v>
      </c>
      <c r="AC1199">
        <v>1.3921303</v>
      </c>
      <c r="AD1199">
        <f t="shared" si="111"/>
        <v>83.527817999999996</v>
      </c>
      <c r="AE1199">
        <v>817.49096699999996</v>
      </c>
      <c r="AF1199">
        <f t="shared" si="115"/>
        <v>4.1589063381181486</v>
      </c>
    </row>
    <row r="1200" spans="5:32">
      <c r="E1200">
        <v>1.3965095999999999</v>
      </c>
      <c r="F1200">
        <f t="shared" si="108"/>
        <v>83.790575999999987</v>
      </c>
      <c r="G1200">
        <v>0</v>
      </c>
      <c r="H1200">
        <f t="shared" si="112"/>
        <v>4.2903143195152929</v>
      </c>
      <c r="N1200">
        <v>1.3965095999999999</v>
      </c>
      <c r="O1200">
        <f t="shared" si="109"/>
        <v>83.790575999999987</v>
      </c>
      <c r="P1200">
        <v>0</v>
      </c>
      <c r="Q1200">
        <f t="shared" si="113"/>
        <v>4.2903143195152929</v>
      </c>
      <c r="U1200">
        <v>1.3965095999999999</v>
      </c>
      <c r="V1200">
        <f t="shared" si="110"/>
        <v>83.790575999999987</v>
      </c>
      <c r="W1200">
        <v>0</v>
      </c>
      <c r="X1200">
        <f t="shared" si="114"/>
        <v>4.2903143195152929</v>
      </c>
      <c r="AC1200">
        <v>1.3965095999999999</v>
      </c>
      <c r="AD1200">
        <f t="shared" si="111"/>
        <v>83.790575999999987</v>
      </c>
      <c r="AE1200">
        <v>0</v>
      </c>
      <c r="AF1200">
        <f t="shared" si="115"/>
        <v>4.2903143195152929</v>
      </c>
    </row>
    <row r="1201" spans="5:32">
      <c r="E1201">
        <v>1.4008887000000001</v>
      </c>
      <c r="F1201">
        <f t="shared" si="108"/>
        <v>84.053322000000009</v>
      </c>
      <c r="G1201">
        <v>0</v>
      </c>
      <c r="H1201">
        <f t="shared" si="112"/>
        <v>4.4217162995888906</v>
      </c>
      <c r="N1201">
        <v>1.4008887000000001</v>
      </c>
      <c r="O1201">
        <f t="shared" si="109"/>
        <v>84.053322000000009</v>
      </c>
      <c r="P1201">
        <v>0</v>
      </c>
      <c r="Q1201">
        <f t="shared" si="113"/>
        <v>4.4217162995888906</v>
      </c>
      <c r="U1201">
        <v>1.4008887000000001</v>
      </c>
      <c r="V1201">
        <f t="shared" si="110"/>
        <v>84.053322000000009</v>
      </c>
      <c r="W1201">
        <v>0</v>
      </c>
      <c r="X1201">
        <f t="shared" si="114"/>
        <v>4.4217162995888906</v>
      </c>
      <c r="AC1201">
        <v>1.4008887000000001</v>
      </c>
      <c r="AD1201">
        <f t="shared" si="111"/>
        <v>84.053322000000009</v>
      </c>
      <c r="AE1201">
        <v>0</v>
      </c>
      <c r="AF1201">
        <f t="shared" si="115"/>
        <v>4.4217162995888906</v>
      </c>
    </row>
    <row r="1202" spans="5:32">
      <c r="E1202">
        <v>1.4052678999999999</v>
      </c>
      <c r="F1202">
        <f t="shared" si="108"/>
        <v>84.316074</v>
      </c>
      <c r="G1202">
        <v>0</v>
      </c>
      <c r="H1202">
        <f t="shared" si="112"/>
        <v>4.5531212803242536</v>
      </c>
      <c r="N1202">
        <v>1.4052678999999999</v>
      </c>
      <c r="O1202">
        <f t="shared" si="109"/>
        <v>84.316074</v>
      </c>
      <c r="P1202">
        <v>0</v>
      </c>
      <c r="Q1202">
        <f t="shared" si="113"/>
        <v>4.5531212803242536</v>
      </c>
      <c r="U1202">
        <v>1.4052678999999999</v>
      </c>
      <c r="V1202">
        <f t="shared" si="110"/>
        <v>84.316074</v>
      </c>
      <c r="W1202">
        <v>0</v>
      </c>
      <c r="X1202">
        <f t="shared" si="114"/>
        <v>4.5531212803242536</v>
      </c>
      <c r="AC1202">
        <v>1.4052678999999999</v>
      </c>
      <c r="AD1202">
        <f t="shared" si="111"/>
        <v>84.316074</v>
      </c>
      <c r="AE1202">
        <v>0</v>
      </c>
      <c r="AF1202">
        <f t="shared" si="115"/>
        <v>4.5531212803242536</v>
      </c>
    </row>
    <row r="1203" spans="5:32">
      <c r="E1203">
        <v>1.4096469</v>
      </c>
      <c r="F1203">
        <f t="shared" ref="F1203:F1266" si="116">E1203*60</f>
        <v>84.578814000000008</v>
      </c>
      <c r="G1203">
        <v>0</v>
      </c>
      <c r="H1203">
        <f t="shared" si="112"/>
        <v>4.6845202597360629</v>
      </c>
      <c r="N1203">
        <v>1.4096469</v>
      </c>
      <c r="O1203">
        <f t="shared" ref="O1203:O1266" si="117">N1203*60</f>
        <v>84.578814000000008</v>
      </c>
      <c r="P1203">
        <v>619.69885299999999</v>
      </c>
      <c r="Q1203">
        <f t="shared" si="113"/>
        <v>4.6845202597360629</v>
      </c>
      <c r="U1203">
        <v>1.4096469</v>
      </c>
      <c r="V1203">
        <f t="shared" ref="V1203:V1266" si="118">U1203*60</f>
        <v>84.578814000000008</v>
      </c>
      <c r="W1203">
        <v>13630.835938</v>
      </c>
      <c r="X1203">
        <f t="shared" si="114"/>
        <v>4.6845202597360629</v>
      </c>
      <c r="AC1203">
        <v>1.4096469</v>
      </c>
      <c r="AD1203">
        <f t="shared" ref="AD1203:AD1266" si="119">AC1203*60</f>
        <v>84.578814000000008</v>
      </c>
      <c r="AE1203">
        <v>1079.5327150000001</v>
      </c>
      <c r="AF1203">
        <f t="shared" si="115"/>
        <v>4.6845202597360629</v>
      </c>
    </row>
    <row r="1204" spans="5:32">
      <c r="E1204">
        <v>1.4140261999999999</v>
      </c>
      <c r="F1204">
        <f t="shared" si="116"/>
        <v>84.841571999999999</v>
      </c>
      <c r="G1204">
        <v>0</v>
      </c>
      <c r="H1204">
        <f t="shared" si="112"/>
        <v>4.8159282411332089</v>
      </c>
      <c r="N1204">
        <v>1.4140261999999999</v>
      </c>
      <c r="O1204">
        <f t="shared" si="117"/>
        <v>84.841571999999999</v>
      </c>
      <c r="P1204">
        <v>0</v>
      </c>
      <c r="Q1204">
        <f t="shared" si="113"/>
        <v>4.8159282411332089</v>
      </c>
      <c r="U1204">
        <v>1.4140261999999999</v>
      </c>
      <c r="V1204">
        <f t="shared" si="118"/>
        <v>84.841571999999999</v>
      </c>
      <c r="W1204">
        <v>0</v>
      </c>
      <c r="X1204">
        <f t="shared" si="114"/>
        <v>4.8159282411332089</v>
      </c>
      <c r="AC1204">
        <v>1.4140261999999999</v>
      </c>
      <c r="AD1204">
        <f t="shared" si="119"/>
        <v>84.841571999999999</v>
      </c>
      <c r="AE1204">
        <v>0</v>
      </c>
      <c r="AF1204">
        <f t="shared" si="115"/>
        <v>4.8159282411332089</v>
      </c>
    </row>
    <row r="1205" spans="5:32">
      <c r="E1205">
        <v>1.4184053999999999</v>
      </c>
      <c r="F1205">
        <f t="shared" si="116"/>
        <v>85.104323999999991</v>
      </c>
      <c r="G1205">
        <v>0</v>
      </c>
      <c r="H1205">
        <f t="shared" si="112"/>
        <v>4.9473332218685719</v>
      </c>
      <c r="N1205">
        <v>1.4184053999999999</v>
      </c>
      <c r="O1205">
        <f t="shared" si="117"/>
        <v>85.104323999999991</v>
      </c>
      <c r="P1205">
        <v>0</v>
      </c>
      <c r="Q1205">
        <f t="shared" si="113"/>
        <v>4.9473332218685719</v>
      </c>
      <c r="U1205">
        <v>1.4184053999999999</v>
      </c>
      <c r="V1205">
        <f t="shared" si="118"/>
        <v>85.104323999999991</v>
      </c>
      <c r="W1205">
        <v>0</v>
      </c>
      <c r="X1205">
        <f t="shared" si="114"/>
        <v>4.9473332218685719</v>
      </c>
      <c r="AC1205">
        <v>1.4184053999999999</v>
      </c>
      <c r="AD1205">
        <f t="shared" si="119"/>
        <v>85.104323999999991</v>
      </c>
      <c r="AE1205">
        <v>0</v>
      </c>
      <c r="AF1205">
        <f t="shared" si="115"/>
        <v>4.9473332218685719</v>
      </c>
    </row>
    <row r="1206" spans="5:32">
      <c r="E1206">
        <v>1.4227846</v>
      </c>
      <c r="F1206">
        <f t="shared" si="116"/>
        <v>85.367075999999997</v>
      </c>
      <c r="G1206">
        <v>0</v>
      </c>
      <c r="H1206">
        <f t="shared" si="112"/>
        <v>-4.9212617973960571</v>
      </c>
      <c r="N1206">
        <v>1.4227846</v>
      </c>
      <c r="O1206">
        <f t="shared" si="117"/>
        <v>85.367075999999997</v>
      </c>
      <c r="P1206">
        <v>0</v>
      </c>
      <c r="Q1206">
        <f t="shared" si="113"/>
        <v>-4.9212617973960571</v>
      </c>
      <c r="U1206">
        <v>1.4227846</v>
      </c>
      <c r="V1206">
        <f t="shared" si="118"/>
        <v>85.367075999999997</v>
      </c>
      <c r="W1206">
        <v>0</v>
      </c>
      <c r="X1206">
        <f t="shared" si="114"/>
        <v>-4.9212617973960571</v>
      </c>
      <c r="AC1206">
        <v>1.4227846</v>
      </c>
      <c r="AD1206">
        <f t="shared" si="119"/>
        <v>85.367075999999997</v>
      </c>
      <c r="AE1206">
        <v>0</v>
      </c>
      <c r="AF1206">
        <f t="shared" si="115"/>
        <v>-4.9212617973960571</v>
      </c>
    </row>
    <row r="1207" spans="5:32">
      <c r="E1207">
        <v>1.4271636000000001</v>
      </c>
      <c r="F1207">
        <f t="shared" si="116"/>
        <v>85.629816000000005</v>
      </c>
      <c r="G1207">
        <v>0</v>
      </c>
      <c r="H1207">
        <f t="shared" si="112"/>
        <v>-4.7898628179842477</v>
      </c>
      <c r="N1207">
        <v>1.4271636000000001</v>
      </c>
      <c r="O1207">
        <f t="shared" si="117"/>
        <v>85.629816000000005</v>
      </c>
      <c r="P1207">
        <v>0</v>
      </c>
      <c r="Q1207">
        <f t="shared" si="113"/>
        <v>-4.7898628179842477</v>
      </c>
      <c r="U1207">
        <v>1.4271636000000001</v>
      </c>
      <c r="V1207">
        <f t="shared" si="118"/>
        <v>85.629816000000005</v>
      </c>
      <c r="W1207">
        <v>6504.4956050000001</v>
      </c>
      <c r="X1207">
        <f t="shared" si="114"/>
        <v>-4.7898628179842477</v>
      </c>
      <c r="AC1207">
        <v>1.4271636000000001</v>
      </c>
      <c r="AD1207">
        <f t="shared" si="119"/>
        <v>85.629816000000005</v>
      </c>
      <c r="AE1207">
        <v>0</v>
      </c>
      <c r="AF1207">
        <f t="shared" si="115"/>
        <v>-4.7898628179842477</v>
      </c>
    </row>
    <row r="1208" spans="5:32">
      <c r="E1208">
        <v>1.4315427999999999</v>
      </c>
      <c r="F1208">
        <f t="shared" si="116"/>
        <v>85.892567999999997</v>
      </c>
      <c r="G1208">
        <v>0</v>
      </c>
      <c r="H1208">
        <f t="shared" si="112"/>
        <v>-4.6584578372488838</v>
      </c>
      <c r="N1208">
        <v>1.4315427999999999</v>
      </c>
      <c r="O1208">
        <f t="shared" si="117"/>
        <v>85.892567999999997</v>
      </c>
      <c r="P1208">
        <v>0</v>
      </c>
      <c r="Q1208">
        <f t="shared" si="113"/>
        <v>-4.6584578372488838</v>
      </c>
      <c r="U1208">
        <v>1.4315427999999999</v>
      </c>
      <c r="V1208">
        <f t="shared" si="118"/>
        <v>85.892567999999997</v>
      </c>
      <c r="W1208">
        <v>0</v>
      </c>
      <c r="X1208">
        <f t="shared" si="114"/>
        <v>-4.6584578372488838</v>
      </c>
      <c r="AC1208">
        <v>1.4315427999999999</v>
      </c>
      <c r="AD1208">
        <f t="shared" si="119"/>
        <v>85.892567999999997</v>
      </c>
      <c r="AE1208">
        <v>0</v>
      </c>
      <c r="AF1208">
        <f t="shared" si="115"/>
        <v>-4.6584578372488838</v>
      </c>
    </row>
    <row r="1209" spans="5:32">
      <c r="E1209">
        <v>1.4359218</v>
      </c>
      <c r="F1209">
        <f t="shared" si="116"/>
        <v>86.155308000000005</v>
      </c>
      <c r="G1209">
        <v>0</v>
      </c>
      <c r="H1209">
        <f t="shared" si="112"/>
        <v>-4.5270588578370745</v>
      </c>
      <c r="N1209">
        <v>1.4359218</v>
      </c>
      <c r="O1209">
        <f t="shared" si="117"/>
        <v>86.155308000000005</v>
      </c>
      <c r="P1209">
        <v>0</v>
      </c>
      <c r="Q1209">
        <f t="shared" si="113"/>
        <v>-4.5270588578370745</v>
      </c>
      <c r="U1209">
        <v>1.4359218</v>
      </c>
      <c r="V1209">
        <f t="shared" si="118"/>
        <v>86.155308000000005</v>
      </c>
      <c r="W1209">
        <v>0</v>
      </c>
      <c r="X1209">
        <f t="shared" si="114"/>
        <v>-4.5270588578370745</v>
      </c>
      <c r="AC1209">
        <v>1.4359218</v>
      </c>
      <c r="AD1209">
        <f t="shared" si="119"/>
        <v>86.155308000000005</v>
      </c>
      <c r="AE1209">
        <v>0</v>
      </c>
      <c r="AF1209">
        <f t="shared" si="115"/>
        <v>-4.5270588578370745</v>
      </c>
    </row>
    <row r="1210" spans="5:32">
      <c r="E1210">
        <v>1.4403011999999999</v>
      </c>
      <c r="F1210">
        <f t="shared" si="116"/>
        <v>86.418071999999995</v>
      </c>
      <c r="G1210">
        <v>0</v>
      </c>
      <c r="H1210">
        <f t="shared" si="112"/>
        <v>-4.395647875778149</v>
      </c>
      <c r="N1210">
        <v>1.4403011999999999</v>
      </c>
      <c r="O1210">
        <f t="shared" si="117"/>
        <v>86.418071999999995</v>
      </c>
      <c r="P1210">
        <v>0</v>
      </c>
      <c r="Q1210">
        <f t="shared" si="113"/>
        <v>-4.395647875778149</v>
      </c>
      <c r="U1210">
        <v>1.4403011999999999</v>
      </c>
      <c r="V1210">
        <f t="shared" si="118"/>
        <v>86.418071999999995</v>
      </c>
      <c r="W1210">
        <v>0</v>
      </c>
      <c r="X1210">
        <f t="shared" si="114"/>
        <v>-4.395647875778149</v>
      </c>
      <c r="AC1210">
        <v>1.4403011999999999</v>
      </c>
      <c r="AD1210">
        <f t="shared" si="119"/>
        <v>86.418071999999995</v>
      </c>
      <c r="AE1210">
        <v>0</v>
      </c>
      <c r="AF1210">
        <f t="shared" si="115"/>
        <v>-4.395647875778149</v>
      </c>
    </row>
    <row r="1211" spans="5:32">
      <c r="E1211">
        <v>1.4446804</v>
      </c>
      <c r="F1211">
        <f t="shared" si="116"/>
        <v>86.680824000000001</v>
      </c>
      <c r="G1211">
        <v>0</v>
      </c>
      <c r="H1211">
        <f t="shared" si="112"/>
        <v>-4.264242895042778</v>
      </c>
      <c r="N1211">
        <v>1.4446804</v>
      </c>
      <c r="O1211">
        <f t="shared" si="117"/>
        <v>86.680824000000001</v>
      </c>
      <c r="P1211">
        <v>0</v>
      </c>
      <c r="Q1211">
        <f t="shared" si="113"/>
        <v>-4.264242895042778</v>
      </c>
      <c r="U1211">
        <v>1.4446804</v>
      </c>
      <c r="V1211">
        <f t="shared" si="118"/>
        <v>86.680824000000001</v>
      </c>
      <c r="W1211">
        <v>0</v>
      </c>
      <c r="X1211">
        <f t="shared" si="114"/>
        <v>-4.264242895042778</v>
      </c>
      <c r="AC1211">
        <v>1.4446804</v>
      </c>
      <c r="AD1211">
        <f t="shared" si="119"/>
        <v>86.680824000000001</v>
      </c>
      <c r="AE1211">
        <v>0</v>
      </c>
      <c r="AF1211">
        <f t="shared" si="115"/>
        <v>-4.264242895042778</v>
      </c>
    </row>
    <row r="1212" spans="5:32">
      <c r="E1212">
        <v>1.4490596</v>
      </c>
      <c r="F1212">
        <f t="shared" si="116"/>
        <v>86.943576000000007</v>
      </c>
      <c r="G1212">
        <v>0</v>
      </c>
      <c r="H1212">
        <f t="shared" si="112"/>
        <v>-4.1328379143074061</v>
      </c>
      <c r="N1212">
        <v>1.4490596</v>
      </c>
      <c r="O1212">
        <f t="shared" si="117"/>
        <v>86.943576000000007</v>
      </c>
      <c r="P1212">
        <v>0</v>
      </c>
      <c r="Q1212">
        <f t="shared" si="113"/>
        <v>-4.1328379143074061</v>
      </c>
      <c r="U1212">
        <v>1.4490596</v>
      </c>
      <c r="V1212">
        <f t="shared" si="118"/>
        <v>86.943576000000007</v>
      </c>
      <c r="W1212">
        <v>0</v>
      </c>
      <c r="X1212">
        <f t="shared" si="114"/>
        <v>-4.1328379143074061</v>
      </c>
      <c r="AC1212">
        <v>1.4490596</v>
      </c>
      <c r="AD1212">
        <f t="shared" si="119"/>
        <v>86.943576000000007</v>
      </c>
      <c r="AE1212">
        <v>0</v>
      </c>
      <c r="AF1212">
        <f t="shared" si="115"/>
        <v>-4.1328379143074061</v>
      </c>
    </row>
    <row r="1213" spans="5:32">
      <c r="E1213">
        <v>1.4534387</v>
      </c>
      <c r="F1213">
        <f t="shared" si="116"/>
        <v>87.206322</v>
      </c>
      <c r="G1213">
        <v>0</v>
      </c>
      <c r="H1213">
        <f t="shared" si="112"/>
        <v>-4.0014359342338235</v>
      </c>
      <c r="N1213">
        <v>1.4534387</v>
      </c>
      <c r="O1213">
        <f t="shared" si="117"/>
        <v>87.206322</v>
      </c>
      <c r="P1213">
        <v>3174.3210450000001</v>
      </c>
      <c r="Q1213">
        <f t="shared" si="113"/>
        <v>-4.0014359342338235</v>
      </c>
      <c r="U1213">
        <v>1.4534387</v>
      </c>
      <c r="V1213">
        <f t="shared" si="118"/>
        <v>87.206322</v>
      </c>
      <c r="W1213">
        <v>25815.117188</v>
      </c>
      <c r="X1213">
        <f t="shared" si="114"/>
        <v>-4.0014359342338235</v>
      </c>
      <c r="AC1213">
        <v>1.4534387</v>
      </c>
      <c r="AD1213">
        <f t="shared" si="119"/>
        <v>87.206322</v>
      </c>
      <c r="AE1213">
        <v>846.28301999999996</v>
      </c>
      <c r="AF1213">
        <f t="shared" si="115"/>
        <v>-4.0014359342338235</v>
      </c>
    </row>
    <row r="1214" spans="5:32">
      <c r="E1214">
        <v>1.4578177999999999</v>
      </c>
      <c r="F1214">
        <f t="shared" si="116"/>
        <v>87.469067999999993</v>
      </c>
      <c r="G1214">
        <v>0</v>
      </c>
      <c r="H1214">
        <f t="shared" si="112"/>
        <v>-3.8700339541602404</v>
      </c>
      <c r="N1214">
        <v>1.4578177999999999</v>
      </c>
      <c r="O1214">
        <f t="shared" si="117"/>
        <v>87.469067999999993</v>
      </c>
      <c r="P1214">
        <v>0</v>
      </c>
      <c r="Q1214">
        <f t="shared" si="113"/>
        <v>-3.8700339541602404</v>
      </c>
      <c r="U1214">
        <v>1.4578177999999999</v>
      </c>
      <c r="V1214">
        <f t="shared" si="118"/>
        <v>87.469067999999993</v>
      </c>
      <c r="W1214">
        <v>0</v>
      </c>
      <c r="X1214">
        <f t="shared" si="114"/>
        <v>-3.8700339541602404</v>
      </c>
      <c r="AC1214">
        <v>1.4578177999999999</v>
      </c>
      <c r="AD1214">
        <f t="shared" si="119"/>
        <v>87.469067999999993</v>
      </c>
      <c r="AE1214">
        <v>0</v>
      </c>
      <c r="AF1214">
        <f t="shared" si="115"/>
        <v>-3.8700339541602404</v>
      </c>
    </row>
    <row r="1215" spans="5:32">
      <c r="E1215">
        <v>1.4621968999999999</v>
      </c>
      <c r="F1215">
        <f t="shared" si="116"/>
        <v>87.731814</v>
      </c>
      <c r="G1215">
        <v>0</v>
      </c>
      <c r="H1215">
        <f t="shared" si="112"/>
        <v>-3.7386319740866503</v>
      </c>
      <c r="N1215">
        <v>1.4621968999999999</v>
      </c>
      <c r="O1215">
        <f t="shared" si="117"/>
        <v>87.731814</v>
      </c>
      <c r="P1215">
        <v>1047.1441649999999</v>
      </c>
      <c r="Q1215">
        <f t="shared" si="113"/>
        <v>-3.7386319740866503</v>
      </c>
      <c r="U1215">
        <v>1.4621968999999999</v>
      </c>
      <c r="V1215">
        <f t="shared" si="118"/>
        <v>87.731814</v>
      </c>
      <c r="W1215">
        <v>15262.105469</v>
      </c>
      <c r="X1215">
        <f t="shared" si="114"/>
        <v>-3.7386319740866503</v>
      </c>
      <c r="AC1215">
        <v>1.4621968999999999</v>
      </c>
      <c r="AD1215">
        <f t="shared" si="119"/>
        <v>87.731814</v>
      </c>
      <c r="AE1215">
        <v>2685.6364749999998</v>
      </c>
      <c r="AF1215">
        <f t="shared" si="115"/>
        <v>-3.7386319740866503</v>
      </c>
    </row>
    <row r="1216" spans="5:32">
      <c r="E1216">
        <v>1.4665762</v>
      </c>
      <c r="F1216">
        <f t="shared" si="116"/>
        <v>87.994572000000005</v>
      </c>
      <c r="G1216">
        <v>0</v>
      </c>
      <c r="H1216">
        <f t="shared" si="112"/>
        <v>-3.607223992689498</v>
      </c>
      <c r="N1216">
        <v>1.4665762</v>
      </c>
      <c r="O1216">
        <f t="shared" si="117"/>
        <v>87.994572000000005</v>
      </c>
      <c r="P1216">
        <v>0</v>
      </c>
      <c r="Q1216">
        <f t="shared" si="113"/>
        <v>-3.607223992689498</v>
      </c>
      <c r="U1216">
        <v>1.4665762</v>
      </c>
      <c r="V1216">
        <f t="shared" si="118"/>
        <v>87.994572000000005</v>
      </c>
      <c r="W1216">
        <v>0</v>
      </c>
      <c r="X1216">
        <f t="shared" si="114"/>
        <v>-3.607223992689498</v>
      </c>
      <c r="AC1216">
        <v>1.4665762</v>
      </c>
      <c r="AD1216">
        <f t="shared" si="119"/>
        <v>87.994572000000005</v>
      </c>
      <c r="AE1216">
        <v>0</v>
      </c>
      <c r="AF1216">
        <f t="shared" si="115"/>
        <v>-3.607223992689498</v>
      </c>
    </row>
    <row r="1217" spans="5:32">
      <c r="E1217">
        <v>1.4709554</v>
      </c>
      <c r="F1217">
        <f t="shared" si="116"/>
        <v>88.257323999999997</v>
      </c>
      <c r="G1217">
        <v>0</v>
      </c>
      <c r="H1217">
        <f t="shared" si="112"/>
        <v>-3.4758190119541341</v>
      </c>
      <c r="N1217">
        <v>1.4709554</v>
      </c>
      <c r="O1217">
        <f t="shared" si="117"/>
        <v>88.257323999999997</v>
      </c>
      <c r="P1217">
        <v>0</v>
      </c>
      <c r="Q1217">
        <f t="shared" si="113"/>
        <v>-3.4758190119541341</v>
      </c>
      <c r="U1217">
        <v>1.4709554</v>
      </c>
      <c r="V1217">
        <f t="shared" si="118"/>
        <v>88.257323999999997</v>
      </c>
      <c r="W1217">
        <v>0</v>
      </c>
      <c r="X1217">
        <f t="shared" si="114"/>
        <v>-3.4758190119541341</v>
      </c>
      <c r="AC1217">
        <v>1.4709554</v>
      </c>
      <c r="AD1217">
        <f t="shared" si="119"/>
        <v>88.257323999999997</v>
      </c>
      <c r="AE1217">
        <v>0</v>
      </c>
      <c r="AF1217">
        <f t="shared" si="115"/>
        <v>-3.4758190119541341</v>
      </c>
    </row>
    <row r="1218" spans="5:32">
      <c r="E1218">
        <v>1.4753346000000001</v>
      </c>
      <c r="F1218">
        <f t="shared" si="116"/>
        <v>88.520076000000003</v>
      </c>
      <c r="G1218">
        <v>0</v>
      </c>
      <c r="H1218">
        <f t="shared" si="112"/>
        <v>-3.3444140312187631</v>
      </c>
      <c r="N1218">
        <v>1.4753346000000001</v>
      </c>
      <c r="O1218">
        <f t="shared" si="117"/>
        <v>88.520076000000003</v>
      </c>
      <c r="P1218">
        <v>0</v>
      </c>
      <c r="Q1218">
        <f t="shared" si="113"/>
        <v>-3.3444140312187631</v>
      </c>
      <c r="U1218">
        <v>1.4753346000000001</v>
      </c>
      <c r="V1218">
        <f t="shared" si="118"/>
        <v>88.520076000000003</v>
      </c>
      <c r="W1218">
        <v>0</v>
      </c>
      <c r="X1218">
        <f t="shared" si="114"/>
        <v>-3.3444140312187631</v>
      </c>
      <c r="AC1218">
        <v>1.4753346000000001</v>
      </c>
      <c r="AD1218">
        <f t="shared" si="119"/>
        <v>88.520076000000003</v>
      </c>
      <c r="AE1218">
        <v>0</v>
      </c>
      <c r="AF1218">
        <f t="shared" si="115"/>
        <v>-3.3444140312187631</v>
      </c>
    </row>
    <row r="1219" spans="5:32">
      <c r="E1219">
        <v>1.4797137</v>
      </c>
      <c r="F1219">
        <f t="shared" si="116"/>
        <v>88.782821999999996</v>
      </c>
      <c r="G1219">
        <v>0</v>
      </c>
      <c r="H1219">
        <f t="shared" si="112"/>
        <v>-3.2130120511451796</v>
      </c>
      <c r="N1219">
        <v>1.4797137</v>
      </c>
      <c r="O1219">
        <f t="shared" si="117"/>
        <v>88.782821999999996</v>
      </c>
      <c r="P1219">
        <v>888.93090800000004</v>
      </c>
      <c r="Q1219">
        <f t="shared" si="113"/>
        <v>-3.2130120511451796</v>
      </c>
      <c r="U1219">
        <v>1.4797137</v>
      </c>
      <c r="V1219">
        <f t="shared" si="118"/>
        <v>88.782821999999996</v>
      </c>
      <c r="W1219">
        <v>12033.237305000001</v>
      </c>
      <c r="X1219">
        <f t="shared" si="114"/>
        <v>-3.2130120511451796</v>
      </c>
      <c r="AC1219">
        <v>1.4797137</v>
      </c>
      <c r="AD1219">
        <f t="shared" si="119"/>
        <v>88.782821999999996</v>
      </c>
      <c r="AE1219">
        <v>0</v>
      </c>
      <c r="AF1219">
        <f t="shared" si="115"/>
        <v>-3.2130120511451796</v>
      </c>
    </row>
    <row r="1220" spans="5:32">
      <c r="E1220">
        <v>1.4840926999999999</v>
      </c>
      <c r="F1220">
        <f t="shared" si="116"/>
        <v>89.04556199999999</v>
      </c>
      <c r="G1220">
        <v>0</v>
      </c>
      <c r="H1220">
        <f t="shared" si="112"/>
        <v>-3.0816130717333778</v>
      </c>
      <c r="N1220">
        <v>1.4840926999999999</v>
      </c>
      <c r="O1220">
        <f t="shared" si="117"/>
        <v>89.04556199999999</v>
      </c>
      <c r="P1220">
        <v>0</v>
      </c>
      <c r="Q1220">
        <f t="shared" si="113"/>
        <v>-3.0816130717333778</v>
      </c>
      <c r="U1220">
        <v>1.4840926999999999</v>
      </c>
      <c r="V1220">
        <f t="shared" si="118"/>
        <v>89.04556199999999</v>
      </c>
      <c r="W1220">
        <v>8790.4882809999999</v>
      </c>
      <c r="X1220">
        <f t="shared" si="114"/>
        <v>-3.0816130717333778</v>
      </c>
      <c r="AC1220">
        <v>1.4840926999999999</v>
      </c>
      <c r="AD1220">
        <f t="shared" si="119"/>
        <v>89.04556199999999</v>
      </c>
      <c r="AE1220">
        <v>608.91479500000003</v>
      </c>
      <c r="AF1220">
        <f t="shared" si="115"/>
        <v>-3.0816130717333778</v>
      </c>
    </row>
    <row r="1221" spans="5:32">
      <c r="E1221">
        <v>1.4884721000000001</v>
      </c>
      <c r="F1221">
        <f t="shared" si="116"/>
        <v>89.308326000000008</v>
      </c>
      <c r="G1221">
        <v>0</v>
      </c>
      <c r="H1221">
        <f t="shared" ref="H1221:H1284" si="120">-5+$B$881*MOD(F1221-$O$901,$B$879)</f>
        <v>-2.9502020896744376</v>
      </c>
      <c r="N1221">
        <v>1.4884721000000001</v>
      </c>
      <c r="O1221">
        <f t="shared" si="117"/>
        <v>89.308326000000008</v>
      </c>
      <c r="P1221">
        <v>2463.3840329999998</v>
      </c>
      <c r="Q1221">
        <f t="shared" ref="Q1221:Q1284" si="121">-5+$B$881*MOD(O1221-$O$901,$B$879)</f>
        <v>-2.9502020896744376</v>
      </c>
      <c r="U1221">
        <v>1.4884721000000001</v>
      </c>
      <c r="V1221">
        <f t="shared" si="118"/>
        <v>89.308326000000008</v>
      </c>
      <c r="W1221">
        <v>17131.660156000002</v>
      </c>
      <c r="X1221">
        <f t="shared" ref="X1221:X1284" si="122">-5+$B$881*MOD(V1221-$O$901,$B$879)</f>
        <v>-2.9502020896744376</v>
      </c>
      <c r="AC1221">
        <v>1.4884721000000001</v>
      </c>
      <c r="AD1221">
        <f t="shared" si="119"/>
        <v>89.308326000000008</v>
      </c>
      <c r="AE1221">
        <v>0</v>
      </c>
      <c r="AF1221">
        <f t="shared" ref="AF1221:AF1284" si="123">-5+$B$881*MOD(AD1221-$O$901,$B$879)</f>
        <v>-2.9502020896744376</v>
      </c>
    </row>
    <row r="1222" spans="5:32">
      <c r="E1222">
        <v>1.4928513000000001</v>
      </c>
      <c r="F1222">
        <f t="shared" si="116"/>
        <v>89.571078</v>
      </c>
      <c r="G1222">
        <v>0</v>
      </c>
      <c r="H1222">
        <f t="shared" si="120"/>
        <v>-2.8187971089390733</v>
      </c>
      <c r="N1222">
        <v>1.4928513000000001</v>
      </c>
      <c r="O1222">
        <f t="shared" si="117"/>
        <v>89.571078</v>
      </c>
      <c r="P1222">
        <v>0</v>
      </c>
      <c r="Q1222">
        <f t="shared" si="121"/>
        <v>-2.8187971089390733</v>
      </c>
      <c r="U1222">
        <v>1.4928513000000001</v>
      </c>
      <c r="V1222">
        <f t="shared" si="118"/>
        <v>89.571078</v>
      </c>
      <c r="W1222">
        <v>0</v>
      </c>
      <c r="X1222">
        <f t="shared" si="122"/>
        <v>-2.8187971089390733</v>
      </c>
      <c r="AC1222">
        <v>1.4928513000000001</v>
      </c>
      <c r="AD1222">
        <f t="shared" si="119"/>
        <v>89.571078</v>
      </c>
      <c r="AE1222">
        <v>0</v>
      </c>
      <c r="AF1222">
        <f t="shared" si="123"/>
        <v>-2.8187971089390733</v>
      </c>
    </row>
    <row r="1223" spans="5:32">
      <c r="E1223">
        <v>1.4972304000000001</v>
      </c>
      <c r="F1223">
        <f t="shared" si="116"/>
        <v>89.833824000000007</v>
      </c>
      <c r="G1223">
        <v>0</v>
      </c>
      <c r="H1223">
        <f t="shared" si="120"/>
        <v>-2.6873951288654832</v>
      </c>
      <c r="N1223">
        <v>1.4972304000000001</v>
      </c>
      <c r="O1223">
        <f t="shared" si="117"/>
        <v>89.833824000000007</v>
      </c>
      <c r="P1223">
        <v>0</v>
      </c>
      <c r="Q1223">
        <f t="shared" si="121"/>
        <v>-2.6873951288654832</v>
      </c>
      <c r="U1223">
        <v>1.4972304000000001</v>
      </c>
      <c r="V1223">
        <f t="shared" si="118"/>
        <v>89.833824000000007</v>
      </c>
      <c r="W1223">
        <v>17941.876952999999</v>
      </c>
      <c r="X1223">
        <f t="shared" si="122"/>
        <v>-2.6873951288654832</v>
      </c>
      <c r="AC1223">
        <v>1.4972304000000001</v>
      </c>
      <c r="AD1223">
        <f t="shared" si="119"/>
        <v>89.833824000000007</v>
      </c>
      <c r="AE1223">
        <v>0</v>
      </c>
      <c r="AF1223">
        <f t="shared" si="123"/>
        <v>-2.6873951288654832</v>
      </c>
    </row>
    <row r="1224" spans="5:32">
      <c r="E1224">
        <v>1.5016096000000001</v>
      </c>
      <c r="F1224">
        <f t="shared" si="116"/>
        <v>90.096575999999999</v>
      </c>
      <c r="G1224">
        <v>0</v>
      </c>
      <c r="H1224">
        <f t="shared" si="120"/>
        <v>-2.5559901481301193</v>
      </c>
      <c r="N1224">
        <v>1.5016096000000001</v>
      </c>
      <c r="O1224">
        <f t="shared" si="117"/>
        <v>90.096575999999999</v>
      </c>
      <c r="P1224">
        <v>5263.9697269999997</v>
      </c>
      <c r="Q1224">
        <f t="shared" si="121"/>
        <v>-2.5559901481301193</v>
      </c>
      <c r="U1224">
        <v>1.5016096000000001</v>
      </c>
      <c r="V1224">
        <f t="shared" si="118"/>
        <v>90.096575999999999</v>
      </c>
      <c r="W1224">
        <v>32593.5625</v>
      </c>
      <c r="X1224">
        <f t="shared" si="122"/>
        <v>-2.5559901481301193</v>
      </c>
      <c r="AC1224">
        <v>1.5016096000000001</v>
      </c>
      <c r="AD1224">
        <f t="shared" si="119"/>
        <v>90.096575999999999</v>
      </c>
      <c r="AE1224">
        <v>5920.6342770000001</v>
      </c>
      <c r="AF1224">
        <f t="shared" si="123"/>
        <v>-2.5559901481301193</v>
      </c>
    </row>
    <row r="1225" spans="5:32">
      <c r="E1225">
        <v>1.5059886</v>
      </c>
      <c r="F1225">
        <f t="shared" si="116"/>
        <v>90.359316000000007</v>
      </c>
      <c r="G1225">
        <v>0</v>
      </c>
      <c r="H1225">
        <f t="shared" si="120"/>
        <v>-2.4245911687183099</v>
      </c>
      <c r="N1225">
        <v>1.5059886</v>
      </c>
      <c r="O1225">
        <f t="shared" si="117"/>
        <v>90.359316000000007</v>
      </c>
      <c r="P1225">
        <v>0</v>
      </c>
      <c r="Q1225">
        <f t="shared" si="121"/>
        <v>-2.4245911687183099</v>
      </c>
      <c r="U1225">
        <v>1.5059886</v>
      </c>
      <c r="V1225">
        <f t="shared" si="118"/>
        <v>90.359316000000007</v>
      </c>
      <c r="W1225">
        <v>2178.5708009999998</v>
      </c>
      <c r="X1225">
        <f t="shared" si="122"/>
        <v>-2.4245911687183099</v>
      </c>
      <c r="AC1225">
        <v>1.5059886</v>
      </c>
      <c r="AD1225">
        <f t="shared" si="119"/>
        <v>90.359316000000007</v>
      </c>
      <c r="AE1225">
        <v>0</v>
      </c>
      <c r="AF1225">
        <f t="shared" si="123"/>
        <v>-2.4245911687183099</v>
      </c>
    </row>
    <row r="1226" spans="5:32">
      <c r="E1226">
        <v>1.5103679000000001</v>
      </c>
      <c r="F1226">
        <f t="shared" si="116"/>
        <v>90.622074000000012</v>
      </c>
      <c r="G1226">
        <v>0</v>
      </c>
      <c r="H1226">
        <f t="shared" si="120"/>
        <v>-2.2931831873211577</v>
      </c>
      <c r="N1226">
        <v>1.5103679000000001</v>
      </c>
      <c r="O1226">
        <f t="shared" si="117"/>
        <v>90.622074000000012</v>
      </c>
      <c r="P1226">
        <v>0</v>
      </c>
      <c r="Q1226">
        <f t="shared" si="121"/>
        <v>-2.2931831873211577</v>
      </c>
      <c r="U1226">
        <v>1.5103679000000001</v>
      </c>
      <c r="V1226">
        <f t="shared" si="118"/>
        <v>90.622074000000012</v>
      </c>
      <c r="W1226">
        <v>9952.9208980000003</v>
      </c>
      <c r="X1226">
        <f t="shared" si="122"/>
        <v>-2.2931831873211577</v>
      </c>
      <c r="AC1226">
        <v>1.5103679000000001</v>
      </c>
      <c r="AD1226">
        <f t="shared" si="119"/>
        <v>90.622074000000012</v>
      </c>
      <c r="AE1226">
        <v>0</v>
      </c>
      <c r="AF1226">
        <f t="shared" si="123"/>
        <v>-2.2931831873211577</v>
      </c>
    </row>
    <row r="1227" spans="5:32">
      <c r="E1227">
        <v>1.5147470999999999</v>
      </c>
      <c r="F1227">
        <f t="shared" si="116"/>
        <v>90.88482599999999</v>
      </c>
      <c r="G1227">
        <v>0</v>
      </c>
      <c r="H1227">
        <f t="shared" si="120"/>
        <v>-2.1617782065858009</v>
      </c>
      <c r="N1227">
        <v>1.5147470999999999</v>
      </c>
      <c r="O1227">
        <f t="shared" si="117"/>
        <v>90.88482599999999</v>
      </c>
      <c r="P1227">
        <v>2399.630615</v>
      </c>
      <c r="Q1227">
        <f t="shared" si="121"/>
        <v>-2.1617782065858009</v>
      </c>
      <c r="U1227">
        <v>1.5147470999999999</v>
      </c>
      <c r="V1227">
        <f t="shared" si="118"/>
        <v>90.88482599999999</v>
      </c>
      <c r="W1227">
        <v>30457.931640999999</v>
      </c>
      <c r="X1227">
        <f t="shared" si="122"/>
        <v>-2.1617782065858009</v>
      </c>
      <c r="AC1227">
        <v>1.5147470999999999</v>
      </c>
      <c r="AD1227">
        <f t="shared" si="119"/>
        <v>90.88482599999999</v>
      </c>
      <c r="AE1227">
        <v>2418.0932619999999</v>
      </c>
      <c r="AF1227">
        <f t="shared" si="123"/>
        <v>-2.1617782065858009</v>
      </c>
    </row>
    <row r="1228" spans="5:32">
      <c r="E1228">
        <v>1.5191262999999999</v>
      </c>
      <c r="F1228">
        <f t="shared" si="116"/>
        <v>91.147577999999996</v>
      </c>
      <c r="G1228">
        <v>0</v>
      </c>
      <c r="H1228">
        <f t="shared" si="120"/>
        <v>-2.0303732258504299</v>
      </c>
      <c r="N1228">
        <v>1.5191262999999999</v>
      </c>
      <c r="O1228">
        <f t="shared" si="117"/>
        <v>91.147577999999996</v>
      </c>
      <c r="P1228">
        <v>0</v>
      </c>
      <c r="Q1228">
        <f t="shared" si="121"/>
        <v>-2.0303732258504299</v>
      </c>
      <c r="U1228">
        <v>1.5191262999999999</v>
      </c>
      <c r="V1228">
        <f t="shared" si="118"/>
        <v>91.147577999999996</v>
      </c>
      <c r="W1228">
        <v>0</v>
      </c>
      <c r="X1228">
        <f t="shared" si="122"/>
        <v>-2.0303732258504299</v>
      </c>
      <c r="AC1228">
        <v>1.5191262999999999</v>
      </c>
      <c r="AD1228">
        <f t="shared" si="119"/>
        <v>91.147577999999996</v>
      </c>
      <c r="AE1228">
        <v>0</v>
      </c>
      <c r="AF1228">
        <f t="shared" si="123"/>
        <v>-2.0303732258504299</v>
      </c>
    </row>
    <row r="1229" spans="5:32">
      <c r="E1229">
        <v>1.5235053000000001</v>
      </c>
      <c r="F1229">
        <f t="shared" si="116"/>
        <v>91.410318000000004</v>
      </c>
      <c r="G1229">
        <v>0</v>
      </c>
      <c r="H1229">
        <f t="shared" si="120"/>
        <v>-1.8989742464386206</v>
      </c>
      <c r="N1229">
        <v>1.5235053000000001</v>
      </c>
      <c r="O1229">
        <f t="shared" si="117"/>
        <v>91.410318000000004</v>
      </c>
      <c r="P1229">
        <v>0</v>
      </c>
      <c r="Q1229">
        <f t="shared" si="121"/>
        <v>-1.8989742464386206</v>
      </c>
      <c r="U1229">
        <v>1.5235053000000001</v>
      </c>
      <c r="V1229">
        <f t="shared" si="118"/>
        <v>91.410318000000004</v>
      </c>
      <c r="W1229">
        <v>0</v>
      </c>
      <c r="X1229">
        <f t="shared" si="122"/>
        <v>-1.8989742464386206</v>
      </c>
      <c r="AC1229">
        <v>1.5235053000000001</v>
      </c>
      <c r="AD1229">
        <f t="shared" si="119"/>
        <v>91.410318000000004</v>
      </c>
      <c r="AE1229">
        <v>0</v>
      </c>
      <c r="AF1229">
        <f t="shared" si="123"/>
        <v>-1.8989742464386206</v>
      </c>
    </row>
    <row r="1230" spans="5:32">
      <c r="E1230">
        <v>1.5278845000000001</v>
      </c>
      <c r="F1230">
        <f t="shared" si="116"/>
        <v>91.67307000000001</v>
      </c>
      <c r="G1230">
        <v>0</v>
      </c>
      <c r="H1230">
        <f t="shared" si="120"/>
        <v>-1.7675692657032496</v>
      </c>
      <c r="N1230">
        <v>1.5278845000000001</v>
      </c>
      <c r="O1230">
        <f t="shared" si="117"/>
        <v>91.67307000000001</v>
      </c>
      <c r="P1230">
        <v>873.38989300000003</v>
      </c>
      <c r="Q1230">
        <f t="shared" si="121"/>
        <v>-1.7675692657032496</v>
      </c>
      <c r="U1230">
        <v>1.5278845000000001</v>
      </c>
      <c r="V1230">
        <f t="shared" si="118"/>
        <v>91.67307000000001</v>
      </c>
      <c r="W1230">
        <v>7660.6743159999996</v>
      </c>
      <c r="X1230">
        <f t="shared" si="122"/>
        <v>-1.7675692657032496</v>
      </c>
      <c r="AC1230">
        <v>1.5278845000000001</v>
      </c>
      <c r="AD1230">
        <f t="shared" si="119"/>
        <v>91.67307000000001</v>
      </c>
      <c r="AE1230">
        <v>0</v>
      </c>
      <c r="AF1230">
        <f t="shared" si="123"/>
        <v>-1.7675692657032496</v>
      </c>
    </row>
    <row r="1231" spans="5:32">
      <c r="E1231">
        <v>1.5322636000000001</v>
      </c>
      <c r="F1231">
        <f t="shared" si="116"/>
        <v>91.935816000000003</v>
      </c>
      <c r="G1231">
        <v>0</v>
      </c>
      <c r="H1231">
        <f t="shared" si="120"/>
        <v>-1.6361672856296665</v>
      </c>
      <c r="N1231">
        <v>1.5322636000000001</v>
      </c>
      <c r="O1231">
        <f t="shared" si="117"/>
        <v>91.935816000000003</v>
      </c>
      <c r="P1231">
        <v>0</v>
      </c>
      <c r="Q1231">
        <f t="shared" si="121"/>
        <v>-1.6361672856296665</v>
      </c>
      <c r="U1231">
        <v>1.5322636000000001</v>
      </c>
      <c r="V1231">
        <f t="shared" si="118"/>
        <v>91.935816000000003</v>
      </c>
      <c r="W1231">
        <v>12107.392578000001</v>
      </c>
      <c r="X1231">
        <f t="shared" si="122"/>
        <v>-1.6361672856296665</v>
      </c>
      <c r="AC1231">
        <v>1.5322636000000001</v>
      </c>
      <c r="AD1231">
        <f t="shared" si="119"/>
        <v>91.935816000000003</v>
      </c>
      <c r="AE1231">
        <v>0</v>
      </c>
      <c r="AF1231">
        <f t="shared" si="123"/>
        <v>-1.6361672856296665</v>
      </c>
    </row>
    <row r="1232" spans="5:32">
      <c r="E1232">
        <v>1.536643</v>
      </c>
      <c r="F1232">
        <f t="shared" si="116"/>
        <v>92.198579999999993</v>
      </c>
      <c r="G1232">
        <v>0</v>
      </c>
      <c r="H1232">
        <f t="shared" si="120"/>
        <v>-1.5047563035707401</v>
      </c>
      <c r="N1232">
        <v>1.536643</v>
      </c>
      <c r="O1232">
        <f t="shared" si="117"/>
        <v>92.198579999999993</v>
      </c>
      <c r="P1232">
        <v>0</v>
      </c>
      <c r="Q1232">
        <f t="shared" si="121"/>
        <v>-1.5047563035707401</v>
      </c>
      <c r="U1232">
        <v>1.536643</v>
      </c>
      <c r="V1232">
        <f t="shared" si="118"/>
        <v>92.198579999999993</v>
      </c>
      <c r="W1232">
        <v>0</v>
      </c>
      <c r="X1232">
        <f t="shared" si="122"/>
        <v>-1.5047563035707401</v>
      </c>
      <c r="AC1232">
        <v>1.536643</v>
      </c>
      <c r="AD1232">
        <f t="shared" si="119"/>
        <v>92.198579999999993</v>
      </c>
      <c r="AE1232">
        <v>0</v>
      </c>
      <c r="AF1232">
        <f t="shared" si="123"/>
        <v>-1.5047563035707401</v>
      </c>
    </row>
    <row r="1233" spans="5:32">
      <c r="E1233">
        <v>1.5410221</v>
      </c>
      <c r="F1233">
        <f t="shared" si="116"/>
        <v>92.461326</v>
      </c>
      <c r="G1233">
        <v>0</v>
      </c>
      <c r="H1233">
        <f t="shared" si="120"/>
        <v>-1.3733543234971504</v>
      </c>
      <c r="N1233">
        <v>1.5410221</v>
      </c>
      <c r="O1233">
        <f t="shared" si="117"/>
        <v>92.461326</v>
      </c>
      <c r="P1233">
        <v>631.37457300000005</v>
      </c>
      <c r="Q1233">
        <f t="shared" si="121"/>
        <v>-1.3733543234971504</v>
      </c>
      <c r="U1233">
        <v>1.5410221</v>
      </c>
      <c r="V1233">
        <f t="shared" si="118"/>
        <v>92.461326</v>
      </c>
      <c r="W1233">
        <v>18734.466797000001</v>
      </c>
      <c r="X1233">
        <f t="shared" si="122"/>
        <v>-1.3733543234971504</v>
      </c>
      <c r="AC1233">
        <v>1.5410221</v>
      </c>
      <c r="AD1233">
        <f t="shared" si="119"/>
        <v>92.461326</v>
      </c>
      <c r="AE1233">
        <v>1211.205811</v>
      </c>
      <c r="AF1233">
        <f t="shared" si="123"/>
        <v>-1.3733543234971504</v>
      </c>
    </row>
    <row r="1234" spans="5:32">
      <c r="E1234">
        <v>1.5454013</v>
      </c>
      <c r="F1234">
        <f t="shared" si="116"/>
        <v>92.724077999999992</v>
      </c>
      <c r="G1234">
        <v>0</v>
      </c>
      <c r="H1234">
        <f t="shared" si="120"/>
        <v>-1.241949342761786</v>
      </c>
      <c r="N1234">
        <v>1.5454013</v>
      </c>
      <c r="O1234">
        <f t="shared" si="117"/>
        <v>92.724077999999992</v>
      </c>
      <c r="P1234">
        <v>0</v>
      </c>
      <c r="Q1234">
        <f t="shared" si="121"/>
        <v>-1.241949342761786</v>
      </c>
      <c r="U1234">
        <v>1.5454013</v>
      </c>
      <c r="V1234">
        <f t="shared" si="118"/>
        <v>92.724077999999992</v>
      </c>
      <c r="W1234">
        <v>0</v>
      </c>
      <c r="X1234">
        <f t="shared" si="122"/>
        <v>-1.241949342761786</v>
      </c>
      <c r="AC1234">
        <v>1.5454013</v>
      </c>
      <c r="AD1234">
        <f t="shared" si="119"/>
        <v>92.724077999999992</v>
      </c>
      <c r="AE1234">
        <v>0</v>
      </c>
      <c r="AF1234">
        <f t="shared" si="123"/>
        <v>-1.241949342761786</v>
      </c>
    </row>
    <row r="1235" spans="5:32">
      <c r="E1235">
        <v>1.5497803000000001</v>
      </c>
      <c r="F1235">
        <f t="shared" si="116"/>
        <v>92.986818</v>
      </c>
      <c r="G1235">
        <v>0</v>
      </c>
      <c r="H1235">
        <f t="shared" si="120"/>
        <v>-1.1105503633499771</v>
      </c>
      <c r="N1235">
        <v>1.5497803000000001</v>
      </c>
      <c r="O1235">
        <f t="shared" si="117"/>
        <v>92.986818</v>
      </c>
      <c r="P1235">
        <v>0</v>
      </c>
      <c r="Q1235">
        <f t="shared" si="121"/>
        <v>-1.1105503633499771</v>
      </c>
      <c r="U1235">
        <v>1.5497803000000001</v>
      </c>
      <c r="V1235">
        <f t="shared" si="118"/>
        <v>92.986818</v>
      </c>
      <c r="W1235">
        <v>710.80792199999996</v>
      </c>
      <c r="X1235">
        <f t="shared" si="122"/>
        <v>-1.1105503633499771</v>
      </c>
      <c r="AC1235">
        <v>1.5497803000000001</v>
      </c>
      <c r="AD1235">
        <f t="shared" si="119"/>
        <v>92.986818</v>
      </c>
      <c r="AE1235">
        <v>0</v>
      </c>
      <c r="AF1235">
        <f t="shared" si="123"/>
        <v>-1.1105503633499771</v>
      </c>
    </row>
    <row r="1236" spans="5:32">
      <c r="E1236">
        <v>1.5541594999999999</v>
      </c>
      <c r="F1236">
        <f t="shared" si="116"/>
        <v>93.249569999999991</v>
      </c>
      <c r="G1236">
        <v>0</v>
      </c>
      <c r="H1236">
        <f t="shared" si="120"/>
        <v>-0.97914538261461281</v>
      </c>
      <c r="N1236">
        <v>1.5541594999999999</v>
      </c>
      <c r="O1236">
        <f t="shared" si="117"/>
        <v>93.249569999999991</v>
      </c>
      <c r="P1236">
        <v>0</v>
      </c>
      <c r="Q1236">
        <f t="shared" si="121"/>
        <v>-0.97914538261461281</v>
      </c>
      <c r="U1236">
        <v>1.5541594999999999</v>
      </c>
      <c r="V1236">
        <f t="shared" si="118"/>
        <v>93.249569999999991</v>
      </c>
      <c r="W1236">
        <v>772.35900900000001</v>
      </c>
      <c r="X1236">
        <f t="shared" si="122"/>
        <v>-0.97914538261461281</v>
      </c>
      <c r="AC1236">
        <v>1.5541594999999999</v>
      </c>
      <c r="AD1236">
        <f t="shared" si="119"/>
        <v>93.249569999999991</v>
      </c>
      <c r="AE1236">
        <v>0</v>
      </c>
      <c r="AF1236">
        <f t="shared" si="123"/>
        <v>-0.97914538261461281</v>
      </c>
    </row>
    <row r="1237" spans="5:32">
      <c r="E1237">
        <v>1.5585385</v>
      </c>
      <c r="F1237">
        <f t="shared" si="116"/>
        <v>93.512309999999999</v>
      </c>
      <c r="G1237">
        <v>0</v>
      </c>
      <c r="H1237">
        <f t="shared" si="120"/>
        <v>-0.84774640320280348</v>
      </c>
      <c r="N1237">
        <v>1.5585385</v>
      </c>
      <c r="O1237">
        <f t="shared" si="117"/>
        <v>93.512309999999999</v>
      </c>
      <c r="P1237">
        <v>0</v>
      </c>
      <c r="Q1237">
        <f t="shared" si="121"/>
        <v>-0.84774640320280348</v>
      </c>
      <c r="U1237">
        <v>1.5585385</v>
      </c>
      <c r="V1237">
        <f t="shared" si="118"/>
        <v>93.512309999999999</v>
      </c>
      <c r="W1237">
        <v>5148.7563479999999</v>
      </c>
      <c r="X1237">
        <f t="shared" si="122"/>
        <v>-0.84774640320280348</v>
      </c>
      <c r="AC1237">
        <v>1.5585385</v>
      </c>
      <c r="AD1237">
        <f t="shared" si="119"/>
        <v>93.512309999999999</v>
      </c>
      <c r="AE1237">
        <v>0</v>
      </c>
      <c r="AF1237">
        <f t="shared" si="123"/>
        <v>-0.84774640320280348</v>
      </c>
    </row>
    <row r="1238" spans="5:32">
      <c r="E1238">
        <v>1.5629179</v>
      </c>
      <c r="F1238">
        <f t="shared" si="116"/>
        <v>93.775074000000004</v>
      </c>
      <c r="G1238">
        <v>0</v>
      </c>
      <c r="H1238">
        <f t="shared" si="120"/>
        <v>-0.71633542114387083</v>
      </c>
      <c r="N1238">
        <v>1.5629179</v>
      </c>
      <c r="O1238">
        <f t="shared" si="117"/>
        <v>93.775074000000004</v>
      </c>
      <c r="P1238">
        <v>1282.270874</v>
      </c>
      <c r="Q1238">
        <f t="shared" si="121"/>
        <v>-0.71633542114387083</v>
      </c>
      <c r="U1238">
        <v>1.5629179</v>
      </c>
      <c r="V1238">
        <f t="shared" si="118"/>
        <v>93.775074000000004</v>
      </c>
      <c r="W1238">
        <v>20214.3125</v>
      </c>
      <c r="X1238">
        <f t="shared" si="122"/>
        <v>-0.71633542114387083</v>
      </c>
      <c r="AC1238">
        <v>1.5629179</v>
      </c>
      <c r="AD1238">
        <f t="shared" si="119"/>
        <v>93.775074000000004</v>
      </c>
      <c r="AE1238">
        <v>0</v>
      </c>
      <c r="AF1238">
        <f t="shared" si="123"/>
        <v>-0.71633542114387083</v>
      </c>
    </row>
    <row r="1239" spans="5:32">
      <c r="E1239">
        <v>1.5672991999999999</v>
      </c>
      <c r="F1239">
        <f t="shared" si="116"/>
        <v>94.03795199999999</v>
      </c>
      <c r="G1239">
        <v>0</v>
      </c>
      <c r="H1239">
        <f t="shared" si="120"/>
        <v>-0.58486742651109758</v>
      </c>
      <c r="N1239">
        <v>1.5672991999999999</v>
      </c>
      <c r="O1239">
        <f t="shared" si="117"/>
        <v>94.03795199999999</v>
      </c>
      <c r="P1239">
        <v>1232.276245</v>
      </c>
      <c r="Q1239">
        <f t="shared" si="121"/>
        <v>-0.58486742651109758</v>
      </c>
      <c r="U1239">
        <v>1.5672991999999999</v>
      </c>
      <c r="V1239">
        <f t="shared" si="118"/>
        <v>94.03795199999999</v>
      </c>
      <c r="W1239">
        <v>32922.695312999997</v>
      </c>
      <c r="X1239">
        <f t="shared" si="122"/>
        <v>-0.58486742651109758</v>
      </c>
      <c r="AC1239">
        <v>1.5672991999999999</v>
      </c>
      <c r="AD1239">
        <f t="shared" si="119"/>
        <v>94.03795199999999</v>
      </c>
      <c r="AE1239">
        <v>0</v>
      </c>
      <c r="AF1239">
        <f t="shared" si="123"/>
        <v>-0.58486742651109758</v>
      </c>
    </row>
    <row r="1240" spans="5:32">
      <c r="E1240">
        <v>1.5716783999999999</v>
      </c>
      <c r="F1240">
        <f t="shared" si="116"/>
        <v>94.300703999999996</v>
      </c>
      <c r="G1240">
        <v>0</v>
      </c>
      <c r="H1240">
        <f t="shared" si="120"/>
        <v>-0.45346244577572659</v>
      </c>
      <c r="N1240">
        <v>1.5716783999999999</v>
      </c>
      <c r="O1240">
        <f t="shared" si="117"/>
        <v>94.300703999999996</v>
      </c>
      <c r="P1240">
        <v>3979.273193</v>
      </c>
      <c r="Q1240">
        <f t="shared" si="121"/>
        <v>-0.45346244577572659</v>
      </c>
      <c r="U1240">
        <v>1.5716783999999999</v>
      </c>
      <c r="V1240">
        <f t="shared" si="118"/>
        <v>94.300703999999996</v>
      </c>
      <c r="W1240">
        <v>84060.898438000004</v>
      </c>
      <c r="X1240">
        <f t="shared" si="122"/>
        <v>-0.45346244577572659</v>
      </c>
      <c r="AC1240">
        <v>1.5716783999999999</v>
      </c>
      <c r="AD1240">
        <f t="shared" si="119"/>
        <v>94.300703999999996</v>
      </c>
      <c r="AE1240">
        <v>0</v>
      </c>
      <c r="AF1240">
        <f t="shared" si="123"/>
        <v>-0.45346244577572659</v>
      </c>
    </row>
    <row r="1241" spans="5:32">
      <c r="E1241">
        <v>1.5760574999999999</v>
      </c>
      <c r="F1241">
        <f t="shared" si="116"/>
        <v>94.563449999999989</v>
      </c>
      <c r="G1241">
        <v>0</v>
      </c>
      <c r="H1241">
        <f t="shared" si="120"/>
        <v>-0.32206046570214397</v>
      </c>
      <c r="N1241">
        <v>1.5760574999999999</v>
      </c>
      <c r="O1241">
        <f t="shared" si="117"/>
        <v>94.563449999999989</v>
      </c>
      <c r="P1241">
        <v>18810.832031000002</v>
      </c>
      <c r="Q1241">
        <f t="shared" si="121"/>
        <v>-0.32206046570214397</v>
      </c>
      <c r="U1241">
        <v>1.5760574999999999</v>
      </c>
      <c r="V1241">
        <f t="shared" si="118"/>
        <v>94.563449999999989</v>
      </c>
      <c r="W1241">
        <v>230114.671875</v>
      </c>
      <c r="X1241">
        <f t="shared" si="122"/>
        <v>-0.32206046570214397</v>
      </c>
      <c r="AC1241">
        <v>1.5760574999999999</v>
      </c>
      <c r="AD1241">
        <f t="shared" si="119"/>
        <v>94.563449999999989</v>
      </c>
      <c r="AE1241">
        <v>10535.495117</v>
      </c>
      <c r="AF1241">
        <f t="shared" si="123"/>
        <v>-0.32206046570214397</v>
      </c>
    </row>
    <row r="1242" spans="5:32">
      <c r="E1242">
        <v>1.5804366000000001</v>
      </c>
      <c r="F1242">
        <f t="shared" si="116"/>
        <v>94.82619600000001</v>
      </c>
      <c r="G1242">
        <v>0</v>
      </c>
      <c r="H1242">
        <f t="shared" si="120"/>
        <v>-0.19065848562854626</v>
      </c>
      <c r="N1242">
        <v>1.5804366000000001</v>
      </c>
      <c r="O1242">
        <f t="shared" si="117"/>
        <v>94.82619600000001</v>
      </c>
      <c r="P1242">
        <v>37916.222655999998</v>
      </c>
      <c r="Q1242">
        <f t="shared" si="121"/>
        <v>-0.19065848562854626</v>
      </c>
      <c r="U1242">
        <v>1.5804366000000001</v>
      </c>
      <c r="V1242">
        <f t="shared" si="118"/>
        <v>94.82619600000001</v>
      </c>
      <c r="W1242">
        <v>462025.8125</v>
      </c>
      <c r="X1242">
        <f t="shared" si="122"/>
        <v>-0.19065848562854626</v>
      </c>
      <c r="AC1242">
        <v>1.5804366000000001</v>
      </c>
      <c r="AD1242">
        <f t="shared" si="119"/>
        <v>94.82619600000001</v>
      </c>
      <c r="AE1242">
        <v>6023.2045900000003</v>
      </c>
      <c r="AF1242">
        <f t="shared" si="123"/>
        <v>-0.19065848562854626</v>
      </c>
    </row>
    <row r="1243" spans="5:32">
      <c r="E1243">
        <v>1.5848158999999999</v>
      </c>
      <c r="F1243">
        <f t="shared" si="116"/>
        <v>95.088954000000001</v>
      </c>
      <c r="G1243">
        <v>0</v>
      </c>
      <c r="H1243">
        <f t="shared" si="120"/>
        <v>-5.9250504231401102E-2</v>
      </c>
      <c r="N1243">
        <v>1.5848158999999999</v>
      </c>
      <c r="O1243">
        <f t="shared" si="117"/>
        <v>95.088954000000001</v>
      </c>
      <c r="P1243">
        <v>123564.15625</v>
      </c>
      <c r="Q1243">
        <f t="shared" si="121"/>
        <v>-5.9250504231401102E-2</v>
      </c>
      <c r="U1243">
        <v>1.5848158999999999</v>
      </c>
      <c r="V1243">
        <f t="shared" si="118"/>
        <v>95.088954000000001</v>
      </c>
      <c r="W1243">
        <v>947795.8125</v>
      </c>
      <c r="X1243">
        <f t="shared" si="122"/>
        <v>-5.9250504231401102E-2</v>
      </c>
      <c r="AC1243">
        <v>1.5848158999999999</v>
      </c>
      <c r="AD1243">
        <f t="shared" si="119"/>
        <v>95.088954000000001</v>
      </c>
      <c r="AE1243">
        <v>28659.998047000001</v>
      </c>
      <c r="AF1243">
        <f t="shared" si="123"/>
        <v>-5.9250504231401102E-2</v>
      </c>
    </row>
    <row r="1244" spans="5:32">
      <c r="E1244">
        <v>1.5891951</v>
      </c>
      <c r="F1244">
        <f t="shared" si="116"/>
        <v>95.351705999999993</v>
      </c>
      <c r="G1244">
        <v>0</v>
      </c>
      <c r="H1244">
        <f t="shared" si="120"/>
        <v>7.2154476503962783E-2</v>
      </c>
      <c r="N1244">
        <v>1.5891951</v>
      </c>
      <c r="O1244">
        <f t="shared" si="117"/>
        <v>95.351705999999993</v>
      </c>
      <c r="P1244">
        <v>289361.0625</v>
      </c>
      <c r="Q1244">
        <f t="shared" si="121"/>
        <v>7.2154476503962783E-2</v>
      </c>
      <c r="U1244">
        <v>1.5891951</v>
      </c>
      <c r="V1244">
        <f t="shared" si="118"/>
        <v>95.351705999999993</v>
      </c>
      <c r="W1244">
        <v>1338018</v>
      </c>
      <c r="X1244">
        <f t="shared" si="122"/>
        <v>7.2154476503962783E-2</v>
      </c>
      <c r="AC1244">
        <v>1.5891951</v>
      </c>
      <c r="AD1244">
        <f t="shared" si="119"/>
        <v>95.351705999999993</v>
      </c>
      <c r="AE1244">
        <v>144796.8125</v>
      </c>
      <c r="AF1244">
        <f t="shared" si="123"/>
        <v>7.2154476503962783E-2</v>
      </c>
    </row>
    <row r="1245" spans="5:32">
      <c r="E1245">
        <v>1.5935741999999999</v>
      </c>
      <c r="F1245">
        <f t="shared" si="116"/>
        <v>95.614452</v>
      </c>
      <c r="G1245">
        <v>0</v>
      </c>
      <c r="H1245">
        <f t="shared" si="120"/>
        <v>0.2035564565775525</v>
      </c>
      <c r="N1245">
        <v>1.5935741999999999</v>
      </c>
      <c r="O1245">
        <f t="shared" si="117"/>
        <v>95.614452</v>
      </c>
      <c r="P1245">
        <v>517397</v>
      </c>
      <c r="Q1245">
        <f t="shared" si="121"/>
        <v>0.2035564565775525</v>
      </c>
      <c r="U1245">
        <v>1.5935741999999999</v>
      </c>
      <c r="V1245">
        <f t="shared" si="118"/>
        <v>95.614452</v>
      </c>
      <c r="W1245">
        <v>1271686.375</v>
      </c>
      <c r="X1245">
        <f t="shared" si="122"/>
        <v>0.2035564565775525</v>
      </c>
      <c r="AC1245">
        <v>1.5935741999999999</v>
      </c>
      <c r="AD1245">
        <f t="shared" si="119"/>
        <v>95.614452</v>
      </c>
      <c r="AE1245">
        <v>388699</v>
      </c>
      <c r="AF1245">
        <f t="shared" si="123"/>
        <v>0.2035564565775525</v>
      </c>
    </row>
    <row r="1246" spans="5:32">
      <c r="E1246">
        <v>1.5979534</v>
      </c>
      <c r="F1246">
        <f t="shared" si="116"/>
        <v>95.877203999999992</v>
      </c>
      <c r="G1246">
        <v>0</v>
      </c>
      <c r="H1246">
        <f t="shared" si="120"/>
        <v>0.33496143731291728</v>
      </c>
      <c r="N1246">
        <v>1.5979534</v>
      </c>
      <c r="O1246">
        <f t="shared" si="117"/>
        <v>95.877203999999992</v>
      </c>
      <c r="P1246">
        <v>335169.9375</v>
      </c>
      <c r="Q1246">
        <f t="shared" si="121"/>
        <v>0.33496143731291728</v>
      </c>
      <c r="U1246">
        <v>1.5979534</v>
      </c>
      <c r="V1246">
        <f t="shared" si="118"/>
        <v>95.877203999999992</v>
      </c>
      <c r="W1246">
        <v>639942.1875</v>
      </c>
      <c r="X1246">
        <f t="shared" si="122"/>
        <v>0.33496143731291728</v>
      </c>
      <c r="AC1246">
        <v>1.5979534</v>
      </c>
      <c r="AD1246">
        <f t="shared" si="119"/>
        <v>95.877203999999992</v>
      </c>
      <c r="AE1246">
        <v>362910.0625</v>
      </c>
      <c r="AF1246">
        <f t="shared" si="123"/>
        <v>0.33496143731291728</v>
      </c>
    </row>
    <row r="1247" spans="5:32">
      <c r="E1247">
        <v>1.6023323</v>
      </c>
      <c r="F1247">
        <f t="shared" si="116"/>
        <v>96.139938000000001</v>
      </c>
      <c r="G1247">
        <v>0</v>
      </c>
      <c r="H1247">
        <f t="shared" si="120"/>
        <v>0.46635741606294534</v>
      </c>
      <c r="N1247">
        <v>1.6023323</v>
      </c>
      <c r="O1247">
        <f t="shared" si="117"/>
        <v>96.139938000000001</v>
      </c>
      <c r="P1247">
        <v>130367.375</v>
      </c>
      <c r="Q1247">
        <f t="shared" si="121"/>
        <v>0.46635741606294534</v>
      </c>
      <c r="U1247">
        <v>1.6023323</v>
      </c>
      <c r="V1247">
        <f t="shared" si="118"/>
        <v>96.139938000000001</v>
      </c>
      <c r="W1247">
        <v>280824.34375</v>
      </c>
      <c r="X1247">
        <f t="shared" si="122"/>
        <v>0.46635741606294534</v>
      </c>
      <c r="AC1247">
        <v>1.6023323</v>
      </c>
      <c r="AD1247">
        <f t="shared" si="119"/>
        <v>96.139938000000001</v>
      </c>
      <c r="AE1247">
        <v>141512.078125</v>
      </c>
      <c r="AF1247">
        <f t="shared" si="123"/>
        <v>0.46635741606294534</v>
      </c>
    </row>
    <row r="1248" spans="5:32">
      <c r="E1248">
        <v>1.6067114</v>
      </c>
      <c r="F1248">
        <f t="shared" si="116"/>
        <v>96.402683999999994</v>
      </c>
      <c r="G1248">
        <v>0</v>
      </c>
      <c r="H1248">
        <f t="shared" si="120"/>
        <v>0.59775939613652795</v>
      </c>
      <c r="N1248">
        <v>1.6067114</v>
      </c>
      <c r="O1248">
        <f t="shared" si="117"/>
        <v>96.402683999999994</v>
      </c>
      <c r="P1248">
        <v>28239.138672000001</v>
      </c>
      <c r="Q1248">
        <f t="shared" si="121"/>
        <v>0.59775939613652795</v>
      </c>
      <c r="U1248">
        <v>1.6067114</v>
      </c>
      <c r="V1248">
        <f t="shared" si="118"/>
        <v>96.402683999999994</v>
      </c>
      <c r="W1248">
        <v>92543.992188000004</v>
      </c>
      <c r="X1248">
        <f t="shared" si="122"/>
        <v>0.59775939613652795</v>
      </c>
      <c r="AC1248">
        <v>1.6067114</v>
      </c>
      <c r="AD1248">
        <f t="shared" si="119"/>
        <v>96.402683999999994</v>
      </c>
      <c r="AE1248">
        <v>23702.566406000002</v>
      </c>
      <c r="AF1248">
        <f t="shared" si="123"/>
        <v>0.59775939613652795</v>
      </c>
    </row>
    <row r="1249" spans="5:32">
      <c r="E1249">
        <v>1.6110907999999999</v>
      </c>
      <c r="F1249">
        <f t="shared" si="116"/>
        <v>96.665447999999998</v>
      </c>
      <c r="G1249">
        <v>0</v>
      </c>
      <c r="H1249">
        <f t="shared" si="120"/>
        <v>0.72917037819546149</v>
      </c>
      <c r="N1249">
        <v>1.6110907999999999</v>
      </c>
      <c r="O1249">
        <f t="shared" si="117"/>
        <v>96.665447999999998</v>
      </c>
      <c r="P1249">
        <v>8015.140625</v>
      </c>
      <c r="Q1249">
        <f t="shared" si="121"/>
        <v>0.72917037819546149</v>
      </c>
      <c r="U1249">
        <v>1.6110907999999999</v>
      </c>
      <c r="V1249">
        <f t="shared" si="118"/>
        <v>96.665447999999998</v>
      </c>
      <c r="W1249">
        <v>30983.804688</v>
      </c>
      <c r="X1249">
        <f t="shared" si="122"/>
        <v>0.72917037819546149</v>
      </c>
      <c r="AC1249">
        <v>1.6110907999999999</v>
      </c>
      <c r="AD1249">
        <f t="shared" si="119"/>
        <v>96.665447999999998</v>
      </c>
      <c r="AE1249">
        <v>5625.7548829999996</v>
      </c>
      <c r="AF1249">
        <f t="shared" si="123"/>
        <v>0.72917037819546149</v>
      </c>
    </row>
    <row r="1250" spans="5:32">
      <c r="E1250">
        <v>1.61547</v>
      </c>
      <c r="F1250">
        <f t="shared" si="116"/>
        <v>96.928200000000004</v>
      </c>
      <c r="G1250">
        <v>0</v>
      </c>
      <c r="H1250">
        <f t="shared" si="120"/>
        <v>0.86057535893083248</v>
      </c>
      <c r="N1250">
        <v>1.61547</v>
      </c>
      <c r="O1250">
        <f t="shared" si="117"/>
        <v>96.928200000000004</v>
      </c>
      <c r="P1250">
        <v>0</v>
      </c>
      <c r="Q1250">
        <f t="shared" si="121"/>
        <v>0.86057535893083248</v>
      </c>
      <c r="U1250">
        <v>1.61547</v>
      </c>
      <c r="V1250">
        <f t="shared" si="118"/>
        <v>96.928200000000004</v>
      </c>
      <c r="W1250">
        <v>6688.7983400000003</v>
      </c>
      <c r="X1250">
        <f t="shared" si="122"/>
        <v>0.86057535893083248</v>
      </c>
      <c r="AC1250">
        <v>1.61547</v>
      </c>
      <c r="AD1250">
        <f t="shared" si="119"/>
        <v>96.928200000000004</v>
      </c>
      <c r="AE1250">
        <v>0</v>
      </c>
      <c r="AF1250">
        <f t="shared" si="123"/>
        <v>0.86057535893083248</v>
      </c>
    </row>
    <row r="1251" spans="5:32">
      <c r="E1251">
        <v>1.6198493</v>
      </c>
      <c r="F1251">
        <f t="shared" si="116"/>
        <v>97.190958000000009</v>
      </c>
      <c r="G1251">
        <v>0</v>
      </c>
      <c r="H1251">
        <f t="shared" si="120"/>
        <v>0.99198334032798474</v>
      </c>
      <c r="N1251">
        <v>1.6198493</v>
      </c>
      <c r="O1251">
        <f t="shared" si="117"/>
        <v>97.190958000000009</v>
      </c>
      <c r="P1251">
        <v>0</v>
      </c>
      <c r="Q1251">
        <f t="shared" si="121"/>
        <v>0.99198334032798474</v>
      </c>
      <c r="U1251">
        <v>1.6198493</v>
      </c>
      <c r="V1251">
        <f t="shared" si="118"/>
        <v>97.190958000000009</v>
      </c>
      <c r="W1251">
        <v>13204.719727</v>
      </c>
      <c r="X1251">
        <f t="shared" si="122"/>
        <v>0.99198334032798474</v>
      </c>
      <c r="AC1251">
        <v>1.6198493</v>
      </c>
      <c r="AD1251">
        <f t="shared" si="119"/>
        <v>97.190958000000009</v>
      </c>
      <c r="AE1251">
        <v>0</v>
      </c>
      <c r="AF1251">
        <f t="shared" si="123"/>
        <v>0.99198334032798474</v>
      </c>
    </row>
    <row r="1252" spans="5:32">
      <c r="E1252">
        <v>1.6242285000000001</v>
      </c>
      <c r="F1252">
        <f t="shared" si="116"/>
        <v>97.453710000000001</v>
      </c>
      <c r="G1252">
        <v>0</v>
      </c>
      <c r="H1252">
        <f t="shared" si="120"/>
        <v>1.1233883210633486</v>
      </c>
      <c r="N1252">
        <v>1.6242285000000001</v>
      </c>
      <c r="O1252">
        <f t="shared" si="117"/>
        <v>97.453710000000001</v>
      </c>
      <c r="P1252">
        <v>793.87487799999997</v>
      </c>
      <c r="Q1252">
        <f t="shared" si="121"/>
        <v>1.1233883210633486</v>
      </c>
      <c r="U1252">
        <v>1.6242285000000001</v>
      </c>
      <c r="V1252">
        <f t="shared" si="118"/>
        <v>97.453710000000001</v>
      </c>
      <c r="W1252">
        <v>25989.929688</v>
      </c>
      <c r="X1252">
        <f t="shared" si="122"/>
        <v>1.1233883210633486</v>
      </c>
      <c r="AC1252">
        <v>1.6242285000000001</v>
      </c>
      <c r="AD1252">
        <f t="shared" si="119"/>
        <v>97.453710000000001</v>
      </c>
      <c r="AE1252">
        <v>3243.8063959999999</v>
      </c>
      <c r="AF1252">
        <f t="shared" si="123"/>
        <v>1.1233883210633486</v>
      </c>
    </row>
    <row r="1253" spans="5:32">
      <c r="E1253">
        <v>1.6286075</v>
      </c>
      <c r="F1253">
        <f t="shared" si="116"/>
        <v>97.716449999999995</v>
      </c>
      <c r="G1253">
        <v>0</v>
      </c>
      <c r="H1253">
        <f t="shared" si="120"/>
        <v>1.2547873004751509</v>
      </c>
      <c r="N1253">
        <v>1.6286075</v>
      </c>
      <c r="O1253">
        <f t="shared" si="117"/>
        <v>97.716449999999995</v>
      </c>
      <c r="P1253">
        <v>0</v>
      </c>
      <c r="Q1253">
        <f t="shared" si="121"/>
        <v>1.2547873004751509</v>
      </c>
      <c r="U1253">
        <v>1.6286075</v>
      </c>
      <c r="V1253">
        <f t="shared" si="118"/>
        <v>97.716449999999995</v>
      </c>
      <c r="W1253">
        <v>0</v>
      </c>
      <c r="X1253">
        <f t="shared" si="122"/>
        <v>1.2547873004751509</v>
      </c>
      <c r="AC1253">
        <v>1.6286075</v>
      </c>
      <c r="AD1253">
        <f t="shared" si="119"/>
        <v>97.716449999999995</v>
      </c>
      <c r="AE1253">
        <v>0</v>
      </c>
      <c r="AF1253">
        <f t="shared" si="123"/>
        <v>1.2547873004751509</v>
      </c>
    </row>
    <row r="1254" spans="5:32">
      <c r="E1254">
        <v>1.6329867</v>
      </c>
      <c r="F1254">
        <f t="shared" si="116"/>
        <v>97.979202000000001</v>
      </c>
      <c r="G1254">
        <v>0</v>
      </c>
      <c r="H1254">
        <f t="shared" si="120"/>
        <v>1.3861922812105218</v>
      </c>
      <c r="N1254">
        <v>1.6329867</v>
      </c>
      <c r="O1254">
        <f t="shared" si="117"/>
        <v>97.979202000000001</v>
      </c>
      <c r="P1254">
        <v>0</v>
      </c>
      <c r="Q1254">
        <f t="shared" si="121"/>
        <v>1.3861922812105218</v>
      </c>
      <c r="U1254">
        <v>1.6329867</v>
      </c>
      <c r="V1254">
        <f t="shared" si="118"/>
        <v>97.979202000000001</v>
      </c>
      <c r="W1254">
        <v>0</v>
      </c>
      <c r="X1254">
        <f t="shared" si="122"/>
        <v>1.3861922812105218</v>
      </c>
      <c r="AC1254">
        <v>1.6329867</v>
      </c>
      <c r="AD1254">
        <f t="shared" si="119"/>
        <v>97.979202000000001</v>
      </c>
      <c r="AE1254">
        <v>0</v>
      </c>
      <c r="AF1254">
        <f t="shared" si="123"/>
        <v>1.3861922812105218</v>
      </c>
    </row>
    <row r="1255" spans="5:32">
      <c r="E1255">
        <v>1.6373659</v>
      </c>
      <c r="F1255">
        <f t="shared" si="116"/>
        <v>98.241954000000007</v>
      </c>
      <c r="G1255">
        <v>0</v>
      </c>
      <c r="H1255">
        <f t="shared" si="120"/>
        <v>1.5175972619458928</v>
      </c>
      <c r="N1255">
        <v>1.6373659</v>
      </c>
      <c r="O1255">
        <f t="shared" si="117"/>
        <v>98.241954000000007</v>
      </c>
      <c r="P1255">
        <v>0</v>
      </c>
      <c r="Q1255">
        <f t="shared" si="121"/>
        <v>1.5175972619458928</v>
      </c>
      <c r="U1255">
        <v>1.6373659</v>
      </c>
      <c r="V1255">
        <f t="shared" si="118"/>
        <v>98.241954000000007</v>
      </c>
      <c r="W1255">
        <v>0</v>
      </c>
      <c r="X1255">
        <f t="shared" si="122"/>
        <v>1.5175972619458928</v>
      </c>
      <c r="AC1255">
        <v>1.6373659</v>
      </c>
      <c r="AD1255">
        <f t="shared" si="119"/>
        <v>98.241954000000007</v>
      </c>
      <c r="AE1255">
        <v>0</v>
      </c>
      <c r="AF1255">
        <f t="shared" si="123"/>
        <v>1.5175972619458928</v>
      </c>
    </row>
    <row r="1256" spans="5:32">
      <c r="E1256">
        <v>1.6417451000000001</v>
      </c>
      <c r="F1256">
        <f t="shared" si="116"/>
        <v>98.504705999999999</v>
      </c>
      <c r="G1256">
        <v>0</v>
      </c>
      <c r="H1256">
        <f t="shared" si="120"/>
        <v>1.6490022426812567</v>
      </c>
      <c r="N1256">
        <v>1.6417451000000001</v>
      </c>
      <c r="O1256">
        <f t="shared" si="117"/>
        <v>98.504705999999999</v>
      </c>
      <c r="P1256">
        <v>1155.013428</v>
      </c>
      <c r="Q1256">
        <f t="shared" si="121"/>
        <v>1.6490022426812567</v>
      </c>
      <c r="U1256">
        <v>1.6417451000000001</v>
      </c>
      <c r="V1256">
        <f t="shared" si="118"/>
        <v>98.504705999999999</v>
      </c>
      <c r="W1256">
        <v>20618.90625</v>
      </c>
      <c r="X1256">
        <f t="shared" si="122"/>
        <v>1.6490022426812567</v>
      </c>
      <c r="AC1256">
        <v>1.6417451000000001</v>
      </c>
      <c r="AD1256">
        <f t="shared" si="119"/>
        <v>98.504705999999999</v>
      </c>
      <c r="AE1256">
        <v>0</v>
      </c>
      <c r="AF1256">
        <f t="shared" si="123"/>
        <v>1.6490022426812567</v>
      </c>
    </row>
    <row r="1257" spans="5:32">
      <c r="E1257">
        <v>1.6461242</v>
      </c>
      <c r="F1257">
        <f t="shared" si="116"/>
        <v>98.767452000000006</v>
      </c>
      <c r="G1257">
        <v>0</v>
      </c>
      <c r="H1257">
        <f t="shared" si="120"/>
        <v>1.7804042227548473</v>
      </c>
      <c r="N1257">
        <v>1.6461242</v>
      </c>
      <c r="O1257">
        <f t="shared" si="117"/>
        <v>98.767452000000006</v>
      </c>
      <c r="P1257">
        <v>2171.4228520000001</v>
      </c>
      <c r="Q1257">
        <f t="shared" si="121"/>
        <v>1.7804042227548473</v>
      </c>
      <c r="U1257">
        <v>1.6461242</v>
      </c>
      <c r="V1257">
        <f t="shared" si="118"/>
        <v>98.767452000000006</v>
      </c>
      <c r="W1257">
        <v>17680.085938</v>
      </c>
      <c r="X1257">
        <f t="shared" si="122"/>
        <v>1.7804042227548473</v>
      </c>
      <c r="AC1257">
        <v>1.6461242</v>
      </c>
      <c r="AD1257">
        <f t="shared" si="119"/>
        <v>98.767452000000006</v>
      </c>
      <c r="AE1257">
        <v>3536.655029</v>
      </c>
      <c r="AF1257">
        <f t="shared" si="123"/>
        <v>1.7804042227548473</v>
      </c>
    </row>
    <row r="1258" spans="5:32">
      <c r="E1258">
        <v>1.6505033</v>
      </c>
      <c r="F1258">
        <f t="shared" si="116"/>
        <v>99.030197999999999</v>
      </c>
      <c r="G1258">
        <v>0</v>
      </c>
      <c r="H1258">
        <f t="shared" si="120"/>
        <v>1.9118062028284299</v>
      </c>
      <c r="N1258">
        <v>1.6505033</v>
      </c>
      <c r="O1258">
        <f t="shared" si="117"/>
        <v>99.030197999999999</v>
      </c>
      <c r="P1258">
        <v>0</v>
      </c>
      <c r="Q1258">
        <f t="shared" si="121"/>
        <v>1.9118062028284299</v>
      </c>
      <c r="U1258">
        <v>1.6505033</v>
      </c>
      <c r="V1258">
        <f t="shared" si="118"/>
        <v>99.030197999999999</v>
      </c>
      <c r="W1258">
        <v>0</v>
      </c>
      <c r="X1258">
        <f t="shared" si="122"/>
        <v>1.9118062028284299</v>
      </c>
      <c r="AC1258">
        <v>1.6505033</v>
      </c>
      <c r="AD1258">
        <f t="shared" si="119"/>
        <v>99.030197999999999</v>
      </c>
      <c r="AE1258">
        <v>0</v>
      </c>
      <c r="AF1258">
        <f t="shared" si="123"/>
        <v>1.9118062028284299</v>
      </c>
    </row>
    <row r="1259" spans="5:32">
      <c r="E1259">
        <v>1.6548824</v>
      </c>
      <c r="F1259">
        <f t="shared" si="116"/>
        <v>99.292944000000006</v>
      </c>
      <c r="G1259">
        <v>0</v>
      </c>
      <c r="H1259">
        <f t="shared" si="120"/>
        <v>2.0432081829020206</v>
      </c>
      <c r="N1259">
        <v>1.6548824</v>
      </c>
      <c r="O1259">
        <f t="shared" si="117"/>
        <v>99.292944000000006</v>
      </c>
      <c r="P1259">
        <v>2036.7991939999999</v>
      </c>
      <c r="Q1259">
        <f t="shared" si="121"/>
        <v>2.0432081829020206</v>
      </c>
      <c r="U1259">
        <v>1.6548824</v>
      </c>
      <c r="V1259">
        <f t="shared" si="118"/>
        <v>99.292944000000006</v>
      </c>
      <c r="W1259">
        <v>14543.789063</v>
      </c>
      <c r="X1259">
        <f t="shared" si="122"/>
        <v>2.0432081829020206</v>
      </c>
      <c r="AC1259">
        <v>1.6548824</v>
      </c>
      <c r="AD1259">
        <f t="shared" si="119"/>
        <v>99.292944000000006</v>
      </c>
      <c r="AE1259">
        <v>0</v>
      </c>
      <c r="AF1259">
        <f t="shared" si="123"/>
        <v>2.0432081829020206</v>
      </c>
    </row>
    <row r="1260" spans="5:32">
      <c r="E1260">
        <v>1.6592616</v>
      </c>
      <c r="F1260">
        <f t="shared" si="116"/>
        <v>99.555695999999998</v>
      </c>
      <c r="G1260">
        <v>0</v>
      </c>
      <c r="H1260">
        <f t="shared" si="120"/>
        <v>2.1746131636373844</v>
      </c>
      <c r="N1260">
        <v>1.6592616</v>
      </c>
      <c r="O1260">
        <f t="shared" si="117"/>
        <v>99.555695999999998</v>
      </c>
      <c r="P1260">
        <v>0</v>
      </c>
      <c r="Q1260">
        <f t="shared" si="121"/>
        <v>2.1746131636373844</v>
      </c>
      <c r="U1260">
        <v>1.6592616</v>
      </c>
      <c r="V1260">
        <f t="shared" si="118"/>
        <v>99.555695999999998</v>
      </c>
      <c r="W1260">
        <v>0</v>
      </c>
      <c r="X1260">
        <f t="shared" si="122"/>
        <v>2.1746131636373844</v>
      </c>
      <c r="AC1260">
        <v>1.6592616</v>
      </c>
      <c r="AD1260">
        <f t="shared" si="119"/>
        <v>99.555695999999998</v>
      </c>
      <c r="AE1260">
        <v>0</v>
      </c>
      <c r="AF1260">
        <f t="shared" si="123"/>
        <v>2.1746131636373844</v>
      </c>
    </row>
    <row r="1261" spans="5:32">
      <c r="E1261">
        <v>1.6636409000000001</v>
      </c>
      <c r="F1261">
        <f t="shared" si="116"/>
        <v>99.818454000000003</v>
      </c>
      <c r="G1261">
        <v>0</v>
      </c>
      <c r="H1261">
        <f t="shared" si="120"/>
        <v>2.3060211450345367</v>
      </c>
      <c r="N1261">
        <v>1.6636409000000001</v>
      </c>
      <c r="O1261">
        <f t="shared" si="117"/>
        <v>99.818454000000003</v>
      </c>
      <c r="P1261">
        <v>3124.7692870000001</v>
      </c>
      <c r="Q1261">
        <f t="shared" si="121"/>
        <v>2.3060211450345367</v>
      </c>
      <c r="U1261">
        <v>1.6636409000000001</v>
      </c>
      <c r="V1261">
        <f t="shared" si="118"/>
        <v>99.818454000000003</v>
      </c>
      <c r="W1261">
        <v>40142.195312999997</v>
      </c>
      <c r="X1261">
        <f t="shared" si="122"/>
        <v>2.3060211450345367</v>
      </c>
      <c r="AC1261">
        <v>1.6636409000000001</v>
      </c>
      <c r="AD1261">
        <f t="shared" si="119"/>
        <v>99.818454000000003</v>
      </c>
      <c r="AE1261">
        <v>3294.2160640000002</v>
      </c>
      <c r="AF1261">
        <f t="shared" si="123"/>
        <v>2.3060211450345367</v>
      </c>
    </row>
    <row r="1262" spans="5:32">
      <c r="E1262">
        <v>1.6680200999999999</v>
      </c>
      <c r="F1262">
        <f t="shared" si="116"/>
        <v>100.08120599999999</v>
      </c>
      <c r="G1262">
        <v>0</v>
      </c>
      <c r="H1262">
        <f t="shared" si="120"/>
        <v>2.4374261257699006</v>
      </c>
      <c r="N1262">
        <v>1.6680200999999999</v>
      </c>
      <c r="O1262">
        <f t="shared" si="117"/>
        <v>100.08120599999999</v>
      </c>
      <c r="P1262">
        <v>0</v>
      </c>
      <c r="Q1262">
        <f t="shared" si="121"/>
        <v>2.4374261257699006</v>
      </c>
      <c r="U1262">
        <v>1.6680200999999999</v>
      </c>
      <c r="V1262">
        <f t="shared" si="118"/>
        <v>100.08120599999999</v>
      </c>
      <c r="W1262">
        <v>0</v>
      </c>
      <c r="X1262">
        <f t="shared" si="122"/>
        <v>2.4374261257699006</v>
      </c>
      <c r="AC1262">
        <v>1.6680200999999999</v>
      </c>
      <c r="AD1262">
        <f t="shared" si="119"/>
        <v>100.08120599999999</v>
      </c>
      <c r="AE1262">
        <v>0</v>
      </c>
      <c r="AF1262">
        <f t="shared" si="123"/>
        <v>2.4374261257699006</v>
      </c>
    </row>
    <row r="1263" spans="5:32">
      <c r="E1263">
        <v>1.6723992000000001</v>
      </c>
      <c r="F1263">
        <f t="shared" si="116"/>
        <v>100.343952</v>
      </c>
      <c r="G1263">
        <v>0</v>
      </c>
      <c r="H1263">
        <f t="shared" si="120"/>
        <v>2.5688281058434912</v>
      </c>
      <c r="N1263">
        <v>1.6723992000000001</v>
      </c>
      <c r="O1263">
        <f t="shared" si="117"/>
        <v>100.343952</v>
      </c>
      <c r="P1263">
        <v>0</v>
      </c>
      <c r="Q1263">
        <f t="shared" si="121"/>
        <v>2.5688281058434912</v>
      </c>
      <c r="U1263">
        <v>1.6723992000000001</v>
      </c>
      <c r="V1263">
        <f t="shared" si="118"/>
        <v>100.343952</v>
      </c>
      <c r="W1263">
        <v>0</v>
      </c>
      <c r="X1263">
        <f t="shared" si="122"/>
        <v>2.5688281058434912</v>
      </c>
      <c r="AC1263">
        <v>1.6723992000000001</v>
      </c>
      <c r="AD1263">
        <f t="shared" si="119"/>
        <v>100.343952</v>
      </c>
      <c r="AE1263">
        <v>0</v>
      </c>
      <c r="AF1263">
        <f t="shared" si="123"/>
        <v>2.5688281058434912</v>
      </c>
    </row>
    <row r="1264" spans="5:32">
      <c r="E1264">
        <v>1.6767783000000001</v>
      </c>
      <c r="F1264">
        <f t="shared" si="116"/>
        <v>100.60669800000001</v>
      </c>
      <c r="G1264">
        <v>0</v>
      </c>
      <c r="H1264">
        <f t="shared" si="120"/>
        <v>2.7002300859170809</v>
      </c>
      <c r="N1264">
        <v>1.6767783000000001</v>
      </c>
      <c r="O1264">
        <f t="shared" si="117"/>
        <v>100.60669800000001</v>
      </c>
      <c r="P1264">
        <v>0</v>
      </c>
      <c r="Q1264">
        <f t="shared" si="121"/>
        <v>2.7002300859170809</v>
      </c>
      <c r="U1264">
        <v>1.6767783000000001</v>
      </c>
      <c r="V1264">
        <f t="shared" si="118"/>
        <v>100.60669800000001</v>
      </c>
      <c r="W1264">
        <v>0</v>
      </c>
      <c r="X1264">
        <f t="shared" si="122"/>
        <v>2.7002300859170809</v>
      </c>
      <c r="AC1264">
        <v>1.6767783000000001</v>
      </c>
      <c r="AD1264">
        <f t="shared" si="119"/>
        <v>100.60669800000001</v>
      </c>
      <c r="AE1264">
        <v>0</v>
      </c>
      <c r="AF1264">
        <f t="shared" si="123"/>
        <v>2.7002300859170809</v>
      </c>
    </row>
    <row r="1265" spans="5:32">
      <c r="E1265">
        <v>1.6811575999999999</v>
      </c>
      <c r="F1265">
        <f t="shared" si="116"/>
        <v>100.869456</v>
      </c>
      <c r="G1265">
        <v>0</v>
      </c>
      <c r="H1265">
        <f t="shared" si="120"/>
        <v>2.8316380673142261</v>
      </c>
      <c r="N1265">
        <v>1.6811575999999999</v>
      </c>
      <c r="O1265">
        <f t="shared" si="117"/>
        <v>100.869456</v>
      </c>
      <c r="P1265">
        <v>0</v>
      </c>
      <c r="Q1265">
        <f t="shared" si="121"/>
        <v>2.8316380673142261</v>
      </c>
      <c r="U1265">
        <v>1.6811575999999999</v>
      </c>
      <c r="V1265">
        <f t="shared" si="118"/>
        <v>100.869456</v>
      </c>
      <c r="W1265">
        <v>0</v>
      </c>
      <c r="X1265">
        <f t="shared" si="122"/>
        <v>2.8316380673142261</v>
      </c>
      <c r="AC1265">
        <v>1.6811575999999999</v>
      </c>
      <c r="AD1265">
        <f t="shared" si="119"/>
        <v>100.869456</v>
      </c>
      <c r="AE1265">
        <v>0</v>
      </c>
      <c r="AF1265">
        <f t="shared" si="123"/>
        <v>2.8316380673142261</v>
      </c>
    </row>
    <row r="1266" spans="5:32">
      <c r="E1266">
        <v>1.6855367000000001</v>
      </c>
      <c r="F1266">
        <f t="shared" si="116"/>
        <v>101.13220200000001</v>
      </c>
      <c r="G1266">
        <v>0</v>
      </c>
      <c r="H1266">
        <f t="shared" si="120"/>
        <v>2.9630400473878167</v>
      </c>
      <c r="N1266">
        <v>1.6855367000000001</v>
      </c>
      <c r="O1266">
        <f t="shared" si="117"/>
        <v>101.13220200000001</v>
      </c>
      <c r="P1266">
        <v>0</v>
      </c>
      <c r="Q1266">
        <f t="shared" si="121"/>
        <v>2.9630400473878167</v>
      </c>
      <c r="U1266">
        <v>1.6855367000000001</v>
      </c>
      <c r="V1266">
        <f t="shared" si="118"/>
        <v>101.13220200000001</v>
      </c>
      <c r="W1266">
        <v>5040.1274409999996</v>
      </c>
      <c r="X1266">
        <f t="shared" si="122"/>
        <v>2.9630400473878167</v>
      </c>
      <c r="AC1266">
        <v>1.6855367000000001</v>
      </c>
      <c r="AD1266">
        <f t="shared" si="119"/>
        <v>101.13220200000001</v>
      </c>
      <c r="AE1266">
        <v>0</v>
      </c>
      <c r="AF1266">
        <f t="shared" si="123"/>
        <v>2.9630400473878167</v>
      </c>
    </row>
    <row r="1267" spans="5:32">
      <c r="E1267">
        <v>1.689916</v>
      </c>
      <c r="F1267">
        <f t="shared" ref="F1267:F1330" si="124">E1267*60</f>
        <v>101.39496</v>
      </c>
      <c r="G1267">
        <v>506.301514</v>
      </c>
      <c r="H1267">
        <f t="shared" si="120"/>
        <v>3.0944480287849618</v>
      </c>
      <c r="N1267">
        <v>1.689916</v>
      </c>
      <c r="O1267">
        <f t="shared" ref="O1267:O1330" si="125">N1267*60</f>
        <v>101.39496</v>
      </c>
      <c r="P1267">
        <v>1147.1689449999999</v>
      </c>
      <c r="Q1267">
        <f t="shared" si="121"/>
        <v>3.0944480287849618</v>
      </c>
      <c r="U1267">
        <v>1.689916</v>
      </c>
      <c r="V1267">
        <f t="shared" ref="V1267:V1330" si="126">U1267*60</f>
        <v>101.39496</v>
      </c>
      <c r="W1267">
        <v>13710.383789</v>
      </c>
      <c r="X1267">
        <f t="shared" si="122"/>
        <v>3.0944480287849618</v>
      </c>
      <c r="AC1267">
        <v>1.689916</v>
      </c>
      <c r="AD1267">
        <f t="shared" ref="AD1267:AD1330" si="127">AC1267*60</f>
        <v>101.39496</v>
      </c>
      <c r="AE1267">
        <v>2234.9492190000001</v>
      </c>
      <c r="AF1267">
        <f t="shared" si="123"/>
        <v>3.0944480287849618</v>
      </c>
    </row>
    <row r="1268" spans="5:32">
      <c r="E1268">
        <v>1.6942950999999999</v>
      </c>
      <c r="F1268">
        <f t="shared" si="124"/>
        <v>101.65770599999999</v>
      </c>
      <c r="G1268">
        <v>0</v>
      </c>
      <c r="H1268">
        <f t="shared" si="120"/>
        <v>3.2258500088585436</v>
      </c>
      <c r="N1268">
        <v>1.6942950999999999</v>
      </c>
      <c r="O1268">
        <f t="shared" si="125"/>
        <v>101.65770599999999</v>
      </c>
      <c r="P1268">
        <v>0</v>
      </c>
      <c r="Q1268">
        <f t="shared" si="121"/>
        <v>3.2258500088585436</v>
      </c>
      <c r="U1268">
        <v>1.6942950999999999</v>
      </c>
      <c r="V1268">
        <f t="shared" si="126"/>
        <v>101.65770599999999</v>
      </c>
      <c r="W1268">
        <v>0</v>
      </c>
      <c r="X1268">
        <f t="shared" si="122"/>
        <v>3.2258500088585436</v>
      </c>
      <c r="AC1268">
        <v>1.6942950999999999</v>
      </c>
      <c r="AD1268">
        <f t="shared" si="127"/>
        <v>101.65770599999999</v>
      </c>
      <c r="AE1268">
        <v>0</v>
      </c>
      <c r="AF1268">
        <f t="shared" si="123"/>
        <v>3.2258500088585436</v>
      </c>
    </row>
    <row r="1269" spans="5:32">
      <c r="E1269">
        <v>1.6986741999999999</v>
      </c>
      <c r="F1269">
        <f t="shared" si="124"/>
        <v>101.920452</v>
      </c>
      <c r="G1269">
        <v>0</v>
      </c>
      <c r="H1269">
        <f t="shared" si="120"/>
        <v>3.3572519889321342</v>
      </c>
      <c r="N1269">
        <v>1.6986741999999999</v>
      </c>
      <c r="O1269">
        <f t="shared" si="125"/>
        <v>101.920452</v>
      </c>
      <c r="P1269">
        <v>0</v>
      </c>
      <c r="Q1269">
        <f t="shared" si="121"/>
        <v>3.3572519889321342</v>
      </c>
      <c r="U1269">
        <v>1.6986741999999999</v>
      </c>
      <c r="V1269">
        <f t="shared" si="126"/>
        <v>101.920452</v>
      </c>
      <c r="W1269">
        <v>4121.7631840000004</v>
      </c>
      <c r="X1269">
        <f t="shared" si="122"/>
        <v>3.3572519889321342</v>
      </c>
      <c r="AC1269">
        <v>1.6986741999999999</v>
      </c>
      <c r="AD1269">
        <f t="shared" si="127"/>
        <v>101.920452</v>
      </c>
      <c r="AE1269">
        <v>0</v>
      </c>
      <c r="AF1269">
        <f t="shared" si="123"/>
        <v>3.3572519889321342</v>
      </c>
    </row>
    <row r="1270" spans="5:32">
      <c r="E1270">
        <v>1.7030533000000001</v>
      </c>
      <c r="F1270">
        <f t="shared" si="124"/>
        <v>102.183198</v>
      </c>
      <c r="G1270">
        <v>0</v>
      </c>
      <c r="H1270">
        <f t="shared" si="120"/>
        <v>3.4886539690057248</v>
      </c>
      <c r="N1270">
        <v>1.7030533000000001</v>
      </c>
      <c r="O1270">
        <f t="shared" si="125"/>
        <v>102.183198</v>
      </c>
      <c r="P1270">
        <v>0</v>
      </c>
      <c r="Q1270">
        <f t="shared" si="121"/>
        <v>3.4886539690057248</v>
      </c>
      <c r="U1270">
        <v>1.7030533000000001</v>
      </c>
      <c r="V1270">
        <f t="shared" si="126"/>
        <v>102.183198</v>
      </c>
      <c r="W1270">
        <v>0</v>
      </c>
      <c r="X1270">
        <f t="shared" si="122"/>
        <v>3.4886539690057248</v>
      </c>
      <c r="AC1270">
        <v>1.7030533000000001</v>
      </c>
      <c r="AD1270">
        <f t="shared" si="127"/>
        <v>102.183198</v>
      </c>
      <c r="AE1270">
        <v>0</v>
      </c>
      <c r="AF1270">
        <f t="shared" si="123"/>
        <v>3.4886539690057248</v>
      </c>
    </row>
    <row r="1271" spans="5:32">
      <c r="E1271">
        <v>1.7074326</v>
      </c>
      <c r="F1271">
        <f t="shared" si="124"/>
        <v>102.445956</v>
      </c>
      <c r="G1271">
        <v>0</v>
      </c>
      <c r="H1271">
        <f t="shared" si="120"/>
        <v>3.620061950402869</v>
      </c>
      <c r="N1271">
        <v>1.7074326</v>
      </c>
      <c r="O1271">
        <f t="shared" si="125"/>
        <v>102.445956</v>
      </c>
      <c r="P1271">
        <v>0</v>
      </c>
      <c r="Q1271">
        <f t="shared" si="121"/>
        <v>3.620061950402869</v>
      </c>
      <c r="U1271">
        <v>1.7074326</v>
      </c>
      <c r="V1271">
        <f t="shared" si="126"/>
        <v>102.445956</v>
      </c>
      <c r="W1271">
        <v>0</v>
      </c>
      <c r="X1271">
        <f t="shared" si="122"/>
        <v>3.620061950402869</v>
      </c>
      <c r="AC1271">
        <v>1.7074326</v>
      </c>
      <c r="AD1271">
        <f t="shared" si="127"/>
        <v>102.445956</v>
      </c>
      <c r="AE1271">
        <v>0</v>
      </c>
      <c r="AF1271">
        <f t="shared" si="123"/>
        <v>3.620061950402869</v>
      </c>
    </row>
    <row r="1272" spans="5:32">
      <c r="E1272">
        <v>1.7118118</v>
      </c>
      <c r="F1272">
        <f t="shared" si="124"/>
        <v>102.708708</v>
      </c>
      <c r="G1272">
        <v>0</v>
      </c>
      <c r="H1272">
        <f t="shared" si="120"/>
        <v>3.7514669311382409</v>
      </c>
      <c r="N1272">
        <v>1.7118118</v>
      </c>
      <c r="O1272">
        <f t="shared" si="125"/>
        <v>102.708708</v>
      </c>
      <c r="P1272">
        <v>1258.9666749999999</v>
      </c>
      <c r="Q1272">
        <f t="shared" si="121"/>
        <v>3.7514669311382409</v>
      </c>
      <c r="U1272">
        <v>1.7118118</v>
      </c>
      <c r="V1272">
        <f t="shared" si="126"/>
        <v>102.708708</v>
      </c>
      <c r="W1272">
        <v>16075.350586</v>
      </c>
      <c r="X1272">
        <f t="shared" si="122"/>
        <v>3.7514669311382409</v>
      </c>
      <c r="AC1272">
        <v>1.7118118</v>
      </c>
      <c r="AD1272">
        <f t="shared" si="127"/>
        <v>102.708708</v>
      </c>
      <c r="AE1272">
        <v>4212.5371089999999</v>
      </c>
      <c r="AF1272">
        <f t="shared" si="123"/>
        <v>3.7514669311382409</v>
      </c>
    </row>
    <row r="1273" spans="5:32">
      <c r="E1273">
        <v>1.7161909</v>
      </c>
      <c r="F1273">
        <f t="shared" si="124"/>
        <v>102.97145399999999</v>
      </c>
      <c r="G1273">
        <v>0</v>
      </c>
      <c r="H1273">
        <f t="shared" si="120"/>
        <v>3.8828689112118244</v>
      </c>
      <c r="N1273">
        <v>1.7161909</v>
      </c>
      <c r="O1273">
        <f t="shared" si="125"/>
        <v>102.97145399999999</v>
      </c>
      <c r="P1273">
        <v>0</v>
      </c>
      <c r="Q1273">
        <f t="shared" si="121"/>
        <v>3.8828689112118244</v>
      </c>
      <c r="U1273">
        <v>1.7161909</v>
      </c>
      <c r="V1273">
        <f t="shared" si="126"/>
        <v>102.97145399999999</v>
      </c>
      <c r="W1273">
        <v>0</v>
      </c>
      <c r="X1273">
        <f t="shared" si="122"/>
        <v>3.8828689112118244</v>
      </c>
      <c r="AC1273">
        <v>1.7161909</v>
      </c>
      <c r="AD1273">
        <f t="shared" si="127"/>
        <v>102.97145399999999</v>
      </c>
      <c r="AE1273">
        <v>0</v>
      </c>
      <c r="AF1273">
        <f t="shared" si="123"/>
        <v>3.8828689112118244</v>
      </c>
    </row>
    <row r="1274" spans="5:32">
      <c r="E1274">
        <v>1.7205701</v>
      </c>
      <c r="F1274">
        <f t="shared" si="124"/>
        <v>103.234206</v>
      </c>
      <c r="G1274">
        <v>0</v>
      </c>
      <c r="H1274">
        <f t="shared" si="120"/>
        <v>4.0142738919471945</v>
      </c>
      <c r="N1274">
        <v>1.7205701</v>
      </c>
      <c r="O1274">
        <f t="shared" si="125"/>
        <v>103.234206</v>
      </c>
      <c r="P1274">
        <v>0</v>
      </c>
      <c r="Q1274">
        <f t="shared" si="121"/>
        <v>4.0142738919471945</v>
      </c>
      <c r="U1274">
        <v>1.7205701</v>
      </c>
      <c r="V1274">
        <f t="shared" si="126"/>
        <v>103.234206</v>
      </c>
      <c r="W1274">
        <v>0</v>
      </c>
      <c r="X1274">
        <f t="shared" si="122"/>
        <v>4.0142738919471945</v>
      </c>
      <c r="AC1274">
        <v>1.7205701</v>
      </c>
      <c r="AD1274">
        <f t="shared" si="127"/>
        <v>103.234206</v>
      </c>
      <c r="AE1274">
        <v>0</v>
      </c>
      <c r="AF1274">
        <f t="shared" si="123"/>
        <v>4.0142738919471945</v>
      </c>
    </row>
    <row r="1275" spans="5:32">
      <c r="E1275">
        <v>1.7249492</v>
      </c>
      <c r="F1275">
        <f t="shared" si="124"/>
        <v>103.49695199999999</v>
      </c>
      <c r="G1275">
        <v>0</v>
      </c>
      <c r="H1275">
        <f t="shared" si="120"/>
        <v>4.145675872020778</v>
      </c>
      <c r="N1275">
        <v>1.7249492</v>
      </c>
      <c r="O1275">
        <f t="shared" si="125"/>
        <v>103.49695199999999</v>
      </c>
      <c r="P1275">
        <v>0</v>
      </c>
      <c r="Q1275">
        <f t="shared" si="121"/>
        <v>4.145675872020778</v>
      </c>
      <c r="U1275">
        <v>1.7249492</v>
      </c>
      <c r="V1275">
        <f t="shared" si="126"/>
        <v>103.49695199999999</v>
      </c>
      <c r="W1275">
        <v>0</v>
      </c>
      <c r="X1275">
        <f t="shared" si="122"/>
        <v>4.145675872020778</v>
      </c>
      <c r="AC1275">
        <v>1.7249492</v>
      </c>
      <c r="AD1275">
        <f t="shared" si="127"/>
        <v>103.49695199999999</v>
      </c>
      <c r="AE1275">
        <v>0</v>
      </c>
      <c r="AF1275">
        <f t="shared" si="123"/>
        <v>4.145675872020778</v>
      </c>
    </row>
    <row r="1276" spans="5:32">
      <c r="E1276">
        <v>1.7293282999999999</v>
      </c>
      <c r="F1276">
        <f t="shared" si="124"/>
        <v>103.759698</v>
      </c>
      <c r="G1276">
        <v>0</v>
      </c>
      <c r="H1276">
        <f t="shared" si="120"/>
        <v>4.2770778520943686</v>
      </c>
      <c r="N1276">
        <v>1.7293282999999999</v>
      </c>
      <c r="O1276">
        <f t="shared" si="125"/>
        <v>103.759698</v>
      </c>
      <c r="P1276">
        <v>0</v>
      </c>
      <c r="Q1276">
        <f t="shared" si="121"/>
        <v>4.2770778520943686</v>
      </c>
      <c r="U1276">
        <v>1.7293282999999999</v>
      </c>
      <c r="V1276">
        <f t="shared" si="126"/>
        <v>103.759698</v>
      </c>
      <c r="W1276">
        <v>0</v>
      </c>
      <c r="X1276">
        <f t="shared" si="122"/>
        <v>4.2770778520943686</v>
      </c>
      <c r="AC1276">
        <v>1.7293282999999999</v>
      </c>
      <c r="AD1276">
        <f t="shared" si="127"/>
        <v>103.759698</v>
      </c>
      <c r="AE1276">
        <v>624.39575200000002</v>
      </c>
      <c r="AF1276">
        <f t="shared" si="123"/>
        <v>4.2770778520943686</v>
      </c>
    </row>
    <row r="1277" spans="5:32">
      <c r="E1277">
        <v>1.7337076</v>
      </c>
      <c r="F1277">
        <f t="shared" si="124"/>
        <v>104.02245600000001</v>
      </c>
      <c r="G1277">
        <v>0</v>
      </c>
      <c r="H1277">
        <f t="shared" si="120"/>
        <v>4.40848583349152</v>
      </c>
      <c r="N1277">
        <v>1.7337076</v>
      </c>
      <c r="O1277">
        <f t="shared" si="125"/>
        <v>104.02245600000001</v>
      </c>
      <c r="P1277">
        <v>0</v>
      </c>
      <c r="Q1277">
        <f t="shared" si="121"/>
        <v>4.40848583349152</v>
      </c>
      <c r="U1277">
        <v>1.7337076</v>
      </c>
      <c r="V1277">
        <f t="shared" si="126"/>
        <v>104.02245600000001</v>
      </c>
      <c r="W1277">
        <v>3772.91626</v>
      </c>
      <c r="X1277">
        <f t="shared" si="122"/>
        <v>4.40848583349152</v>
      </c>
      <c r="AC1277">
        <v>1.7337076</v>
      </c>
      <c r="AD1277">
        <f t="shared" si="127"/>
        <v>104.02245600000001</v>
      </c>
      <c r="AE1277">
        <v>0</v>
      </c>
      <c r="AF1277">
        <f t="shared" si="123"/>
        <v>4.40848583349152</v>
      </c>
    </row>
    <row r="1278" spans="5:32">
      <c r="E1278">
        <v>1.7380867</v>
      </c>
      <c r="F1278">
        <f t="shared" si="124"/>
        <v>104.285202</v>
      </c>
      <c r="G1278">
        <v>0</v>
      </c>
      <c r="H1278">
        <f t="shared" si="120"/>
        <v>4.5398878135651035</v>
      </c>
      <c r="N1278">
        <v>1.7380867</v>
      </c>
      <c r="O1278">
        <f t="shared" si="125"/>
        <v>104.285202</v>
      </c>
      <c r="P1278">
        <v>0</v>
      </c>
      <c r="Q1278">
        <f t="shared" si="121"/>
        <v>4.5398878135651035</v>
      </c>
      <c r="U1278">
        <v>1.7380867</v>
      </c>
      <c r="V1278">
        <f t="shared" si="126"/>
        <v>104.285202</v>
      </c>
      <c r="W1278">
        <v>0</v>
      </c>
      <c r="X1278">
        <f t="shared" si="122"/>
        <v>4.5398878135651035</v>
      </c>
      <c r="AC1278">
        <v>1.7380867</v>
      </c>
      <c r="AD1278">
        <f t="shared" si="127"/>
        <v>104.285202</v>
      </c>
      <c r="AE1278">
        <v>0</v>
      </c>
      <c r="AF1278">
        <f t="shared" si="123"/>
        <v>4.5398878135651035</v>
      </c>
    </row>
    <row r="1279" spans="5:32">
      <c r="E1279">
        <v>1.7424660000000001</v>
      </c>
      <c r="F1279">
        <f t="shared" si="124"/>
        <v>104.54796</v>
      </c>
      <c r="G1279">
        <v>0</v>
      </c>
      <c r="H1279">
        <f t="shared" si="120"/>
        <v>4.6712957949622549</v>
      </c>
      <c r="N1279">
        <v>1.7424660000000001</v>
      </c>
      <c r="O1279">
        <f t="shared" si="125"/>
        <v>104.54796</v>
      </c>
      <c r="P1279">
        <v>0</v>
      </c>
      <c r="Q1279">
        <f t="shared" si="121"/>
        <v>4.6712957949622549</v>
      </c>
      <c r="U1279">
        <v>1.7424660000000001</v>
      </c>
      <c r="V1279">
        <f t="shared" si="126"/>
        <v>104.54796</v>
      </c>
      <c r="W1279">
        <v>0</v>
      </c>
      <c r="X1279">
        <f t="shared" si="122"/>
        <v>4.6712957949622549</v>
      </c>
      <c r="AC1279">
        <v>1.7424660000000001</v>
      </c>
      <c r="AD1279">
        <f t="shared" si="127"/>
        <v>104.54796</v>
      </c>
      <c r="AE1279">
        <v>0</v>
      </c>
      <c r="AF1279">
        <f t="shared" si="123"/>
        <v>4.6712957949622549</v>
      </c>
    </row>
    <row r="1280" spans="5:32">
      <c r="E1280">
        <v>1.7468451</v>
      </c>
      <c r="F1280">
        <f t="shared" si="124"/>
        <v>104.810706</v>
      </c>
      <c r="G1280">
        <v>0</v>
      </c>
      <c r="H1280">
        <f t="shared" si="120"/>
        <v>4.8026977750358384</v>
      </c>
      <c r="N1280">
        <v>1.7468451</v>
      </c>
      <c r="O1280">
        <f t="shared" si="125"/>
        <v>104.810706</v>
      </c>
      <c r="P1280">
        <v>0</v>
      </c>
      <c r="Q1280">
        <f t="shared" si="121"/>
        <v>4.8026977750358384</v>
      </c>
      <c r="U1280">
        <v>1.7468451</v>
      </c>
      <c r="V1280">
        <f t="shared" si="126"/>
        <v>104.810706</v>
      </c>
      <c r="W1280">
        <v>0</v>
      </c>
      <c r="X1280">
        <f t="shared" si="122"/>
        <v>4.8026977750358384</v>
      </c>
      <c r="AC1280">
        <v>1.7468451</v>
      </c>
      <c r="AD1280">
        <f t="shared" si="127"/>
        <v>104.810706</v>
      </c>
      <c r="AE1280">
        <v>0</v>
      </c>
      <c r="AF1280">
        <f t="shared" si="123"/>
        <v>4.8026977750358384</v>
      </c>
    </row>
    <row r="1281" spans="5:32">
      <c r="E1281">
        <v>1.7512261</v>
      </c>
      <c r="F1281">
        <f t="shared" si="124"/>
        <v>105.073566</v>
      </c>
      <c r="G1281">
        <v>0</v>
      </c>
      <c r="H1281">
        <f t="shared" si="120"/>
        <v>4.9341567676832749</v>
      </c>
      <c r="N1281">
        <v>1.7512261</v>
      </c>
      <c r="O1281">
        <f t="shared" si="125"/>
        <v>105.073566</v>
      </c>
      <c r="P1281">
        <v>0</v>
      </c>
      <c r="Q1281">
        <f t="shared" si="121"/>
        <v>4.9341567676832749</v>
      </c>
      <c r="U1281">
        <v>1.7512261</v>
      </c>
      <c r="V1281">
        <f t="shared" si="126"/>
        <v>105.073566</v>
      </c>
      <c r="W1281">
        <v>0</v>
      </c>
      <c r="X1281">
        <f t="shared" si="122"/>
        <v>4.9341567676832749</v>
      </c>
      <c r="AC1281">
        <v>1.7512261</v>
      </c>
      <c r="AD1281">
        <f t="shared" si="127"/>
        <v>105.073566</v>
      </c>
      <c r="AE1281">
        <v>0</v>
      </c>
      <c r="AF1281">
        <f t="shared" si="123"/>
        <v>4.9341567676832749</v>
      </c>
    </row>
    <row r="1282" spans="5:32">
      <c r="E1282">
        <v>1.7556054999999999</v>
      </c>
      <c r="F1282">
        <f t="shared" si="124"/>
        <v>105.33632999999999</v>
      </c>
      <c r="G1282">
        <v>0</v>
      </c>
      <c r="H1282">
        <f t="shared" si="120"/>
        <v>-4.9344322502577995</v>
      </c>
      <c r="N1282">
        <v>1.7556054999999999</v>
      </c>
      <c r="O1282">
        <f t="shared" si="125"/>
        <v>105.33632999999999</v>
      </c>
      <c r="P1282">
        <v>0</v>
      </c>
      <c r="Q1282">
        <f t="shared" si="121"/>
        <v>-4.9344322502577995</v>
      </c>
      <c r="U1282">
        <v>1.7556054999999999</v>
      </c>
      <c r="V1282">
        <f t="shared" si="126"/>
        <v>105.33632999999999</v>
      </c>
      <c r="W1282">
        <v>0</v>
      </c>
      <c r="X1282">
        <f t="shared" si="122"/>
        <v>-4.9344322502577995</v>
      </c>
      <c r="AC1282">
        <v>1.7556054999999999</v>
      </c>
      <c r="AD1282">
        <f t="shared" si="127"/>
        <v>105.33632999999999</v>
      </c>
      <c r="AE1282">
        <v>0</v>
      </c>
      <c r="AF1282">
        <f t="shared" si="123"/>
        <v>-4.9344322502577995</v>
      </c>
    </row>
    <row r="1283" spans="5:32">
      <c r="E1283">
        <v>1.7599848</v>
      </c>
      <c r="F1283">
        <f t="shared" si="124"/>
        <v>105.59908799999999</v>
      </c>
      <c r="G1283">
        <v>0</v>
      </c>
      <c r="H1283">
        <f t="shared" si="120"/>
        <v>-4.8030242688606473</v>
      </c>
      <c r="N1283">
        <v>1.7599848</v>
      </c>
      <c r="O1283">
        <f t="shared" si="125"/>
        <v>105.59908799999999</v>
      </c>
      <c r="P1283">
        <v>0</v>
      </c>
      <c r="Q1283">
        <f t="shared" si="121"/>
        <v>-4.8030242688606473</v>
      </c>
      <c r="U1283">
        <v>1.7599848</v>
      </c>
      <c r="V1283">
        <f t="shared" si="126"/>
        <v>105.59908799999999</v>
      </c>
      <c r="W1283">
        <v>0</v>
      </c>
      <c r="X1283">
        <f t="shared" si="122"/>
        <v>-4.8030242688606473</v>
      </c>
      <c r="AC1283">
        <v>1.7599848</v>
      </c>
      <c r="AD1283">
        <f t="shared" si="127"/>
        <v>105.59908799999999</v>
      </c>
      <c r="AE1283">
        <v>0</v>
      </c>
      <c r="AF1283">
        <f t="shared" si="123"/>
        <v>-4.8030242688606473</v>
      </c>
    </row>
    <row r="1284" spans="5:32">
      <c r="E1284">
        <v>1.7643639</v>
      </c>
      <c r="F1284">
        <f t="shared" si="124"/>
        <v>105.861834</v>
      </c>
      <c r="G1284">
        <v>0</v>
      </c>
      <c r="H1284">
        <f t="shared" si="120"/>
        <v>-4.6716222887870567</v>
      </c>
      <c r="N1284">
        <v>1.7643639</v>
      </c>
      <c r="O1284">
        <f t="shared" si="125"/>
        <v>105.861834</v>
      </c>
      <c r="P1284">
        <v>0</v>
      </c>
      <c r="Q1284">
        <f t="shared" si="121"/>
        <v>-4.6716222887870567</v>
      </c>
      <c r="U1284">
        <v>1.7643639</v>
      </c>
      <c r="V1284">
        <f t="shared" si="126"/>
        <v>105.861834</v>
      </c>
      <c r="W1284">
        <v>0</v>
      </c>
      <c r="X1284">
        <f t="shared" si="122"/>
        <v>-4.6716222887870567</v>
      </c>
      <c r="AC1284">
        <v>1.7643639</v>
      </c>
      <c r="AD1284">
        <f t="shared" si="127"/>
        <v>105.861834</v>
      </c>
      <c r="AE1284">
        <v>0</v>
      </c>
      <c r="AF1284">
        <f t="shared" si="123"/>
        <v>-4.6716222887870567</v>
      </c>
    </row>
    <row r="1285" spans="5:32">
      <c r="E1285">
        <v>1.768743</v>
      </c>
      <c r="F1285">
        <f t="shared" si="124"/>
        <v>106.12457999999999</v>
      </c>
      <c r="G1285">
        <v>0</v>
      </c>
      <c r="H1285">
        <f t="shared" ref="H1285:H1348" si="128">-5+$B$881*MOD(F1285-$O$901,$B$879)</f>
        <v>-4.540220308713474</v>
      </c>
      <c r="N1285">
        <v>1.768743</v>
      </c>
      <c r="O1285">
        <f t="shared" si="125"/>
        <v>106.12457999999999</v>
      </c>
      <c r="P1285">
        <v>0</v>
      </c>
      <c r="Q1285">
        <f t="shared" ref="Q1285:Q1348" si="129">-5+$B$881*MOD(O1285-$O$901,$B$879)</f>
        <v>-4.540220308713474</v>
      </c>
      <c r="U1285">
        <v>1.768743</v>
      </c>
      <c r="V1285">
        <f t="shared" si="126"/>
        <v>106.12457999999999</v>
      </c>
      <c r="W1285">
        <v>0</v>
      </c>
      <c r="X1285">
        <f t="shared" ref="X1285:X1348" si="130">-5+$B$881*MOD(V1285-$O$901,$B$879)</f>
        <v>-4.540220308713474</v>
      </c>
      <c r="AC1285">
        <v>1.768743</v>
      </c>
      <c r="AD1285">
        <f t="shared" si="127"/>
        <v>106.12457999999999</v>
      </c>
      <c r="AE1285">
        <v>0</v>
      </c>
      <c r="AF1285">
        <f t="shared" ref="AF1285:AF1348" si="131">-5+$B$881*MOD(AD1285-$O$901,$B$879)</f>
        <v>-4.540220308713474</v>
      </c>
    </row>
    <row r="1286" spans="5:32">
      <c r="E1286">
        <v>1.7731222</v>
      </c>
      <c r="F1286">
        <f t="shared" si="124"/>
        <v>106.387332</v>
      </c>
      <c r="G1286">
        <v>0</v>
      </c>
      <c r="H1286">
        <f t="shared" si="128"/>
        <v>-4.4088153279781022</v>
      </c>
      <c r="N1286">
        <v>1.7731222</v>
      </c>
      <c r="O1286">
        <f t="shared" si="125"/>
        <v>106.387332</v>
      </c>
      <c r="P1286">
        <v>0</v>
      </c>
      <c r="Q1286">
        <f t="shared" si="129"/>
        <v>-4.4088153279781022</v>
      </c>
      <c r="U1286">
        <v>1.7731222</v>
      </c>
      <c r="V1286">
        <f t="shared" si="126"/>
        <v>106.387332</v>
      </c>
      <c r="W1286">
        <v>0</v>
      </c>
      <c r="X1286">
        <f t="shared" si="130"/>
        <v>-4.4088153279781022</v>
      </c>
      <c r="AC1286">
        <v>1.7731222</v>
      </c>
      <c r="AD1286">
        <f t="shared" si="127"/>
        <v>106.387332</v>
      </c>
      <c r="AE1286">
        <v>0</v>
      </c>
      <c r="AF1286">
        <f t="shared" si="131"/>
        <v>-4.4088153279781022</v>
      </c>
    </row>
    <row r="1287" spans="5:32">
      <c r="E1287">
        <v>1.7775011999999999</v>
      </c>
      <c r="F1287">
        <f t="shared" si="124"/>
        <v>106.65007199999999</v>
      </c>
      <c r="G1287">
        <v>0</v>
      </c>
      <c r="H1287">
        <f t="shared" si="128"/>
        <v>-4.2774163485663008</v>
      </c>
      <c r="N1287">
        <v>1.7775011999999999</v>
      </c>
      <c r="O1287">
        <f t="shared" si="125"/>
        <v>106.65007199999999</v>
      </c>
      <c r="P1287">
        <v>0</v>
      </c>
      <c r="Q1287">
        <f t="shared" si="129"/>
        <v>-4.2774163485663008</v>
      </c>
      <c r="U1287">
        <v>1.7775011999999999</v>
      </c>
      <c r="V1287">
        <f t="shared" si="126"/>
        <v>106.65007199999999</v>
      </c>
      <c r="W1287">
        <v>0</v>
      </c>
      <c r="X1287">
        <f t="shared" si="130"/>
        <v>-4.2774163485663008</v>
      </c>
      <c r="AC1287">
        <v>1.7775011999999999</v>
      </c>
      <c r="AD1287">
        <f t="shared" si="127"/>
        <v>106.65007199999999</v>
      </c>
      <c r="AE1287">
        <v>0</v>
      </c>
      <c r="AF1287">
        <f t="shared" si="131"/>
        <v>-4.2774163485663008</v>
      </c>
    </row>
    <row r="1288" spans="5:32">
      <c r="E1288">
        <v>1.7818805</v>
      </c>
      <c r="F1288">
        <f t="shared" si="124"/>
        <v>106.91283</v>
      </c>
      <c r="G1288">
        <v>0</v>
      </c>
      <c r="H1288">
        <f t="shared" si="128"/>
        <v>-4.1460083671691486</v>
      </c>
      <c r="N1288">
        <v>1.7818805</v>
      </c>
      <c r="O1288">
        <f t="shared" si="125"/>
        <v>106.91283</v>
      </c>
      <c r="P1288">
        <v>0</v>
      </c>
      <c r="Q1288">
        <f t="shared" si="129"/>
        <v>-4.1460083671691486</v>
      </c>
      <c r="U1288">
        <v>1.7818805</v>
      </c>
      <c r="V1288">
        <f t="shared" si="126"/>
        <v>106.91283</v>
      </c>
      <c r="W1288">
        <v>5369.279297</v>
      </c>
      <c r="X1288">
        <f t="shared" si="130"/>
        <v>-4.1460083671691486</v>
      </c>
      <c r="AC1288">
        <v>1.7818805</v>
      </c>
      <c r="AD1288">
        <f t="shared" si="127"/>
        <v>106.91283</v>
      </c>
      <c r="AE1288">
        <v>0</v>
      </c>
      <c r="AF1288">
        <f t="shared" si="131"/>
        <v>-4.1460083671691486</v>
      </c>
    </row>
    <row r="1289" spans="5:32">
      <c r="E1289">
        <v>1.7862598000000001</v>
      </c>
      <c r="F1289">
        <f t="shared" si="124"/>
        <v>107.175588</v>
      </c>
      <c r="G1289">
        <v>0</v>
      </c>
      <c r="H1289">
        <f t="shared" si="128"/>
        <v>-4.0146003857719963</v>
      </c>
      <c r="N1289">
        <v>1.7862598000000001</v>
      </c>
      <c r="O1289">
        <f t="shared" si="125"/>
        <v>107.175588</v>
      </c>
      <c r="P1289">
        <v>0</v>
      </c>
      <c r="Q1289">
        <f t="shared" si="129"/>
        <v>-4.0146003857719963</v>
      </c>
      <c r="U1289">
        <v>1.7862598000000001</v>
      </c>
      <c r="V1289">
        <f t="shared" si="126"/>
        <v>107.175588</v>
      </c>
      <c r="W1289">
        <v>744.94476299999997</v>
      </c>
      <c r="X1289">
        <f t="shared" si="130"/>
        <v>-4.0146003857719963</v>
      </c>
      <c r="AC1289">
        <v>1.7862598000000001</v>
      </c>
      <c r="AD1289">
        <f t="shared" si="127"/>
        <v>107.175588</v>
      </c>
      <c r="AE1289">
        <v>0</v>
      </c>
      <c r="AF1289">
        <f t="shared" si="131"/>
        <v>-4.0146003857719963</v>
      </c>
    </row>
    <row r="1290" spans="5:32">
      <c r="E1290">
        <v>1.7906390000000001</v>
      </c>
      <c r="F1290">
        <f t="shared" si="124"/>
        <v>107.43834000000001</v>
      </c>
      <c r="G1290">
        <v>0</v>
      </c>
      <c r="H1290">
        <f t="shared" si="128"/>
        <v>-3.8831954050366253</v>
      </c>
      <c r="N1290">
        <v>1.7906390000000001</v>
      </c>
      <c r="O1290">
        <f t="shared" si="125"/>
        <v>107.43834000000001</v>
      </c>
      <c r="P1290">
        <v>1183.6423339999999</v>
      </c>
      <c r="Q1290">
        <f t="shared" si="129"/>
        <v>-3.8831954050366253</v>
      </c>
      <c r="U1290">
        <v>1.7906390000000001</v>
      </c>
      <c r="V1290">
        <f t="shared" si="126"/>
        <v>107.43834000000001</v>
      </c>
      <c r="W1290">
        <v>23171.574218999998</v>
      </c>
      <c r="X1290">
        <f t="shared" si="130"/>
        <v>-3.8831954050366253</v>
      </c>
      <c r="AC1290">
        <v>1.7906390000000001</v>
      </c>
      <c r="AD1290">
        <f t="shared" si="127"/>
        <v>107.43834000000001</v>
      </c>
      <c r="AE1290">
        <v>3710.9045409999999</v>
      </c>
      <c r="AF1290">
        <f t="shared" si="131"/>
        <v>-3.8831954050366253</v>
      </c>
    </row>
    <row r="1291" spans="5:32">
      <c r="E1291">
        <v>1.7950181000000001</v>
      </c>
      <c r="F1291">
        <f t="shared" si="124"/>
        <v>107.701086</v>
      </c>
      <c r="G1291">
        <v>0</v>
      </c>
      <c r="H1291">
        <f t="shared" si="128"/>
        <v>-3.7517934249630418</v>
      </c>
      <c r="N1291">
        <v>1.7950181000000001</v>
      </c>
      <c r="O1291">
        <f t="shared" si="125"/>
        <v>107.701086</v>
      </c>
      <c r="P1291">
        <v>0</v>
      </c>
      <c r="Q1291">
        <f t="shared" si="129"/>
        <v>-3.7517934249630418</v>
      </c>
      <c r="U1291">
        <v>1.7950181000000001</v>
      </c>
      <c r="V1291">
        <f t="shared" si="126"/>
        <v>107.701086</v>
      </c>
      <c r="W1291">
        <v>5459.3115230000003</v>
      </c>
      <c r="X1291">
        <f t="shared" si="130"/>
        <v>-3.7517934249630418</v>
      </c>
      <c r="AC1291">
        <v>1.7950181000000001</v>
      </c>
      <c r="AD1291">
        <f t="shared" si="127"/>
        <v>107.701086</v>
      </c>
      <c r="AE1291">
        <v>0</v>
      </c>
      <c r="AF1291">
        <f t="shared" si="131"/>
        <v>-3.7517934249630418</v>
      </c>
    </row>
    <row r="1292" spans="5:32">
      <c r="E1292">
        <v>1.7993971</v>
      </c>
      <c r="F1292">
        <f t="shared" si="124"/>
        <v>107.963826</v>
      </c>
      <c r="G1292">
        <v>0</v>
      </c>
      <c r="H1292">
        <f t="shared" si="128"/>
        <v>-3.62039444555124</v>
      </c>
      <c r="N1292">
        <v>1.7993971</v>
      </c>
      <c r="O1292">
        <f t="shared" si="125"/>
        <v>107.963826</v>
      </c>
      <c r="P1292">
        <v>2545.1391600000002</v>
      </c>
      <c r="Q1292">
        <f t="shared" si="129"/>
        <v>-3.62039444555124</v>
      </c>
      <c r="U1292">
        <v>1.7993971</v>
      </c>
      <c r="V1292">
        <f t="shared" si="126"/>
        <v>107.963826</v>
      </c>
      <c r="W1292">
        <v>17089.501952999999</v>
      </c>
      <c r="X1292">
        <f t="shared" si="130"/>
        <v>-3.62039444555124</v>
      </c>
      <c r="AC1292">
        <v>1.7993971</v>
      </c>
      <c r="AD1292">
        <f t="shared" si="127"/>
        <v>107.963826</v>
      </c>
      <c r="AE1292">
        <v>3344.5810550000001</v>
      </c>
      <c r="AF1292">
        <f t="shared" si="131"/>
        <v>-3.62039444555124</v>
      </c>
    </row>
    <row r="1293" spans="5:32">
      <c r="E1293">
        <v>1.8037764000000001</v>
      </c>
      <c r="F1293">
        <f t="shared" si="124"/>
        <v>108.226584</v>
      </c>
      <c r="G1293">
        <v>0</v>
      </c>
      <c r="H1293">
        <f t="shared" si="128"/>
        <v>-3.4889864641540878</v>
      </c>
      <c r="N1293">
        <v>1.8037764000000001</v>
      </c>
      <c r="O1293">
        <f t="shared" si="125"/>
        <v>108.226584</v>
      </c>
      <c r="P1293">
        <v>938.74633800000004</v>
      </c>
      <c r="Q1293">
        <f t="shared" si="129"/>
        <v>-3.4889864641540878</v>
      </c>
      <c r="U1293">
        <v>1.8037764000000001</v>
      </c>
      <c r="V1293">
        <f t="shared" si="126"/>
        <v>108.226584</v>
      </c>
      <c r="W1293">
        <v>17316.861327999999</v>
      </c>
      <c r="X1293">
        <f t="shared" si="130"/>
        <v>-3.4889864641540878</v>
      </c>
      <c r="AC1293">
        <v>1.8037764000000001</v>
      </c>
      <c r="AD1293">
        <f t="shared" si="127"/>
        <v>108.226584</v>
      </c>
      <c r="AE1293">
        <v>2936.734375</v>
      </c>
      <c r="AF1293">
        <f t="shared" si="131"/>
        <v>-3.4889864641540878</v>
      </c>
    </row>
    <row r="1294" spans="5:32">
      <c r="E1294">
        <v>1.8081556000000001</v>
      </c>
      <c r="F1294">
        <f t="shared" si="124"/>
        <v>108.48933600000001</v>
      </c>
      <c r="G1294">
        <v>0</v>
      </c>
      <c r="H1294">
        <f t="shared" si="128"/>
        <v>-3.3575814834187168</v>
      </c>
      <c r="N1294">
        <v>1.8081556000000001</v>
      </c>
      <c r="O1294">
        <f t="shared" si="125"/>
        <v>108.48933600000001</v>
      </c>
      <c r="P1294">
        <v>0</v>
      </c>
      <c r="Q1294">
        <f t="shared" si="129"/>
        <v>-3.3575814834187168</v>
      </c>
      <c r="U1294">
        <v>1.8081556000000001</v>
      </c>
      <c r="V1294">
        <f t="shared" si="126"/>
        <v>108.48933600000001</v>
      </c>
      <c r="W1294">
        <v>3246.0839839999999</v>
      </c>
      <c r="X1294">
        <f t="shared" si="130"/>
        <v>-3.3575814834187168</v>
      </c>
      <c r="AC1294">
        <v>1.8081556000000001</v>
      </c>
      <c r="AD1294">
        <f t="shared" si="127"/>
        <v>108.48933600000001</v>
      </c>
      <c r="AE1294">
        <v>0</v>
      </c>
      <c r="AF1294">
        <f t="shared" si="131"/>
        <v>-3.3575814834187168</v>
      </c>
    </row>
    <row r="1295" spans="5:32">
      <c r="E1295">
        <v>1.8125347999999999</v>
      </c>
      <c r="F1295">
        <f t="shared" si="124"/>
        <v>108.75208799999999</v>
      </c>
      <c r="G1295">
        <v>0</v>
      </c>
      <c r="H1295">
        <f t="shared" si="128"/>
        <v>-3.2261765026833595</v>
      </c>
      <c r="N1295">
        <v>1.8125347999999999</v>
      </c>
      <c r="O1295">
        <f t="shared" si="125"/>
        <v>108.75208799999999</v>
      </c>
      <c r="P1295">
        <v>0</v>
      </c>
      <c r="Q1295">
        <f t="shared" si="129"/>
        <v>-3.2261765026833595</v>
      </c>
      <c r="U1295">
        <v>1.8125347999999999</v>
      </c>
      <c r="V1295">
        <f t="shared" si="126"/>
        <v>108.75208799999999</v>
      </c>
      <c r="W1295">
        <v>3735.0329590000001</v>
      </c>
      <c r="X1295">
        <f t="shared" si="130"/>
        <v>-3.2261765026833595</v>
      </c>
      <c r="AC1295">
        <v>1.8125347999999999</v>
      </c>
      <c r="AD1295">
        <f t="shared" si="127"/>
        <v>108.75208799999999</v>
      </c>
      <c r="AE1295">
        <v>0</v>
      </c>
      <c r="AF1295">
        <f t="shared" si="131"/>
        <v>-3.2261765026833595</v>
      </c>
    </row>
    <row r="1296" spans="5:32">
      <c r="E1296">
        <v>1.8169139000000001</v>
      </c>
      <c r="F1296">
        <f t="shared" si="124"/>
        <v>109.01483400000001</v>
      </c>
      <c r="G1296">
        <v>0</v>
      </c>
      <c r="H1296">
        <f t="shared" si="128"/>
        <v>-3.0947745226097627</v>
      </c>
      <c r="N1296">
        <v>1.8169139000000001</v>
      </c>
      <c r="O1296">
        <f t="shared" si="125"/>
        <v>109.01483400000001</v>
      </c>
      <c r="P1296">
        <v>0</v>
      </c>
      <c r="Q1296">
        <f t="shared" si="129"/>
        <v>-3.0947745226097627</v>
      </c>
      <c r="U1296">
        <v>1.8169139000000001</v>
      </c>
      <c r="V1296">
        <f t="shared" si="126"/>
        <v>109.01483400000001</v>
      </c>
      <c r="W1296">
        <v>0</v>
      </c>
      <c r="X1296">
        <f t="shared" si="130"/>
        <v>-3.0947745226097627</v>
      </c>
      <c r="AC1296">
        <v>1.8169139000000001</v>
      </c>
      <c r="AD1296">
        <f t="shared" si="127"/>
        <v>109.01483400000001</v>
      </c>
      <c r="AE1296">
        <v>0</v>
      </c>
      <c r="AF1296">
        <f t="shared" si="131"/>
        <v>-3.0947745226097627</v>
      </c>
    </row>
    <row r="1297" spans="5:32">
      <c r="E1297">
        <v>1.8212931000000001</v>
      </c>
      <c r="F1297">
        <f t="shared" si="124"/>
        <v>109.27758600000001</v>
      </c>
      <c r="G1297">
        <v>0</v>
      </c>
      <c r="H1297">
        <f t="shared" si="128"/>
        <v>-2.9633695418743913</v>
      </c>
      <c r="N1297">
        <v>1.8212931000000001</v>
      </c>
      <c r="O1297">
        <f t="shared" si="125"/>
        <v>109.27758600000001</v>
      </c>
      <c r="P1297">
        <v>0</v>
      </c>
      <c r="Q1297">
        <f t="shared" si="129"/>
        <v>-2.9633695418743913</v>
      </c>
      <c r="U1297">
        <v>1.8212931000000001</v>
      </c>
      <c r="V1297">
        <f t="shared" si="126"/>
        <v>109.27758600000001</v>
      </c>
      <c r="W1297">
        <v>0</v>
      </c>
      <c r="X1297">
        <f t="shared" si="130"/>
        <v>-2.9633695418743913</v>
      </c>
      <c r="AC1297">
        <v>1.8212931000000001</v>
      </c>
      <c r="AD1297">
        <f t="shared" si="127"/>
        <v>109.27758600000001</v>
      </c>
      <c r="AE1297">
        <v>0</v>
      </c>
      <c r="AF1297">
        <f t="shared" si="131"/>
        <v>-2.9633695418743913</v>
      </c>
    </row>
    <row r="1298" spans="5:32">
      <c r="E1298">
        <v>1.8256721</v>
      </c>
      <c r="F1298">
        <f t="shared" si="124"/>
        <v>109.54032600000001</v>
      </c>
      <c r="G1298">
        <v>0</v>
      </c>
      <c r="H1298">
        <f t="shared" si="128"/>
        <v>-2.8319705624625895</v>
      </c>
      <c r="N1298">
        <v>1.8256721</v>
      </c>
      <c r="O1298">
        <f t="shared" si="125"/>
        <v>109.54032600000001</v>
      </c>
      <c r="P1298">
        <v>0</v>
      </c>
      <c r="Q1298">
        <f t="shared" si="129"/>
        <v>-2.8319705624625895</v>
      </c>
      <c r="U1298">
        <v>1.8256721</v>
      </c>
      <c r="V1298">
        <f t="shared" si="126"/>
        <v>109.54032600000001</v>
      </c>
      <c r="W1298">
        <v>0</v>
      </c>
      <c r="X1298">
        <f t="shared" si="130"/>
        <v>-2.8319705624625895</v>
      </c>
      <c r="AC1298">
        <v>1.8256721</v>
      </c>
      <c r="AD1298">
        <f t="shared" si="127"/>
        <v>109.54032600000001</v>
      </c>
      <c r="AE1298">
        <v>0</v>
      </c>
      <c r="AF1298">
        <f t="shared" si="131"/>
        <v>-2.8319705624625895</v>
      </c>
    </row>
    <row r="1299" spans="5:32">
      <c r="E1299">
        <v>1.8300514000000001</v>
      </c>
      <c r="F1299">
        <f t="shared" si="124"/>
        <v>109.80308400000001</v>
      </c>
      <c r="G1299">
        <v>0</v>
      </c>
      <c r="H1299">
        <f t="shared" si="128"/>
        <v>-2.7005625810654372</v>
      </c>
      <c r="N1299">
        <v>1.8300514000000001</v>
      </c>
      <c r="O1299">
        <f t="shared" si="125"/>
        <v>109.80308400000001</v>
      </c>
      <c r="P1299">
        <v>941.97894299999996</v>
      </c>
      <c r="Q1299">
        <f t="shared" si="129"/>
        <v>-2.7005625810654372</v>
      </c>
      <c r="U1299">
        <v>1.8300514000000001</v>
      </c>
      <c r="V1299">
        <f t="shared" si="126"/>
        <v>109.80308400000001</v>
      </c>
      <c r="W1299">
        <v>11361.341796999999</v>
      </c>
      <c r="X1299">
        <f t="shared" si="130"/>
        <v>-2.7005625810654372</v>
      </c>
      <c r="AC1299">
        <v>1.8300514000000001</v>
      </c>
      <c r="AD1299">
        <f t="shared" si="127"/>
        <v>109.80308400000001</v>
      </c>
      <c r="AE1299">
        <v>0</v>
      </c>
      <c r="AF1299">
        <f t="shared" si="131"/>
        <v>-2.7005625810654372</v>
      </c>
    </row>
    <row r="1300" spans="5:32">
      <c r="E1300">
        <v>1.8344305999999999</v>
      </c>
      <c r="F1300">
        <f t="shared" si="124"/>
        <v>110.06583599999999</v>
      </c>
      <c r="G1300">
        <v>0</v>
      </c>
      <c r="H1300">
        <f t="shared" si="128"/>
        <v>-2.56915760033008</v>
      </c>
      <c r="N1300">
        <v>1.8344305999999999</v>
      </c>
      <c r="O1300">
        <f t="shared" si="125"/>
        <v>110.06583599999999</v>
      </c>
      <c r="P1300">
        <v>0</v>
      </c>
      <c r="Q1300">
        <f t="shared" si="129"/>
        <v>-2.56915760033008</v>
      </c>
      <c r="U1300">
        <v>1.8344305999999999</v>
      </c>
      <c r="V1300">
        <f t="shared" si="126"/>
        <v>110.06583599999999</v>
      </c>
      <c r="W1300">
        <v>14491.389648</v>
      </c>
      <c r="X1300">
        <f t="shared" si="130"/>
        <v>-2.56915760033008</v>
      </c>
      <c r="AC1300">
        <v>1.8344305999999999</v>
      </c>
      <c r="AD1300">
        <f t="shared" si="127"/>
        <v>110.06583599999999</v>
      </c>
      <c r="AE1300">
        <v>0</v>
      </c>
      <c r="AF1300">
        <f t="shared" si="131"/>
        <v>-2.56915760033008</v>
      </c>
    </row>
    <row r="1301" spans="5:32">
      <c r="E1301">
        <v>1.8388097999999999</v>
      </c>
      <c r="F1301">
        <f t="shared" si="124"/>
        <v>110.328588</v>
      </c>
      <c r="G1301">
        <v>0</v>
      </c>
      <c r="H1301">
        <f t="shared" si="128"/>
        <v>-2.437752619594709</v>
      </c>
      <c r="N1301">
        <v>1.8388097999999999</v>
      </c>
      <c r="O1301">
        <f t="shared" si="125"/>
        <v>110.328588</v>
      </c>
      <c r="P1301">
        <v>581.61187700000005</v>
      </c>
      <c r="Q1301">
        <f t="shared" si="129"/>
        <v>-2.437752619594709</v>
      </c>
      <c r="U1301">
        <v>1.8388097999999999</v>
      </c>
      <c r="V1301">
        <f t="shared" si="126"/>
        <v>110.328588</v>
      </c>
      <c r="W1301">
        <v>4382.1655270000001</v>
      </c>
      <c r="X1301">
        <f t="shared" si="130"/>
        <v>-2.437752619594709</v>
      </c>
      <c r="AC1301">
        <v>1.8388097999999999</v>
      </c>
      <c r="AD1301">
        <f t="shared" si="127"/>
        <v>110.328588</v>
      </c>
      <c r="AE1301">
        <v>0</v>
      </c>
      <c r="AF1301">
        <f t="shared" si="131"/>
        <v>-2.437752619594709</v>
      </c>
    </row>
    <row r="1302" spans="5:32">
      <c r="E1302">
        <v>1.8431888999999999</v>
      </c>
      <c r="F1302">
        <f t="shared" si="124"/>
        <v>110.59133399999999</v>
      </c>
      <c r="G1302">
        <v>0</v>
      </c>
      <c r="H1302">
        <f t="shared" si="128"/>
        <v>-2.306350639521126</v>
      </c>
      <c r="N1302">
        <v>1.8431888999999999</v>
      </c>
      <c r="O1302">
        <f t="shared" si="125"/>
        <v>110.59133399999999</v>
      </c>
      <c r="P1302">
        <v>0</v>
      </c>
      <c r="Q1302">
        <f t="shared" si="129"/>
        <v>-2.306350639521126</v>
      </c>
      <c r="U1302">
        <v>1.8431888999999999</v>
      </c>
      <c r="V1302">
        <f t="shared" si="126"/>
        <v>110.59133399999999</v>
      </c>
      <c r="W1302">
        <v>0</v>
      </c>
      <c r="X1302">
        <f t="shared" si="130"/>
        <v>-2.306350639521126</v>
      </c>
      <c r="AC1302">
        <v>1.8431888999999999</v>
      </c>
      <c r="AD1302">
        <f t="shared" si="127"/>
        <v>110.59133399999999</v>
      </c>
      <c r="AE1302">
        <v>0</v>
      </c>
      <c r="AF1302">
        <f t="shared" si="131"/>
        <v>-2.306350639521126</v>
      </c>
    </row>
    <row r="1303" spans="5:32">
      <c r="E1303">
        <v>1.8475680000000001</v>
      </c>
      <c r="F1303">
        <f t="shared" si="124"/>
        <v>110.85408000000001</v>
      </c>
      <c r="G1303">
        <v>0</v>
      </c>
      <c r="H1303">
        <f t="shared" si="128"/>
        <v>-2.1749486594475287</v>
      </c>
      <c r="N1303">
        <v>1.8475680000000001</v>
      </c>
      <c r="O1303">
        <f t="shared" si="125"/>
        <v>110.85408000000001</v>
      </c>
      <c r="P1303">
        <v>2144.4838869999999</v>
      </c>
      <c r="Q1303">
        <f t="shared" si="129"/>
        <v>-2.1749486594475287</v>
      </c>
      <c r="U1303">
        <v>1.8475680000000001</v>
      </c>
      <c r="V1303">
        <f t="shared" si="126"/>
        <v>110.85408000000001</v>
      </c>
      <c r="W1303">
        <v>11202.25</v>
      </c>
      <c r="X1303">
        <f t="shared" si="130"/>
        <v>-2.1749486594475287</v>
      </c>
      <c r="AC1303">
        <v>1.8475680000000001</v>
      </c>
      <c r="AD1303">
        <f t="shared" si="127"/>
        <v>110.85408000000001</v>
      </c>
      <c r="AE1303">
        <v>0</v>
      </c>
      <c r="AF1303">
        <f t="shared" si="131"/>
        <v>-2.1749486594475287</v>
      </c>
    </row>
    <row r="1304" spans="5:32">
      <c r="E1304">
        <v>1.8519471000000001</v>
      </c>
      <c r="F1304">
        <f t="shared" si="124"/>
        <v>111.116826</v>
      </c>
      <c r="G1304">
        <v>0</v>
      </c>
      <c r="H1304">
        <f t="shared" si="128"/>
        <v>-2.0435466793739456</v>
      </c>
      <c r="N1304">
        <v>1.8519471000000001</v>
      </c>
      <c r="O1304">
        <f t="shared" si="125"/>
        <v>111.116826</v>
      </c>
      <c r="P1304">
        <v>1188.7485349999999</v>
      </c>
      <c r="Q1304">
        <f t="shared" si="129"/>
        <v>-2.0435466793739456</v>
      </c>
      <c r="U1304">
        <v>1.8519471000000001</v>
      </c>
      <c r="V1304">
        <f t="shared" si="126"/>
        <v>111.116826</v>
      </c>
      <c r="W1304">
        <v>12655.363281</v>
      </c>
      <c r="X1304">
        <f t="shared" si="130"/>
        <v>-2.0435466793739456</v>
      </c>
      <c r="AC1304">
        <v>1.8519471000000001</v>
      </c>
      <c r="AD1304">
        <f t="shared" si="127"/>
        <v>111.116826</v>
      </c>
      <c r="AE1304">
        <v>0</v>
      </c>
      <c r="AF1304">
        <f t="shared" si="131"/>
        <v>-2.0435466793739456</v>
      </c>
    </row>
    <row r="1305" spans="5:32">
      <c r="E1305">
        <v>1.8563263999999999</v>
      </c>
      <c r="F1305">
        <f t="shared" si="124"/>
        <v>111.37958399999999</v>
      </c>
      <c r="G1305">
        <v>0</v>
      </c>
      <c r="H1305">
        <f t="shared" si="128"/>
        <v>-1.9121386979768005</v>
      </c>
      <c r="N1305">
        <v>1.8563263999999999</v>
      </c>
      <c r="O1305">
        <f t="shared" si="125"/>
        <v>111.37958399999999</v>
      </c>
      <c r="P1305">
        <v>0</v>
      </c>
      <c r="Q1305">
        <f t="shared" si="129"/>
        <v>-1.9121386979768005</v>
      </c>
      <c r="U1305">
        <v>1.8563263999999999</v>
      </c>
      <c r="V1305">
        <f t="shared" si="126"/>
        <v>111.37958399999999</v>
      </c>
      <c r="W1305">
        <v>0</v>
      </c>
      <c r="X1305">
        <f t="shared" si="130"/>
        <v>-1.9121386979768005</v>
      </c>
      <c r="AC1305">
        <v>1.8563263999999999</v>
      </c>
      <c r="AD1305">
        <f t="shared" si="127"/>
        <v>111.37958399999999</v>
      </c>
      <c r="AE1305">
        <v>0</v>
      </c>
      <c r="AF1305">
        <f t="shared" si="131"/>
        <v>-1.9121386979768005</v>
      </c>
    </row>
    <row r="1306" spans="5:32">
      <c r="E1306">
        <v>1.8607056</v>
      </c>
      <c r="F1306">
        <f t="shared" si="124"/>
        <v>111.642336</v>
      </c>
      <c r="G1306">
        <v>0</v>
      </c>
      <c r="H1306">
        <f t="shared" si="128"/>
        <v>-1.7807337172414295</v>
      </c>
      <c r="N1306">
        <v>1.8607056</v>
      </c>
      <c r="O1306">
        <f t="shared" si="125"/>
        <v>111.642336</v>
      </c>
      <c r="P1306">
        <v>3487.0754390000002</v>
      </c>
      <c r="Q1306">
        <f t="shared" si="129"/>
        <v>-1.7807337172414295</v>
      </c>
      <c r="U1306">
        <v>1.8607056</v>
      </c>
      <c r="V1306">
        <f t="shared" si="126"/>
        <v>111.642336</v>
      </c>
      <c r="W1306">
        <v>20967.814452999999</v>
      </c>
      <c r="X1306">
        <f t="shared" si="130"/>
        <v>-1.7807337172414295</v>
      </c>
      <c r="AC1306">
        <v>1.8607056</v>
      </c>
      <c r="AD1306">
        <f t="shared" si="127"/>
        <v>111.642336</v>
      </c>
      <c r="AE1306">
        <v>820.70696999999996</v>
      </c>
      <c r="AF1306">
        <f t="shared" si="131"/>
        <v>-1.7807337172414295</v>
      </c>
    </row>
    <row r="1307" spans="5:32">
      <c r="E1307">
        <v>1.8650848</v>
      </c>
      <c r="F1307">
        <f t="shared" si="124"/>
        <v>111.90508800000001</v>
      </c>
      <c r="G1307">
        <v>0</v>
      </c>
      <c r="H1307">
        <f t="shared" si="128"/>
        <v>-1.649328736506058</v>
      </c>
      <c r="N1307">
        <v>1.8650848</v>
      </c>
      <c r="O1307">
        <f t="shared" si="125"/>
        <v>111.90508800000001</v>
      </c>
      <c r="P1307">
        <v>6186.0971680000002</v>
      </c>
      <c r="Q1307">
        <f t="shared" si="129"/>
        <v>-1.649328736506058</v>
      </c>
      <c r="U1307">
        <v>1.8650848</v>
      </c>
      <c r="V1307">
        <f t="shared" si="126"/>
        <v>111.90508800000001</v>
      </c>
      <c r="W1307">
        <v>58057.53125</v>
      </c>
      <c r="X1307">
        <f t="shared" si="130"/>
        <v>-1.649328736506058</v>
      </c>
      <c r="AC1307">
        <v>1.8650848</v>
      </c>
      <c r="AD1307">
        <f t="shared" si="127"/>
        <v>111.90508800000001</v>
      </c>
      <c r="AE1307">
        <v>7400.8032229999999</v>
      </c>
      <c r="AF1307">
        <f t="shared" si="131"/>
        <v>-1.649328736506058</v>
      </c>
    </row>
    <row r="1308" spans="5:32">
      <c r="E1308">
        <v>1.8694639</v>
      </c>
      <c r="F1308">
        <f t="shared" si="124"/>
        <v>112.167834</v>
      </c>
      <c r="G1308">
        <v>0</v>
      </c>
      <c r="H1308">
        <f t="shared" si="128"/>
        <v>-1.517926756432475</v>
      </c>
      <c r="N1308">
        <v>1.8694639</v>
      </c>
      <c r="O1308">
        <f t="shared" si="125"/>
        <v>112.167834</v>
      </c>
      <c r="P1308">
        <v>5630.7553710000002</v>
      </c>
      <c r="Q1308">
        <f t="shared" si="129"/>
        <v>-1.517926756432475</v>
      </c>
      <c r="U1308">
        <v>1.8694639</v>
      </c>
      <c r="V1308">
        <f t="shared" si="126"/>
        <v>112.167834</v>
      </c>
      <c r="W1308">
        <v>37966.769530999998</v>
      </c>
      <c r="X1308">
        <f t="shared" si="130"/>
        <v>-1.517926756432475</v>
      </c>
      <c r="AC1308">
        <v>1.8694639</v>
      </c>
      <c r="AD1308">
        <f t="shared" si="127"/>
        <v>112.167834</v>
      </c>
      <c r="AE1308">
        <v>2662.9995119999999</v>
      </c>
      <c r="AF1308">
        <f t="shared" si="131"/>
        <v>-1.517926756432475</v>
      </c>
    </row>
    <row r="1309" spans="5:32">
      <c r="E1309">
        <v>1.8738429999999999</v>
      </c>
      <c r="F1309">
        <f t="shared" si="124"/>
        <v>112.43057999999999</v>
      </c>
      <c r="G1309">
        <v>0</v>
      </c>
      <c r="H1309">
        <f t="shared" si="128"/>
        <v>-1.3865247763588924</v>
      </c>
      <c r="N1309">
        <v>1.8738429999999999</v>
      </c>
      <c r="O1309">
        <f t="shared" si="125"/>
        <v>112.43057999999999</v>
      </c>
      <c r="P1309">
        <v>2723.0417480000001</v>
      </c>
      <c r="Q1309">
        <f t="shared" si="129"/>
        <v>-1.3865247763588924</v>
      </c>
      <c r="U1309">
        <v>1.8738429999999999</v>
      </c>
      <c r="V1309">
        <f t="shared" si="126"/>
        <v>112.43057999999999</v>
      </c>
      <c r="W1309">
        <v>19021.832031000002</v>
      </c>
      <c r="X1309">
        <f t="shared" si="130"/>
        <v>-1.3865247763588924</v>
      </c>
      <c r="AC1309">
        <v>1.8738429999999999</v>
      </c>
      <c r="AD1309">
        <f t="shared" si="127"/>
        <v>112.43057999999999</v>
      </c>
      <c r="AE1309">
        <v>1063.746582</v>
      </c>
      <c r="AF1309">
        <f t="shared" si="131"/>
        <v>-1.3865247763588924</v>
      </c>
    </row>
    <row r="1310" spans="5:32">
      <c r="E1310">
        <v>1.8782222</v>
      </c>
      <c r="F1310">
        <f t="shared" si="124"/>
        <v>112.693332</v>
      </c>
      <c r="G1310">
        <v>0</v>
      </c>
      <c r="H1310">
        <f t="shared" si="128"/>
        <v>-1.2551197956235209</v>
      </c>
      <c r="N1310">
        <v>1.8782222</v>
      </c>
      <c r="O1310">
        <f t="shared" si="125"/>
        <v>112.693332</v>
      </c>
      <c r="P1310">
        <v>0</v>
      </c>
      <c r="Q1310">
        <f t="shared" si="129"/>
        <v>-1.2551197956235209</v>
      </c>
      <c r="U1310">
        <v>1.8782222</v>
      </c>
      <c r="V1310">
        <f t="shared" si="126"/>
        <v>112.693332</v>
      </c>
      <c r="W1310">
        <v>0</v>
      </c>
      <c r="X1310">
        <f t="shared" si="130"/>
        <v>-1.2551197956235209</v>
      </c>
      <c r="AC1310">
        <v>1.8782222</v>
      </c>
      <c r="AD1310">
        <f t="shared" si="127"/>
        <v>112.693332</v>
      </c>
      <c r="AE1310">
        <v>0</v>
      </c>
      <c r="AF1310">
        <f t="shared" si="131"/>
        <v>-1.2551197956235209</v>
      </c>
    </row>
    <row r="1311" spans="5:32">
      <c r="E1311">
        <v>1.8826014</v>
      </c>
      <c r="F1311">
        <f t="shared" si="124"/>
        <v>112.956084</v>
      </c>
      <c r="G1311">
        <v>0</v>
      </c>
      <c r="H1311">
        <f t="shared" si="128"/>
        <v>-1.1237148148881499</v>
      </c>
      <c r="N1311">
        <v>1.8826014</v>
      </c>
      <c r="O1311">
        <f t="shared" si="125"/>
        <v>112.956084</v>
      </c>
      <c r="P1311">
        <v>0</v>
      </c>
      <c r="Q1311">
        <f t="shared" si="129"/>
        <v>-1.1237148148881499</v>
      </c>
      <c r="U1311">
        <v>1.8826014</v>
      </c>
      <c r="V1311">
        <f t="shared" si="126"/>
        <v>112.956084</v>
      </c>
      <c r="W1311">
        <v>0</v>
      </c>
      <c r="X1311">
        <f t="shared" si="130"/>
        <v>-1.1237148148881499</v>
      </c>
      <c r="AC1311">
        <v>1.8826014</v>
      </c>
      <c r="AD1311">
        <f t="shared" si="127"/>
        <v>112.956084</v>
      </c>
      <c r="AE1311">
        <v>0</v>
      </c>
      <c r="AF1311">
        <f t="shared" si="131"/>
        <v>-1.1237148148881499</v>
      </c>
    </row>
    <row r="1312" spans="5:32">
      <c r="E1312">
        <v>1.8869806</v>
      </c>
      <c r="F1312">
        <f t="shared" si="124"/>
        <v>113.218836</v>
      </c>
      <c r="G1312">
        <v>0</v>
      </c>
      <c r="H1312">
        <f t="shared" si="128"/>
        <v>-0.99230983415278562</v>
      </c>
      <c r="N1312">
        <v>1.8869806</v>
      </c>
      <c r="O1312">
        <f t="shared" si="125"/>
        <v>113.218836</v>
      </c>
      <c r="P1312">
        <v>2430.4445799999999</v>
      </c>
      <c r="Q1312">
        <f t="shared" si="129"/>
        <v>-0.99230983415278562</v>
      </c>
      <c r="U1312">
        <v>1.8869806</v>
      </c>
      <c r="V1312">
        <f t="shared" si="126"/>
        <v>113.218836</v>
      </c>
      <c r="W1312">
        <v>18448.117188</v>
      </c>
      <c r="X1312">
        <f t="shared" si="130"/>
        <v>-0.99230983415278562</v>
      </c>
      <c r="AC1312">
        <v>1.8869806</v>
      </c>
      <c r="AD1312">
        <f t="shared" si="127"/>
        <v>113.218836</v>
      </c>
      <c r="AE1312">
        <v>1213.779053</v>
      </c>
      <c r="AF1312">
        <f t="shared" si="131"/>
        <v>-0.99230983415278562</v>
      </c>
    </row>
    <row r="1313" spans="5:32">
      <c r="E1313">
        <v>1.8913598</v>
      </c>
      <c r="F1313">
        <f t="shared" si="124"/>
        <v>113.481588</v>
      </c>
      <c r="G1313">
        <v>0</v>
      </c>
      <c r="H1313">
        <f t="shared" si="128"/>
        <v>-0.86090485341741463</v>
      </c>
      <c r="N1313">
        <v>1.8913598</v>
      </c>
      <c r="O1313">
        <f t="shared" si="125"/>
        <v>113.481588</v>
      </c>
      <c r="P1313">
        <v>0</v>
      </c>
      <c r="Q1313">
        <f t="shared" si="129"/>
        <v>-0.86090485341741463</v>
      </c>
      <c r="U1313">
        <v>1.8913598</v>
      </c>
      <c r="V1313">
        <f t="shared" si="126"/>
        <v>113.481588</v>
      </c>
      <c r="W1313">
        <v>5382.4321289999998</v>
      </c>
      <c r="X1313">
        <f t="shared" si="130"/>
        <v>-0.86090485341741463</v>
      </c>
      <c r="AC1313">
        <v>1.8913598</v>
      </c>
      <c r="AD1313">
        <f t="shared" si="127"/>
        <v>113.481588</v>
      </c>
      <c r="AE1313">
        <v>0</v>
      </c>
      <c r="AF1313">
        <f t="shared" si="131"/>
        <v>-0.86090485341741463</v>
      </c>
    </row>
    <row r="1314" spans="5:32">
      <c r="E1314">
        <v>1.8957389</v>
      </c>
      <c r="F1314">
        <f t="shared" si="124"/>
        <v>113.74433399999999</v>
      </c>
      <c r="G1314">
        <v>0</v>
      </c>
      <c r="H1314">
        <f t="shared" si="128"/>
        <v>-0.72950287334383113</v>
      </c>
      <c r="N1314">
        <v>1.8957389</v>
      </c>
      <c r="O1314">
        <f t="shared" si="125"/>
        <v>113.74433399999999</v>
      </c>
      <c r="P1314">
        <v>0</v>
      </c>
      <c r="Q1314">
        <f t="shared" si="129"/>
        <v>-0.72950287334383113</v>
      </c>
      <c r="U1314">
        <v>1.8957389</v>
      </c>
      <c r="V1314">
        <f t="shared" si="126"/>
        <v>113.74433399999999</v>
      </c>
      <c r="W1314">
        <v>14162.349609000001</v>
      </c>
      <c r="X1314">
        <f t="shared" si="130"/>
        <v>-0.72950287334383113</v>
      </c>
      <c r="AC1314">
        <v>1.8957389</v>
      </c>
      <c r="AD1314">
        <f t="shared" si="127"/>
        <v>113.74433399999999</v>
      </c>
      <c r="AE1314">
        <v>0</v>
      </c>
      <c r="AF1314">
        <f t="shared" si="131"/>
        <v>-0.72950287334383113</v>
      </c>
    </row>
    <row r="1315" spans="5:32">
      <c r="E1315">
        <v>1.900118</v>
      </c>
      <c r="F1315">
        <f t="shared" si="124"/>
        <v>114.00708</v>
      </c>
      <c r="G1315">
        <v>0</v>
      </c>
      <c r="H1315">
        <f t="shared" si="128"/>
        <v>-0.59810089327024141</v>
      </c>
      <c r="N1315">
        <v>1.900118</v>
      </c>
      <c r="O1315">
        <f t="shared" si="125"/>
        <v>114.00708</v>
      </c>
      <c r="P1315">
        <v>2394.9956050000001</v>
      </c>
      <c r="Q1315">
        <f t="shared" si="129"/>
        <v>-0.59810089327024141</v>
      </c>
      <c r="U1315">
        <v>1.900118</v>
      </c>
      <c r="V1315">
        <f t="shared" si="126"/>
        <v>114.00708</v>
      </c>
      <c r="W1315">
        <v>55558.792969000002</v>
      </c>
      <c r="X1315">
        <f t="shared" si="130"/>
        <v>-0.59810089327024141</v>
      </c>
      <c r="AC1315">
        <v>1.900118</v>
      </c>
      <c r="AD1315">
        <f t="shared" si="127"/>
        <v>114.00708</v>
      </c>
      <c r="AE1315">
        <v>0</v>
      </c>
      <c r="AF1315">
        <f t="shared" si="131"/>
        <v>-0.59810089327024141</v>
      </c>
    </row>
    <row r="1316" spans="5:32">
      <c r="E1316">
        <v>1.9044972</v>
      </c>
      <c r="F1316">
        <f t="shared" si="124"/>
        <v>114.26983199999999</v>
      </c>
      <c r="G1316">
        <v>0</v>
      </c>
      <c r="H1316">
        <f t="shared" si="128"/>
        <v>-0.46669591253487752</v>
      </c>
      <c r="N1316">
        <v>1.9044972</v>
      </c>
      <c r="O1316">
        <f t="shared" si="125"/>
        <v>114.26983199999999</v>
      </c>
      <c r="P1316">
        <v>5796.6625979999999</v>
      </c>
      <c r="Q1316">
        <f t="shared" si="129"/>
        <v>-0.46669591253487752</v>
      </c>
      <c r="U1316">
        <v>1.9044972</v>
      </c>
      <c r="V1316">
        <f t="shared" si="126"/>
        <v>114.26983199999999</v>
      </c>
      <c r="W1316">
        <v>92803.007813000004</v>
      </c>
      <c r="X1316">
        <f t="shared" si="130"/>
        <v>-0.46669591253487752</v>
      </c>
      <c r="AC1316">
        <v>1.9044972</v>
      </c>
      <c r="AD1316">
        <f t="shared" si="127"/>
        <v>114.26983199999999</v>
      </c>
      <c r="AE1316">
        <v>0</v>
      </c>
      <c r="AF1316">
        <f t="shared" si="131"/>
        <v>-0.46669591253487752</v>
      </c>
    </row>
    <row r="1317" spans="5:32">
      <c r="E1317">
        <v>1.9088764</v>
      </c>
      <c r="F1317">
        <f t="shared" si="124"/>
        <v>114.532584</v>
      </c>
      <c r="G1317">
        <v>0</v>
      </c>
      <c r="H1317">
        <f t="shared" si="128"/>
        <v>-0.33529093179950653</v>
      </c>
      <c r="N1317">
        <v>1.9088764</v>
      </c>
      <c r="O1317">
        <f t="shared" si="125"/>
        <v>114.532584</v>
      </c>
      <c r="P1317">
        <v>13316.338867</v>
      </c>
      <c r="Q1317">
        <f t="shared" si="129"/>
        <v>-0.33529093179950653</v>
      </c>
      <c r="U1317">
        <v>1.9088764</v>
      </c>
      <c r="V1317">
        <f t="shared" si="126"/>
        <v>114.532584</v>
      </c>
      <c r="W1317">
        <v>213691.796875</v>
      </c>
      <c r="X1317">
        <f t="shared" si="130"/>
        <v>-0.33529093179950653</v>
      </c>
      <c r="AC1317">
        <v>1.9088764</v>
      </c>
      <c r="AD1317">
        <f t="shared" si="127"/>
        <v>114.532584</v>
      </c>
      <c r="AE1317">
        <v>836.339111</v>
      </c>
      <c r="AF1317">
        <f t="shared" si="131"/>
        <v>-0.33529093179950653</v>
      </c>
    </row>
    <row r="1318" spans="5:32">
      <c r="E1318">
        <v>1.9132555</v>
      </c>
      <c r="F1318">
        <f t="shared" si="124"/>
        <v>114.79533000000001</v>
      </c>
      <c r="G1318">
        <v>0</v>
      </c>
      <c r="H1318">
        <f t="shared" si="128"/>
        <v>-0.20388895172591592</v>
      </c>
      <c r="N1318">
        <v>1.9132555</v>
      </c>
      <c r="O1318">
        <f t="shared" si="125"/>
        <v>114.79533000000001</v>
      </c>
      <c r="P1318">
        <v>22407.195313</v>
      </c>
      <c r="Q1318">
        <f t="shared" si="129"/>
        <v>-0.20388895172591592</v>
      </c>
      <c r="U1318">
        <v>1.9132555</v>
      </c>
      <c r="V1318">
        <f t="shared" si="126"/>
        <v>114.79533000000001</v>
      </c>
      <c r="W1318">
        <v>407656.0625</v>
      </c>
      <c r="X1318">
        <f t="shared" si="130"/>
        <v>-0.20388895172591592</v>
      </c>
      <c r="AC1318">
        <v>1.9132555</v>
      </c>
      <c r="AD1318">
        <f t="shared" si="127"/>
        <v>114.79533000000001</v>
      </c>
      <c r="AE1318">
        <v>0</v>
      </c>
      <c r="AF1318">
        <f t="shared" si="131"/>
        <v>-0.20388895172591592</v>
      </c>
    </row>
    <row r="1319" spans="5:32">
      <c r="E1319">
        <v>1.9176369</v>
      </c>
      <c r="F1319">
        <f t="shared" si="124"/>
        <v>115.05821399999999</v>
      </c>
      <c r="G1319">
        <v>0</v>
      </c>
      <c r="H1319">
        <f t="shared" si="128"/>
        <v>-7.2417956431362285E-2</v>
      </c>
      <c r="N1319">
        <v>1.9176369</v>
      </c>
      <c r="O1319">
        <f t="shared" si="125"/>
        <v>115.05821399999999</v>
      </c>
      <c r="P1319">
        <v>53867.3125</v>
      </c>
      <c r="Q1319">
        <f t="shared" si="129"/>
        <v>-7.2417956431362285E-2</v>
      </c>
      <c r="U1319">
        <v>1.9176369</v>
      </c>
      <c r="V1319">
        <f t="shared" si="126"/>
        <v>115.05821399999999</v>
      </c>
      <c r="W1319">
        <v>815219.25</v>
      </c>
      <c r="X1319">
        <f t="shared" si="130"/>
        <v>-7.2417956431362285E-2</v>
      </c>
      <c r="AC1319">
        <v>1.9176369</v>
      </c>
      <c r="AD1319">
        <f t="shared" si="127"/>
        <v>115.05821399999999</v>
      </c>
      <c r="AE1319">
        <v>2836.2041020000001</v>
      </c>
      <c r="AF1319">
        <f t="shared" si="131"/>
        <v>-7.2417956431362285E-2</v>
      </c>
    </row>
    <row r="1320" spans="5:32">
      <c r="E1320">
        <v>1.9220158000000001</v>
      </c>
      <c r="F1320">
        <f t="shared" si="124"/>
        <v>115.320948</v>
      </c>
      <c r="G1320">
        <v>0</v>
      </c>
      <c r="H1320">
        <f t="shared" si="128"/>
        <v>5.8978022318665779E-2</v>
      </c>
      <c r="N1320">
        <v>1.9220158000000001</v>
      </c>
      <c r="O1320">
        <f t="shared" si="125"/>
        <v>115.320948</v>
      </c>
      <c r="P1320">
        <v>107367.40625</v>
      </c>
      <c r="Q1320">
        <f t="shared" si="129"/>
        <v>5.8978022318665779E-2</v>
      </c>
      <c r="U1320">
        <v>1.9220158000000001</v>
      </c>
      <c r="V1320">
        <f t="shared" si="126"/>
        <v>115.320948</v>
      </c>
      <c r="W1320">
        <v>1059017.625</v>
      </c>
      <c r="X1320">
        <f t="shared" si="130"/>
        <v>5.8978022318665779E-2</v>
      </c>
      <c r="AC1320">
        <v>1.9220158000000001</v>
      </c>
      <c r="AD1320">
        <f t="shared" si="127"/>
        <v>115.320948</v>
      </c>
      <c r="AE1320">
        <v>22522.435547000001</v>
      </c>
      <c r="AF1320">
        <f t="shared" si="131"/>
        <v>5.8978022318665779E-2</v>
      </c>
    </row>
    <row r="1321" spans="5:32">
      <c r="E1321">
        <v>1.9263952</v>
      </c>
      <c r="F1321">
        <f t="shared" si="124"/>
        <v>115.58371199999999</v>
      </c>
      <c r="G1321">
        <v>0</v>
      </c>
      <c r="H1321">
        <f t="shared" si="128"/>
        <v>0.19038900437759221</v>
      </c>
      <c r="N1321">
        <v>1.9263952</v>
      </c>
      <c r="O1321">
        <f t="shared" si="125"/>
        <v>115.58371199999999</v>
      </c>
      <c r="P1321">
        <v>226531.21875</v>
      </c>
      <c r="Q1321">
        <f t="shared" si="129"/>
        <v>0.19038900437759221</v>
      </c>
      <c r="U1321">
        <v>1.9263952</v>
      </c>
      <c r="V1321">
        <f t="shared" si="126"/>
        <v>115.58371199999999</v>
      </c>
      <c r="W1321">
        <v>1125574.125</v>
      </c>
      <c r="X1321">
        <f t="shared" si="130"/>
        <v>0.19038900437759221</v>
      </c>
      <c r="AC1321">
        <v>1.9263952</v>
      </c>
      <c r="AD1321">
        <f t="shared" si="127"/>
        <v>115.58371199999999</v>
      </c>
      <c r="AE1321">
        <v>69167.515625</v>
      </c>
      <c r="AF1321">
        <f t="shared" si="131"/>
        <v>0.19038900437759221</v>
      </c>
    </row>
    <row r="1322" spans="5:32">
      <c r="E1322">
        <v>1.9307744</v>
      </c>
      <c r="F1322">
        <f t="shared" si="124"/>
        <v>115.846464</v>
      </c>
      <c r="G1322">
        <v>0</v>
      </c>
      <c r="H1322">
        <f t="shared" si="128"/>
        <v>0.3217939851129632</v>
      </c>
      <c r="N1322">
        <v>1.9307744</v>
      </c>
      <c r="O1322">
        <f t="shared" si="125"/>
        <v>115.846464</v>
      </c>
      <c r="P1322">
        <v>393387.9375</v>
      </c>
      <c r="Q1322">
        <f t="shared" si="129"/>
        <v>0.3217939851129632</v>
      </c>
      <c r="U1322">
        <v>1.9307744</v>
      </c>
      <c r="V1322">
        <f t="shared" si="126"/>
        <v>115.846464</v>
      </c>
      <c r="W1322">
        <v>1005117.3125</v>
      </c>
      <c r="X1322">
        <f t="shared" si="130"/>
        <v>0.3217939851129632</v>
      </c>
      <c r="AC1322">
        <v>1.9307744</v>
      </c>
      <c r="AD1322">
        <f t="shared" si="127"/>
        <v>115.846464</v>
      </c>
      <c r="AE1322">
        <v>221139.96875</v>
      </c>
      <c r="AF1322">
        <f t="shared" si="131"/>
        <v>0.3217939851129632</v>
      </c>
    </row>
    <row r="1323" spans="5:32">
      <c r="E1323">
        <v>1.9351535</v>
      </c>
      <c r="F1323">
        <f t="shared" si="124"/>
        <v>116.10921</v>
      </c>
      <c r="G1323">
        <v>0</v>
      </c>
      <c r="H1323">
        <f t="shared" si="128"/>
        <v>0.45319596518655292</v>
      </c>
      <c r="N1323">
        <v>1.9351535</v>
      </c>
      <c r="O1323">
        <f t="shared" si="125"/>
        <v>116.10921</v>
      </c>
      <c r="P1323">
        <v>397989.84375</v>
      </c>
      <c r="Q1323">
        <f t="shared" si="129"/>
        <v>0.45319596518655292</v>
      </c>
      <c r="U1323">
        <v>1.9351535</v>
      </c>
      <c r="V1323">
        <f t="shared" si="126"/>
        <v>116.10921</v>
      </c>
      <c r="W1323">
        <v>659197</v>
      </c>
      <c r="X1323">
        <f t="shared" si="130"/>
        <v>0.45319596518655292</v>
      </c>
      <c r="AC1323">
        <v>1.9351535</v>
      </c>
      <c r="AD1323">
        <f t="shared" si="127"/>
        <v>116.10921</v>
      </c>
      <c r="AE1323">
        <v>449736.125</v>
      </c>
      <c r="AF1323">
        <f t="shared" si="131"/>
        <v>0.45319596518655292</v>
      </c>
    </row>
    <row r="1324" spans="5:32">
      <c r="E1324">
        <v>1.9395327</v>
      </c>
      <c r="F1324">
        <f t="shared" si="124"/>
        <v>116.371962</v>
      </c>
      <c r="G1324">
        <v>0</v>
      </c>
      <c r="H1324">
        <f t="shared" si="128"/>
        <v>0.58460094592191769</v>
      </c>
      <c r="N1324">
        <v>1.9395327</v>
      </c>
      <c r="O1324">
        <f t="shared" si="125"/>
        <v>116.371962</v>
      </c>
      <c r="P1324">
        <v>173328.28125</v>
      </c>
      <c r="Q1324">
        <f t="shared" si="129"/>
        <v>0.58460094592191769</v>
      </c>
      <c r="U1324">
        <v>1.9395327</v>
      </c>
      <c r="V1324">
        <f t="shared" si="126"/>
        <v>116.371962</v>
      </c>
      <c r="W1324">
        <v>235896.359375</v>
      </c>
      <c r="X1324">
        <f t="shared" si="130"/>
        <v>0.58460094592191769</v>
      </c>
      <c r="AC1324">
        <v>1.9395327</v>
      </c>
      <c r="AD1324">
        <f t="shared" si="127"/>
        <v>116.371962</v>
      </c>
      <c r="AE1324">
        <v>240452.421875</v>
      </c>
      <c r="AF1324">
        <f t="shared" si="131"/>
        <v>0.58460094592191769</v>
      </c>
    </row>
    <row r="1325" spans="5:32">
      <c r="E1325">
        <v>1.9439118</v>
      </c>
      <c r="F1325">
        <f t="shared" si="124"/>
        <v>116.634708</v>
      </c>
      <c r="G1325">
        <v>0</v>
      </c>
      <c r="H1325">
        <f t="shared" si="128"/>
        <v>0.71600292599550741</v>
      </c>
      <c r="N1325">
        <v>1.9439118</v>
      </c>
      <c r="O1325">
        <f t="shared" si="125"/>
        <v>116.634708</v>
      </c>
      <c r="P1325">
        <v>48613.300780999998</v>
      </c>
      <c r="Q1325">
        <f t="shared" si="129"/>
        <v>0.71600292599550741</v>
      </c>
      <c r="U1325">
        <v>1.9439118</v>
      </c>
      <c r="V1325">
        <f t="shared" si="126"/>
        <v>116.634708</v>
      </c>
      <c r="W1325">
        <v>96169.40625</v>
      </c>
      <c r="X1325">
        <f t="shared" si="130"/>
        <v>0.71600292599550741</v>
      </c>
      <c r="AC1325">
        <v>1.9439118</v>
      </c>
      <c r="AD1325">
        <f t="shared" si="127"/>
        <v>116.634708</v>
      </c>
      <c r="AE1325">
        <v>69346.867188000004</v>
      </c>
      <c r="AF1325">
        <f t="shared" si="131"/>
        <v>0.71600292599550741</v>
      </c>
    </row>
    <row r="1326" spans="5:32">
      <c r="E1326">
        <v>1.9482908999999999</v>
      </c>
      <c r="F1326">
        <f t="shared" si="124"/>
        <v>116.897454</v>
      </c>
      <c r="G1326">
        <v>0</v>
      </c>
      <c r="H1326">
        <f t="shared" si="128"/>
        <v>0.84740490606909091</v>
      </c>
      <c r="N1326">
        <v>1.9482908999999999</v>
      </c>
      <c r="O1326">
        <f t="shared" si="125"/>
        <v>116.897454</v>
      </c>
      <c r="P1326">
        <v>6500.40625</v>
      </c>
      <c r="Q1326">
        <f t="shared" si="129"/>
        <v>0.84740490606909091</v>
      </c>
      <c r="U1326">
        <v>1.9482908999999999</v>
      </c>
      <c r="V1326">
        <f t="shared" si="126"/>
        <v>116.897454</v>
      </c>
      <c r="W1326">
        <v>23030.115234000001</v>
      </c>
      <c r="X1326">
        <f t="shared" si="130"/>
        <v>0.84740490606909091</v>
      </c>
      <c r="AC1326">
        <v>1.9482908999999999</v>
      </c>
      <c r="AD1326">
        <f t="shared" si="127"/>
        <v>116.897454</v>
      </c>
      <c r="AE1326">
        <v>5191.0058589999999</v>
      </c>
      <c r="AF1326">
        <f t="shared" si="131"/>
        <v>0.84740490606909091</v>
      </c>
    </row>
    <row r="1327" spans="5:32">
      <c r="E1327">
        <v>1.9526702</v>
      </c>
      <c r="F1327">
        <f t="shared" si="124"/>
        <v>117.160212</v>
      </c>
      <c r="G1327">
        <v>0</v>
      </c>
      <c r="H1327">
        <f t="shared" si="128"/>
        <v>0.97881288746624229</v>
      </c>
      <c r="N1327">
        <v>1.9526702</v>
      </c>
      <c r="O1327">
        <f t="shared" si="125"/>
        <v>117.160212</v>
      </c>
      <c r="P1327">
        <v>1316.284668</v>
      </c>
      <c r="Q1327">
        <f t="shared" si="129"/>
        <v>0.97881288746624229</v>
      </c>
      <c r="U1327">
        <v>1.9526702</v>
      </c>
      <c r="V1327">
        <f t="shared" si="126"/>
        <v>117.160212</v>
      </c>
      <c r="W1327">
        <v>4919.9433589999999</v>
      </c>
      <c r="X1327">
        <f t="shared" si="130"/>
        <v>0.97881288746624229</v>
      </c>
      <c r="AC1327">
        <v>1.9526702</v>
      </c>
      <c r="AD1327">
        <f t="shared" si="127"/>
        <v>117.160212</v>
      </c>
      <c r="AE1327">
        <v>0</v>
      </c>
      <c r="AF1327">
        <f t="shared" si="131"/>
        <v>0.97881288746624229</v>
      </c>
    </row>
    <row r="1328" spans="5:32">
      <c r="E1328">
        <v>1.9570495000000001</v>
      </c>
      <c r="F1328">
        <f t="shared" si="124"/>
        <v>117.42297000000001</v>
      </c>
      <c r="G1328">
        <v>0</v>
      </c>
      <c r="H1328">
        <f t="shared" si="128"/>
        <v>1.1102208688633945</v>
      </c>
      <c r="N1328">
        <v>1.9570495000000001</v>
      </c>
      <c r="O1328">
        <f t="shared" si="125"/>
        <v>117.42297000000001</v>
      </c>
      <c r="P1328">
        <v>0</v>
      </c>
      <c r="Q1328">
        <f t="shared" si="129"/>
        <v>1.1102208688633945</v>
      </c>
      <c r="U1328">
        <v>1.9570495000000001</v>
      </c>
      <c r="V1328">
        <f t="shared" si="126"/>
        <v>117.42297000000001</v>
      </c>
      <c r="W1328">
        <v>0</v>
      </c>
      <c r="X1328">
        <f t="shared" si="130"/>
        <v>1.1102208688633945</v>
      </c>
      <c r="AC1328">
        <v>1.9570495000000001</v>
      </c>
      <c r="AD1328">
        <f t="shared" si="127"/>
        <v>117.42297000000001</v>
      </c>
      <c r="AE1328">
        <v>0</v>
      </c>
      <c r="AF1328">
        <f t="shared" si="131"/>
        <v>1.1102208688633945</v>
      </c>
    </row>
    <row r="1329" spans="5:32">
      <c r="E1329">
        <v>1.9614286000000001</v>
      </c>
      <c r="F1329">
        <f t="shared" si="124"/>
        <v>117.685716</v>
      </c>
      <c r="G1329">
        <v>0</v>
      </c>
      <c r="H1329">
        <f t="shared" si="128"/>
        <v>1.2416228489369781</v>
      </c>
      <c r="N1329">
        <v>1.9614286000000001</v>
      </c>
      <c r="O1329">
        <f t="shared" si="125"/>
        <v>117.685716</v>
      </c>
      <c r="P1329">
        <v>0</v>
      </c>
      <c r="Q1329">
        <f t="shared" si="129"/>
        <v>1.2416228489369781</v>
      </c>
      <c r="U1329">
        <v>1.9614286000000001</v>
      </c>
      <c r="V1329">
        <f t="shared" si="126"/>
        <v>117.685716</v>
      </c>
      <c r="W1329">
        <v>7483.6757809999999</v>
      </c>
      <c r="X1329">
        <f t="shared" si="130"/>
        <v>1.2416228489369781</v>
      </c>
      <c r="AC1329">
        <v>1.9614286000000001</v>
      </c>
      <c r="AD1329">
        <f t="shared" si="127"/>
        <v>117.685716</v>
      </c>
      <c r="AE1329">
        <v>0</v>
      </c>
      <c r="AF1329">
        <f t="shared" si="131"/>
        <v>1.2416228489369781</v>
      </c>
    </row>
    <row r="1330" spans="5:32">
      <c r="E1330">
        <v>1.9658077</v>
      </c>
      <c r="F1330">
        <f t="shared" si="124"/>
        <v>117.94846200000001</v>
      </c>
      <c r="G1330">
        <v>0</v>
      </c>
      <c r="H1330">
        <f t="shared" si="128"/>
        <v>1.3730248290105678</v>
      </c>
      <c r="N1330">
        <v>1.9658077</v>
      </c>
      <c r="O1330">
        <f t="shared" si="125"/>
        <v>117.94846200000001</v>
      </c>
      <c r="P1330">
        <v>0</v>
      </c>
      <c r="Q1330">
        <f t="shared" si="129"/>
        <v>1.3730248290105678</v>
      </c>
      <c r="U1330">
        <v>1.9658077</v>
      </c>
      <c r="V1330">
        <f t="shared" si="126"/>
        <v>117.94846200000001</v>
      </c>
      <c r="W1330">
        <v>0</v>
      </c>
      <c r="X1330">
        <f t="shared" si="130"/>
        <v>1.3730248290105678</v>
      </c>
      <c r="AC1330">
        <v>1.9658077</v>
      </c>
      <c r="AD1330">
        <f t="shared" si="127"/>
        <v>117.94846200000001</v>
      </c>
      <c r="AE1330">
        <v>0</v>
      </c>
      <c r="AF1330">
        <f t="shared" si="131"/>
        <v>1.3730248290105678</v>
      </c>
    </row>
    <row r="1331" spans="5:32">
      <c r="E1331">
        <v>1.9701868</v>
      </c>
      <c r="F1331">
        <f t="shared" ref="F1331:F1394" si="132">E1331*60</f>
        <v>118.211208</v>
      </c>
      <c r="G1331">
        <v>0</v>
      </c>
      <c r="H1331">
        <f t="shared" si="128"/>
        <v>1.5044268090841513</v>
      </c>
      <c r="N1331">
        <v>1.9701868</v>
      </c>
      <c r="O1331">
        <f t="shared" ref="O1331:O1394" si="133">N1331*60</f>
        <v>118.211208</v>
      </c>
      <c r="P1331">
        <v>0</v>
      </c>
      <c r="Q1331">
        <f t="shared" si="129"/>
        <v>1.5044268090841513</v>
      </c>
      <c r="U1331">
        <v>1.9701868</v>
      </c>
      <c r="V1331">
        <f t="shared" ref="V1331:V1394" si="134">U1331*60</f>
        <v>118.211208</v>
      </c>
      <c r="W1331">
        <v>0</v>
      </c>
      <c r="X1331">
        <f t="shared" si="130"/>
        <v>1.5044268090841513</v>
      </c>
      <c r="AC1331">
        <v>1.9701868</v>
      </c>
      <c r="AD1331">
        <f t="shared" ref="AD1331:AD1394" si="135">AC1331*60</f>
        <v>118.211208</v>
      </c>
      <c r="AE1331">
        <v>0</v>
      </c>
      <c r="AF1331">
        <f t="shared" si="131"/>
        <v>1.5044268090841513</v>
      </c>
    </row>
    <row r="1332" spans="5:32">
      <c r="E1332">
        <v>1.9745659</v>
      </c>
      <c r="F1332">
        <f t="shared" si="132"/>
        <v>118.47395399999999</v>
      </c>
      <c r="G1332">
        <v>0</v>
      </c>
      <c r="H1332">
        <f t="shared" si="128"/>
        <v>1.6358287891577339</v>
      </c>
      <c r="N1332">
        <v>1.9745659</v>
      </c>
      <c r="O1332">
        <f t="shared" si="133"/>
        <v>118.47395399999999</v>
      </c>
      <c r="P1332">
        <v>0</v>
      </c>
      <c r="Q1332">
        <f t="shared" si="129"/>
        <v>1.6358287891577339</v>
      </c>
      <c r="U1332">
        <v>1.9745659</v>
      </c>
      <c r="V1332">
        <f t="shared" si="134"/>
        <v>118.47395399999999</v>
      </c>
      <c r="W1332">
        <v>0</v>
      </c>
      <c r="X1332">
        <f t="shared" si="130"/>
        <v>1.6358287891577339</v>
      </c>
      <c r="AC1332">
        <v>1.9745659</v>
      </c>
      <c r="AD1332">
        <f t="shared" si="135"/>
        <v>118.47395399999999</v>
      </c>
      <c r="AE1332">
        <v>0</v>
      </c>
      <c r="AF1332">
        <f t="shared" si="131"/>
        <v>1.6358287891577339</v>
      </c>
    </row>
    <row r="1333" spans="5:32">
      <c r="E1333">
        <v>1.9789452000000001</v>
      </c>
      <c r="F1333">
        <f t="shared" si="132"/>
        <v>118.73671200000001</v>
      </c>
      <c r="G1333">
        <v>0</v>
      </c>
      <c r="H1333">
        <f t="shared" si="128"/>
        <v>1.7672367705548933</v>
      </c>
      <c r="N1333">
        <v>1.9789452000000001</v>
      </c>
      <c r="O1333">
        <f t="shared" si="133"/>
        <v>118.73671200000001</v>
      </c>
      <c r="P1333">
        <v>0</v>
      </c>
      <c r="Q1333">
        <f t="shared" si="129"/>
        <v>1.7672367705548933</v>
      </c>
      <c r="U1333">
        <v>1.9789452000000001</v>
      </c>
      <c r="V1333">
        <f t="shared" si="134"/>
        <v>118.73671200000001</v>
      </c>
      <c r="W1333">
        <v>0</v>
      </c>
      <c r="X1333">
        <f t="shared" si="130"/>
        <v>1.7672367705548933</v>
      </c>
      <c r="AC1333">
        <v>1.9789452000000001</v>
      </c>
      <c r="AD1333">
        <f t="shared" si="135"/>
        <v>118.73671200000001</v>
      </c>
      <c r="AE1333">
        <v>0</v>
      </c>
      <c r="AF1333">
        <f t="shared" si="131"/>
        <v>1.7672367705548933</v>
      </c>
    </row>
    <row r="1334" spans="5:32">
      <c r="E1334">
        <v>1.9833244000000001</v>
      </c>
      <c r="F1334">
        <f t="shared" si="132"/>
        <v>118.999464</v>
      </c>
      <c r="G1334">
        <v>0</v>
      </c>
      <c r="H1334">
        <f t="shared" si="128"/>
        <v>1.8986417512902571</v>
      </c>
      <c r="N1334">
        <v>1.9833244000000001</v>
      </c>
      <c r="O1334">
        <f t="shared" si="133"/>
        <v>118.999464</v>
      </c>
      <c r="P1334">
        <v>0</v>
      </c>
      <c r="Q1334">
        <f t="shared" si="129"/>
        <v>1.8986417512902571</v>
      </c>
      <c r="U1334">
        <v>1.9833244000000001</v>
      </c>
      <c r="V1334">
        <f t="shared" si="134"/>
        <v>118.999464</v>
      </c>
      <c r="W1334">
        <v>0</v>
      </c>
      <c r="X1334">
        <f t="shared" si="130"/>
        <v>1.8986417512902571</v>
      </c>
      <c r="AC1334">
        <v>1.9833244000000001</v>
      </c>
      <c r="AD1334">
        <f t="shared" si="135"/>
        <v>118.999464</v>
      </c>
      <c r="AE1334">
        <v>0</v>
      </c>
      <c r="AF1334">
        <f t="shared" si="131"/>
        <v>1.8986417512902571</v>
      </c>
    </row>
    <row r="1335" spans="5:32">
      <c r="E1335">
        <v>1.9877034</v>
      </c>
      <c r="F1335">
        <f t="shared" si="132"/>
        <v>119.262204</v>
      </c>
      <c r="G1335">
        <v>0</v>
      </c>
      <c r="H1335">
        <f t="shared" si="128"/>
        <v>2.0300407307020594</v>
      </c>
      <c r="N1335">
        <v>1.9877034</v>
      </c>
      <c r="O1335">
        <f t="shared" si="133"/>
        <v>119.262204</v>
      </c>
      <c r="P1335">
        <v>0</v>
      </c>
      <c r="Q1335">
        <f t="shared" si="129"/>
        <v>2.0300407307020594</v>
      </c>
      <c r="U1335">
        <v>1.9877034</v>
      </c>
      <c r="V1335">
        <f t="shared" si="134"/>
        <v>119.262204</v>
      </c>
      <c r="W1335">
        <v>0</v>
      </c>
      <c r="X1335">
        <f t="shared" si="130"/>
        <v>2.0300407307020594</v>
      </c>
      <c r="AC1335">
        <v>1.9877034</v>
      </c>
      <c r="AD1335">
        <f t="shared" si="135"/>
        <v>119.262204</v>
      </c>
      <c r="AE1335">
        <v>0</v>
      </c>
      <c r="AF1335">
        <f t="shared" si="131"/>
        <v>2.0300407307020594</v>
      </c>
    </row>
    <row r="1336" spans="5:32">
      <c r="E1336">
        <v>1.9920827000000001</v>
      </c>
      <c r="F1336">
        <f t="shared" si="132"/>
        <v>119.524962</v>
      </c>
      <c r="G1336">
        <v>0</v>
      </c>
      <c r="H1336">
        <f t="shared" si="128"/>
        <v>2.1614487120992116</v>
      </c>
      <c r="N1336">
        <v>1.9920827000000001</v>
      </c>
      <c r="O1336">
        <f t="shared" si="133"/>
        <v>119.524962</v>
      </c>
      <c r="P1336">
        <v>0</v>
      </c>
      <c r="Q1336">
        <f t="shared" si="129"/>
        <v>2.1614487120992116</v>
      </c>
      <c r="U1336">
        <v>1.9920827000000001</v>
      </c>
      <c r="V1336">
        <f t="shared" si="134"/>
        <v>119.524962</v>
      </c>
      <c r="W1336">
        <v>0</v>
      </c>
      <c r="X1336">
        <f t="shared" si="130"/>
        <v>2.1614487120992116</v>
      </c>
      <c r="AC1336">
        <v>1.9920827000000001</v>
      </c>
      <c r="AD1336">
        <f t="shared" si="135"/>
        <v>119.524962</v>
      </c>
      <c r="AE1336">
        <v>0</v>
      </c>
      <c r="AF1336">
        <f t="shared" si="131"/>
        <v>2.1614487120992116</v>
      </c>
    </row>
    <row r="1337" spans="5:32">
      <c r="E1337">
        <v>1.9964618000000001</v>
      </c>
      <c r="F1337">
        <f t="shared" si="132"/>
        <v>119.78770800000001</v>
      </c>
      <c r="G1337">
        <v>0</v>
      </c>
      <c r="H1337">
        <f t="shared" si="128"/>
        <v>2.2928506921728022</v>
      </c>
      <c r="N1337">
        <v>1.9964618000000001</v>
      </c>
      <c r="O1337">
        <f t="shared" si="133"/>
        <v>119.78770800000001</v>
      </c>
      <c r="P1337">
        <v>0</v>
      </c>
      <c r="Q1337">
        <f t="shared" si="129"/>
        <v>2.2928506921728022</v>
      </c>
      <c r="U1337">
        <v>1.9964618000000001</v>
      </c>
      <c r="V1337">
        <f t="shared" si="134"/>
        <v>119.78770800000001</v>
      </c>
      <c r="W1337">
        <v>0</v>
      </c>
      <c r="X1337">
        <f t="shared" si="130"/>
        <v>2.2928506921728022</v>
      </c>
      <c r="AC1337">
        <v>1.9964618000000001</v>
      </c>
      <c r="AD1337">
        <f t="shared" si="135"/>
        <v>119.78770800000001</v>
      </c>
      <c r="AE1337">
        <v>0</v>
      </c>
      <c r="AF1337">
        <f t="shared" si="131"/>
        <v>2.2928506921728022</v>
      </c>
    </row>
    <row r="1338" spans="5:32">
      <c r="E1338">
        <v>2.0008409999999999</v>
      </c>
      <c r="F1338">
        <f t="shared" si="132"/>
        <v>120.05045999999999</v>
      </c>
      <c r="G1338">
        <v>0</v>
      </c>
      <c r="H1338">
        <f t="shared" si="128"/>
        <v>2.424255672908159</v>
      </c>
      <c r="N1338">
        <v>2.0008409999999999</v>
      </c>
      <c r="O1338">
        <f t="shared" si="133"/>
        <v>120.05045999999999</v>
      </c>
      <c r="P1338">
        <v>2190.2932129999999</v>
      </c>
      <c r="Q1338">
        <f t="shared" si="129"/>
        <v>2.424255672908159</v>
      </c>
      <c r="U1338">
        <v>2.0008409999999999</v>
      </c>
      <c r="V1338">
        <f t="shared" si="134"/>
        <v>120.05045999999999</v>
      </c>
      <c r="W1338">
        <v>25483.681640999999</v>
      </c>
      <c r="X1338">
        <f t="shared" si="130"/>
        <v>2.424255672908159</v>
      </c>
      <c r="AC1338">
        <v>2.0008409999999999</v>
      </c>
      <c r="AD1338">
        <f t="shared" si="135"/>
        <v>120.05045999999999</v>
      </c>
      <c r="AE1338">
        <v>0</v>
      </c>
      <c r="AF1338">
        <f t="shared" si="131"/>
        <v>2.424255672908159</v>
      </c>
    </row>
    <row r="1339" spans="5:32">
      <c r="E1339">
        <v>2.0052202000000001</v>
      </c>
      <c r="F1339">
        <f t="shared" si="132"/>
        <v>120.31321200000001</v>
      </c>
      <c r="G1339">
        <v>0</v>
      </c>
      <c r="H1339">
        <f t="shared" si="128"/>
        <v>2.5556606536435371</v>
      </c>
      <c r="N1339">
        <v>2.0052202000000001</v>
      </c>
      <c r="O1339">
        <f t="shared" si="133"/>
        <v>120.31321200000001</v>
      </c>
      <c r="P1339">
        <v>0</v>
      </c>
      <c r="Q1339">
        <f t="shared" si="129"/>
        <v>2.5556606536435371</v>
      </c>
      <c r="U1339">
        <v>2.0052202000000001</v>
      </c>
      <c r="V1339">
        <f t="shared" si="134"/>
        <v>120.31321200000001</v>
      </c>
      <c r="W1339">
        <v>0</v>
      </c>
      <c r="X1339">
        <f t="shared" si="130"/>
        <v>2.5556606536435371</v>
      </c>
      <c r="AC1339">
        <v>2.0052202000000001</v>
      </c>
      <c r="AD1339">
        <f t="shared" si="135"/>
        <v>120.31321200000001</v>
      </c>
      <c r="AE1339">
        <v>0</v>
      </c>
      <c r="AF1339">
        <f t="shared" si="131"/>
        <v>2.5556606536435371</v>
      </c>
    </row>
    <row r="1340" spans="5:32">
      <c r="E1340">
        <v>2.0095993999999999</v>
      </c>
      <c r="F1340">
        <f t="shared" si="132"/>
        <v>120.575964</v>
      </c>
      <c r="G1340">
        <v>0</v>
      </c>
      <c r="H1340">
        <f t="shared" si="128"/>
        <v>2.687065634378901</v>
      </c>
      <c r="N1340">
        <v>2.0095993999999999</v>
      </c>
      <c r="O1340">
        <f t="shared" si="133"/>
        <v>120.575964</v>
      </c>
      <c r="P1340">
        <v>0</v>
      </c>
      <c r="Q1340">
        <f t="shared" si="129"/>
        <v>2.687065634378901</v>
      </c>
      <c r="U1340">
        <v>2.0095993999999999</v>
      </c>
      <c r="V1340">
        <f t="shared" si="134"/>
        <v>120.575964</v>
      </c>
      <c r="W1340">
        <v>0</v>
      </c>
      <c r="X1340">
        <f t="shared" si="130"/>
        <v>2.687065634378901</v>
      </c>
      <c r="AC1340">
        <v>2.0095993999999999</v>
      </c>
      <c r="AD1340">
        <f t="shared" si="135"/>
        <v>120.575964</v>
      </c>
      <c r="AE1340">
        <v>0</v>
      </c>
      <c r="AF1340">
        <f t="shared" si="131"/>
        <v>2.687065634378901</v>
      </c>
    </row>
    <row r="1341" spans="5:32">
      <c r="E1341">
        <v>2.0139786000000002</v>
      </c>
      <c r="F1341">
        <f t="shared" si="132"/>
        <v>120.83871600000001</v>
      </c>
      <c r="G1341">
        <v>0</v>
      </c>
      <c r="H1341">
        <f t="shared" si="128"/>
        <v>2.818470615114272</v>
      </c>
      <c r="N1341">
        <v>2.0139786000000002</v>
      </c>
      <c r="O1341">
        <f t="shared" si="133"/>
        <v>120.83871600000001</v>
      </c>
      <c r="P1341">
        <v>1149.1507570000001</v>
      </c>
      <c r="Q1341">
        <f t="shared" si="129"/>
        <v>2.818470615114272</v>
      </c>
      <c r="U1341">
        <v>2.0139786000000002</v>
      </c>
      <c r="V1341">
        <f t="shared" si="134"/>
        <v>120.83871600000001</v>
      </c>
      <c r="W1341">
        <v>18271.863281000002</v>
      </c>
      <c r="X1341">
        <f t="shared" si="130"/>
        <v>2.818470615114272</v>
      </c>
      <c r="AC1341">
        <v>2.0139786000000002</v>
      </c>
      <c r="AD1341">
        <f t="shared" si="135"/>
        <v>120.83871600000001</v>
      </c>
      <c r="AE1341">
        <v>2569.4885250000002</v>
      </c>
      <c r="AF1341">
        <f t="shared" si="131"/>
        <v>2.818470615114272</v>
      </c>
    </row>
    <row r="1342" spans="5:32">
      <c r="E1342">
        <v>2.0183577000000001</v>
      </c>
      <c r="F1342">
        <f t="shared" si="132"/>
        <v>121.10146200000001</v>
      </c>
      <c r="G1342">
        <v>0</v>
      </c>
      <c r="H1342">
        <f t="shared" si="128"/>
        <v>2.9498725951878626</v>
      </c>
      <c r="N1342">
        <v>2.0183577000000001</v>
      </c>
      <c r="O1342">
        <f t="shared" si="133"/>
        <v>121.10146200000001</v>
      </c>
      <c r="P1342">
        <v>0</v>
      </c>
      <c r="Q1342">
        <f t="shared" si="129"/>
        <v>2.9498725951878626</v>
      </c>
      <c r="U1342">
        <v>2.0183577000000001</v>
      </c>
      <c r="V1342">
        <f t="shared" si="134"/>
        <v>121.10146200000001</v>
      </c>
      <c r="W1342">
        <v>0</v>
      </c>
      <c r="X1342">
        <f t="shared" si="130"/>
        <v>2.9498725951878626</v>
      </c>
      <c r="AC1342">
        <v>2.0183577000000001</v>
      </c>
      <c r="AD1342">
        <f t="shared" si="135"/>
        <v>121.10146200000001</v>
      </c>
      <c r="AE1342">
        <v>0</v>
      </c>
      <c r="AF1342">
        <f t="shared" si="131"/>
        <v>2.9498725951878626</v>
      </c>
    </row>
    <row r="1343" spans="5:32">
      <c r="E1343">
        <v>2.0227366</v>
      </c>
      <c r="F1343">
        <f t="shared" si="132"/>
        <v>121.36419599999999</v>
      </c>
      <c r="G1343">
        <v>0</v>
      </c>
      <c r="H1343">
        <f t="shared" si="128"/>
        <v>3.0812685739378765</v>
      </c>
      <c r="N1343">
        <v>2.0227366</v>
      </c>
      <c r="O1343">
        <f t="shared" si="133"/>
        <v>121.36419599999999</v>
      </c>
      <c r="P1343">
        <v>0</v>
      </c>
      <c r="Q1343">
        <f t="shared" si="129"/>
        <v>3.0812685739378765</v>
      </c>
      <c r="U1343">
        <v>2.0227366</v>
      </c>
      <c r="V1343">
        <f t="shared" si="134"/>
        <v>121.36419599999999</v>
      </c>
      <c r="W1343">
        <v>0</v>
      </c>
      <c r="X1343">
        <f t="shared" si="130"/>
        <v>3.0812685739378765</v>
      </c>
      <c r="AC1343">
        <v>2.0227366</v>
      </c>
      <c r="AD1343">
        <f t="shared" si="135"/>
        <v>121.36419599999999</v>
      </c>
      <c r="AE1343">
        <v>0</v>
      </c>
      <c r="AF1343">
        <f t="shared" si="131"/>
        <v>3.0812685739378765</v>
      </c>
    </row>
    <row r="1344" spans="5:32">
      <c r="E1344">
        <v>2.0271161000000002</v>
      </c>
      <c r="F1344">
        <f t="shared" si="132"/>
        <v>121.62696600000001</v>
      </c>
      <c r="G1344">
        <v>0</v>
      </c>
      <c r="H1344">
        <f t="shared" si="128"/>
        <v>3.2126825566585975</v>
      </c>
      <c r="N1344">
        <v>2.0271161000000002</v>
      </c>
      <c r="O1344">
        <f t="shared" si="133"/>
        <v>121.62696600000001</v>
      </c>
      <c r="P1344">
        <v>0</v>
      </c>
      <c r="Q1344">
        <f t="shared" si="129"/>
        <v>3.2126825566585975</v>
      </c>
      <c r="U1344">
        <v>2.0271161000000002</v>
      </c>
      <c r="V1344">
        <f t="shared" si="134"/>
        <v>121.62696600000001</v>
      </c>
      <c r="W1344">
        <v>0</v>
      </c>
      <c r="X1344">
        <f t="shared" si="130"/>
        <v>3.2126825566585975</v>
      </c>
      <c r="AC1344">
        <v>2.0271161000000002</v>
      </c>
      <c r="AD1344">
        <f t="shared" si="135"/>
        <v>121.62696600000001</v>
      </c>
      <c r="AE1344">
        <v>0</v>
      </c>
      <c r="AF1344">
        <f t="shared" si="131"/>
        <v>3.2126825566585975</v>
      </c>
    </row>
    <row r="1345" spans="5:32">
      <c r="E1345">
        <v>2.0314950999999999</v>
      </c>
      <c r="F1345">
        <f t="shared" si="132"/>
        <v>121.88970599999999</v>
      </c>
      <c r="G1345">
        <v>0</v>
      </c>
      <c r="H1345">
        <f t="shared" si="128"/>
        <v>3.3440815360703926</v>
      </c>
      <c r="N1345">
        <v>2.0314950999999999</v>
      </c>
      <c r="O1345">
        <f t="shared" si="133"/>
        <v>121.88970599999999</v>
      </c>
      <c r="P1345">
        <v>0</v>
      </c>
      <c r="Q1345">
        <f t="shared" si="129"/>
        <v>3.3440815360703926</v>
      </c>
      <c r="U1345">
        <v>2.0314950999999999</v>
      </c>
      <c r="V1345">
        <f t="shared" si="134"/>
        <v>121.88970599999999</v>
      </c>
      <c r="W1345">
        <v>0</v>
      </c>
      <c r="X1345">
        <f t="shared" si="130"/>
        <v>3.3440815360703926</v>
      </c>
      <c r="AC1345">
        <v>2.0314950999999999</v>
      </c>
      <c r="AD1345">
        <f t="shared" si="135"/>
        <v>121.88970599999999</v>
      </c>
      <c r="AE1345">
        <v>0</v>
      </c>
      <c r="AF1345">
        <f t="shared" si="131"/>
        <v>3.3440815360703926</v>
      </c>
    </row>
    <row r="1346" spans="5:32">
      <c r="E1346">
        <v>2.0358744</v>
      </c>
      <c r="F1346">
        <f t="shared" si="132"/>
        <v>122.15246399999999</v>
      </c>
      <c r="G1346">
        <v>0</v>
      </c>
      <c r="H1346">
        <f t="shared" si="128"/>
        <v>3.475489517467544</v>
      </c>
      <c r="N1346">
        <v>2.0358744</v>
      </c>
      <c r="O1346">
        <f t="shared" si="133"/>
        <v>122.15246399999999</v>
      </c>
      <c r="P1346">
        <v>0</v>
      </c>
      <c r="Q1346">
        <f t="shared" si="129"/>
        <v>3.475489517467544</v>
      </c>
      <c r="U1346">
        <v>2.0358744</v>
      </c>
      <c r="V1346">
        <f t="shared" si="134"/>
        <v>122.15246399999999</v>
      </c>
      <c r="W1346">
        <v>0</v>
      </c>
      <c r="X1346">
        <f t="shared" si="130"/>
        <v>3.475489517467544</v>
      </c>
      <c r="AC1346">
        <v>2.0358744</v>
      </c>
      <c r="AD1346">
        <f t="shared" si="135"/>
        <v>122.15246399999999</v>
      </c>
      <c r="AE1346">
        <v>0</v>
      </c>
      <c r="AF1346">
        <f t="shared" si="131"/>
        <v>3.475489517467544</v>
      </c>
    </row>
    <row r="1347" spans="5:32">
      <c r="E1347">
        <v>2.0402535999999998</v>
      </c>
      <c r="F1347">
        <f t="shared" si="132"/>
        <v>122.41521599999999</v>
      </c>
      <c r="G1347">
        <v>0</v>
      </c>
      <c r="H1347">
        <f t="shared" si="128"/>
        <v>3.6068944982029087</v>
      </c>
      <c r="N1347">
        <v>2.0402535999999998</v>
      </c>
      <c r="O1347">
        <f t="shared" si="133"/>
        <v>122.41521599999999</v>
      </c>
      <c r="P1347">
        <v>688.83312999999998</v>
      </c>
      <c r="Q1347">
        <f t="shared" si="129"/>
        <v>3.6068944982029087</v>
      </c>
      <c r="U1347">
        <v>2.0402535999999998</v>
      </c>
      <c r="V1347">
        <f t="shared" si="134"/>
        <v>122.41521599999999</v>
      </c>
      <c r="W1347">
        <v>0</v>
      </c>
      <c r="X1347">
        <f t="shared" si="130"/>
        <v>3.6068944982029087</v>
      </c>
      <c r="AC1347">
        <v>2.0402535999999998</v>
      </c>
      <c r="AD1347">
        <f t="shared" si="135"/>
        <v>122.41521599999999</v>
      </c>
      <c r="AE1347">
        <v>0</v>
      </c>
      <c r="AF1347">
        <f t="shared" si="131"/>
        <v>3.6068944982029087</v>
      </c>
    </row>
    <row r="1348" spans="5:32">
      <c r="E1348">
        <v>2.0446325999999999</v>
      </c>
      <c r="F1348">
        <f t="shared" si="132"/>
        <v>122.67795599999999</v>
      </c>
      <c r="G1348">
        <v>0</v>
      </c>
      <c r="H1348">
        <f t="shared" si="128"/>
        <v>3.7382934776147181</v>
      </c>
      <c r="N1348">
        <v>2.0446325999999999</v>
      </c>
      <c r="O1348">
        <f t="shared" si="133"/>
        <v>122.67795599999999</v>
      </c>
      <c r="P1348">
        <v>0</v>
      </c>
      <c r="Q1348">
        <f t="shared" si="129"/>
        <v>3.7382934776147181</v>
      </c>
      <c r="U1348">
        <v>2.0446325999999999</v>
      </c>
      <c r="V1348">
        <f t="shared" si="134"/>
        <v>122.67795599999999</v>
      </c>
      <c r="W1348">
        <v>0</v>
      </c>
      <c r="X1348">
        <f t="shared" si="130"/>
        <v>3.7382934776147181</v>
      </c>
      <c r="AC1348">
        <v>2.0446325999999999</v>
      </c>
      <c r="AD1348">
        <f t="shared" si="135"/>
        <v>122.67795599999999</v>
      </c>
      <c r="AE1348">
        <v>0</v>
      </c>
      <c r="AF1348">
        <f t="shared" si="131"/>
        <v>3.7382934776147181</v>
      </c>
    </row>
    <row r="1349" spans="5:32">
      <c r="E1349">
        <v>2.0490118000000002</v>
      </c>
      <c r="F1349">
        <f t="shared" si="132"/>
        <v>122.94070800000001</v>
      </c>
      <c r="G1349">
        <v>0</v>
      </c>
      <c r="H1349">
        <f t="shared" ref="H1349:H1412" si="136">-5+$B$881*MOD(F1349-$O$901,$B$879)</f>
        <v>3.8696984583500971</v>
      </c>
      <c r="N1349">
        <v>2.0490118000000002</v>
      </c>
      <c r="O1349">
        <f t="shared" si="133"/>
        <v>122.94070800000001</v>
      </c>
      <c r="P1349">
        <v>0</v>
      </c>
      <c r="Q1349">
        <f t="shared" ref="Q1349:Q1412" si="137">-5+$B$881*MOD(O1349-$O$901,$B$879)</f>
        <v>3.8696984583500971</v>
      </c>
      <c r="U1349">
        <v>2.0490118000000002</v>
      </c>
      <c r="V1349">
        <f t="shared" si="134"/>
        <v>122.94070800000001</v>
      </c>
      <c r="W1349">
        <v>0</v>
      </c>
      <c r="X1349">
        <f t="shared" ref="X1349:X1412" si="138">-5+$B$881*MOD(V1349-$O$901,$B$879)</f>
        <v>3.8696984583500971</v>
      </c>
      <c r="AC1349">
        <v>2.0490118000000002</v>
      </c>
      <c r="AD1349">
        <f t="shared" si="135"/>
        <v>122.94070800000001</v>
      </c>
      <c r="AE1349">
        <v>0</v>
      </c>
      <c r="AF1349">
        <f t="shared" ref="AF1349:AF1412" si="139">-5+$B$881*MOD(AD1349-$O$901,$B$879)</f>
        <v>3.8696984583500971</v>
      </c>
    </row>
    <row r="1350" spans="5:32">
      <c r="E1350">
        <v>2.0533910999999998</v>
      </c>
      <c r="F1350">
        <f t="shared" si="132"/>
        <v>123.20346599999999</v>
      </c>
      <c r="G1350">
        <v>0</v>
      </c>
      <c r="H1350">
        <f t="shared" si="136"/>
        <v>4.0011064397472342</v>
      </c>
      <c r="N1350">
        <v>2.0533910999999998</v>
      </c>
      <c r="O1350">
        <f t="shared" si="133"/>
        <v>123.20346599999999</v>
      </c>
      <c r="P1350">
        <v>0</v>
      </c>
      <c r="Q1350">
        <f t="shared" si="137"/>
        <v>4.0011064397472342</v>
      </c>
      <c r="U1350">
        <v>2.0533910999999998</v>
      </c>
      <c r="V1350">
        <f t="shared" si="134"/>
        <v>123.20346599999999</v>
      </c>
      <c r="W1350">
        <v>0</v>
      </c>
      <c r="X1350">
        <f t="shared" si="138"/>
        <v>4.0011064397472342</v>
      </c>
      <c r="AC1350">
        <v>2.0533910999999998</v>
      </c>
      <c r="AD1350">
        <f t="shared" si="135"/>
        <v>123.20346599999999</v>
      </c>
      <c r="AE1350">
        <v>0</v>
      </c>
      <c r="AF1350">
        <f t="shared" si="139"/>
        <v>4.0011064397472342</v>
      </c>
    </row>
    <row r="1351" spans="5:32">
      <c r="E1351">
        <v>2.0577703000000001</v>
      </c>
      <c r="F1351">
        <f t="shared" si="132"/>
        <v>123.466218</v>
      </c>
      <c r="G1351">
        <v>0</v>
      </c>
      <c r="H1351">
        <f t="shared" si="136"/>
        <v>4.1325114204826061</v>
      </c>
      <c r="N1351">
        <v>2.0577703000000001</v>
      </c>
      <c r="O1351">
        <f t="shared" si="133"/>
        <v>123.466218</v>
      </c>
      <c r="P1351">
        <v>0</v>
      </c>
      <c r="Q1351">
        <f t="shared" si="137"/>
        <v>4.1325114204826061</v>
      </c>
      <c r="U1351">
        <v>2.0577703000000001</v>
      </c>
      <c r="V1351">
        <f t="shared" si="134"/>
        <v>123.466218</v>
      </c>
      <c r="W1351">
        <v>8455.2792969999991</v>
      </c>
      <c r="X1351">
        <f t="shared" si="138"/>
        <v>4.1325114204826061</v>
      </c>
      <c r="AC1351">
        <v>2.0577703000000001</v>
      </c>
      <c r="AD1351">
        <f t="shared" si="135"/>
        <v>123.466218</v>
      </c>
      <c r="AE1351">
        <v>0</v>
      </c>
      <c r="AF1351">
        <f t="shared" si="139"/>
        <v>4.1325114204826061</v>
      </c>
    </row>
    <row r="1352" spans="5:32">
      <c r="E1352">
        <v>2.0621494</v>
      </c>
      <c r="F1352">
        <f t="shared" si="132"/>
        <v>123.728964</v>
      </c>
      <c r="G1352">
        <v>0</v>
      </c>
      <c r="H1352">
        <f t="shared" si="136"/>
        <v>4.2639134005561949</v>
      </c>
      <c r="N1352">
        <v>2.0621494</v>
      </c>
      <c r="O1352">
        <f t="shared" si="133"/>
        <v>123.728964</v>
      </c>
      <c r="P1352">
        <v>0</v>
      </c>
      <c r="Q1352">
        <f t="shared" si="137"/>
        <v>4.2639134005561949</v>
      </c>
      <c r="U1352">
        <v>2.0621494</v>
      </c>
      <c r="V1352">
        <f t="shared" si="134"/>
        <v>123.728964</v>
      </c>
      <c r="W1352">
        <v>0</v>
      </c>
      <c r="X1352">
        <f t="shared" si="138"/>
        <v>4.2639134005561949</v>
      </c>
      <c r="AC1352">
        <v>2.0621494</v>
      </c>
      <c r="AD1352">
        <f t="shared" si="135"/>
        <v>123.728964</v>
      </c>
      <c r="AE1352">
        <v>0</v>
      </c>
      <c r="AF1352">
        <f t="shared" si="139"/>
        <v>4.2639134005561949</v>
      </c>
    </row>
    <row r="1353" spans="5:32">
      <c r="E1353">
        <v>2.0665285999999998</v>
      </c>
      <c r="F1353">
        <f t="shared" si="132"/>
        <v>123.991716</v>
      </c>
      <c r="G1353">
        <v>0</v>
      </c>
      <c r="H1353">
        <f t="shared" si="136"/>
        <v>4.3953183812915597</v>
      </c>
      <c r="N1353">
        <v>2.0665285999999998</v>
      </c>
      <c r="O1353">
        <f t="shared" si="133"/>
        <v>123.991716</v>
      </c>
      <c r="P1353">
        <v>0</v>
      </c>
      <c r="Q1353">
        <f t="shared" si="137"/>
        <v>4.3953183812915597</v>
      </c>
      <c r="U1353">
        <v>2.0665285999999998</v>
      </c>
      <c r="V1353">
        <f t="shared" si="134"/>
        <v>123.991716</v>
      </c>
      <c r="W1353">
        <v>0</v>
      </c>
      <c r="X1353">
        <f t="shared" si="138"/>
        <v>4.3953183812915597</v>
      </c>
      <c r="AC1353">
        <v>2.0665285999999998</v>
      </c>
      <c r="AD1353">
        <f t="shared" si="135"/>
        <v>123.991716</v>
      </c>
      <c r="AE1353">
        <v>0</v>
      </c>
      <c r="AF1353">
        <f t="shared" si="139"/>
        <v>4.3953183812915597</v>
      </c>
    </row>
    <row r="1354" spans="5:32">
      <c r="E1354">
        <v>2.0709076</v>
      </c>
      <c r="F1354">
        <f t="shared" si="132"/>
        <v>124.254456</v>
      </c>
      <c r="G1354">
        <v>0</v>
      </c>
      <c r="H1354">
        <f t="shared" si="136"/>
        <v>4.5267173607033691</v>
      </c>
      <c r="N1354">
        <v>2.0709076</v>
      </c>
      <c r="O1354">
        <f t="shared" si="133"/>
        <v>124.254456</v>
      </c>
      <c r="P1354">
        <v>0</v>
      </c>
      <c r="Q1354">
        <f t="shared" si="137"/>
        <v>4.5267173607033691</v>
      </c>
      <c r="U1354">
        <v>2.0709076</v>
      </c>
      <c r="V1354">
        <f t="shared" si="134"/>
        <v>124.254456</v>
      </c>
      <c r="W1354">
        <v>0</v>
      </c>
      <c r="X1354">
        <f t="shared" si="138"/>
        <v>4.5267173607033691</v>
      </c>
      <c r="AC1354">
        <v>2.0709076</v>
      </c>
      <c r="AD1354">
        <f t="shared" si="135"/>
        <v>124.254456</v>
      </c>
      <c r="AE1354">
        <v>0</v>
      </c>
      <c r="AF1354">
        <f t="shared" si="139"/>
        <v>4.5267173607033691</v>
      </c>
    </row>
    <row r="1355" spans="5:32">
      <c r="E1355">
        <v>2.0752869</v>
      </c>
      <c r="F1355">
        <f t="shared" si="132"/>
        <v>124.517214</v>
      </c>
      <c r="G1355">
        <v>0</v>
      </c>
      <c r="H1355">
        <f t="shared" si="136"/>
        <v>4.6581253421005133</v>
      </c>
      <c r="N1355">
        <v>2.0752869</v>
      </c>
      <c r="O1355">
        <f t="shared" si="133"/>
        <v>124.517214</v>
      </c>
      <c r="P1355">
        <v>0</v>
      </c>
      <c r="Q1355">
        <f t="shared" si="137"/>
        <v>4.6581253421005133</v>
      </c>
      <c r="U1355">
        <v>2.0752869</v>
      </c>
      <c r="V1355">
        <f t="shared" si="134"/>
        <v>124.517214</v>
      </c>
      <c r="W1355">
        <v>0</v>
      </c>
      <c r="X1355">
        <f t="shared" si="138"/>
        <v>4.6581253421005133</v>
      </c>
      <c r="AC1355">
        <v>2.0752869</v>
      </c>
      <c r="AD1355">
        <f t="shared" si="135"/>
        <v>124.517214</v>
      </c>
      <c r="AE1355">
        <v>0</v>
      </c>
      <c r="AF1355">
        <f t="shared" si="139"/>
        <v>4.6581253421005133</v>
      </c>
    </row>
    <row r="1356" spans="5:32">
      <c r="E1356">
        <v>2.0796682</v>
      </c>
      <c r="F1356">
        <f t="shared" si="132"/>
        <v>124.780092</v>
      </c>
      <c r="G1356">
        <v>0</v>
      </c>
      <c r="H1356">
        <f t="shared" si="136"/>
        <v>4.7895933367332937</v>
      </c>
      <c r="N1356">
        <v>2.0796682</v>
      </c>
      <c r="O1356">
        <f t="shared" si="133"/>
        <v>124.780092</v>
      </c>
      <c r="P1356">
        <v>0</v>
      </c>
      <c r="Q1356">
        <f t="shared" si="137"/>
        <v>4.7895933367332937</v>
      </c>
      <c r="U1356">
        <v>2.0796682</v>
      </c>
      <c r="V1356">
        <f t="shared" si="134"/>
        <v>124.780092</v>
      </c>
      <c r="W1356">
        <v>0</v>
      </c>
      <c r="X1356">
        <f t="shared" si="138"/>
        <v>4.7895933367332937</v>
      </c>
      <c r="AC1356">
        <v>2.0796682</v>
      </c>
      <c r="AD1356">
        <f t="shared" si="135"/>
        <v>124.780092</v>
      </c>
      <c r="AE1356">
        <v>0</v>
      </c>
      <c r="AF1356">
        <f t="shared" si="139"/>
        <v>4.7895933367332937</v>
      </c>
    </row>
    <row r="1357" spans="5:32">
      <c r="E1357">
        <v>2.0840474000000002</v>
      </c>
      <c r="F1357">
        <f t="shared" si="132"/>
        <v>125.04284400000002</v>
      </c>
      <c r="G1357">
        <v>0</v>
      </c>
      <c r="H1357">
        <f t="shared" si="136"/>
        <v>4.9209983174686727</v>
      </c>
      <c r="N1357">
        <v>2.0840474000000002</v>
      </c>
      <c r="O1357">
        <f t="shared" si="133"/>
        <v>125.04284400000002</v>
      </c>
      <c r="P1357">
        <v>0</v>
      </c>
      <c r="Q1357">
        <f t="shared" si="137"/>
        <v>4.9209983174686727</v>
      </c>
      <c r="U1357">
        <v>2.0840474000000002</v>
      </c>
      <c r="V1357">
        <f t="shared" si="134"/>
        <v>125.04284400000002</v>
      </c>
      <c r="W1357">
        <v>0</v>
      </c>
      <c r="X1357">
        <f t="shared" si="138"/>
        <v>4.9209983174686727</v>
      </c>
      <c r="AC1357">
        <v>2.0840474000000002</v>
      </c>
      <c r="AD1357">
        <f t="shared" si="135"/>
        <v>125.04284400000002</v>
      </c>
      <c r="AE1357">
        <v>0</v>
      </c>
      <c r="AF1357">
        <f t="shared" si="139"/>
        <v>4.9209983174686727</v>
      </c>
    </row>
    <row r="1358" spans="5:32">
      <c r="E1358">
        <v>2.0884265000000002</v>
      </c>
      <c r="F1358">
        <f t="shared" si="132"/>
        <v>125.30559000000001</v>
      </c>
      <c r="G1358">
        <v>0</v>
      </c>
      <c r="H1358">
        <f t="shared" si="136"/>
        <v>-4.9475997024577456</v>
      </c>
      <c r="N1358">
        <v>2.0884265000000002</v>
      </c>
      <c r="O1358">
        <f t="shared" si="133"/>
        <v>125.30559000000001</v>
      </c>
      <c r="P1358">
        <v>0</v>
      </c>
      <c r="Q1358">
        <f t="shared" si="137"/>
        <v>-4.9475997024577456</v>
      </c>
      <c r="U1358">
        <v>2.0884265000000002</v>
      </c>
      <c r="V1358">
        <f t="shared" si="134"/>
        <v>125.30559000000001</v>
      </c>
      <c r="W1358">
        <v>0</v>
      </c>
      <c r="X1358">
        <f t="shared" si="138"/>
        <v>-4.9475997024577456</v>
      </c>
      <c r="AC1358">
        <v>2.0884265000000002</v>
      </c>
      <c r="AD1358">
        <f t="shared" si="135"/>
        <v>125.30559000000001</v>
      </c>
      <c r="AE1358">
        <v>0</v>
      </c>
      <c r="AF1358">
        <f t="shared" si="139"/>
        <v>-4.9475997024577456</v>
      </c>
    </row>
    <row r="1359" spans="5:32">
      <c r="E1359">
        <v>2.0928056000000002</v>
      </c>
      <c r="F1359">
        <f t="shared" si="132"/>
        <v>125.56833600000002</v>
      </c>
      <c r="G1359">
        <v>0</v>
      </c>
      <c r="H1359">
        <f t="shared" si="136"/>
        <v>-4.8161977223841559</v>
      </c>
      <c r="N1359">
        <v>2.0928056000000002</v>
      </c>
      <c r="O1359">
        <f t="shared" si="133"/>
        <v>125.56833600000002</v>
      </c>
      <c r="P1359">
        <v>0</v>
      </c>
      <c r="Q1359">
        <f t="shared" si="137"/>
        <v>-4.8161977223841559</v>
      </c>
      <c r="U1359">
        <v>2.0928056000000002</v>
      </c>
      <c r="V1359">
        <f t="shared" si="134"/>
        <v>125.56833600000002</v>
      </c>
      <c r="W1359">
        <v>0</v>
      </c>
      <c r="X1359">
        <f t="shared" si="138"/>
        <v>-4.8161977223841559</v>
      </c>
      <c r="AC1359">
        <v>2.0928056000000002</v>
      </c>
      <c r="AD1359">
        <f t="shared" si="135"/>
        <v>125.56833600000002</v>
      </c>
      <c r="AE1359">
        <v>0</v>
      </c>
      <c r="AF1359">
        <f t="shared" si="139"/>
        <v>-4.8161977223841559</v>
      </c>
    </row>
    <row r="1360" spans="5:32">
      <c r="E1360">
        <v>2.0971848</v>
      </c>
      <c r="F1360">
        <f t="shared" si="132"/>
        <v>125.83108799999999</v>
      </c>
      <c r="G1360">
        <v>0</v>
      </c>
      <c r="H1360">
        <f t="shared" si="136"/>
        <v>-4.6847927416487991</v>
      </c>
      <c r="N1360">
        <v>2.0971848</v>
      </c>
      <c r="O1360">
        <f t="shared" si="133"/>
        <v>125.83108799999999</v>
      </c>
      <c r="P1360">
        <v>0</v>
      </c>
      <c r="Q1360">
        <f t="shared" si="137"/>
        <v>-4.6847927416487991</v>
      </c>
      <c r="U1360">
        <v>2.0971848</v>
      </c>
      <c r="V1360">
        <f t="shared" si="134"/>
        <v>125.83108799999999</v>
      </c>
      <c r="W1360">
        <v>0</v>
      </c>
      <c r="X1360">
        <f t="shared" si="138"/>
        <v>-4.6847927416487991</v>
      </c>
      <c r="AC1360">
        <v>2.0971848</v>
      </c>
      <c r="AD1360">
        <f t="shared" si="135"/>
        <v>125.83108799999999</v>
      </c>
      <c r="AE1360">
        <v>0</v>
      </c>
      <c r="AF1360">
        <f t="shared" si="139"/>
        <v>-4.6847927416487991</v>
      </c>
    </row>
    <row r="1361" spans="5:32">
      <c r="E1361">
        <v>2.1015638999999999</v>
      </c>
      <c r="F1361">
        <f t="shared" si="132"/>
        <v>126.093834</v>
      </c>
      <c r="G1361">
        <v>0</v>
      </c>
      <c r="H1361">
        <f t="shared" si="136"/>
        <v>-4.5533907615752085</v>
      </c>
      <c r="N1361">
        <v>2.1015638999999999</v>
      </c>
      <c r="O1361">
        <f t="shared" si="133"/>
        <v>126.093834</v>
      </c>
      <c r="P1361">
        <v>0</v>
      </c>
      <c r="Q1361">
        <f t="shared" si="137"/>
        <v>-4.5533907615752085</v>
      </c>
      <c r="U1361">
        <v>2.1015638999999999</v>
      </c>
      <c r="V1361">
        <f t="shared" si="134"/>
        <v>126.093834</v>
      </c>
      <c r="W1361">
        <v>0</v>
      </c>
      <c r="X1361">
        <f t="shared" si="138"/>
        <v>-4.5533907615752085</v>
      </c>
      <c r="AC1361">
        <v>2.1015638999999999</v>
      </c>
      <c r="AD1361">
        <f t="shared" si="135"/>
        <v>126.093834</v>
      </c>
      <c r="AE1361">
        <v>0</v>
      </c>
      <c r="AF1361">
        <f t="shared" si="139"/>
        <v>-4.5533907615752085</v>
      </c>
    </row>
    <row r="1362" spans="5:32">
      <c r="E1362">
        <v>2.1059432</v>
      </c>
      <c r="F1362">
        <f t="shared" si="132"/>
        <v>126.35659200000001</v>
      </c>
      <c r="G1362">
        <v>0</v>
      </c>
      <c r="H1362">
        <f t="shared" si="136"/>
        <v>-4.4219827801780562</v>
      </c>
      <c r="N1362">
        <v>2.1059432</v>
      </c>
      <c r="O1362">
        <f t="shared" si="133"/>
        <v>126.35659200000001</v>
      </c>
      <c r="P1362">
        <v>0</v>
      </c>
      <c r="Q1362">
        <f t="shared" si="137"/>
        <v>-4.4219827801780562</v>
      </c>
      <c r="U1362">
        <v>2.1059432</v>
      </c>
      <c r="V1362">
        <f t="shared" si="134"/>
        <v>126.35659200000001</v>
      </c>
      <c r="W1362">
        <v>0</v>
      </c>
      <c r="X1362">
        <f t="shared" si="138"/>
        <v>-4.4219827801780562</v>
      </c>
      <c r="AC1362">
        <v>2.1059432</v>
      </c>
      <c r="AD1362">
        <f t="shared" si="135"/>
        <v>126.35659200000001</v>
      </c>
      <c r="AE1362">
        <v>0</v>
      </c>
      <c r="AF1362">
        <f t="shared" si="139"/>
        <v>-4.4219827801780562</v>
      </c>
    </row>
    <row r="1363" spans="5:32">
      <c r="E1363">
        <v>2.1103223999999998</v>
      </c>
      <c r="F1363">
        <f t="shared" si="132"/>
        <v>126.61934399999998</v>
      </c>
      <c r="G1363">
        <v>0</v>
      </c>
      <c r="H1363">
        <f t="shared" si="136"/>
        <v>-4.2905777994426995</v>
      </c>
      <c r="N1363">
        <v>2.1103223999999998</v>
      </c>
      <c r="O1363">
        <f t="shared" si="133"/>
        <v>126.61934399999998</v>
      </c>
      <c r="P1363">
        <v>0</v>
      </c>
      <c r="Q1363">
        <f t="shared" si="137"/>
        <v>-4.2905777994426995</v>
      </c>
      <c r="U1363">
        <v>2.1103223999999998</v>
      </c>
      <c r="V1363">
        <f t="shared" si="134"/>
        <v>126.61934399999998</v>
      </c>
      <c r="W1363">
        <v>4173.6762699999999</v>
      </c>
      <c r="X1363">
        <f t="shared" si="138"/>
        <v>-4.2905777994426995</v>
      </c>
      <c r="AC1363">
        <v>2.1103223999999998</v>
      </c>
      <c r="AD1363">
        <f t="shared" si="135"/>
        <v>126.61934399999998</v>
      </c>
      <c r="AE1363">
        <v>0</v>
      </c>
      <c r="AF1363">
        <f t="shared" si="139"/>
        <v>-4.2905777994426995</v>
      </c>
    </row>
    <row r="1364" spans="5:32">
      <c r="E1364">
        <v>2.1147014999999998</v>
      </c>
      <c r="F1364">
        <f t="shared" si="132"/>
        <v>126.88208999999999</v>
      </c>
      <c r="G1364">
        <v>0</v>
      </c>
      <c r="H1364">
        <f t="shared" si="136"/>
        <v>-4.1591758193691097</v>
      </c>
      <c r="N1364">
        <v>2.1147014999999998</v>
      </c>
      <c r="O1364">
        <f t="shared" si="133"/>
        <v>126.88208999999999</v>
      </c>
      <c r="P1364">
        <v>0</v>
      </c>
      <c r="Q1364">
        <f t="shared" si="137"/>
        <v>-4.1591758193691097</v>
      </c>
      <c r="U1364">
        <v>2.1147014999999998</v>
      </c>
      <c r="V1364">
        <f t="shared" si="134"/>
        <v>126.88208999999999</v>
      </c>
      <c r="W1364">
        <v>0</v>
      </c>
      <c r="X1364">
        <f t="shared" si="138"/>
        <v>-4.1591758193691097</v>
      </c>
      <c r="AC1364">
        <v>2.1147014999999998</v>
      </c>
      <c r="AD1364">
        <f t="shared" si="135"/>
        <v>126.88208999999999</v>
      </c>
      <c r="AE1364">
        <v>0</v>
      </c>
      <c r="AF1364">
        <f t="shared" si="139"/>
        <v>-4.1591758193691097</v>
      </c>
    </row>
    <row r="1365" spans="5:32">
      <c r="E1365">
        <v>2.1190806000000002</v>
      </c>
      <c r="F1365">
        <f t="shared" si="132"/>
        <v>127.14483600000001</v>
      </c>
      <c r="G1365">
        <v>0</v>
      </c>
      <c r="H1365">
        <f t="shared" si="136"/>
        <v>-4.027773839295512</v>
      </c>
      <c r="N1365">
        <v>2.1190806000000002</v>
      </c>
      <c r="O1365">
        <f t="shared" si="133"/>
        <v>127.14483600000001</v>
      </c>
      <c r="P1365">
        <v>0</v>
      </c>
      <c r="Q1365">
        <f t="shared" si="137"/>
        <v>-4.027773839295512</v>
      </c>
      <c r="U1365">
        <v>2.1190806000000002</v>
      </c>
      <c r="V1365">
        <f t="shared" si="134"/>
        <v>127.14483600000001</v>
      </c>
      <c r="W1365">
        <v>0</v>
      </c>
      <c r="X1365">
        <f t="shared" si="138"/>
        <v>-4.027773839295512</v>
      </c>
      <c r="AC1365">
        <v>2.1190806000000002</v>
      </c>
      <c r="AD1365">
        <f t="shared" si="135"/>
        <v>127.14483600000001</v>
      </c>
      <c r="AE1365">
        <v>0</v>
      </c>
      <c r="AF1365">
        <f t="shared" si="139"/>
        <v>-4.027773839295512</v>
      </c>
    </row>
    <row r="1366" spans="5:32">
      <c r="E1366">
        <v>2.1234598999999998</v>
      </c>
      <c r="F1366">
        <f t="shared" si="132"/>
        <v>127.40759399999999</v>
      </c>
      <c r="G1366">
        <v>0</v>
      </c>
      <c r="H1366">
        <f t="shared" si="136"/>
        <v>-3.896365857898374</v>
      </c>
      <c r="N1366">
        <v>2.1234598999999998</v>
      </c>
      <c r="O1366">
        <f t="shared" si="133"/>
        <v>127.40759399999999</v>
      </c>
      <c r="P1366">
        <v>0</v>
      </c>
      <c r="Q1366">
        <f t="shared" si="137"/>
        <v>-3.896365857898374</v>
      </c>
      <c r="U1366">
        <v>2.1234598999999998</v>
      </c>
      <c r="V1366">
        <f t="shared" si="134"/>
        <v>127.40759399999999</v>
      </c>
      <c r="W1366">
        <v>0</v>
      </c>
      <c r="X1366">
        <f t="shared" si="138"/>
        <v>-3.896365857898374</v>
      </c>
      <c r="AC1366">
        <v>2.1234598999999998</v>
      </c>
      <c r="AD1366">
        <f t="shared" si="135"/>
        <v>127.40759399999999</v>
      </c>
      <c r="AE1366">
        <v>0</v>
      </c>
      <c r="AF1366">
        <f t="shared" si="139"/>
        <v>-3.896365857898374</v>
      </c>
    </row>
    <row r="1367" spans="5:32">
      <c r="E1367">
        <v>2.1278391000000001</v>
      </c>
      <c r="F1367">
        <f t="shared" si="132"/>
        <v>127.67034600000001</v>
      </c>
      <c r="G1367">
        <v>0</v>
      </c>
      <c r="H1367">
        <f t="shared" si="136"/>
        <v>-3.7649608771629959</v>
      </c>
      <c r="N1367">
        <v>2.1278391000000001</v>
      </c>
      <c r="O1367">
        <f t="shared" si="133"/>
        <v>127.67034600000001</v>
      </c>
      <c r="P1367">
        <v>0</v>
      </c>
      <c r="Q1367">
        <f t="shared" si="137"/>
        <v>-3.7649608771629959</v>
      </c>
      <c r="U1367">
        <v>2.1278391000000001</v>
      </c>
      <c r="V1367">
        <f t="shared" si="134"/>
        <v>127.67034600000001</v>
      </c>
      <c r="W1367">
        <v>0</v>
      </c>
      <c r="X1367">
        <f t="shared" si="138"/>
        <v>-3.7649608771629959</v>
      </c>
      <c r="AC1367">
        <v>2.1278391000000001</v>
      </c>
      <c r="AD1367">
        <f t="shared" si="135"/>
        <v>127.67034600000001</v>
      </c>
      <c r="AE1367">
        <v>0</v>
      </c>
      <c r="AF1367">
        <f t="shared" si="139"/>
        <v>-3.7649608771629959</v>
      </c>
    </row>
    <row r="1368" spans="5:32">
      <c r="E1368">
        <v>2.1322182999999999</v>
      </c>
      <c r="F1368">
        <f t="shared" si="132"/>
        <v>127.933098</v>
      </c>
      <c r="G1368">
        <v>0</v>
      </c>
      <c r="H1368">
        <f t="shared" si="136"/>
        <v>-3.633555896427632</v>
      </c>
      <c r="N1368">
        <v>2.1322182999999999</v>
      </c>
      <c r="O1368">
        <f t="shared" si="133"/>
        <v>127.933098</v>
      </c>
      <c r="P1368">
        <v>0</v>
      </c>
      <c r="Q1368">
        <f t="shared" si="137"/>
        <v>-3.633555896427632</v>
      </c>
      <c r="U1368">
        <v>2.1322182999999999</v>
      </c>
      <c r="V1368">
        <f t="shared" si="134"/>
        <v>127.933098</v>
      </c>
      <c r="W1368">
        <v>0</v>
      </c>
      <c r="X1368">
        <f t="shared" si="138"/>
        <v>-3.633555896427632</v>
      </c>
      <c r="AC1368">
        <v>2.1322182999999999</v>
      </c>
      <c r="AD1368">
        <f t="shared" si="135"/>
        <v>127.933098</v>
      </c>
      <c r="AE1368">
        <v>0</v>
      </c>
      <c r="AF1368">
        <f t="shared" si="139"/>
        <v>-3.633555896427632</v>
      </c>
    </row>
    <row r="1369" spans="5:32">
      <c r="E1369">
        <v>2.1365973999999999</v>
      </c>
      <c r="F1369">
        <f t="shared" si="132"/>
        <v>128.19584399999999</v>
      </c>
      <c r="G1369">
        <v>0</v>
      </c>
      <c r="H1369">
        <f t="shared" si="136"/>
        <v>-3.5021539163540485</v>
      </c>
      <c r="N1369">
        <v>2.1365973999999999</v>
      </c>
      <c r="O1369">
        <f t="shared" si="133"/>
        <v>128.19584399999999</v>
      </c>
      <c r="P1369">
        <v>0</v>
      </c>
      <c r="Q1369">
        <f t="shared" si="137"/>
        <v>-3.5021539163540485</v>
      </c>
      <c r="U1369">
        <v>2.1365973999999999</v>
      </c>
      <c r="V1369">
        <f t="shared" si="134"/>
        <v>128.19584399999999</v>
      </c>
      <c r="W1369">
        <v>0</v>
      </c>
      <c r="X1369">
        <f t="shared" si="138"/>
        <v>-3.5021539163540485</v>
      </c>
      <c r="AC1369">
        <v>2.1365973999999999</v>
      </c>
      <c r="AD1369">
        <f t="shared" si="135"/>
        <v>128.19584399999999</v>
      </c>
      <c r="AE1369">
        <v>0</v>
      </c>
      <c r="AF1369">
        <f t="shared" si="139"/>
        <v>-3.5021539163540485</v>
      </c>
    </row>
    <row r="1370" spans="5:32">
      <c r="E1370">
        <v>2.1409764999999998</v>
      </c>
      <c r="F1370">
        <f t="shared" si="132"/>
        <v>128.45858999999999</v>
      </c>
      <c r="G1370">
        <v>0</v>
      </c>
      <c r="H1370">
        <f t="shared" si="136"/>
        <v>-3.3707519362804659</v>
      </c>
      <c r="N1370">
        <v>2.1409764999999998</v>
      </c>
      <c r="O1370">
        <f t="shared" si="133"/>
        <v>128.45858999999999</v>
      </c>
      <c r="P1370">
        <v>0</v>
      </c>
      <c r="Q1370">
        <f t="shared" si="137"/>
        <v>-3.3707519362804659</v>
      </c>
      <c r="U1370">
        <v>2.1409764999999998</v>
      </c>
      <c r="V1370">
        <f t="shared" si="134"/>
        <v>128.45858999999999</v>
      </c>
      <c r="W1370">
        <v>0</v>
      </c>
      <c r="X1370">
        <f t="shared" si="138"/>
        <v>-3.3707519362804659</v>
      </c>
      <c r="AC1370">
        <v>2.1409764999999998</v>
      </c>
      <c r="AD1370">
        <f t="shared" si="135"/>
        <v>128.45858999999999</v>
      </c>
      <c r="AE1370">
        <v>0</v>
      </c>
      <c r="AF1370">
        <f t="shared" si="139"/>
        <v>-3.3707519362804659</v>
      </c>
    </row>
    <row r="1371" spans="5:32">
      <c r="E1371">
        <v>2.1453555</v>
      </c>
      <c r="F1371">
        <f t="shared" si="132"/>
        <v>128.72132999999999</v>
      </c>
      <c r="G1371">
        <v>0</v>
      </c>
      <c r="H1371">
        <f t="shared" si="136"/>
        <v>-3.2393529568686565</v>
      </c>
      <c r="N1371">
        <v>2.1453555</v>
      </c>
      <c r="O1371">
        <f t="shared" si="133"/>
        <v>128.72132999999999</v>
      </c>
      <c r="P1371">
        <v>0</v>
      </c>
      <c r="Q1371">
        <f t="shared" si="137"/>
        <v>-3.2393529568686565</v>
      </c>
      <c r="U1371">
        <v>2.1453555</v>
      </c>
      <c r="V1371">
        <f t="shared" si="134"/>
        <v>128.72132999999999</v>
      </c>
      <c r="W1371">
        <v>0</v>
      </c>
      <c r="X1371">
        <f t="shared" si="138"/>
        <v>-3.2393529568686565</v>
      </c>
      <c r="AC1371">
        <v>2.1453555</v>
      </c>
      <c r="AD1371">
        <f t="shared" si="135"/>
        <v>128.72132999999999</v>
      </c>
      <c r="AE1371">
        <v>0</v>
      </c>
      <c r="AF1371">
        <f t="shared" si="139"/>
        <v>-3.2393529568686565</v>
      </c>
    </row>
    <row r="1372" spans="5:32">
      <c r="E1372">
        <v>2.1497348999999999</v>
      </c>
      <c r="F1372">
        <f t="shared" si="132"/>
        <v>128.984094</v>
      </c>
      <c r="G1372">
        <v>0</v>
      </c>
      <c r="H1372">
        <f t="shared" si="136"/>
        <v>-3.1079419748097235</v>
      </c>
      <c r="N1372">
        <v>2.1497348999999999</v>
      </c>
      <c r="O1372">
        <f t="shared" si="133"/>
        <v>128.984094</v>
      </c>
      <c r="P1372">
        <v>0</v>
      </c>
      <c r="Q1372">
        <f t="shared" si="137"/>
        <v>-3.1079419748097235</v>
      </c>
      <c r="U1372">
        <v>2.1497348999999999</v>
      </c>
      <c r="V1372">
        <f t="shared" si="134"/>
        <v>128.984094</v>
      </c>
      <c r="W1372">
        <v>0</v>
      </c>
      <c r="X1372">
        <f t="shared" si="138"/>
        <v>-3.1079419748097235</v>
      </c>
      <c r="AC1372">
        <v>2.1497348999999999</v>
      </c>
      <c r="AD1372">
        <f t="shared" si="135"/>
        <v>128.984094</v>
      </c>
      <c r="AE1372">
        <v>0</v>
      </c>
      <c r="AF1372">
        <f t="shared" si="139"/>
        <v>-3.1079419748097235</v>
      </c>
    </row>
    <row r="1373" spans="5:32">
      <c r="E1373">
        <v>2.1541139</v>
      </c>
      <c r="F1373">
        <f t="shared" si="132"/>
        <v>129.24683400000001</v>
      </c>
      <c r="G1373">
        <v>0</v>
      </c>
      <c r="H1373">
        <f t="shared" si="136"/>
        <v>-2.9765429953979141</v>
      </c>
      <c r="N1373">
        <v>2.1541139</v>
      </c>
      <c r="O1373">
        <f t="shared" si="133"/>
        <v>129.24683400000001</v>
      </c>
      <c r="P1373">
        <v>0</v>
      </c>
      <c r="Q1373">
        <f t="shared" si="137"/>
        <v>-2.9765429953979141</v>
      </c>
      <c r="U1373">
        <v>2.1541139</v>
      </c>
      <c r="V1373">
        <f t="shared" si="134"/>
        <v>129.24683400000001</v>
      </c>
      <c r="W1373">
        <v>0</v>
      </c>
      <c r="X1373">
        <f t="shared" si="138"/>
        <v>-2.9765429953979141</v>
      </c>
      <c r="AC1373">
        <v>2.1541139</v>
      </c>
      <c r="AD1373">
        <f t="shared" si="135"/>
        <v>129.24683400000001</v>
      </c>
      <c r="AE1373">
        <v>0</v>
      </c>
      <c r="AF1373">
        <f t="shared" si="139"/>
        <v>-2.9765429953979141</v>
      </c>
    </row>
    <row r="1374" spans="5:32">
      <c r="E1374">
        <v>2.1584930999999998</v>
      </c>
      <c r="F1374">
        <f t="shared" si="132"/>
        <v>129.50958599999998</v>
      </c>
      <c r="G1374">
        <v>0</v>
      </c>
      <c r="H1374">
        <f t="shared" si="136"/>
        <v>-2.8451380146625573</v>
      </c>
      <c r="N1374">
        <v>2.1584930999999998</v>
      </c>
      <c r="O1374">
        <f t="shared" si="133"/>
        <v>129.50958599999998</v>
      </c>
      <c r="P1374">
        <v>0</v>
      </c>
      <c r="Q1374">
        <f t="shared" si="137"/>
        <v>-2.8451380146625573</v>
      </c>
      <c r="U1374">
        <v>2.1584930999999998</v>
      </c>
      <c r="V1374">
        <f t="shared" si="134"/>
        <v>129.50958599999998</v>
      </c>
      <c r="W1374">
        <v>0</v>
      </c>
      <c r="X1374">
        <f t="shared" si="138"/>
        <v>-2.8451380146625573</v>
      </c>
      <c r="AC1374">
        <v>2.1584930999999998</v>
      </c>
      <c r="AD1374">
        <f t="shared" si="135"/>
        <v>129.50958599999998</v>
      </c>
      <c r="AE1374">
        <v>0</v>
      </c>
      <c r="AF1374">
        <f t="shared" si="139"/>
        <v>-2.8451380146625573</v>
      </c>
    </row>
    <row r="1375" spans="5:32">
      <c r="E1375">
        <v>2.1628723999999999</v>
      </c>
      <c r="F1375">
        <f t="shared" si="132"/>
        <v>129.772344</v>
      </c>
      <c r="G1375">
        <v>0</v>
      </c>
      <c r="H1375">
        <f t="shared" si="136"/>
        <v>-2.713730033265398</v>
      </c>
      <c r="N1375">
        <v>2.1628723999999999</v>
      </c>
      <c r="O1375">
        <f t="shared" si="133"/>
        <v>129.772344</v>
      </c>
      <c r="P1375">
        <v>0</v>
      </c>
      <c r="Q1375">
        <f t="shared" si="137"/>
        <v>-2.713730033265398</v>
      </c>
      <c r="U1375">
        <v>2.1628723999999999</v>
      </c>
      <c r="V1375">
        <f t="shared" si="134"/>
        <v>129.772344</v>
      </c>
      <c r="W1375">
        <v>0</v>
      </c>
      <c r="X1375">
        <f t="shared" si="138"/>
        <v>-2.713730033265398</v>
      </c>
      <c r="AC1375">
        <v>2.1628723999999999</v>
      </c>
      <c r="AD1375">
        <f t="shared" si="135"/>
        <v>129.772344</v>
      </c>
      <c r="AE1375">
        <v>0</v>
      </c>
      <c r="AF1375">
        <f t="shared" si="139"/>
        <v>-2.713730033265398</v>
      </c>
    </row>
    <row r="1376" spans="5:32">
      <c r="E1376">
        <v>2.1672514999999999</v>
      </c>
      <c r="F1376">
        <f t="shared" si="132"/>
        <v>130.03509</v>
      </c>
      <c r="G1376">
        <v>0</v>
      </c>
      <c r="H1376">
        <f t="shared" si="136"/>
        <v>-2.5823280531918149</v>
      </c>
      <c r="N1376">
        <v>2.1672514999999999</v>
      </c>
      <c r="O1376">
        <f t="shared" si="133"/>
        <v>130.03509</v>
      </c>
      <c r="P1376">
        <v>0</v>
      </c>
      <c r="Q1376">
        <f t="shared" si="137"/>
        <v>-2.5823280531918149</v>
      </c>
      <c r="U1376">
        <v>2.1672514999999999</v>
      </c>
      <c r="V1376">
        <f t="shared" si="134"/>
        <v>130.03509</v>
      </c>
      <c r="W1376">
        <v>0</v>
      </c>
      <c r="X1376">
        <f t="shared" si="138"/>
        <v>-2.5823280531918149</v>
      </c>
      <c r="AC1376">
        <v>2.1672514999999999</v>
      </c>
      <c r="AD1376">
        <f t="shared" si="135"/>
        <v>130.03509</v>
      </c>
      <c r="AE1376">
        <v>0</v>
      </c>
      <c r="AF1376">
        <f t="shared" si="139"/>
        <v>-2.5823280531918149</v>
      </c>
    </row>
    <row r="1377" spans="5:32">
      <c r="E1377">
        <v>2.1716307000000001</v>
      </c>
      <c r="F1377">
        <f t="shared" si="132"/>
        <v>130.297842</v>
      </c>
      <c r="G1377">
        <v>0</v>
      </c>
      <c r="H1377">
        <f t="shared" si="136"/>
        <v>-2.4509230724564439</v>
      </c>
      <c r="N1377">
        <v>2.1716307000000001</v>
      </c>
      <c r="O1377">
        <f t="shared" si="133"/>
        <v>130.297842</v>
      </c>
      <c r="P1377">
        <v>0</v>
      </c>
      <c r="Q1377">
        <f t="shared" si="137"/>
        <v>-2.4509230724564439</v>
      </c>
      <c r="U1377">
        <v>2.1716307000000001</v>
      </c>
      <c r="V1377">
        <f t="shared" si="134"/>
        <v>130.297842</v>
      </c>
      <c r="W1377">
        <v>0</v>
      </c>
      <c r="X1377">
        <f t="shared" si="138"/>
        <v>-2.4509230724564439</v>
      </c>
      <c r="AC1377">
        <v>2.1716307000000001</v>
      </c>
      <c r="AD1377">
        <f t="shared" si="135"/>
        <v>130.297842</v>
      </c>
      <c r="AE1377">
        <v>0</v>
      </c>
      <c r="AF1377">
        <f t="shared" si="139"/>
        <v>-2.4509230724564439</v>
      </c>
    </row>
    <row r="1378" spans="5:32">
      <c r="E1378">
        <v>2.1760098999999999</v>
      </c>
      <c r="F1378">
        <f t="shared" si="132"/>
        <v>130.56059400000001</v>
      </c>
      <c r="G1378">
        <v>0</v>
      </c>
      <c r="H1378">
        <f t="shared" si="136"/>
        <v>-2.3195180917210725</v>
      </c>
      <c r="N1378">
        <v>2.1760098999999999</v>
      </c>
      <c r="O1378">
        <f t="shared" si="133"/>
        <v>130.56059400000001</v>
      </c>
      <c r="P1378">
        <v>0</v>
      </c>
      <c r="Q1378">
        <f t="shared" si="137"/>
        <v>-2.3195180917210725</v>
      </c>
      <c r="U1378">
        <v>2.1760098999999999</v>
      </c>
      <c r="V1378">
        <f t="shared" si="134"/>
        <v>130.56059400000001</v>
      </c>
      <c r="W1378">
        <v>0</v>
      </c>
      <c r="X1378">
        <f t="shared" si="138"/>
        <v>-2.3195180917210725</v>
      </c>
      <c r="AC1378">
        <v>2.1760098999999999</v>
      </c>
      <c r="AD1378">
        <f t="shared" si="135"/>
        <v>130.56059400000001</v>
      </c>
      <c r="AE1378">
        <v>0</v>
      </c>
      <c r="AF1378">
        <f t="shared" si="139"/>
        <v>-2.3195180917210725</v>
      </c>
    </row>
    <row r="1379" spans="5:32">
      <c r="E1379">
        <v>2.1803891000000002</v>
      </c>
      <c r="F1379">
        <f t="shared" si="132"/>
        <v>130.82334600000002</v>
      </c>
      <c r="G1379">
        <v>0</v>
      </c>
      <c r="H1379">
        <f t="shared" si="136"/>
        <v>-2.1881131109857015</v>
      </c>
      <c r="N1379">
        <v>2.1803891000000002</v>
      </c>
      <c r="O1379">
        <f t="shared" si="133"/>
        <v>130.82334600000002</v>
      </c>
      <c r="P1379">
        <v>0</v>
      </c>
      <c r="Q1379">
        <f t="shared" si="137"/>
        <v>-2.1881131109857015</v>
      </c>
      <c r="U1379">
        <v>2.1803891000000002</v>
      </c>
      <c r="V1379">
        <f t="shared" si="134"/>
        <v>130.82334600000002</v>
      </c>
      <c r="W1379">
        <v>0</v>
      </c>
      <c r="X1379">
        <f t="shared" si="138"/>
        <v>-2.1881131109857015</v>
      </c>
      <c r="AC1379">
        <v>2.1803891000000002</v>
      </c>
      <c r="AD1379">
        <f t="shared" si="135"/>
        <v>130.82334600000002</v>
      </c>
      <c r="AE1379">
        <v>0</v>
      </c>
      <c r="AF1379">
        <f t="shared" si="139"/>
        <v>-2.1881131109857015</v>
      </c>
    </row>
    <row r="1380" spans="5:32">
      <c r="E1380">
        <v>2.1847683</v>
      </c>
      <c r="F1380">
        <f t="shared" si="132"/>
        <v>131.08609799999999</v>
      </c>
      <c r="G1380">
        <v>0</v>
      </c>
      <c r="H1380">
        <f t="shared" si="136"/>
        <v>-2.0567081302503447</v>
      </c>
      <c r="N1380">
        <v>2.1847683</v>
      </c>
      <c r="O1380">
        <f t="shared" si="133"/>
        <v>131.08609799999999</v>
      </c>
      <c r="P1380">
        <v>0</v>
      </c>
      <c r="Q1380">
        <f t="shared" si="137"/>
        <v>-2.0567081302503447</v>
      </c>
      <c r="U1380">
        <v>2.1847683</v>
      </c>
      <c r="V1380">
        <f t="shared" si="134"/>
        <v>131.08609799999999</v>
      </c>
      <c r="W1380">
        <v>0</v>
      </c>
      <c r="X1380">
        <f t="shared" si="138"/>
        <v>-2.0567081302503447</v>
      </c>
      <c r="AC1380">
        <v>2.1847683</v>
      </c>
      <c r="AD1380">
        <f t="shared" si="135"/>
        <v>131.08609799999999</v>
      </c>
      <c r="AE1380">
        <v>0</v>
      </c>
      <c r="AF1380">
        <f t="shared" si="139"/>
        <v>-2.0567081302503447</v>
      </c>
    </row>
    <row r="1381" spans="5:32">
      <c r="E1381">
        <v>2.1891471999999998</v>
      </c>
      <c r="F1381">
        <f t="shared" si="132"/>
        <v>131.34883199999999</v>
      </c>
      <c r="G1381">
        <v>0</v>
      </c>
      <c r="H1381">
        <f t="shared" si="136"/>
        <v>-1.9253121515003238</v>
      </c>
      <c r="N1381">
        <v>2.1891471999999998</v>
      </c>
      <c r="O1381">
        <f t="shared" si="133"/>
        <v>131.34883199999999</v>
      </c>
      <c r="P1381">
        <v>0</v>
      </c>
      <c r="Q1381">
        <f t="shared" si="137"/>
        <v>-1.9253121515003238</v>
      </c>
      <c r="U1381">
        <v>2.1891471999999998</v>
      </c>
      <c r="V1381">
        <f t="shared" si="134"/>
        <v>131.34883199999999</v>
      </c>
      <c r="W1381">
        <v>0</v>
      </c>
      <c r="X1381">
        <f t="shared" si="138"/>
        <v>-1.9253121515003238</v>
      </c>
      <c r="AC1381">
        <v>2.1891471999999998</v>
      </c>
      <c r="AD1381">
        <f t="shared" si="135"/>
        <v>131.34883199999999</v>
      </c>
      <c r="AE1381">
        <v>0</v>
      </c>
      <c r="AF1381">
        <f t="shared" si="139"/>
        <v>-1.9253121515003238</v>
      </c>
    </row>
    <row r="1382" spans="5:32">
      <c r="E1382">
        <v>2.1935262999999998</v>
      </c>
      <c r="F1382">
        <f t="shared" si="132"/>
        <v>131.61157799999998</v>
      </c>
      <c r="G1382">
        <v>0</v>
      </c>
      <c r="H1382">
        <f t="shared" si="136"/>
        <v>-1.7939101714267407</v>
      </c>
      <c r="N1382">
        <v>2.1935262999999998</v>
      </c>
      <c r="O1382">
        <f t="shared" si="133"/>
        <v>131.61157799999998</v>
      </c>
      <c r="P1382">
        <v>0</v>
      </c>
      <c r="Q1382">
        <f t="shared" si="137"/>
        <v>-1.7939101714267407</v>
      </c>
      <c r="U1382">
        <v>2.1935262999999998</v>
      </c>
      <c r="V1382">
        <f t="shared" si="134"/>
        <v>131.61157799999998</v>
      </c>
      <c r="W1382">
        <v>0</v>
      </c>
      <c r="X1382">
        <f t="shared" si="138"/>
        <v>-1.7939101714267407</v>
      </c>
      <c r="AC1382">
        <v>2.1935262999999998</v>
      </c>
      <c r="AD1382">
        <f t="shared" si="135"/>
        <v>131.61157799999998</v>
      </c>
      <c r="AE1382">
        <v>0</v>
      </c>
      <c r="AF1382">
        <f t="shared" si="139"/>
        <v>-1.7939101714267407</v>
      </c>
    </row>
    <row r="1383" spans="5:32">
      <c r="E1383">
        <v>2.1979057000000002</v>
      </c>
      <c r="F1383">
        <f t="shared" si="132"/>
        <v>131.87434200000001</v>
      </c>
      <c r="G1383">
        <v>0</v>
      </c>
      <c r="H1383">
        <f t="shared" si="136"/>
        <v>-1.662499189367793</v>
      </c>
      <c r="N1383">
        <v>2.1979057000000002</v>
      </c>
      <c r="O1383">
        <f t="shared" si="133"/>
        <v>131.87434200000001</v>
      </c>
      <c r="P1383">
        <v>0</v>
      </c>
      <c r="Q1383">
        <f t="shared" si="137"/>
        <v>-1.662499189367793</v>
      </c>
      <c r="U1383">
        <v>2.1979057000000002</v>
      </c>
      <c r="V1383">
        <f t="shared" si="134"/>
        <v>131.87434200000001</v>
      </c>
      <c r="W1383">
        <v>0</v>
      </c>
      <c r="X1383">
        <f t="shared" si="138"/>
        <v>-1.662499189367793</v>
      </c>
      <c r="AC1383">
        <v>2.1979057000000002</v>
      </c>
      <c r="AD1383">
        <f t="shared" si="135"/>
        <v>131.87434200000001</v>
      </c>
      <c r="AE1383">
        <v>0</v>
      </c>
      <c r="AF1383">
        <f t="shared" si="139"/>
        <v>-1.662499189367793</v>
      </c>
    </row>
    <row r="1384" spans="5:32">
      <c r="E1384">
        <v>2.2022848000000002</v>
      </c>
      <c r="F1384">
        <f t="shared" si="132"/>
        <v>132.13708800000001</v>
      </c>
      <c r="G1384">
        <v>0</v>
      </c>
      <c r="H1384">
        <f t="shared" si="136"/>
        <v>-1.5310972092942099</v>
      </c>
      <c r="N1384">
        <v>2.2022848000000002</v>
      </c>
      <c r="O1384">
        <f t="shared" si="133"/>
        <v>132.13708800000001</v>
      </c>
      <c r="P1384">
        <v>0</v>
      </c>
      <c r="Q1384">
        <f t="shared" si="137"/>
        <v>-1.5310972092942099</v>
      </c>
      <c r="U1384">
        <v>2.2022848000000002</v>
      </c>
      <c r="V1384">
        <f t="shared" si="134"/>
        <v>132.13708800000001</v>
      </c>
      <c r="W1384">
        <v>0</v>
      </c>
      <c r="X1384">
        <f t="shared" si="138"/>
        <v>-1.5310972092942099</v>
      </c>
      <c r="AC1384">
        <v>2.2022848000000002</v>
      </c>
      <c r="AD1384">
        <f t="shared" si="135"/>
        <v>132.13708800000001</v>
      </c>
      <c r="AE1384">
        <v>0</v>
      </c>
      <c r="AF1384">
        <f t="shared" si="139"/>
        <v>-1.5310972092942099</v>
      </c>
    </row>
    <row r="1385" spans="5:32">
      <c r="E1385">
        <v>2.2066640999999998</v>
      </c>
      <c r="F1385">
        <f t="shared" si="132"/>
        <v>132.399846</v>
      </c>
      <c r="G1385">
        <v>0</v>
      </c>
      <c r="H1385">
        <f t="shared" si="136"/>
        <v>-1.3996892278970652</v>
      </c>
      <c r="N1385">
        <v>2.2066640999999998</v>
      </c>
      <c r="O1385">
        <f t="shared" si="133"/>
        <v>132.399846</v>
      </c>
      <c r="P1385">
        <v>0</v>
      </c>
      <c r="Q1385">
        <f t="shared" si="137"/>
        <v>-1.3996892278970652</v>
      </c>
      <c r="U1385">
        <v>2.2066640999999998</v>
      </c>
      <c r="V1385">
        <f t="shared" si="134"/>
        <v>132.399846</v>
      </c>
      <c r="W1385">
        <v>0</v>
      </c>
      <c r="X1385">
        <f t="shared" si="138"/>
        <v>-1.3996892278970652</v>
      </c>
      <c r="AC1385">
        <v>2.2066640999999998</v>
      </c>
      <c r="AD1385">
        <f t="shared" si="135"/>
        <v>132.399846</v>
      </c>
      <c r="AE1385">
        <v>0</v>
      </c>
      <c r="AF1385">
        <f t="shared" si="139"/>
        <v>-1.3996892278970652</v>
      </c>
    </row>
    <row r="1386" spans="5:32">
      <c r="E1386">
        <v>2.2110432000000002</v>
      </c>
      <c r="F1386">
        <f t="shared" si="132"/>
        <v>132.66259200000002</v>
      </c>
      <c r="G1386">
        <v>0</v>
      </c>
      <c r="H1386">
        <f t="shared" si="136"/>
        <v>-1.2682872478234679</v>
      </c>
      <c r="N1386">
        <v>2.2110432000000002</v>
      </c>
      <c r="O1386">
        <f t="shared" si="133"/>
        <v>132.66259200000002</v>
      </c>
      <c r="P1386">
        <v>0</v>
      </c>
      <c r="Q1386">
        <f t="shared" si="137"/>
        <v>-1.2682872478234679</v>
      </c>
      <c r="U1386">
        <v>2.2110432000000002</v>
      </c>
      <c r="V1386">
        <f t="shared" si="134"/>
        <v>132.66259200000002</v>
      </c>
      <c r="W1386">
        <v>0</v>
      </c>
      <c r="X1386">
        <f t="shared" si="138"/>
        <v>-1.2682872478234679</v>
      </c>
      <c r="AC1386">
        <v>2.2110432000000002</v>
      </c>
      <c r="AD1386">
        <f t="shared" si="135"/>
        <v>132.66259200000002</v>
      </c>
      <c r="AE1386">
        <v>0</v>
      </c>
      <c r="AF1386">
        <f t="shared" si="139"/>
        <v>-1.2682872478234679</v>
      </c>
    </row>
    <row r="1387" spans="5:32">
      <c r="E1387">
        <v>2.2154221999999999</v>
      </c>
      <c r="F1387">
        <f t="shared" si="132"/>
        <v>132.925332</v>
      </c>
      <c r="G1387">
        <v>0</v>
      </c>
      <c r="H1387">
        <f t="shared" si="136"/>
        <v>-1.1368882684116728</v>
      </c>
      <c r="N1387">
        <v>2.2154221999999999</v>
      </c>
      <c r="O1387">
        <f t="shared" si="133"/>
        <v>132.925332</v>
      </c>
      <c r="P1387">
        <v>0</v>
      </c>
      <c r="Q1387">
        <f t="shared" si="137"/>
        <v>-1.1368882684116728</v>
      </c>
      <c r="U1387">
        <v>2.2154221999999999</v>
      </c>
      <c r="V1387">
        <f t="shared" si="134"/>
        <v>132.925332</v>
      </c>
      <c r="W1387">
        <v>0</v>
      </c>
      <c r="X1387">
        <f t="shared" si="138"/>
        <v>-1.1368882684116728</v>
      </c>
      <c r="AC1387">
        <v>2.2154221999999999</v>
      </c>
      <c r="AD1387">
        <f t="shared" si="135"/>
        <v>132.925332</v>
      </c>
      <c r="AE1387">
        <v>0</v>
      </c>
      <c r="AF1387">
        <f t="shared" si="139"/>
        <v>-1.1368882684116728</v>
      </c>
    </row>
    <row r="1388" spans="5:32">
      <c r="E1388">
        <v>2.2198015999999998</v>
      </c>
      <c r="F1388">
        <f t="shared" si="132"/>
        <v>133.188096</v>
      </c>
      <c r="G1388">
        <v>0</v>
      </c>
      <c r="H1388">
        <f t="shared" si="136"/>
        <v>-1.0054772863527397</v>
      </c>
      <c r="N1388">
        <v>2.2198015999999998</v>
      </c>
      <c r="O1388">
        <f t="shared" si="133"/>
        <v>133.188096</v>
      </c>
      <c r="P1388">
        <v>0</v>
      </c>
      <c r="Q1388">
        <f t="shared" si="137"/>
        <v>-1.0054772863527397</v>
      </c>
      <c r="U1388">
        <v>2.2198015999999998</v>
      </c>
      <c r="V1388">
        <f t="shared" si="134"/>
        <v>133.188096</v>
      </c>
      <c r="W1388">
        <v>2364.5063479999999</v>
      </c>
      <c r="X1388">
        <f t="shared" si="138"/>
        <v>-1.0054772863527397</v>
      </c>
      <c r="AC1388">
        <v>2.2198015999999998</v>
      </c>
      <c r="AD1388">
        <f t="shared" si="135"/>
        <v>133.188096</v>
      </c>
      <c r="AE1388">
        <v>0</v>
      </c>
      <c r="AF1388">
        <f t="shared" si="139"/>
        <v>-1.0054772863527397</v>
      </c>
    </row>
    <row r="1389" spans="5:32">
      <c r="E1389">
        <v>2.2241808000000001</v>
      </c>
      <c r="F1389">
        <f t="shared" si="132"/>
        <v>133.45084800000001</v>
      </c>
      <c r="G1389">
        <v>0</v>
      </c>
      <c r="H1389">
        <f t="shared" si="136"/>
        <v>-0.87407230561736871</v>
      </c>
      <c r="N1389">
        <v>2.2241808000000001</v>
      </c>
      <c r="O1389">
        <f t="shared" si="133"/>
        <v>133.45084800000001</v>
      </c>
      <c r="P1389">
        <v>0</v>
      </c>
      <c r="Q1389">
        <f t="shared" si="137"/>
        <v>-0.87407230561736871</v>
      </c>
      <c r="U1389">
        <v>2.2241808000000001</v>
      </c>
      <c r="V1389">
        <f t="shared" si="134"/>
        <v>133.45084800000001</v>
      </c>
      <c r="W1389">
        <v>9186.4375</v>
      </c>
      <c r="X1389">
        <f t="shared" si="138"/>
        <v>-0.87407230561736871</v>
      </c>
      <c r="AC1389">
        <v>2.2241808000000001</v>
      </c>
      <c r="AD1389">
        <f t="shared" si="135"/>
        <v>133.45084800000001</v>
      </c>
      <c r="AE1389">
        <v>0</v>
      </c>
      <c r="AF1389">
        <f t="shared" si="139"/>
        <v>-0.87407230561736871</v>
      </c>
    </row>
    <row r="1390" spans="5:32">
      <c r="E1390">
        <v>2.2285599999999999</v>
      </c>
      <c r="F1390">
        <f t="shared" si="132"/>
        <v>133.71359999999999</v>
      </c>
      <c r="G1390">
        <v>0</v>
      </c>
      <c r="H1390">
        <f t="shared" si="136"/>
        <v>-0.74266732488201193</v>
      </c>
      <c r="N1390">
        <v>2.2285599999999999</v>
      </c>
      <c r="O1390">
        <f t="shared" si="133"/>
        <v>133.71359999999999</v>
      </c>
      <c r="P1390">
        <v>1339.9079589999999</v>
      </c>
      <c r="Q1390">
        <f t="shared" si="137"/>
        <v>-0.74266732488201193</v>
      </c>
      <c r="U1390">
        <v>2.2285599999999999</v>
      </c>
      <c r="V1390">
        <f t="shared" si="134"/>
        <v>133.71359999999999</v>
      </c>
      <c r="W1390">
        <v>25548.548827999999</v>
      </c>
      <c r="X1390">
        <f t="shared" si="138"/>
        <v>-0.74266732488201193</v>
      </c>
      <c r="AC1390">
        <v>2.2285599999999999</v>
      </c>
      <c r="AD1390">
        <f t="shared" si="135"/>
        <v>133.71359999999999</v>
      </c>
      <c r="AE1390">
        <v>0</v>
      </c>
      <c r="AF1390">
        <f t="shared" si="139"/>
        <v>-0.74266732488201193</v>
      </c>
    </row>
    <row r="1391" spans="5:32">
      <c r="E1391">
        <v>2.2329390999999998</v>
      </c>
      <c r="F1391">
        <f t="shared" si="132"/>
        <v>133.97634599999998</v>
      </c>
      <c r="G1391">
        <v>0</v>
      </c>
      <c r="H1391">
        <f t="shared" si="136"/>
        <v>-0.61126534480842842</v>
      </c>
      <c r="N1391">
        <v>2.2329390999999998</v>
      </c>
      <c r="O1391">
        <f t="shared" si="133"/>
        <v>133.97634599999998</v>
      </c>
      <c r="P1391">
        <v>4574.7109380000002</v>
      </c>
      <c r="Q1391">
        <f t="shared" si="137"/>
        <v>-0.61126534480842842</v>
      </c>
      <c r="U1391">
        <v>2.2329390999999998</v>
      </c>
      <c r="V1391">
        <f t="shared" si="134"/>
        <v>133.97634599999998</v>
      </c>
      <c r="W1391">
        <v>67268.757813000004</v>
      </c>
      <c r="X1391">
        <f t="shared" si="138"/>
        <v>-0.61126534480842842</v>
      </c>
      <c r="AC1391">
        <v>2.2329390999999998</v>
      </c>
      <c r="AD1391">
        <f t="shared" si="135"/>
        <v>133.97634599999998</v>
      </c>
      <c r="AE1391">
        <v>0</v>
      </c>
      <c r="AF1391">
        <f t="shared" si="139"/>
        <v>-0.61126534480842842</v>
      </c>
    </row>
    <row r="1392" spans="5:32">
      <c r="E1392">
        <v>2.2373183000000001</v>
      </c>
      <c r="F1392">
        <f t="shared" si="132"/>
        <v>134.23909800000001</v>
      </c>
      <c r="G1392">
        <v>0</v>
      </c>
      <c r="H1392">
        <f t="shared" si="136"/>
        <v>-0.47986036407304322</v>
      </c>
      <c r="N1392">
        <v>2.2373183000000001</v>
      </c>
      <c r="O1392">
        <f t="shared" si="133"/>
        <v>134.23909800000001</v>
      </c>
      <c r="P1392">
        <v>4792.8291019999997</v>
      </c>
      <c r="Q1392">
        <f t="shared" si="137"/>
        <v>-0.47986036407304322</v>
      </c>
      <c r="U1392">
        <v>2.2373183000000001</v>
      </c>
      <c r="V1392">
        <f t="shared" si="134"/>
        <v>134.23909800000001</v>
      </c>
      <c r="W1392">
        <v>125365.164063</v>
      </c>
      <c r="X1392">
        <f t="shared" si="138"/>
        <v>-0.47986036407304322</v>
      </c>
      <c r="AC1392">
        <v>2.2373183000000001</v>
      </c>
      <c r="AD1392">
        <f t="shared" si="135"/>
        <v>134.23909800000001</v>
      </c>
      <c r="AE1392">
        <v>0</v>
      </c>
      <c r="AF1392">
        <f t="shared" si="139"/>
        <v>-0.47986036407304322</v>
      </c>
    </row>
    <row r="1393" spans="5:32">
      <c r="E1393">
        <v>2.2416972999999998</v>
      </c>
      <c r="F1393">
        <f t="shared" si="132"/>
        <v>134.50183799999999</v>
      </c>
      <c r="G1393">
        <v>0</v>
      </c>
      <c r="H1393">
        <f t="shared" si="136"/>
        <v>-0.3484613846612481</v>
      </c>
      <c r="N1393">
        <v>2.2416972999999998</v>
      </c>
      <c r="O1393">
        <f t="shared" si="133"/>
        <v>134.50183799999999</v>
      </c>
      <c r="P1393">
        <v>12770.813477</v>
      </c>
      <c r="Q1393">
        <f t="shared" si="137"/>
        <v>-0.3484613846612481</v>
      </c>
      <c r="U1393">
        <v>2.2416972999999998</v>
      </c>
      <c r="V1393">
        <f t="shared" si="134"/>
        <v>134.50183799999999</v>
      </c>
      <c r="W1393">
        <v>259954.390625</v>
      </c>
      <c r="X1393">
        <f t="shared" si="138"/>
        <v>-0.3484613846612481</v>
      </c>
      <c r="AC1393">
        <v>2.2416972999999998</v>
      </c>
      <c r="AD1393">
        <f t="shared" si="135"/>
        <v>134.50183799999999</v>
      </c>
      <c r="AE1393">
        <v>0</v>
      </c>
      <c r="AF1393">
        <f t="shared" si="139"/>
        <v>-0.3484613846612481</v>
      </c>
    </row>
    <row r="1394" spans="5:32">
      <c r="E1394">
        <v>2.2460787</v>
      </c>
      <c r="F1394">
        <f t="shared" si="132"/>
        <v>134.76472200000001</v>
      </c>
      <c r="G1394">
        <v>0</v>
      </c>
      <c r="H1394">
        <f t="shared" si="136"/>
        <v>-0.21699038936668025</v>
      </c>
      <c r="N1394">
        <v>2.2460787</v>
      </c>
      <c r="O1394">
        <f t="shared" si="133"/>
        <v>134.76472200000001</v>
      </c>
      <c r="P1394">
        <v>21656.71875</v>
      </c>
      <c r="Q1394">
        <f t="shared" si="137"/>
        <v>-0.21699038936668025</v>
      </c>
      <c r="U1394">
        <v>2.2460787</v>
      </c>
      <c r="V1394">
        <f t="shared" si="134"/>
        <v>134.76472200000001</v>
      </c>
      <c r="W1394">
        <v>447729.4375</v>
      </c>
      <c r="X1394">
        <f t="shared" si="138"/>
        <v>-0.21699038936668025</v>
      </c>
      <c r="AC1394">
        <v>2.2460787</v>
      </c>
      <c r="AD1394">
        <f t="shared" si="135"/>
        <v>134.76472200000001</v>
      </c>
      <c r="AE1394">
        <v>0</v>
      </c>
      <c r="AF1394">
        <f t="shared" si="139"/>
        <v>-0.21699038936668025</v>
      </c>
    </row>
    <row r="1395" spans="5:32">
      <c r="E1395">
        <v>2.2504578999999998</v>
      </c>
      <c r="F1395">
        <f t="shared" ref="F1395:F1458" si="140">E1395*60</f>
        <v>135.02747399999998</v>
      </c>
      <c r="G1395">
        <v>0</v>
      </c>
      <c r="H1395">
        <f t="shared" si="136"/>
        <v>-8.5585408631323467E-2</v>
      </c>
      <c r="N1395">
        <v>2.2504578999999998</v>
      </c>
      <c r="O1395">
        <f t="shared" ref="O1395:O1458" si="141">N1395*60</f>
        <v>135.02747399999998</v>
      </c>
      <c r="P1395">
        <v>39316.832030999998</v>
      </c>
      <c r="Q1395">
        <f t="shared" si="137"/>
        <v>-8.5585408631323467E-2</v>
      </c>
      <c r="U1395">
        <v>2.2504578999999998</v>
      </c>
      <c r="V1395">
        <f t="shared" ref="V1395:V1458" si="142">U1395*60</f>
        <v>135.02747399999998</v>
      </c>
      <c r="W1395">
        <v>754247.25</v>
      </c>
      <c r="X1395">
        <f t="shared" si="138"/>
        <v>-8.5585408631323467E-2</v>
      </c>
      <c r="AC1395">
        <v>2.2504578999999998</v>
      </c>
      <c r="AD1395">
        <f t="shared" ref="AD1395:AD1458" si="143">AC1395*60</f>
        <v>135.02747399999998</v>
      </c>
      <c r="AE1395">
        <v>0</v>
      </c>
      <c r="AF1395">
        <f t="shared" si="139"/>
        <v>-8.5585408631323467E-2</v>
      </c>
    </row>
    <row r="1396" spans="5:32">
      <c r="E1396">
        <v>2.2548371</v>
      </c>
      <c r="F1396">
        <f t="shared" si="140"/>
        <v>135.29022599999999</v>
      </c>
      <c r="G1396">
        <v>0</v>
      </c>
      <c r="H1396">
        <f t="shared" si="136"/>
        <v>4.5819572104047523E-2</v>
      </c>
      <c r="N1396">
        <v>2.2548371</v>
      </c>
      <c r="O1396">
        <f t="shared" si="141"/>
        <v>135.29022599999999</v>
      </c>
      <c r="P1396">
        <v>58892.945312999997</v>
      </c>
      <c r="Q1396">
        <f t="shared" si="137"/>
        <v>4.5819572104047523E-2</v>
      </c>
      <c r="U1396">
        <v>2.2548371</v>
      </c>
      <c r="V1396">
        <f t="shared" si="142"/>
        <v>135.29022599999999</v>
      </c>
      <c r="W1396">
        <v>918658.5</v>
      </c>
      <c r="X1396">
        <f t="shared" si="138"/>
        <v>4.5819572104047523E-2</v>
      </c>
      <c r="AC1396">
        <v>2.2548371</v>
      </c>
      <c r="AD1396">
        <f t="shared" si="143"/>
        <v>135.29022599999999</v>
      </c>
      <c r="AE1396">
        <v>0</v>
      </c>
      <c r="AF1396">
        <f t="shared" si="139"/>
        <v>4.5819572104047523E-2</v>
      </c>
    </row>
    <row r="1397" spans="5:32">
      <c r="E1397">
        <v>2.2592161000000002</v>
      </c>
      <c r="F1397">
        <f t="shared" si="140"/>
        <v>135.552966</v>
      </c>
      <c r="G1397">
        <v>0</v>
      </c>
      <c r="H1397">
        <f t="shared" si="136"/>
        <v>0.17721855151585686</v>
      </c>
      <c r="N1397">
        <v>2.2592161000000002</v>
      </c>
      <c r="O1397">
        <f t="shared" si="141"/>
        <v>135.552966</v>
      </c>
      <c r="P1397">
        <v>87582.46875</v>
      </c>
      <c r="Q1397">
        <f t="shared" si="137"/>
        <v>0.17721855151585686</v>
      </c>
      <c r="U1397">
        <v>2.2592161000000002</v>
      </c>
      <c r="V1397">
        <f t="shared" si="142"/>
        <v>135.552966</v>
      </c>
      <c r="W1397">
        <v>953582.0625</v>
      </c>
      <c r="X1397">
        <f t="shared" si="138"/>
        <v>0.17721855151585686</v>
      </c>
      <c r="AC1397">
        <v>2.2592161000000002</v>
      </c>
      <c r="AD1397">
        <f t="shared" si="143"/>
        <v>135.552966</v>
      </c>
      <c r="AE1397">
        <v>3659.9985350000002</v>
      </c>
      <c r="AF1397">
        <f t="shared" si="139"/>
        <v>0.17721855151585686</v>
      </c>
    </row>
    <row r="1398" spans="5:32">
      <c r="E1398">
        <v>2.2635953</v>
      </c>
      <c r="F1398">
        <f t="shared" si="140"/>
        <v>135.815718</v>
      </c>
      <c r="G1398">
        <v>0</v>
      </c>
      <c r="H1398">
        <f t="shared" si="136"/>
        <v>0.30862353225122785</v>
      </c>
      <c r="N1398">
        <v>2.2635953</v>
      </c>
      <c r="O1398">
        <f t="shared" si="141"/>
        <v>135.815718</v>
      </c>
      <c r="P1398">
        <v>162164.46875</v>
      </c>
      <c r="Q1398">
        <f t="shared" si="137"/>
        <v>0.30862353225122785</v>
      </c>
      <c r="U1398">
        <v>2.2635953</v>
      </c>
      <c r="V1398">
        <f t="shared" si="142"/>
        <v>135.815718</v>
      </c>
      <c r="W1398">
        <v>1100185</v>
      </c>
      <c r="X1398">
        <f t="shared" si="138"/>
        <v>0.30862353225122785</v>
      </c>
      <c r="AC1398">
        <v>2.2635953</v>
      </c>
      <c r="AD1398">
        <f t="shared" si="143"/>
        <v>135.815718</v>
      </c>
      <c r="AE1398">
        <v>22426.740234000001</v>
      </c>
      <c r="AF1398">
        <f t="shared" si="139"/>
        <v>0.30862353225122785</v>
      </c>
    </row>
    <row r="1399" spans="5:32">
      <c r="E1399">
        <v>2.2679743999999999</v>
      </c>
      <c r="F1399">
        <f t="shared" si="140"/>
        <v>136.078464</v>
      </c>
      <c r="G1399">
        <v>0</v>
      </c>
      <c r="H1399">
        <f t="shared" si="136"/>
        <v>0.44002551232481135</v>
      </c>
      <c r="N1399">
        <v>2.2679743999999999</v>
      </c>
      <c r="O1399">
        <f t="shared" si="141"/>
        <v>136.078464</v>
      </c>
      <c r="P1399">
        <v>271562.15625</v>
      </c>
      <c r="Q1399">
        <f t="shared" si="137"/>
        <v>0.44002551232481135</v>
      </c>
      <c r="U1399">
        <v>2.2679743999999999</v>
      </c>
      <c r="V1399">
        <f t="shared" si="142"/>
        <v>136.078464</v>
      </c>
      <c r="W1399">
        <v>1153231.5</v>
      </c>
      <c r="X1399">
        <f t="shared" si="138"/>
        <v>0.44002551232481135</v>
      </c>
      <c r="AC1399">
        <v>2.2679743999999999</v>
      </c>
      <c r="AD1399">
        <f t="shared" si="143"/>
        <v>136.078464</v>
      </c>
      <c r="AE1399">
        <v>82426.492188000004</v>
      </c>
      <c r="AF1399">
        <f t="shared" si="139"/>
        <v>0.44002551232481135</v>
      </c>
    </row>
    <row r="1400" spans="5:32">
      <c r="E1400">
        <v>2.2723536000000002</v>
      </c>
      <c r="F1400">
        <f t="shared" si="140"/>
        <v>136.341216</v>
      </c>
      <c r="G1400">
        <v>0</v>
      </c>
      <c r="H1400">
        <f t="shared" si="136"/>
        <v>0.57143049306018234</v>
      </c>
      <c r="N1400">
        <v>2.2723536000000002</v>
      </c>
      <c r="O1400">
        <f t="shared" si="141"/>
        <v>136.341216</v>
      </c>
      <c r="P1400">
        <v>430399.65625</v>
      </c>
      <c r="Q1400">
        <f t="shared" si="137"/>
        <v>0.57143049306018234</v>
      </c>
      <c r="U1400">
        <v>2.2723536000000002</v>
      </c>
      <c r="V1400">
        <f t="shared" si="142"/>
        <v>136.341216</v>
      </c>
      <c r="W1400">
        <v>865557.3125</v>
      </c>
      <c r="X1400">
        <f t="shared" si="138"/>
        <v>0.57143049306018234</v>
      </c>
      <c r="AC1400">
        <v>2.2723536000000002</v>
      </c>
      <c r="AD1400">
        <f t="shared" si="143"/>
        <v>136.341216</v>
      </c>
      <c r="AE1400">
        <v>269815.28125</v>
      </c>
      <c r="AF1400">
        <f t="shared" si="139"/>
        <v>0.57143049306018234</v>
      </c>
    </row>
    <row r="1401" spans="5:32">
      <c r="E1401">
        <v>2.2767328999999998</v>
      </c>
      <c r="F1401">
        <f t="shared" si="140"/>
        <v>136.60397399999999</v>
      </c>
      <c r="G1401">
        <v>0</v>
      </c>
      <c r="H1401">
        <f t="shared" si="136"/>
        <v>0.7028384744573275</v>
      </c>
      <c r="N1401">
        <v>2.2767328999999998</v>
      </c>
      <c r="O1401">
        <f t="shared" si="141"/>
        <v>136.60397399999999</v>
      </c>
      <c r="P1401">
        <v>365835.65625</v>
      </c>
      <c r="Q1401">
        <f t="shared" si="137"/>
        <v>0.7028384744573275</v>
      </c>
      <c r="U1401">
        <v>2.2767328999999998</v>
      </c>
      <c r="V1401">
        <f t="shared" si="142"/>
        <v>136.60397399999999</v>
      </c>
      <c r="W1401">
        <v>456806.40625</v>
      </c>
      <c r="X1401">
        <f t="shared" si="138"/>
        <v>0.7028384744573275</v>
      </c>
      <c r="AC1401">
        <v>2.2767328999999998</v>
      </c>
      <c r="AD1401">
        <f t="shared" si="143"/>
        <v>136.60397399999999</v>
      </c>
      <c r="AE1401">
        <v>412019.5625</v>
      </c>
      <c r="AF1401">
        <f t="shared" si="139"/>
        <v>0.7028384744573275</v>
      </c>
    </row>
    <row r="1402" spans="5:32">
      <c r="E1402">
        <v>2.2811121000000001</v>
      </c>
      <c r="F1402">
        <f t="shared" si="140"/>
        <v>136.866726</v>
      </c>
      <c r="G1402">
        <v>0</v>
      </c>
      <c r="H1402">
        <f t="shared" si="136"/>
        <v>0.83424345519269849</v>
      </c>
      <c r="N1402">
        <v>2.2811121000000001</v>
      </c>
      <c r="O1402">
        <f t="shared" si="141"/>
        <v>136.866726</v>
      </c>
      <c r="P1402">
        <v>175198.21875</v>
      </c>
      <c r="Q1402">
        <f t="shared" si="137"/>
        <v>0.83424345519269849</v>
      </c>
      <c r="U1402">
        <v>2.2811121000000001</v>
      </c>
      <c r="V1402">
        <f t="shared" si="142"/>
        <v>136.866726</v>
      </c>
      <c r="W1402">
        <v>176277.421875</v>
      </c>
      <c r="X1402">
        <f t="shared" si="138"/>
        <v>0.83424345519269849</v>
      </c>
      <c r="AC1402">
        <v>2.2811121000000001</v>
      </c>
      <c r="AD1402">
        <f t="shared" si="143"/>
        <v>136.866726</v>
      </c>
      <c r="AE1402">
        <v>267174.65625</v>
      </c>
      <c r="AF1402">
        <f t="shared" si="139"/>
        <v>0.83424345519269849</v>
      </c>
    </row>
    <row r="1403" spans="5:32">
      <c r="E1403">
        <v>2.2854912000000001</v>
      </c>
      <c r="F1403">
        <f t="shared" si="140"/>
        <v>137.12947199999999</v>
      </c>
      <c r="G1403">
        <v>0</v>
      </c>
      <c r="H1403">
        <f t="shared" si="136"/>
        <v>0.96564543526628199</v>
      </c>
      <c r="N1403">
        <v>2.2854912000000001</v>
      </c>
      <c r="O1403">
        <f t="shared" si="141"/>
        <v>137.12947199999999</v>
      </c>
      <c r="P1403">
        <v>59245.269530999998</v>
      </c>
      <c r="Q1403">
        <f t="shared" si="137"/>
        <v>0.96564543526628199</v>
      </c>
      <c r="U1403">
        <v>2.2854912000000001</v>
      </c>
      <c r="V1403">
        <f t="shared" si="142"/>
        <v>137.12947199999999</v>
      </c>
      <c r="W1403">
        <v>65903.265625</v>
      </c>
      <c r="X1403">
        <f t="shared" si="138"/>
        <v>0.96564543526628199</v>
      </c>
      <c r="AC1403">
        <v>2.2854912000000001</v>
      </c>
      <c r="AD1403">
        <f t="shared" si="143"/>
        <v>137.12947199999999</v>
      </c>
      <c r="AE1403">
        <v>113213.492188</v>
      </c>
      <c r="AF1403">
        <f t="shared" si="139"/>
        <v>0.96564543526628199</v>
      </c>
    </row>
    <row r="1404" spans="5:32">
      <c r="E1404">
        <v>2.2898703</v>
      </c>
      <c r="F1404">
        <f t="shared" si="140"/>
        <v>137.39221800000001</v>
      </c>
      <c r="G1404">
        <v>0</v>
      </c>
      <c r="H1404">
        <f t="shared" si="136"/>
        <v>1.0970474153398788</v>
      </c>
      <c r="N1404">
        <v>2.2898703</v>
      </c>
      <c r="O1404">
        <f t="shared" si="141"/>
        <v>137.39221800000001</v>
      </c>
      <c r="P1404">
        <v>11629.919921999999</v>
      </c>
      <c r="Q1404">
        <f t="shared" si="137"/>
        <v>1.0970474153398788</v>
      </c>
      <c r="U1404">
        <v>2.2898703</v>
      </c>
      <c r="V1404">
        <f t="shared" si="142"/>
        <v>137.39221800000001</v>
      </c>
      <c r="W1404">
        <v>19233.052734000001</v>
      </c>
      <c r="X1404">
        <f t="shared" si="138"/>
        <v>1.0970474153398788</v>
      </c>
      <c r="AC1404">
        <v>2.2898703</v>
      </c>
      <c r="AD1404">
        <f t="shared" si="143"/>
        <v>137.39221800000001</v>
      </c>
      <c r="AE1404">
        <v>14023.183594</v>
      </c>
      <c r="AF1404">
        <f t="shared" si="139"/>
        <v>1.0970474153398788</v>
      </c>
    </row>
    <row r="1405" spans="5:32">
      <c r="E1405">
        <v>2.2944765999999999</v>
      </c>
      <c r="F1405">
        <f t="shared" si="140"/>
        <v>137.66859599999998</v>
      </c>
      <c r="G1405">
        <v>0</v>
      </c>
      <c r="H1405">
        <f t="shared" si="136"/>
        <v>1.2352668989810125</v>
      </c>
      <c r="N1405">
        <v>2.2944765999999999</v>
      </c>
      <c r="O1405">
        <f t="shared" si="141"/>
        <v>137.66859599999998</v>
      </c>
      <c r="P1405">
        <v>1103.1020510000001</v>
      </c>
      <c r="Q1405">
        <f t="shared" si="137"/>
        <v>1.2352668989810125</v>
      </c>
      <c r="U1405">
        <v>2.2944765999999999</v>
      </c>
      <c r="V1405">
        <f t="shared" si="142"/>
        <v>137.66859599999998</v>
      </c>
      <c r="W1405">
        <v>5620.2553710000002</v>
      </c>
      <c r="X1405">
        <f t="shared" si="138"/>
        <v>1.2352668989810125</v>
      </c>
      <c r="AC1405">
        <v>2.2944765999999999</v>
      </c>
      <c r="AD1405">
        <f t="shared" si="143"/>
        <v>137.66859599999998</v>
      </c>
      <c r="AE1405">
        <v>0</v>
      </c>
      <c r="AF1405">
        <f t="shared" si="139"/>
        <v>1.2352668989810125</v>
      </c>
    </row>
    <row r="1406" spans="5:32">
      <c r="E1406">
        <v>2.2988558000000001</v>
      </c>
      <c r="F1406">
        <f t="shared" si="140"/>
        <v>137.93134800000001</v>
      </c>
      <c r="G1406">
        <v>0</v>
      </c>
      <c r="H1406">
        <f t="shared" si="136"/>
        <v>1.3666718797163977</v>
      </c>
      <c r="N1406">
        <v>2.2988558000000001</v>
      </c>
      <c r="O1406">
        <f t="shared" si="141"/>
        <v>137.93134800000001</v>
      </c>
      <c r="P1406">
        <v>0</v>
      </c>
      <c r="Q1406">
        <f t="shared" si="137"/>
        <v>1.3666718797163977</v>
      </c>
      <c r="U1406">
        <v>2.2988558000000001</v>
      </c>
      <c r="V1406">
        <f t="shared" si="142"/>
        <v>137.93134800000001</v>
      </c>
      <c r="W1406">
        <v>2616.1735840000001</v>
      </c>
      <c r="X1406">
        <f t="shared" si="138"/>
        <v>1.3666718797163977</v>
      </c>
      <c r="AC1406">
        <v>2.2988558000000001</v>
      </c>
      <c r="AD1406">
        <f t="shared" si="143"/>
        <v>137.93134800000001</v>
      </c>
      <c r="AE1406">
        <v>0</v>
      </c>
      <c r="AF1406">
        <f t="shared" si="139"/>
        <v>1.3666718797163977</v>
      </c>
    </row>
    <row r="1407" spans="5:32">
      <c r="E1407">
        <v>2.3032347999999998</v>
      </c>
      <c r="F1407">
        <f t="shared" si="140"/>
        <v>138.19408799999999</v>
      </c>
      <c r="G1407">
        <v>0</v>
      </c>
      <c r="H1407">
        <f t="shared" si="136"/>
        <v>1.4980708591281928</v>
      </c>
      <c r="N1407">
        <v>2.3032347999999998</v>
      </c>
      <c r="O1407">
        <f t="shared" si="141"/>
        <v>138.19408799999999</v>
      </c>
      <c r="P1407">
        <v>0</v>
      </c>
      <c r="Q1407">
        <f t="shared" si="137"/>
        <v>1.4980708591281928</v>
      </c>
      <c r="U1407">
        <v>2.3032347999999998</v>
      </c>
      <c r="V1407">
        <f t="shared" si="142"/>
        <v>138.19408799999999</v>
      </c>
      <c r="W1407">
        <v>1081.6102289999999</v>
      </c>
      <c r="X1407">
        <f t="shared" si="138"/>
        <v>1.4980708591281928</v>
      </c>
      <c r="AC1407">
        <v>2.3032347999999998</v>
      </c>
      <c r="AD1407">
        <f t="shared" si="143"/>
        <v>138.19408799999999</v>
      </c>
      <c r="AE1407">
        <v>0</v>
      </c>
      <c r="AF1407">
        <f t="shared" si="139"/>
        <v>1.4980708591281928</v>
      </c>
    </row>
    <row r="1408" spans="5:32">
      <c r="E1408">
        <v>2.3076142000000002</v>
      </c>
      <c r="F1408">
        <f t="shared" si="140"/>
        <v>138.456852</v>
      </c>
      <c r="G1408">
        <v>0</v>
      </c>
      <c r="H1408">
        <f t="shared" si="136"/>
        <v>1.6294818411871255</v>
      </c>
      <c r="N1408">
        <v>2.3076142000000002</v>
      </c>
      <c r="O1408">
        <f t="shared" si="141"/>
        <v>138.456852</v>
      </c>
      <c r="P1408">
        <v>0</v>
      </c>
      <c r="Q1408">
        <f t="shared" si="137"/>
        <v>1.6294818411871255</v>
      </c>
      <c r="U1408">
        <v>2.3076142000000002</v>
      </c>
      <c r="V1408">
        <f t="shared" si="142"/>
        <v>138.456852</v>
      </c>
      <c r="W1408">
        <v>0</v>
      </c>
      <c r="X1408">
        <f t="shared" si="138"/>
        <v>1.6294818411871255</v>
      </c>
      <c r="AC1408">
        <v>2.3076142000000002</v>
      </c>
      <c r="AD1408">
        <f t="shared" si="143"/>
        <v>138.456852</v>
      </c>
      <c r="AE1408">
        <v>0</v>
      </c>
      <c r="AF1408">
        <f t="shared" si="139"/>
        <v>1.6294818411871255</v>
      </c>
    </row>
    <row r="1409" spans="5:32">
      <c r="E1409">
        <v>2.3119933000000001</v>
      </c>
      <c r="F1409">
        <f t="shared" si="140"/>
        <v>138.71959800000002</v>
      </c>
      <c r="G1409">
        <v>0</v>
      </c>
      <c r="H1409">
        <f t="shared" si="136"/>
        <v>1.7608838212607232</v>
      </c>
      <c r="N1409">
        <v>2.3119933000000001</v>
      </c>
      <c r="O1409">
        <f t="shared" si="141"/>
        <v>138.71959800000002</v>
      </c>
      <c r="P1409">
        <v>0</v>
      </c>
      <c r="Q1409">
        <f t="shared" si="137"/>
        <v>1.7608838212607232</v>
      </c>
      <c r="U1409">
        <v>2.3119933000000001</v>
      </c>
      <c r="V1409">
        <f t="shared" si="142"/>
        <v>138.71959800000002</v>
      </c>
      <c r="W1409">
        <v>0</v>
      </c>
      <c r="X1409">
        <f t="shared" si="138"/>
        <v>1.7608838212607232</v>
      </c>
      <c r="AC1409">
        <v>2.3119933000000001</v>
      </c>
      <c r="AD1409">
        <f t="shared" si="143"/>
        <v>138.71959800000002</v>
      </c>
      <c r="AE1409">
        <v>0</v>
      </c>
      <c r="AF1409">
        <f t="shared" si="139"/>
        <v>1.7608838212607232</v>
      </c>
    </row>
    <row r="1410" spans="5:32">
      <c r="E1410">
        <v>2.3163722999999998</v>
      </c>
      <c r="F1410">
        <f t="shared" si="140"/>
        <v>138.982338</v>
      </c>
      <c r="G1410">
        <v>0</v>
      </c>
      <c r="H1410">
        <f t="shared" si="136"/>
        <v>1.8922828006725183</v>
      </c>
      <c r="N1410">
        <v>2.3163722999999998</v>
      </c>
      <c r="O1410">
        <f t="shared" si="141"/>
        <v>138.982338</v>
      </c>
      <c r="P1410">
        <v>0</v>
      </c>
      <c r="Q1410">
        <f t="shared" si="137"/>
        <v>1.8922828006725183</v>
      </c>
      <c r="U1410">
        <v>2.3163722999999998</v>
      </c>
      <c r="V1410">
        <f t="shared" si="142"/>
        <v>138.982338</v>
      </c>
      <c r="W1410">
        <v>0</v>
      </c>
      <c r="X1410">
        <f t="shared" si="138"/>
        <v>1.8922828006725183</v>
      </c>
      <c r="AC1410">
        <v>2.3163722999999998</v>
      </c>
      <c r="AD1410">
        <f t="shared" si="143"/>
        <v>138.982338</v>
      </c>
      <c r="AE1410">
        <v>0</v>
      </c>
      <c r="AF1410">
        <f t="shared" si="139"/>
        <v>1.8922828006725183</v>
      </c>
    </row>
    <row r="1411" spans="5:32">
      <c r="E1411">
        <v>2.3207515999999999</v>
      </c>
      <c r="F1411">
        <f t="shared" si="140"/>
        <v>139.24509599999999</v>
      </c>
      <c r="G1411">
        <v>0</v>
      </c>
      <c r="H1411">
        <f t="shared" si="136"/>
        <v>2.0236907820696626</v>
      </c>
      <c r="N1411">
        <v>2.3207515999999999</v>
      </c>
      <c r="O1411">
        <f t="shared" si="141"/>
        <v>139.24509599999999</v>
      </c>
      <c r="P1411">
        <v>0</v>
      </c>
      <c r="Q1411">
        <f t="shared" si="137"/>
        <v>2.0236907820696626</v>
      </c>
      <c r="U1411">
        <v>2.3207515999999999</v>
      </c>
      <c r="V1411">
        <f t="shared" si="142"/>
        <v>139.24509599999999</v>
      </c>
      <c r="W1411">
        <v>0</v>
      </c>
      <c r="X1411">
        <f t="shared" si="138"/>
        <v>2.0236907820696626</v>
      </c>
      <c r="AC1411">
        <v>2.3207515999999999</v>
      </c>
      <c r="AD1411">
        <f t="shared" si="143"/>
        <v>139.24509599999999</v>
      </c>
      <c r="AE1411">
        <v>0</v>
      </c>
      <c r="AF1411">
        <f t="shared" si="139"/>
        <v>2.0236907820696626</v>
      </c>
    </row>
    <row r="1412" spans="5:32">
      <c r="E1412">
        <v>2.3251306999999999</v>
      </c>
      <c r="F1412">
        <f t="shared" si="140"/>
        <v>139.50784199999998</v>
      </c>
      <c r="G1412">
        <v>0</v>
      </c>
      <c r="H1412">
        <f t="shared" si="136"/>
        <v>2.1550927621432461</v>
      </c>
      <c r="N1412">
        <v>2.3251306999999999</v>
      </c>
      <c r="O1412">
        <f t="shared" si="141"/>
        <v>139.50784199999998</v>
      </c>
      <c r="P1412">
        <v>0</v>
      </c>
      <c r="Q1412">
        <f t="shared" si="137"/>
        <v>2.1550927621432461</v>
      </c>
      <c r="U1412">
        <v>2.3251306999999999</v>
      </c>
      <c r="V1412">
        <f t="shared" si="142"/>
        <v>139.50784199999998</v>
      </c>
      <c r="W1412">
        <v>0</v>
      </c>
      <c r="X1412">
        <f t="shared" si="138"/>
        <v>2.1550927621432461</v>
      </c>
      <c r="AC1412">
        <v>2.3251306999999999</v>
      </c>
      <c r="AD1412">
        <f t="shared" si="143"/>
        <v>139.50784199999998</v>
      </c>
      <c r="AE1412">
        <v>0</v>
      </c>
      <c r="AF1412">
        <f t="shared" si="139"/>
        <v>2.1550927621432461</v>
      </c>
    </row>
    <row r="1413" spans="5:32">
      <c r="E1413">
        <v>2.32951</v>
      </c>
      <c r="F1413">
        <f t="shared" si="140"/>
        <v>139.7706</v>
      </c>
      <c r="G1413">
        <v>0</v>
      </c>
      <c r="H1413">
        <f t="shared" ref="H1413:H1476" si="144">-5+$B$881*MOD(F1413-$O$901,$B$879)</f>
        <v>2.2865007435404054</v>
      </c>
      <c r="N1413">
        <v>2.32951</v>
      </c>
      <c r="O1413">
        <f t="shared" si="141"/>
        <v>139.7706</v>
      </c>
      <c r="P1413">
        <v>0</v>
      </c>
      <c r="Q1413">
        <f t="shared" ref="Q1413:Q1476" si="145">-5+$B$881*MOD(O1413-$O$901,$B$879)</f>
        <v>2.2865007435404054</v>
      </c>
      <c r="U1413">
        <v>2.32951</v>
      </c>
      <c r="V1413">
        <f t="shared" si="142"/>
        <v>139.7706</v>
      </c>
      <c r="W1413">
        <v>0</v>
      </c>
      <c r="X1413">
        <f t="shared" ref="X1413:X1476" si="146">-5+$B$881*MOD(V1413-$O$901,$B$879)</f>
        <v>2.2865007435404054</v>
      </c>
      <c r="AC1413">
        <v>2.32951</v>
      </c>
      <c r="AD1413">
        <f t="shared" si="143"/>
        <v>139.7706</v>
      </c>
      <c r="AE1413">
        <v>0</v>
      </c>
      <c r="AF1413">
        <f t="shared" ref="AF1413:AF1476" si="147">-5+$B$881*MOD(AD1413-$O$901,$B$879)</f>
        <v>2.2865007435404054</v>
      </c>
    </row>
    <row r="1414" spans="5:32">
      <c r="E1414">
        <v>2.3338892000000002</v>
      </c>
      <c r="F1414">
        <f t="shared" si="140"/>
        <v>140.03335200000001</v>
      </c>
      <c r="G1414">
        <v>0</v>
      </c>
      <c r="H1414">
        <f t="shared" si="144"/>
        <v>2.4179057242757764</v>
      </c>
      <c r="N1414">
        <v>2.3338892000000002</v>
      </c>
      <c r="O1414">
        <f t="shared" si="141"/>
        <v>140.03335200000001</v>
      </c>
      <c r="P1414">
        <v>0</v>
      </c>
      <c r="Q1414">
        <f t="shared" si="145"/>
        <v>2.4179057242757764</v>
      </c>
      <c r="U1414">
        <v>2.3338892000000002</v>
      </c>
      <c r="V1414">
        <f t="shared" si="142"/>
        <v>140.03335200000001</v>
      </c>
      <c r="W1414">
        <v>0</v>
      </c>
      <c r="X1414">
        <f t="shared" si="146"/>
        <v>2.4179057242757764</v>
      </c>
      <c r="AC1414">
        <v>2.3338892000000002</v>
      </c>
      <c r="AD1414">
        <f t="shared" si="143"/>
        <v>140.03335200000001</v>
      </c>
      <c r="AE1414">
        <v>0</v>
      </c>
      <c r="AF1414">
        <f t="shared" si="147"/>
        <v>2.4179057242757764</v>
      </c>
    </row>
    <row r="1415" spans="5:32">
      <c r="E1415">
        <v>2.3382683000000002</v>
      </c>
      <c r="F1415">
        <f t="shared" si="140"/>
        <v>140.296098</v>
      </c>
      <c r="G1415">
        <v>0</v>
      </c>
      <c r="H1415">
        <f t="shared" si="144"/>
        <v>2.5493077043493599</v>
      </c>
      <c r="N1415">
        <v>2.3382683000000002</v>
      </c>
      <c r="O1415">
        <f t="shared" si="141"/>
        <v>140.296098</v>
      </c>
      <c r="P1415">
        <v>0</v>
      </c>
      <c r="Q1415">
        <f t="shared" si="145"/>
        <v>2.5493077043493599</v>
      </c>
      <c r="U1415">
        <v>2.3382683000000002</v>
      </c>
      <c r="V1415">
        <f t="shared" si="142"/>
        <v>140.296098</v>
      </c>
      <c r="W1415">
        <v>0</v>
      </c>
      <c r="X1415">
        <f t="shared" si="146"/>
        <v>2.5493077043493599</v>
      </c>
      <c r="AC1415">
        <v>2.3382683000000002</v>
      </c>
      <c r="AD1415">
        <f t="shared" si="143"/>
        <v>140.296098</v>
      </c>
      <c r="AE1415">
        <v>0</v>
      </c>
      <c r="AF1415">
        <f t="shared" si="147"/>
        <v>2.5493077043493599</v>
      </c>
    </row>
    <row r="1416" spans="5:32">
      <c r="E1416">
        <v>2.3426472</v>
      </c>
      <c r="F1416">
        <f t="shared" si="140"/>
        <v>140.558832</v>
      </c>
      <c r="G1416">
        <v>0</v>
      </c>
      <c r="H1416">
        <f t="shared" si="144"/>
        <v>2.6807036830993809</v>
      </c>
      <c r="N1416">
        <v>2.3426472</v>
      </c>
      <c r="O1416">
        <f t="shared" si="141"/>
        <v>140.558832</v>
      </c>
      <c r="P1416">
        <v>0</v>
      </c>
      <c r="Q1416">
        <f t="shared" si="145"/>
        <v>2.6807036830993809</v>
      </c>
      <c r="U1416">
        <v>2.3426472</v>
      </c>
      <c r="V1416">
        <f t="shared" si="142"/>
        <v>140.558832</v>
      </c>
      <c r="W1416">
        <v>0</v>
      </c>
      <c r="X1416">
        <f t="shared" si="146"/>
        <v>2.6807036830993809</v>
      </c>
      <c r="AC1416">
        <v>2.3426472</v>
      </c>
      <c r="AD1416">
        <f t="shared" si="143"/>
        <v>140.558832</v>
      </c>
      <c r="AE1416">
        <v>0</v>
      </c>
      <c r="AF1416">
        <f t="shared" si="147"/>
        <v>2.6807036830993809</v>
      </c>
    </row>
    <row r="1417" spans="5:32">
      <c r="E1417">
        <v>2.3470266</v>
      </c>
      <c r="F1417">
        <f t="shared" si="140"/>
        <v>140.821596</v>
      </c>
      <c r="G1417">
        <v>0</v>
      </c>
      <c r="H1417">
        <f t="shared" si="144"/>
        <v>2.8121146651583135</v>
      </c>
      <c r="N1417">
        <v>2.3470266</v>
      </c>
      <c r="O1417">
        <f t="shared" si="141"/>
        <v>140.821596</v>
      </c>
      <c r="P1417">
        <v>0</v>
      </c>
      <c r="Q1417">
        <f t="shared" si="145"/>
        <v>2.8121146651583135</v>
      </c>
      <c r="U1417">
        <v>2.3470266</v>
      </c>
      <c r="V1417">
        <f t="shared" si="142"/>
        <v>140.821596</v>
      </c>
      <c r="W1417">
        <v>0</v>
      </c>
      <c r="X1417">
        <f t="shared" si="146"/>
        <v>2.8121146651583135</v>
      </c>
      <c r="AC1417">
        <v>2.3470266</v>
      </c>
      <c r="AD1417">
        <f t="shared" si="143"/>
        <v>140.821596</v>
      </c>
      <c r="AE1417">
        <v>0</v>
      </c>
      <c r="AF1417">
        <f t="shared" si="147"/>
        <v>2.8121146651583135</v>
      </c>
    </row>
    <row r="1418" spans="5:32">
      <c r="E1418">
        <v>2.3514058000000002</v>
      </c>
      <c r="F1418">
        <f t="shared" si="140"/>
        <v>141.08434800000001</v>
      </c>
      <c r="G1418">
        <v>0</v>
      </c>
      <c r="H1418">
        <f t="shared" si="144"/>
        <v>2.9435196458936845</v>
      </c>
      <c r="N1418">
        <v>2.3514058000000002</v>
      </c>
      <c r="O1418">
        <f t="shared" si="141"/>
        <v>141.08434800000001</v>
      </c>
      <c r="P1418">
        <v>0</v>
      </c>
      <c r="Q1418">
        <f t="shared" si="145"/>
        <v>2.9435196458936845</v>
      </c>
      <c r="U1418">
        <v>2.3514058000000002</v>
      </c>
      <c r="V1418">
        <f t="shared" si="142"/>
        <v>141.08434800000001</v>
      </c>
      <c r="W1418">
        <v>0</v>
      </c>
      <c r="X1418">
        <f t="shared" si="146"/>
        <v>2.9435196458936845</v>
      </c>
      <c r="AC1418">
        <v>2.3514058000000002</v>
      </c>
      <c r="AD1418">
        <f t="shared" si="143"/>
        <v>141.08434800000001</v>
      </c>
      <c r="AE1418">
        <v>0</v>
      </c>
      <c r="AF1418">
        <f t="shared" si="147"/>
        <v>2.9435196458936845</v>
      </c>
    </row>
    <row r="1419" spans="5:32">
      <c r="E1419">
        <v>2.355785</v>
      </c>
      <c r="F1419">
        <f t="shared" si="140"/>
        <v>141.34710000000001</v>
      </c>
      <c r="G1419">
        <v>0</v>
      </c>
      <c r="H1419">
        <f t="shared" si="144"/>
        <v>3.0749246266290555</v>
      </c>
      <c r="N1419">
        <v>2.355785</v>
      </c>
      <c r="O1419">
        <f t="shared" si="141"/>
        <v>141.34710000000001</v>
      </c>
      <c r="P1419">
        <v>0</v>
      </c>
      <c r="Q1419">
        <f t="shared" si="145"/>
        <v>3.0749246266290555</v>
      </c>
      <c r="U1419">
        <v>2.355785</v>
      </c>
      <c r="V1419">
        <f t="shared" si="142"/>
        <v>141.34710000000001</v>
      </c>
      <c r="W1419">
        <v>0</v>
      </c>
      <c r="X1419">
        <f t="shared" si="146"/>
        <v>3.0749246266290555</v>
      </c>
      <c r="AC1419">
        <v>2.355785</v>
      </c>
      <c r="AD1419">
        <f t="shared" si="143"/>
        <v>141.34710000000001</v>
      </c>
      <c r="AE1419">
        <v>0</v>
      </c>
      <c r="AF1419">
        <f t="shared" si="147"/>
        <v>3.0749246266290555</v>
      </c>
    </row>
    <row r="1420" spans="5:32">
      <c r="E1420">
        <v>2.3601641999999998</v>
      </c>
      <c r="F1420">
        <f t="shared" si="140"/>
        <v>141.60985199999999</v>
      </c>
      <c r="G1420">
        <v>0</v>
      </c>
      <c r="H1420">
        <f t="shared" si="144"/>
        <v>3.2063296073644132</v>
      </c>
      <c r="N1420">
        <v>2.3601641999999998</v>
      </c>
      <c r="O1420">
        <f t="shared" si="141"/>
        <v>141.60985199999999</v>
      </c>
      <c r="P1420">
        <v>0</v>
      </c>
      <c r="Q1420">
        <f t="shared" si="145"/>
        <v>3.2063296073644132</v>
      </c>
      <c r="U1420">
        <v>2.3601641999999998</v>
      </c>
      <c r="V1420">
        <f t="shared" si="142"/>
        <v>141.60985199999999</v>
      </c>
      <c r="W1420">
        <v>0</v>
      </c>
      <c r="X1420">
        <f t="shared" si="146"/>
        <v>3.2063296073644132</v>
      </c>
      <c r="AC1420">
        <v>2.3601641999999998</v>
      </c>
      <c r="AD1420">
        <f t="shared" si="143"/>
        <v>141.60985199999999</v>
      </c>
      <c r="AE1420">
        <v>0</v>
      </c>
      <c r="AF1420">
        <f t="shared" si="147"/>
        <v>3.2063296073644132</v>
      </c>
    </row>
    <row r="1421" spans="5:32">
      <c r="E1421">
        <v>2.3645432</v>
      </c>
      <c r="F1421">
        <f t="shared" si="140"/>
        <v>141.872592</v>
      </c>
      <c r="G1421">
        <v>0</v>
      </c>
      <c r="H1421">
        <f t="shared" si="144"/>
        <v>3.3377285867762225</v>
      </c>
      <c r="N1421">
        <v>2.3645432</v>
      </c>
      <c r="O1421">
        <f t="shared" si="141"/>
        <v>141.872592</v>
      </c>
      <c r="P1421">
        <v>0</v>
      </c>
      <c r="Q1421">
        <f t="shared" si="145"/>
        <v>3.3377285867762225</v>
      </c>
      <c r="U1421">
        <v>2.3645432</v>
      </c>
      <c r="V1421">
        <f t="shared" si="142"/>
        <v>141.872592</v>
      </c>
      <c r="W1421">
        <v>0</v>
      </c>
      <c r="X1421">
        <f t="shared" si="146"/>
        <v>3.3377285867762225</v>
      </c>
      <c r="AC1421">
        <v>2.3645432</v>
      </c>
      <c r="AD1421">
        <f t="shared" si="143"/>
        <v>141.872592</v>
      </c>
      <c r="AE1421">
        <v>0</v>
      </c>
      <c r="AF1421">
        <f t="shared" si="147"/>
        <v>3.3377285867762225</v>
      </c>
    </row>
    <row r="1422" spans="5:32">
      <c r="E1422">
        <v>2.3689225</v>
      </c>
      <c r="F1422">
        <f t="shared" si="140"/>
        <v>142.13535000000002</v>
      </c>
      <c r="G1422">
        <v>0</v>
      </c>
      <c r="H1422">
        <f t="shared" si="144"/>
        <v>3.469136568173381</v>
      </c>
      <c r="N1422">
        <v>2.3689225</v>
      </c>
      <c r="O1422">
        <f t="shared" si="141"/>
        <v>142.13535000000002</v>
      </c>
      <c r="P1422">
        <v>0</v>
      </c>
      <c r="Q1422">
        <f t="shared" si="145"/>
        <v>3.469136568173381</v>
      </c>
      <c r="U1422">
        <v>2.3689225</v>
      </c>
      <c r="V1422">
        <f t="shared" si="142"/>
        <v>142.13535000000002</v>
      </c>
      <c r="W1422">
        <v>0</v>
      </c>
      <c r="X1422">
        <f t="shared" si="146"/>
        <v>3.469136568173381</v>
      </c>
      <c r="AC1422">
        <v>2.3689225</v>
      </c>
      <c r="AD1422">
        <f t="shared" si="143"/>
        <v>142.13535000000002</v>
      </c>
      <c r="AE1422">
        <v>0</v>
      </c>
      <c r="AF1422">
        <f t="shared" si="147"/>
        <v>3.469136568173381</v>
      </c>
    </row>
    <row r="1423" spans="5:32">
      <c r="E1423">
        <v>2.3733016</v>
      </c>
      <c r="F1423">
        <f t="shared" si="140"/>
        <v>142.39809600000001</v>
      </c>
      <c r="G1423">
        <v>0</v>
      </c>
      <c r="H1423">
        <f t="shared" si="144"/>
        <v>3.6005385482469645</v>
      </c>
      <c r="N1423">
        <v>2.3733016</v>
      </c>
      <c r="O1423">
        <f t="shared" si="141"/>
        <v>142.39809600000001</v>
      </c>
      <c r="P1423">
        <v>0</v>
      </c>
      <c r="Q1423">
        <f t="shared" si="145"/>
        <v>3.6005385482469645</v>
      </c>
      <c r="U1423">
        <v>2.3733016</v>
      </c>
      <c r="V1423">
        <f t="shared" si="142"/>
        <v>142.39809600000001</v>
      </c>
      <c r="W1423">
        <v>0</v>
      </c>
      <c r="X1423">
        <f t="shared" si="146"/>
        <v>3.6005385482469645</v>
      </c>
      <c r="AC1423">
        <v>2.3733016</v>
      </c>
      <c r="AD1423">
        <f t="shared" si="143"/>
        <v>142.39809600000001</v>
      </c>
      <c r="AE1423">
        <v>0</v>
      </c>
      <c r="AF1423">
        <f t="shared" si="147"/>
        <v>3.6005385482469645</v>
      </c>
    </row>
    <row r="1424" spans="5:32">
      <c r="E1424">
        <v>2.3776807</v>
      </c>
      <c r="F1424">
        <f t="shared" si="140"/>
        <v>142.660842</v>
      </c>
      <c r="G1424">
        <v>0</v>
      </c>
      <c r="H1424">
        <f t="shared" si="144"/>
        <v>3.731940528320548</v>
      </c>
      <c r="N1424">
        <v>2.3776807</v>
      </c>
      <c r="O1424">
        <f t="shared" si="141"/>
        <v>142.660842</v>
      </c>
      <c r="P1424">
        <v>0</v>
      </c>
      <c r="Q1424">
        <f t="shared" si="145"/>
        <v>3.731940528320548</v>
      </c>
      <c r="U1424">
        <v>2.3776807</v>
      </c>
      <c r="V1424">
        <f t="shared" si="142"/>
        <v>142.660842</v>
      </c>
      <c r="W1424">
        <v>0</v>
      </c>
      <c r="X1424">
        <f t="shared" si="146"/>
        <v>3.731940528320548</v>
      </c>
      <c r="AC1424">
        <v>2.3776807</v>
      </c>
      <c r="AD1424">
        <f t="shared" si="143"/>
        <v>142.660842</v>
      </c>
      <c r="AE1424">
        <v>0</v>
      </c>
      <c r="AF1424">
        <f t="shared" si="147"/>
        <v>3.731940528320548</v>
      </c>
    </row>
    <row r="1425" spans="5:32">
      <c r="E1425">
        <v>2.3820600000000001</v>
      </c>
      <c r="F1425">
        <f t="shared" si="140"/>
        <v>142.92359999999999</v>
      </c>
      <c r="G1425">
        <v>0</v>
      </c>
      <c r="H1425">
        <f t="shared" si="144"/>
        <v>3.8633485097176923</v>
      </c>
      <c r="N1425">
        <v>2.3820600000000001</v>
      </c>
      <c r="O1425">
        <f t="shared" si="141"/>
        <v>142.92359999999999</v>
      </c>
      <c r="P1425">
        <v>0</v>
      </c>
      <c r="Q1425">
        <f t="shared" si="145"/>
        <v>3.8633485097176923</v>
      </c>
      <c r="U1425">
        <v>2.3820600000000001</v>
      </c>
      <c r="V1425">
        <f t="shared" si="142"/>
        <v>142.92359999999999</v>
      </c>
      <c r="W1425">
        <v>0</v>
      </c>
      <c r="X1425">
        <f t="shared" si="146"/>
        <v>3.8633485097176923</v>
      </c>
      <c r="AC1425">
        <v>2.3820600000000001</v>
      </c>
      <c r="AD1425">
        <f t="shared" si="143"/>
        <v>142.92359999999999</v>
      </c>
      <c r="AE1425">
        <v>0</v>
      </c>
      <c r="AF1425">
        <f t="shared" si="147"/>
        <v>3.8633485097176923</v>
      </c>
    </row>
    <row r="1426" spans="5:32">
      <c r="E1426">
        <v>2.3864391999999999</v>
      </c>
      <c r="F1426">
        <f t="shared" si="140"/>
        <v>143.186352</v>
      </c>
      <c r="G1426">
        <v>0</v>
      </c>
      <c r="H1426">
        <f t="shared" si="144"/>
        <v>3.9947534904530642</v>
      </c>
      <c r="N1426">
        <v>2.3864391999999999</v>
      </c>
      <c r="O1426">
        <f t="shared" si="141"/>
        <v>143.186352</v>
      </c>
      <c r="P1426">
        <v>0</v>
      </c>
      <c r="Q1426">
        <f t="shared" si="145"/>
        <v>3.9947534904530642</v>
      </c>
      <c r="U1426">
        <v>2.3864391999999999</v>
      </c>
      <c r="V1426">
        <f t="shared" si="142"/>
        <v>143.186352</v>
      </c>
      <c r="W1426">
        <v>0</v>
      </c>
      <c r="X1426">
        <f t="shared" si="146"/>
        <v>3.9947534904530642</v>
      </c>
      <c r="AC1426">
        <v>2.3864391999999999</v>
      </c>
      <c r="AD1426">
        <f t="shared" si="143"/>
        <v>143.186352</v>
      </c>
      <c r="AE1426">
        <v>0</v>
      </c>
      <c r="AF1426">
        <f t="shared" si="147"/>
        <v>3.9947534904530642</v>
      </c>
    </row>
    <row r="1427" spans="5:32">
      <c r="E1427">
        <v>2.3908182</v>
      </c>
      <c r="F1427">
        <f t="shared" si="140"/>
        <v>143.44909200000001</v>
      </c>
      <c r="G1427">
        <v>0</v>
      </c>
      <c r="H1427">
        <f t="shared" si="144"/>
        <v>4.1261524698648735</v>
      </c>
      <c r="N1427">
        <v>2.3908182</v>
      </c>
      <c r="O1427">
        <f t="shared" si="141"/>
        <v>143.44909200000001</v>
      </c>
      <c r="P1427">
        <v>0</v>
      </c>
      <c r="Q1427">
        <f t="shared" si="145"/>
        <v>4.1261524698648735</v>
      </c>
      <c r="U1427">
        <v>2.3908182</v>
      </c>
      <c r="V1427">
        <f t="shared" si="142"/>
        <v>143.44909200000001</v>
      </c>
      <c r="W1427">
        <v>0</v>
      </c>
      <c r="X1427">
        <f t="shared" si="146"/>
        <v>4.1261524698648735</v>
      </c>
      <c r="AC1427">
        <v>2.3908182</v>
      </c>
      <c r="AD1427">
        <f t="shared" si="143"/>
        <v>143.44909200000001</v>
      </c>
      <c r="AE1427">
        <v>0</v>
      </c>
      <c r="AF1427">
        <f t="shared" si="147"/>
        <v>4.1261524698648735</v>
      </c>
    </row>
    <row r="1428" spans="5:32">
      <c r="E1428">
        <v>2.3951975000000001</v>
      </c>
      <c r="F1428">
        <f t="shared" si="140"/>
        <v>143.71185</v>
      </c>
      <c r="G1428">
        <v>0</v>
      </c>
      <c r="H1428">
        <f t="shared" si="144"/>
        <v>4.2575604512620178</v>
      </c>
      <c r="N1428">
        <v>2.3951975000000001</v>
      </c>
      <c r="O1428">
        <f t="shared" si="141"/>
        <v>143.71185</v>
      </c>
      <c r="P1428">
        <v>0</v>
      </c>
      <c r="Q1428">
        <f t="shared" si="145"/>
        <v>4.2575604512620178</v>
      </c>
      <c r="U1428">
        <v>2.3951975000000001</v>
      </c>
      <c r="V1428">
        <f t="shared" si="142"/>
        <v>143.71185</v>
      </c>
      <c r="W1428">
        <v>0</v>
      </c>
      <c r="X1428">
        <f t="shared" si="146"/>
        <v>4.2575604512620178</v>
      </c>
      <c r="AC1428">
        <v>2.3951975000000001</v>
      </c>
      <c r="AD1428">
        <f t="shared" si="143"/>
        <v>143.71185</v>
      </c>
      <c r="AE1428">
        <v>0</v>
      </c>
      <c r="AF1428">
        <f t="shared" si="147"/>
        <v>4.2575604512620178</v>
      </c>
    </row>
    <row r="1429" spans="5:32">
      <c r="E1429">
        <v>2.3995766999999999</v>
      </c>
      <c r="F1429">
        <f t="shared" si="140"/>
        <v>143.974602</v>
      </c>
      <c r="G1429">
        <v>0</v>
      </c>
      <c r="H1429">
        <f t="shared" si="144"/>
        <v>4.3889654319973896</v>
      </c>
      <c r="N1429">
        <v>2.3995766999999999</v>
      </c>
      <c r="O1429">
        <f t="shared" si="141"/>
        <v>143.974602</v>
      </c>
      <c r="P1429">
        <v>0</v>
      </c>
      <c r="Q1429">
        <f t="shared" si="145"/>
        <v>4.3889654319973896</v>
      </c>
      <c r="U1429">
        <v>2.3995766999999999</v>
      </c>
      <c r="V1429">
        <f t="shared" si="142"/>
        <v>143.974602</v>
      </c>
      <c r="W1429">
        <v>0</v>
      </c>
      <c r="X1429">
        <f t="shared" si="146"/>
        <v>4.3889654319973896</v>
      </c>
      <c r="AC1429">
        <v>2.3995766999999999</v>
      </c>
      <c r="AD1429">
        <f t="shared" si="143"/>
        <v>143.974602</v>
      </c>
      <c r="AE1429">
        <v>0</v>
      </c>
      <c r="AF1429">
        <f t="shared" si="147"/>
        <v>4.3889654319973896</v>
      </c>
    </row>
    <row r="1430" spans="5:32">
      <c r="E1430">
        <v>2.4039559000000001</v>
      </c>
      <c r="F1430">
        <f t="shared" si="140"/>
        <v>144.23735400000001</v>
      </c>
      <c r="G1430">
        <v>0</v>
      </c>
      <c r="H1430">
        <f t="shared" si="144"/>
        <v>4.5203704127327597</v>
      </c>
      <c r="N1430">
        <v>2.4039559000000001</v>
      </c>
      <c r="O1430">
        <f t="shared" si="141"/>
        <v>144.23735400000001</v>
      </c>
      <c r="P1430">
        <v>0</v>
      </c>
      <c r="Q1430">
        <f t="shared" si="145"/>
        <v>4.5203704127327597</v>
      </c>
      <c r="U1430">
        <v>2.4039559000000001</v>
      </c>
      <c r="V1430">
        <f t="shared" si="142"/>
        <v>144.23735400000001</v>
      </c>
      <c r="W1430">
        <v>0</v>
      </c>
      <c r="X1430">
        <f t="shared" si="146"/>
        <v>4.5203704127327597</v>
      </c>
      <c r="AC1430">
        <v>2.4039559000000001</v>
      </c>
      <c r="AD1430">
        <f t="shared" si="143"/>
        <v>144.23735400000001</v>
      </c>
      <c r="AE1430">
        <v>0</v>
      </c>
      <c r="AF1430">
        <f t="shared" si="147"/>
        <v>4.5203704127327597</v>
      </c>
    </row>
    <row r="1431" spans="5:32">
      <c r="E1431">
        <v>2.4083350000000001</v>
      </c>
      <c r="F1431">
        <f t="shared" si="140"/>
        <v>144.5001</v>
      </c>
      <c r="G1431">
        <v>0</v>
      </c>
      <c r="H1431">
        <f t="shared" si="144"/>
        <v>4.6517723928063432</v>
      </c>
      <c r="N1431">
        <v>2.4083350000000001</v>
      </c>
      <c r="O1431">
        <f t="shared" si="141"/>
        <v>144.5001</v>
      </c>
      <c r="P1431">
        <v>0</v>
      </c>
      <c r="Q1431">
        <f t="shared" si="145"/>
        <v>4.6517723928063432</v>
      </c>
      <c r="U1431">
        <v>2.4083350000000001</v>
      </c>
      <c r="V1431">
        <f t="shared" si="142"/>
        <v>144.5001</v>
      </c>
      <c r="W1431">
        <v>0</v>
      </c>
      <c r="X1431">
        <f t="shared" si="146"/>
        <v>4.6517723928063432</v>
      </c>
      <c r="AC1431">
        <v>2.4083350000000001</v>
      </c>
      <c r="AD1431">
        <f t="shared" si="143"/>
        <v>144.5001</v>
      </c>
      <c r="AE1431">
        <v>0</v>
      </c>
      <c r="AF1431">
        <f t="shared" si="147"/>
        <v>4.6517723928063432</v>
      </c>
    </row>
    <row r="1432" spans="5:32">
      <c r="E1432">
        <v>2.4127141000000001</v>
      </c>
      <c r="F1432">
        <f t="shared" si="140"/>
        <v>144.762846</v>
      </c>
      <c r="G1432">
        <v>0</v>
      </c>
      <c r="H1432">
        <f t="shared" si="144"/>
        <v>4.7831743728799268</v>
      </c>
      <c r="N1432">
        <v>2.4127141000000001</v>
      </c>
      <c r="O1432">
        <f t="shared" si="141"/>
        <v>144.762846</v>
      </c>
      <c r="P1432">
        <v>0</v>
      </c>
      <c r="Q1432">
        <f t="shared" si="145"/>
        <v>4.7831743728799268</v>
      </c>
      <c r="U1432">
        <v>2.4127141000000001</v>
      </c>
      <c r="V1432">
        <f t="shared" si="142"/>
        <v>144.762846</v>
      </c>
      <c r="W1432">
        <v>0</v>
      </c>
      <c r="X1432">
        <f t="shared" si="146"/>
        <v>4.7831743728799268</v>
      </c>
      <c r="AC1432">
        <v>2.4127141000000001</v>
      </c>
      <c r="AD1432">
        <f t="shared" si="143"/>
        <v>144.762846</v>
      </c>
      <c r="AE1432">
        <v>0</v>
      </c>
      <c r="AF1432">
        <f t="shared" si="147"/>
        <v>4.7831743728799268</v>
      </c>
    </row>
    <row r="1433" spans="5:32">
      <c r="E1433">
        <v>2.4170934000000002</v>
      </c>
      <c r="F1433">
        <f t="shared" si="140"/>
        <v>145.02560400000002</v>
      </c>
      <c r="G1433">
        <v>0</v>
      </c>
      <c r="H1433">
        <f t="shared" si="144"/>
        <v>4.9145823542770852</v>
      </c>
      <c r="N1433">
        <v>2.4170934000000002</v>
      </c>
      <c r="O1433">
        <f t="shared" si="141"/>
        <v>145.02560400000002</v>
      </c>
      <c r="P1433">
        <v>0</v>
      </c>
      <c r="Q1433">
        <f t="shared" si="145"/>
        <v>4.9145823542770852</v>
      </c>
      <c r="U1433">
        <v>2.4170934000000002</v>
      </c>
      <c r="V1433">
        <f t="shared" si="142"/>
        <v>145.02560400000002</v>
      </c>
      <c r="W1433">
        <v>0</v>
      </c>
      <c r="X1433">
        <f t="shared" si="146"/>
        <v>4.9145823542770852</v>
      </c>
      <c r="AC1433">
        <v>2.4170934000000002</v>
      </c>
      <c r="AD1433">
        <f t="shared" si="143"/>
        <v>145.02560400000002</v>
      </c>
      <c r="AE1433">
        <v>0</v>
      </c>
      <c r="AF1433">
        <f t="shared" si="147"/>
        <v>4.9145823542770852</v>
      </c>
    </row>
    <row r="1434" spans="5:32">
      <c r="E1434">
        <v>2.4214726</v>
      </c>
      <c r="F1434">
        <f t="shared" si="140"/>
        <v>145.28835599999999</v>
      </c>
      <c r="G1434">
        <v>0</v>
      </c>
      <c r="H1434">
        <f t="shared" si="144"/>
        <v>-4.954012664987558</v>
      </c>
      <c r="N1434">
        <v>2.4214726</v>
      </c>
      <c r="O1434">
        <f t="shared" si="141"/>
        <v>145.28835599999999</v>
      </c>
      <c r="P1434">
        <v>0</v>
      </c>
      <c r="Q1434">
        <f t="shared" si="145"/>
        <v>-4.954012664987558</v>
      </c>
      <c r="U1434">
        <v>2.4214726</v>
      </c>
      <c r="V1434">
        <f t="shared" si="142"/>
        <v>145.28835599999999</v>
      </c>
      <c r="W1434">
        <v>0</v>
      </c>
      <c r="X1434">
        <f t="shared" si="146"/>
        <v>-4.954012664987558</v>
      </c>
      <c r="AC1434">
        <v>2.4214726</v>
      </c>
      <c r="AD1434">
        <f t="shared" si="143"/>
        <v>145.28835599999999</v>
      </c>
      <c r="AE1434">
        <v>0</v>
      </c>
      <c r="AF1434">
        <f t="shared" si="147"/>
        <v>-4.954012664987558</v>
      </c>
    </row>
    <row r="1435" spans="5:32">
      <c r="E1435">
        <v>2.4258516000000001</v>
      </c>
      <c r="F1435">
        <f t="shared" si="140"/>
        <v>145.551096</v>
      </c>
      <c r="G1435">
        <v>0</v>
      </c>
      <c r="H1435">
        <f t="shared" si="144"/>
        <v>-4.8226136855757495</v>
      </c>
      <c r="N1435">
        <v>2.4258516000000001</v>
      </c>
      <c r="O1435">
        <f t="shared" si="141"/>
        <v>145.551096</v>
      </c>
      <c r="P1435">
        <v>0</v>
      </c>
      <c r="Q1435">
        <f t="shared" si="145"/>
        <v>-4.8226136855757495</v>
      </c>
      <c r="U1435">
        <v>2.4258516000000001</v>
      </c>
      <c r="V1435">
        <f t="shared" si="142"/>
        <v>145.551096</v>
      </c>
      <c r="W1435">
        <v>0</v>
      </c>
      <c r="X1435">
        <f t="shared" si="146"/>
        <v>-4.8226136855757495</v>
      </c>
      <c r="AC1435">
        <v>2.4258516000000001</v>
      </c>
      <c r="AD1435">
        <f t="shared" si="143"/>
        <v>145.551096</v>
      </c>
      <c r="AE1435">
        <v>0</v>
      </c>
      <c r="AF1435">
        <f t="shared" si="147"/>
        <v>-4.8226136855757495</v>
      </c>
    </row>
    <row r="1436" spans="5:32">
      <c r="E1436">
        <v>2.4302309000000002</v>
      </c>
      <c r="F1436">
        <f t="shared" si="140"/>
        <v>145.81385400000002</v>
      </c>
      <c r="G1436">
        <v>0</v>
      </c>
      <c r="H1436">
        <f t="shared" si="144"/>
        <v>-4.6912057041785902</v>
      </c>
      <c r="N1436">
        <v>2.4302309000000002</v>
      </c>
      <c r="O1436">
        <f t="shared" si="141"/>
        <v>145.81385400000002</v>
      </c>
      <c r="P1436">
        <v>0</v>
      </c>
      <c r="Q1436">
        <f t="shared" si="145"/>
        <v>-4.6912057041785902</v>
      </c>
      <c r="U1436">
        <v>2.4302309000000002</v>
      </c>
      <c r="V1436">
        <f t="shared" si="142"/>
        <v>145.81385400000002</v>
      </c>
      <c r="W1436">
        <v>0</v>
      </c>
      <c r="X1436">
        <f t="shared" si="146"/>
        <v>-4.6912057041785902</v>
      </c>
      <c r="AC1436">
        <v>2.4302309000000002</v>
      </c>
      <c r="AD1436">
        <f t="shared" si="143"/>
        <v>145.81385400000002</v>
      </c>
      <c r="AE1436">
        <v>0</v>
      </c>
      <c r="AF1436">
        <f t="shared" si="147"/>
        <v>-4.6912057041785902</v>
      </c>
    </row>
    <row r="1437" spans="5:32">
      <c r="E1437">
        <v>2.4346100000000002</v>
      </c>
      <c r="F1437">
        <f t="shared" si="140"/>
        <v>146.07660000000001</v>
      </c>
      <c r="G1437">
        <v>0</v>
      </c>
      <c r="H1437">
        <f t="shared" si="144"/>
        <v>-4.5598037241050067</v>
      </c>
      <c r="N1437">
        <v>2.4346100000000002</v>
      </c>
      <c r="O1437">
        <f t="shared" si="141"/>
        <v>146.07660000000001</v>
      </c>
      <c r="P1437">
        <v>0</v>
      </c>
      <c r="Q1437">
        <f t="shared" si="145"/>
        <v>-4.5598037241050067</v>
      </c>
      <c r="U1437">
        <v>2.4346100000000002</v>
      </c>
      <c r="V1437">
        <f t="shared" si="142"/>
        <v>146.07660000000001</v>
      </c>
      <c r="W1437">
        <v>0</v>
      </c>
      <c r="X1437">
        <f t="shared" si="146"/>
        <v>-4.5598037241050067</v>
      </c>
      <c r="AC1437">
        <v>2.4346100000000002</v>
      </c>
      <c r="AD1437">
        <f t="shared" si="143"/>
        <v>146.07660000000001</v>
      </c>
      <c r="AE1437">
        <v>0</v>
      </c>
      <c r="AF1437">
        <f t="shared" si="147"/>
        <v>-4.5598037241050067</v>
      </c>
    </row>
    <row r="1438" spans="5:32">
      <c r="E1438">
        <v>2.4389891000000001</v>
      </c>
      <c r="F1438">
        <f t="shared" si="140"/>
        <v>146.33934600000001</v>
      </c>
      <c r="G1438">
        <v>0</v>
      </c>
      <c r="H1438">
        <f t="shared" si="144"/>
        <v>-4.4284017440314241</v>
      </c>
      <c r="N1438">
        <v>2.4389891000000001</v>
      </c>
      <c r="O1438">
        <f t="shared" si="141"/>
        <v>146.33934600000001</v>
      </c>
      <c r="P1438">
        <v>0</v>
      </c>
      <c r="Q1438">
        <f t="shared" si="145"/>
        <v>-4.4284017440314241</v>
      </c>
      <c r="U1438">
        <v>2.4389891000000001</v>
      </c>
      <c r="V1438">
        <f t="shared" si="142"/>
        <v>146.33934600000001</v>
      </c>
      <c r="W1438">
        <v>0</v>
      </c>
      <c r="X1438">
        <f t="shared" si="146"/>
        <v>-4.4284017440314241</v>
      </c>
      <c r="AC1438">
        <v>2.4389891000000001</v>
      </c>
      <c r="AD1438">
        <f t="shared" si="143"/>
        <v>146.33934600000001</v>
      </c>
      <c r="AE1438">
        <v>0</v>
      </c>
      <c r="AF1438">
        <f t="shared" si="147"/>
        <v>-4.4284017440314241</v>
      </c>
    </row>
    <row r="1439" spans="5:32">
      <c r="E1439">
        <v>2.4433684000000002</v>
      </c>
      <c r="F1439">
        <f t="shared" si="140"/>
        <v>146.60210400000003</v>
      </c>
      <c r="G1439">
        <v>0</v>
      </c>
      <c r="H1439">
        <f t="shared" si="144"/>
        <v>-4.2969937626342647</v>
      </c>
      <c r="N1439">
        <v>2.4433684000000002</v>
      </c>
      <c r="O1439">
        <f t="shared" si="141"/>
        <v>146.60210400000003</v>
      </c>
      <c r="P1439">
        <v>0</v>
      </c>
      <c r="Q1439">
        <f t="shared" si="145"/>
        <v>-4.2969937626342647</v>
      </c>
      <c r="U1439">
        <v>2.4433684000000002</v>
      </c>
      <c r="V1439">
        <f t="shared" si="142"/>
        <v>146.60210400000003</v>
      </c>
      <c r="W1439">
        <v>0</v>
      </c>
      <c r="X1439">
        <f t="shared" si="146"/>
        <v>-4.2969937626342647</v>
      </c>
      <c r="AC1439">
        <v>2.4433684000000002</v>
      </c>
      <c r="AD1439">
        <f t="shared" si="143"/>
        <v>146.60210400000003</v>
      </c>
      <c r="AE1439">
        <v>0</v>
      </c>
      <c r="AF1439">
        <f t="shared" si="147"/>
        <v>-4.2969937626342647</v>
      </c>
    </row>
    <row r="1440" spans="5:32">
      <c r="E1440">
        <v>2.4477476</v>
      </c>
      <c r="F1440">
        <f t="shared" si="140"/>
        <v>146.864856</v>
      </c>
      <c r="G1440">
        <v>0</v>
      </c>
      <c r="H1440">
        <f t="shared" si="144"/>
        <v>-4.1655887818989079</v>
      </c>
      <c r="N1440">
        <v>2.4477476</v>
      </c>
      <c r="O1440">
        <f t="shared" si="141"/>
        <v>146.864856</v>
      </c>
      <c r="P1440">
        <v>0</v>
      </c>
      <c r="Q1440">
        <f t="shared" si="145"/>
        <v>-4.1655887818989079</v>
      </c>
      <c r="U1440">
        <v>2.4477476</v>
      </c>
      <c r="V1440">
        <f t="shared" si="142"/>
        <v>146.864856</v>
      </c>
      <c r="W1440">
        <v>0</v>
      </c>
      <c r="X1440">
        <f t="shared" si="146"/>
        <v>-4.1655887818989079</v>
      </c>
      <c r="AC1440">
        <v>2.4477476</v>
      </c>
      <c r="AD1440">
        <f t="shared" si="143"/>
        <v>146.864856</v>
      </c>
      <c r="AE1440">
        <v>0</v>
      </c>
      <c r="AF1440">
        <f t="shared" si="147"/>
        <v>-4.1655887818989079</v>
      </c>
    </row>
    <row r="1441" spans="5:32">
      <c r="E1441">
        <v>2.4521267</v>
      </c>
      <c r="F1441">
        <f t="shared" si="140"/>
        <v>147.127602</v>
      </c>
      <c r="G1441">
        <v>0</v>
      </c>
      <c r="H1441">
        <f t="shared" si="144"/>
        <v>-4.0341868018253244</v>
      </c>
      <c r="N1441">
        <v>2.4521267</v>
      </c>
      <c r="O1441">
        <f t="shared" si="141"/>
        <v>147.127602</v>
      </c>
      <c r="P1441">
        <v>0</v>
      </c>
      <c r="Q1441">
        <f t="shared" si="145"/>
        <v>-4.0341868018253244</v>
      </c>
      <c r="U1441">
        <v>2.4521267</v>
      </c>
      <c r="V1441">
        <f t="shared" si="142"/>
        <v>147.127602</v>
      </c>
      <c r="W1441">
        <v>0</v>
      </c>
      <c r="X1441">
        <f t="shared" si="146"/>
        <v>-4.0341868018253244</v>
      </c>
      <c r="AC1441">
        <v>2.4521267</v>
      </c>
      <c r="AD1441">
        <f t="shared" si="143"/>
        <v>147.127602</v>
      </c>
      <c r="AE1441">
        <v>0</v>
      </c>
      <c r="AF1441">
        <f t="shared" si="147"/>
        <v>-4.0341868018253244</v>
      </c>
    </row>
    <row r="1442" spans="5:32">
      <c r="E1442">
        <v>2.4565079999999999</v>
      </c>
      <c r="F1442">
        <f t="shared" si="140"/>
        <v>147.39048</v>
      </c>
      <c r="G1442">
        <v>0</v>
      </c>
      <c r="H1442">
        <f t="shared" si="144"/>
        <v>-3.9027188071925449</v>
      </c>
      <c r="N1442">
        <v>2.4565079999999999</v>
      </c>
      <c r="O1442">
        <f t="shared" si="141"/>
        <v>147.39048</v>
      </c>
      <c r="P1442">
        <v>0</v>
      </c>
      <c r="Q1442">
        <f t="shared" si="145"/>
        <v>-3.9027188071925449</v>
      </c>
      <c r="U1442">
        <v>2.4565079999999999</v>
      </c>
      <c r="V1442">
        <f t="shared" si="142"/>
        <v>147.39048</v>
      </c>
      <c r="W1442">
        <v>0</v>
      </c>
      <c r="X1442">
        <f t="shared" si="146"/>
        <v>-3.9027188071925449</v>
      </c>
      <c r="AC1442">
        <v>2.4565079999999999</v>
      </c>
      <c r="AD1442">
        <f t="shared" si="143"/>
        <v>147.39048</v>
      </c>
      <c r="AE1442">
        <v>0</v>
      </c>
      <c r="AF1442">
        <f t="shared" si="147"/>
        <v>-3.9027188071925449</v>
      </c>
    </row>
    <row r="1443" spans="5:32">
      <c r="E1443">
        <v>2.4608870999999999</v>
      </c>
      <c r="F1443">
        <f t="shared" si="140"/>
        <v>147.65322599999999</v>
      </c>
      <c r="G1443">
        <v>0</v>
      </c>
      <c r="H1443">
        <f t="shared" si="144"/>
        <v>-3.7713168271189614</v>
      </c>
      <c r="N1443">
        <v>2.4608870999999999</v>
      </c>
      <c r="O1443">
        <f t="shared" si="141"/>
        <v>147.65322599999999</v>
      </c>
      <c r="P1443">
        <v>0</v>
      </c>
      <c r="Q1443">
        <f t="shared" si="145"/>
        <v>-3.7713168271189614</v>
      </c>
      <c r="U1443">
        <v>2.4608870999999999</v>
      </c>
      <c r="V1443">
        <f t="shared" si="142"/>
        <v>147.65322599999999</v>
      </c>
      <c r="W1443">
        <v>0</v>
      </c>
      <c r="X1443">
        <f t="shared" si="146"/>
        <v>-3.7713168271189614</v>
      </c>
      <c r="AC1443">
        <v>2.4608870999999999</v>
      </c>
      <c r="AD1443">
        <f t="shared" si="143"/>
        <v>147.65322599999999</v>
      </c>
      <c r="AE1443">
        <v>0</v>
      </c>
      <c r="AF1443">
        <f t="shared" si="147"/>
        <v>-3.7713168271189614</v>
      </c>
    </row>
    <row r="1444" spans="5:32">
      <c r="E1444">
        <v>2.4652663000000001</v>
      </c>
      <c r="F1444">
        <f t="shared" si="140"/>
        <v>147.915978</v>
      </c>
      <c r="G1444">
        <v>0</v>
      </c>
      <c r="H1444">
        <f t="shared" si="144"/>
        <v>-3.6399118463835904</v>
      </c>
      <c r="N1444">
        <v>2.4652663000000001</v>
      </c>
      <c r="O1444">
        <f t="shared" si="141"/>
        <v>147.915978</v>
      </c>
      <c r="P1444">
        <v>0</v>
      </c>
      <c r="Q1444">
        <f t="shared" si="145"/>
        <v>-3.6399118463835904</v>
      </c>
      <c r="U1444">
        <v>2.4652663000000001</v>
      </c>
      <c r="V1444">
        <f t="shared" si="142"/>
        <v>147.915978</v>
      </c>
      <c r="W1444">
        <v>0</v>
      </c>
      <c r="X1444">
        <f t="shared" si="146"/>
        <v>-3.6399118463835904</v>
      </c>
      <c r="AC1444">
        <v>2.4652663000000001</v>
      </c>
      <c r="AD1444">
        <f t="shared" si="143"/>
        <v>147.915978</v>
      </c>
      <c r="AE1444">
        <v>0</v>
      </c>
      <c r="AF1444">
        <f t="shared" si="147"/>
        <v>-3.6399118463835904</v>
      </c>
    </row>
    <row r="1445" spans="5:32">
      <c r="E1445">
        <v>2.4696454999999999</v>
      </c>
      <c r="F1445">
        <f t="shared" si="140"/>
        <v>148.17873</v>
      </c>
      <c r="G1445">
        <v>0</v>
      </c>
      <c r="H1445">
        <f t="shared" si="144"/>
        <v>-3.5085068656482195</v>
      </c>
      <c r="N1445">
        <v>2.4696454999999999</v>
      </c>
      <c r="O1445">
        <f t="shared" si="141"/>
        <v>148.17873</v>
      </c>
      <c r="P1445">
        <v>0</v>
      </c>
      <c r="Q1445">
        <f t="shared" si="145"/>
        <v>-3.5085068656482195</v>
      </c>
      <c r="U1445">
        <v>2.4696454999999999</v>
      </c>
      <c r="V1445">
        <f t="shared" si="142"/>
        <v>148.17873</v>
      </c>
      <c r="W1445">
        <v>0</v>
      </c>
      <c r="X1445">
        <f t="shared" si="146"/>
        <v>-3.5085068656482195</v>
      </c>
      <c r="AC1445">
        <v>2.4696454999999999</v>
      </c>
      <c r="AD1445">
        <f t="shared" si="143"/>
        <v>148.17873</v>
      </c>
      <c r="AE1445">
        <v>0</v>
      </c>
      <c r="AF1445">
        <f t="shared" si="147"/>
        <v>-3.5085068656482195</v>
      </c>
    </row>
    <row r="1446" spans="5:32">
      <c r="E1446">
        <v>2.4740245999999999</v>
      </c>
      <c r="F1446">
        <f t="shared" si="140"/>
        <v>148.44147599999999</v>
      </c>
      <c r="G1446">
        <v>0</v>
      </c>
      <c r="H1446">
        <f t="shared" si="144"/>
        <v>-3.377104885574636</v>
      </c>
      <c r="N1446">
        <v>2.4740245999999999</v>
      </c>
      <c r="O1446">
        <f t="shared" si="141"/>
        <v>148.44147599999999</v>
      </c>
      <c r="P1446">
        <v>0</v>
      </c>
      <c r="Q1446">
        <f t="shared" si="145"/>
        <v>-3.377104885574636</v>
      </c>
      <c r="U1446">
        <v>2.4740245999999999</v>
      </c>
      <c r="V1446">
        <f t="shared" si="142"/>
        <v>148.44147599999999</v>
      </c>
      <c r="W1446">
        <v>0</v>
      </c>
      <c r="X1446">
        <f t="shared" si="146"/>
        <v>-3.377104885574636</v>
      </c>
      <c r="AC1446">
        <v>2.4740245999999999</v>
      </c>
      <c r="AD1446">
        <f t="shared" si="143"/>
        <v>148.44147599999999</v>
      </c>
      <c r="AE1446">
        <v>0</v>
      </c>
      <c r="AF1446">
        <f t="shared" si="147"/>
        <v>-3.377104885574636</v>
      </c>
    </row>
    <row r="1447" spans="5:32">
      <c r="E1447">
        <v>2.4784036999999999</v>
      </c>
      <c r="F1447">
        <f t="shared" si="140"/>
        <v>148.70422199999999</v>
      </c>
      <c r="G1447">
        <v>0</v>
      </c>
      <c r="H1447">
        <f t="shared" si="144"/>
        <v>-3.2457029055010533</v>
      </c>
      <c r="N1447">
        <v>2.4784036999999999</v>
      </c>
      <c r="O1447">
        <f t="shared" si="141"/>
        <v>148.70422199999999</v>
      </c>
      <c r="P1447">
        <v>0</v>
      </c>
      <c r="Q1447">
        <f t="shared" si="145"/>
        <v>-3.2457029055010533</v>
      </c>
      <c r="U1447">
        <v>2.4784036999999999</v>
      </c>
      <c r="V1447">
        <f t="shared" si="142"/>
        <v>148.70422199999999</v>
      </c>
      <c r="W1447">
        <v>0</v>
      </c>
      <c r="X1447">
        <f t="shared" si="146"/>
        <v>-3.2457029055010533</v>
      </c>
      <c r="AC1447">
        <v>2.4784036999999999</v>
      </c>
      <c r="AD1447">
        <f t="shared" si="143"/>
        <v>148.70422199999999</v>
      </c>
      <c r="AE1447">
        <v>0</v>
      </c>
      <c r="AF1447">
        <f t="shared" si="147"/>
        <v>-3.2457029055010533</v>
      </c>
    </row>
    <row r="1448" spans="5:32">
      <c r="E1448">
        <v>2.482783</v>
      </c>
      <c r="F1448">
        <f t="shared" si="140"/>
        <v>148.96698000000001</v>
      </c>
      <c r="G1448">
        <v>0</v>
      </c>
      <c r="H1448">
        <f t="shared" si="144"/>
        <v>-3.114294924103894</v>
      </c>
      <c r="N1448">
        <v>2.482783</v>
      </c>
      <c r="O1448">
        <f t="shared" si="141"/>
        <v>148.96698000000001</v>
      </c>
      <c r="P1448">
        <v>0</v>
      </c>
      <c r="Q1448">
        <f t="shared" si="145"/>
        <v>-3.114294924103894</v>
      </c>
      <c r="U1448">
        <v>2.482783</v>
      </c>
      <c r="V1448">
        <f t="shared" si="142"/>
        <v>148.96698000000001</v>
      </c>
      <c r="W1448">
        <v>0</v>
      </c>
      <c r="X1448">
        <f t="shared" si="146"/>
        <v>-3.114294924103894</v>
      </c>
      <c r="AC1448">
        <v>2.482783</v>
      </c>
      <c r="AD1448">
        <f t="shared" si="143"/>
        <v>148.96698000000001</v>
      </c>
      <c r="AE1448">
        <v>0</v>
      </c>
      <c r="AF1448">
        <f t="shared" si="147"/>
        <v>-3.114294924103894</v>
      </c>
    </row>
    <row r="1449" spans="5:32">
      <c r="E1449">
        <v>2.4871620000000001</v>
      </c>
      <c r="F1449">
        <f t="shared" si="140"/>
        <v>149.22972000000001</v>
      </c>
      <c r="G1449">
        <v>0</v>
      </c>
      <c r="H1449">
        <f t="shared" si="144"/>
        <v>-2.9828959446920846</v>
      </c>
      <c r="N1449">
        <v>2.4871620000000001</v>
      </c>
      <c r="O1449">
        <f t="shared" si="141"/>
        <v>149.22972000000001</v>
      </c>
      <c r="P1449">
        <v>0</v>
      </c>
      <c r="Q1449">
        <f t="shared" si="145"/>
        <v>-2.9828959446920846</v>
      </c>
      <c r="U1449">
        <v>2.4871620000000001</v>
      </c>
      <c r="V1449">
        <f t="shared" si="142"/>
        <v>149.22972000000001</v>
      </c>
      <c r="W1449">
        <v>0</v>
      </c>
      <c r="X1449">
        <f t="shared" si="146"/>
        <v>-2.9828959446920846</v>
      </c>
      <c r="AC1449">
        <v>2.4871620000000001</v>
      </c>
      <c r="AD1449">
        <f t="shared" si="143"/>
        <v>149.22972000000001</v>
      </c>
      <c r="AE1449">
        <v>0</v>
      </c>
      <c r="AF1449">
        <f t="shared" si="147"/>
        <v>-2.9828959446920846</v>
      </c>
    </row>
    <row r="1450" spans="5:32">
      <c r="E1450">
        <v>2.4915413000000002</v>
      </c>
      <c r="F1450">
        <f t="shared" si="140"/>
        <v>149.49247800000001</v>
      </c>
      <c r="G1450">
        <v>0</v>
      </c>
      <c r="H1450">
        <f t="shared" si="144"/>
        <v>-2.8514879632949395</v>
      </c>
      <c r="N1450">
        <v>2.4915413000000002</v>
      </c>
      <c r="O1450">
        <f t="shared" si="141"/>
        <v>149.49247800000001</v>
      </c>
      <c r="P1450">
        <v>0</v>
      </c>
      <c r="Q1450">
        <f t="shared" si="145"/>
        <v>-2.8514879632949395</v>
      </c>
      <c r="U1450">
        <v>2.4915413000000002</v>
      </c>
      <c r="V1450">
        <f t="shared" si="142"/>
        <v>149.49247800000001</v>
      </c>
      <c r="W1450">
        <v>0</v>
      </c>
      <c r="X1450">
        <f t="shared" si="146"/>
        <v>-2.8514879632949395</v>
      </c>
      <c r="AC1450">
        <v>2.4915413000000002</v>
      </c>
      <c r="AD1450">
        <f t="shared" si="143"/>
        <v>149.49247800000001</v>
      </c>
      <c r="AE1450">
        <v>0</v>
      </c>
      <c r="AF1450">
        <f t="shared" si="147"/>
        <v>-2.8514879632949395</v>
      </c>
    </row>
    <row r="1451" spans="5:32">
      <c r="E1451">
        <v>2.4959205</v>
      </c>
      <c r="F1451">
        <f t="shared" si="140"/>
        <v>149.75523000000001</v>
      </c>
      <c r="G1451">
        <v>0</v>
      </c>
      <c r="H1451">
        <f t="shared" si="144"/>
        <v>-2.7200829825595685</v>
      </c>
      <c r="N1451">
        <v>2.4959205</v>
      </c>
      <c r="O1451">
        <f t="shared" si="141"/>
        <v>149.75523000000001</v>
      </c>
      <c r="P1451">
        <v>0</v>
      </c>
      <c r="Q1451">
        <f t="shared" si="145"/>
        <v>-2.7200829825595685</v>
      </c>
      <c r="U1451">
        <v>2.4959205</v>
      </c>
      <c r="V1451">
        <f t="shared" si="142"/>
        <v>149.75523000000001</v>
      </c>
      <c r="W1451">
        <v>0</v>
      </c>
      <c r="X1451">
        <f t="shared" si="146"/>
        <v>-2.7200829825595685</v>
      </c>
      <c r="AC1451">
        <v>2.4959205</v>
      </c>
      <c r="AD1451">
        <f t="shared" si="143"/>
        <v>149.75523000000001</v>
      </c>
      <c r="AE1451">
        <v>0</v>
      </c>
      <c r="AF1451">
        <f t="shared" si="147"/>
        <v>-2.7200829825595685</v>
      </c>
    </row>
    <row r="1452" spans="5:32">
      <c r="E1452">
        <v>2.5002996999999998</v>
      </c>
      <c r="F1452">
        <f t="shared" si="140"/>
        <v>150.01798199999999</v>
      </c>
      <c r="G1452">
        <v>0</v>
      </c>
      <c r="H1452">
        <f t="shared" si="144"/>
        <v>-2.5886780018242117</v>
      </c>
      <c r="N1452">
        <v>2.5002996999999998</v>
      </c>
      <c r="O1452">
        <f t="shared" si="141"/>
        <v>150.01798199999999</v>
      </c>
      <c r="P1452">
        <v>0</v>
      </c>
      <c r="Q1452">
        <f t="shared" si="145"/>
        <v>-2.5886780018242117</v>
      </c>
      <c r="U1452">
        <v>2.5002996999999998</v>
      </c>
      <c r="V1452">
        <f t="shared" si="142"/>
        <v>150.01798199999999</v>
      </c>
      <c r="W1452">
        <v>0</v>
      </c>
      <c r="X1452">
        <f t="shared" si="146"/>
        <v>-2.5886780018242117</v>
      </c>
      <c r="AC1452">
        <v>2.5002996999999998</v>
      </c>
      <c r="AD1452">
        <f t="shared" si="143"/>
        <v>150.01798199999999</v>
      </c>
      <c r="AE1452">
        <v>0</v>
      </c>
      <c r="AF1452">
        <f t="shared" si="147"/>
        <v>-2.5886780018242117</v>
      </c>
    </row>
    <row r="1453" spans="5:32">
      <c r="E1453">
        <v>2.5046788000000002</v>
      </c>
      <c r="F1453">
        <f t="shared" si="140"/>
        <v>150.28072800000001</v>
      </c>
      <c r="G1453">
        <v>0</v>
      </c>
      <c r="H1453">
        <f t="shared" si="144"/>
        <v>-2.4572760217506144</v>
      </c>
      <c r="N1453">
        <v>2.5046788000000002</v>
      </c>
      <c r="O1453">
        <f t="shared" si="141"/>
        <v>150.28072800000001</v>
      </c>
      <c r="P1453">
        <v>0</v>
      </c>
      <c r="Q1453">
        <f t="shared" si="145"/>
        <v>-2.4572760217506144</v>
      </c>
      <c r="U1453">
        <v>2.5046788000000002</v>
      </c>
      <c r="V1453">
        <f t="shared" si="142"/>
        <v>150.28072800000001</v>
      </c>
      <c r="W1453">
        <v>0</v>
      </c>
      <c r="X1453">
        <f t="shared" si="146"/>
        <v>-2.4572760217506144</v>
      </c>
      <c r="AC1453">
        <v>2.5046788000000002</v>
      </c>
      <c r="AD1453">
        <f t="shared" si="143"/>
        <v>150.28072800000001</v>
      </c>
      <c r="AE1453">
        <v>0</v>
      </c>
      <c r="AF1453">
        <f t="shared" si="147"/>
        <v>-2.4572760217506144</v>
      </c>
    </row>
    <row r="1454" spans="5:32">
      <c r="E1454">
        <v>2.5090577999999999</v>
      </c>
      <c r="F1454">
        <f t="shared" si="140"/>
        <v>150.54346799999999</v>
      </c>
      <c r="G1454">
        <v>0</v>
      </c>
      <c r="H1454">
        <f t="shared" si="144"/>
        <v>-2.3258770423388193</v>
      </c>
      <c r="N1454">
        <v>2.5090577999999999</v>
      </c>
      <c r="O1454">
        <f t="shared" si="141"/>
        <v>150.54346799999999</v>
      </c>
      <c r="P1454">
        <v>0</v>
      </c>
      <c r="Q1454">
        <f t="shared" si="145"/>
        <v>-2.3258770423388193</v>
      </c>
      <c r="U1454">
        <v>2.5090577999999999</v>
      </c>
      <c r="V1454">
        <f t="shared" si="142"/>
        <v>150.54346799999999</v>
      </c>
      <c r="W1454">
        <v>0</v>
      </c>
      <c r="X1454">
        <f t="shared" si="146"/>
        <v>-2.3258770423388193</v>
      </c>
      <c r="AC1454">
        <v>2.5090577999999999</v>
      </c>
      <c r="AD1454">
        <f t="shared" si="143"/>
        <v>150.54346799999999</v>
      </c>
      <c r="AE1454">
        <v>0</v>
      </c>
      <c r="AF1454">
        <f t="shared" si="147"/>
        <v>-2.3258770423388193</v>
      </c>
    </row>
    <row r="1455" spans="5:32">
      <c r="E1455">
        <v>2.5134368999999999</v>
      </c>
      <c r="F1455">
        <f t="shared" si="140"/>
        <v>150.80621399999998</v>
      </c>
      <c r="G1455">
        <v>0</v>
      </c>
      <c r="H1455">
        <f t="shared" si="144"/>
        <v>-2.1944750622652363</v>
      </c>
      <c r="N1455">
        <v>2.5134368999999999</v>
      </c>
      <c r="O1455">
        <f t="shared" si="141"/>
        <v>150.80621399999998</v>
      </c>
      <c r="P1455">
        <v>0</v>
      </c>
      <c r="Q1455">
        <f t="shared" si="145"/>
        <v>-2.1944750622652363</v>
      </c>
      <c r="U1455">
        <v>2.5134368999999999</v>
      </c>
      <c r="V1455">
        <f t="shared" si="142"/>
        <v>150.80621399999998</v>
      </c>
      <c r="W1455">
        <v>0</v>
      </c>
      <c r="X1455">
        <f t="shared" si="146"/>
        <v>-2.1944750622652363</v>
      </c>
      <c r="AC1455">
        <v>2.5134368999999999</v>
      </c>
      <c r="AD1455">
        <f t="shared" si="143"/>
        <v>150.80621399999998</v>
      </c>
      <c r="AE1455">
        <v>0</v>
      </c>
      <c r="AF1455">
        <f t="shared" si="147"/>
        <v>-2.1944750622652363</v>
      </c>
    </row>
    <row r="1456" spans="5:32">
      <c r="E1456">
        <v>2.5178162999999998</v>
      </c>
      <c r="F1456">
        <f t="shared" si="140"/>
        <v>151.06897799999999</v>
      </c>
      <c r="G1456">
        <v>0</v>
      </c>
      <c r="H1456">
        <f t="shared" si="144"/>
        <v>-2.0630640802063032</v>
      </c>
      <c r="N1456">
        <v>2.5178162999999998</v>
      </c>
      <c r="O1456">
        <f t="shared" si="141"/>
        <v>151.06897799999999</v>
      </c>
      <c r="P1456">
        <v>0</v>
      </c>
      <c r="Q1456">
        <f t="shared" si="145"/>
        <v>-2.0630640802063032</v>
      </c>
      <c r="U1456">
        <v>2.5178162999999998</v>
      </c>
      <c r="V1456">
        <f t="shared" si="142"/>
        <v>151.06897799999999</v>
      </c>
      <c r="W1456">
        <v>0</v>
      </c>
      <c r="X1456">
        <f t="shared" si="146"/>
        <v>-2.0630640802063032</v>
      </c>
      <c r="AC1456">
        <v>2.5178162999999998</v>
      </c>
      <c r="AD1456">
        <f t="shared" si="143"/>
        <v>151.06897799999999</v>
      </c>
      <c r="AE1456">
        <v>0</v>
      </c>
      <c r="AF1456">
        <f t="shared" si="147"/>
        <v>-2.0630640802063032</v>
      </c>
    </row>
    <row r="1457" spans="5:32">
      <c r="E1457">
        <v>2.5221955</v>
      </c>
      <c r="F1457">
        <f t="shared" si="140"/>
        <v>151.33172999999999</v>
      </c>
      <c r="G1457">
        <v>0</v>
      </c>
      <c r="H1457">
        <f t="shared" si="144"/>
        <v>-1.9316590994709322</v>
      </c>
      <c r="N1457">
        <v>2.5221955</v>
      </c>
      <c r="O1457">
        <f t="shared" si="141"/>
        <v>151.33172999999999</v>
      </c>
      <c r="P1457">
        <v>0</v>
      </c>
      <c r="Q1457">
        <f t="shared" si="145"/>
        <v>-1.9316590994709322</v>
      </c>
      <c r="U1457">
        <v>2.5221955</v>
      </c>
      <c r="V1457">
        <f t="shared" si="142"/>
        <v>151.33172999999999</v>
      </c>
      <c r="W1457">
        <v>0</v>
      </c>
      <c r="X1457">
        <f t="shared" si="146"/>
        <v>-1.9316590994709322</v>
      </c>
      <c r="AC1457">
        <v>2.5221955</v>
      </c>
      <c r="AD1457">
        <f t="shared" si="143"/>
        <v>151.33172999999999</v>
      </c>
      <c r="AE1457">
        <v>0</v>
      </c>
      <c r="AF1457">
        <f t="shared" si="147"/>
        <v>-1.9316590994709322</v>
      </c>
    </row>
    <row r="1458" spans="5:32">
      <c r="E1458">
        <v>2.5265746999999998</v>
      </c>
      <c r="F1458">
        <f t="shared" si="140"/>
        <v>151.594482</v>
      </c>
      <c r="G1458">
        <v>0</v>
      </c>
      <c r="H1458">
        <f t="shared" si="144"/>
        <v>-1.8002541187355607</v>
      </c>
      <c r="N1458">
        <v>2.5265746999999998</v>
      </c>
      <c r="O1458">
        <f t="shared" si="141"/>
        <v>151.594482</v>
      </c>
      <c r="P1458">
        <v>0</v>
      </c>
      <c r="Q1458">
        <f t="shared" si="145"/>
        <v>-1.8002541187355607</v>
      </c>
      <c r="U1458">
        <v>2.5265746999999998</v>
      </c>
      <c r="V1458">
        <f t="shared" si="142"/>
        <v>151.594482</v>
      </c>
      <c r="W1458">
        <v>0</v>
      </c>
      <c r="X1458">
        <f t="shared" si="146"/>
        <v>-1.8002541187355607</v>
      </c>
      <c r="AC1458">
        <v>2.5265746999999998</v>
      </c>
      <c r="AD1458">
        <f t="shared" si="143"/>
        <v>151.594482</v>
      </c>
      <c r="AE1458">
        <v>0</v>
      </c>
      <c r="AF1458">
        <f t="shared" si="147"/>
        <v>-1.8002541187355607</v>
      </c>
    </row>
    <row r="1459" spans="5:32">
      <c r="E1459">
        <v>2.5309537999999998</v>
      </c>
      <c r="F1459">
        <f t="shared" ref="F1459:F1522" si="148">E1459*60</f>
        <v>151.85722799999999</v>
      </c>
      <c r="G1459">
        <v>0</v>
      </c>
      <c r="H1459">
        <f t="shared" si="144"/>
        <v>-1.6688521386619777</v>
      </c>
      <c r="N1459">
        <v>2.5309537999999998</v>
      </c>
      <c r="O1459">
        <f t="shared" ref="O1459:O1522" si="149">N1459*60</f>
        <v>151.85722799999999</v>
      </c>
      <c r="P1459">
        <v>0</v>
      </c>
      <c r="Q1459">
        <f t="shared" si="145"/>
        <v>-1.6688521386619777</v>
      </c>
      <c r="U1459">
        <v>2.5309537999999998</v>
      </c>
      <c r="V1459">
        <f t="shared" ref="V1459:V1522" si="150">U1459*60</f>
        <v>151.85722799999999</v>
      </c>
      <c r="W1459">
        <v>0</v>
      </c>
      <c r="X1459">
        <f t="shared" si="146"/>
        <v>-1.6688521386619777</v>
      </c>
      <c r="AC1459">
        <v>2.5309537999999998</v>
      </c>
      <c r="AD1459">
        <f t="shared" ref="AD1459:AD1522" si="151">AC1459*60</f>
        <v>151.85722799999999</v>
      </c>
      <c r="AE1459">
        <v>0</v>
      </c>
      <c r="AF1459">
        <f t="shared" si="147"/>
        <v>-1.6688521386619777</v>
      </c>
    </row>
    <row r="1460" spans="5:32">
      <c r="E1460">
        <v>2.5353328999999998</v>
      </c>
      <c r="F1460">
        <f t="shared" si="148"/>
        <v>152.11997399999998</v>
      </c>
      <c r="G1460">
        <v>0</v>
      </c>
      <c r="H1460">
        <f t="shared" si="144"/>
        <v>-1.5374501585883946</v>
      </c>
      <c r="N1460">
        <v>2.5353328999999998</v>
      </c>
      <c r="O1460">
        <f t="shared" si="149"/>
        <v>152.11997399999998</v>
      </c>
      <c r="P1460">
        <v>0</v>
      </c>
      <c r="Q1460">
        <f t="shared" si="145"/>
        <v>-1.5374501585883946</v>
      </c>
      <c r="U1460">
        <v>2.5353328999999998</v>
      </c>
      <c r="V1460">
        <f t="shared" si="150"/>
        <v>152.11997399999998</v>
      </c>
      <c r="W1460">
        <v>0</v>
      </c>
      <c r="X1460">
        <f t="shared" si="146"/>
        <v>-1.5374501585883946</v>
      </c>
      <c r="AC1460">
        <v>2.5353328999999998</v>
      </c>
      <c r="AD1460">
        <f t="shared" si="151"/>
        <v>152.11997399999998</v>
      </c>
      <c r="AE1460">
        <v>0</v>
      </c>
      <c r="AF1460">
        <f t="shared" si="147"/>
        <v>-1.5374501585883946</v>
      </c>
    </row>
    <row r="1461" spans="5:32">
      <c r="E1461">
        <v>2.5397121999999999</v>
      </c>
      <c r="F1461">
        <f t="shared" si="148"/>
        <v>152.382732</v>
      </c>
      <c r="G1461">
        <v>0</v>
      </c>
      <c r="H1461">
        <f t="shared" si="144"/>
        <v>-1.4060421771912353</v>
      </c>
      <c r="N1461">
        <v>2.5397121999999999</v>
      </c>
      <c r="O1461">
        <f t="shared" si="149"/>
        <v>152.382732</v>
      </c>
      <c r="P1461">
        <v>0</v>
      </c>
      <c r="Q1461">
        <f t="shared" si="145"/>
        <v>-1.4060421771912353</v>
      </c>
      <c r="U1461">
        <v>2.5397121999999999</v>
      </c>
      <c r="V1461">
        <f t="shared" si="150"/>
        <v>152.382732</v>
      </c>
      <c r="W1461">
        <v>854.18658400000004</v>
      </c>
      <c r="X1461">
        <f t="shared" si="146"/>
        <v>-1.4060421771912353</v>
      </c>
      <c r="AC1461">
        <v>2.5397121999999999</v>
      </c>
      <c r="AD1461">
        <f t="shared" si="151"/>
        <v>152.382732</v>
      </c>
      <c r="AE1461">
        <v>0</v>
      </c>
      <c r="AF1461">
        <f t="shared" si="147"/>
        <v>-1.4060421771912353</v>
      </c>
    </row>
    <row r="1462" spans="5:32">
      <c r="E1462">
        <v>2.5440914000000001</v>
      </c>
      <c r="F1462">
        <f t="shared" si="148"/>
        <v>152.64548400000001</v>
      </c>
      <c r="G1462">
        <v>0</v>
      </c>
      <c r="H1462">
        <f t="shared" si="144"/>
        <v>-1.2746371964558643</v>
      </c>
      <c r="N1462">
        <v>2.5440914000000001</v>
      </c>
      <c r="O1462">
        <f t="shared" si="149"/>
        <v>152.64548400000001</v>
      </c>
      <c r="P1462">
        <v>0</v>
      </c>
      <c r="Q1462">
        <f t="shared" si="145"/>
        <v>-1.2746371964558643</v>
      </c>
      <c r="U1462">
        <v>2.5440914000000001</v>
      </c>
      <c r="V1462">
        <f t="shared" si="150"/>
        <v>152.64548400000001</v>
      </c>
      <c r="W1462">
        <v>2405.3041990000002</v>
      </c>
      <c r="X1462">
        <f t="shared" si="146"/>
        <v>-1.2746371964558643</v>
      </c>
      <c r="AC1462">
        <v>2.5440914000000001</v>
      </c>
      <c r="AD1462">
        <f t="shared" si="151"/>
        <v>152.64548400000001</v>
      </c>
      <c r="AE1462">
        <v>0</v>
      </c>
      <c r="AF1462">
        <f t="shared" si="147"/>
        <v>-1.2746371964558643</v>
      </c>
    </row>
    <row r="1463" spans="5:32">
      <c r="E1463">
        <v>2.5484705000000001</v>
      </c>
      <c r="F1463">
        <f t="shared" si="148"/>
        <v>152.90823</v>
      </c>
      <c r="G1463">
        <v>0</v>
      </c>
      <c r="H1463">
        <f t="shared" si="144"/>
        <v>-1.1432352163822812</v>
      </c>
      <c r="N1463">
        <v>2.5484705000000001</v>
      </c>
      <c r="O1463">
        <f t="shared" si="149"/>
        <v>152.90823</v>
      </c>
      <c r="P1463">
        <v>0</v>
      </c>
      <c r="Q1463">
        <f t="shared" si="145"/>
        <v>-1.1432352163822812</v>
      </c>
      <c r="U1463">
        <v>2.5484705000000001</v>
      </c>
      <c r="V1463">
        <f t="shared" si="150"/>
        <v>152.90823</v>
      </c>
      <c r="W1463">
        <v>2789.4567870000001</v>
      </c>
      <c r="X1463">
        <f t="shared" si="146"/>
        <v>-1.1432352163822812</v>
      </c>
      <c r="AC1463">
        <v>2.5484705000000001</v>
      </c>
      <c r="AD1463">
        <f t="shared" si="151"/>
        <v>152.90823</v>
      </c>
      <c r="AE1463">
        <v>0</v>
      </c>
      <c r="AF1463">
        <f t="shared" si="147"/>
        <v>-1.1432352163822812</v>
      </c>
    </row>
    <row r="1464" spans="5:32">
      <c r="E1464">
        <v>2.5528495000000002</v>
      </c>
      <c r="F1464">
        <f t="shared" si="148"/>
        <v>153.17097000000001</v>
      </c>
      <c r="G1464">
        <v>0</v>
      </c>
      <c r="H1464">
        <f t="shared" si="144"/>
        <v>-1.0118362369704723</v>
      </c>
      <c r="N1464">
        <v>2.5528495000000002</v>
      </c>
      <c r="O1464">
        <f t="shared" si="149"/>
        <v>153.17097000000001</v>
      </c>
      <c r="P1464">
        <v>0</v>
      </c>
      <c r="Q1464">
        <f t="shared" si="145"/>
        <v>-1.0118362369704723</v>
      </c>
      <c r="U1464">
        <v>2.5528495000000002</v>
      </c>
      <c r="V1464">
        <f t="shared" si="150"/>
        <v>153.17097000000001</v>
      </c>
      <c r="W1464">
        <v>4726.6948240000002</v>
      </c>
      <c r="X1464">
        <f t="shared" si="146"/>
        <v>-1.0118362369704723</v>
      </c>
      <c r="AC1464">
        <v>2.5528495000000002</v>
      </c>
      <c r="AD1464">
        <f t="shared" si="151"/>
        <v>153.17097000000001</v>
      </c>
      <c r="AE1464">
        <v>0</v>
      </c>
      <c r="AF1464">
        <f t="shared" si="147"/>
        <v>-1.0118362369704723</v>
      </c>
    </row>
    <row r="1465" spans="5:32">
      <c r="E1465">
        <v>2.5572287999999999</v>
      </c>
      <c r="F1465">
        <f t="shared" si="148"/>
        <v>153.433728</v>
      </c>
      <c r="G1465">
        <v>0</v>
      </c>
      <c r="H1465">
        <f t="shared" si="144"/>
        <v>-0.88042825557332716</v>
      </c>
      <c r="N1465">
        <v>2.5572287999999999</v>
      </c>
      <c r="O1465">
        <f t="shared" si="149"/>
        <v>153.433728</v>
      </c>
      <c r="P1465">
        <v>0</v>
      </c>
      <c r="Q1465">
        <f t="shared" si="145"/>
        <v>-0.88042825557332716</v>
      </c>
      <c r="U1465">
        <v>2.5572287999999999</v>
      </c>
      <c r="V1465">
        <f t="shared" si="150"/>
        <v>153.433728</v>
      </c>
      <c r="W1465">
        <v>12021.622069999999</v>
      </c>
      <c r="X1465">
        <f t="shared" si="146"/>
        <v>-0.88042825557332716</v>
      </c>
      <c r="AC1465">
        <v>2.5572287999999999</v>
      </c>
      <c r="AD1465">
        <f t="shared" si="151"/>
        <v>153.433728</v>
      </c>
      <c r="AE1465">
        <v>0</v>
      </c>
      <c r="AF1465">
        <f t="shared" si="147"/>
        <v>-0.88042825557332716</v>
      </c>
    </row>
    <row r="1466" spans="5:32">
      <c r="E1466">
        <v>2.5616078999999998</v>
      </c>
      <c r="F1466">
        <f t="shared" si="148"/>
        <v>153.69647399999999</v>
      </c>
      <c r="G1466">
        <v>0</v>
      </c>
      <c r="H1466">
        <f t="shared" si="144"/>
        <v>-0.74902627549974365</v>
      </c>
      <c r="N1466">
        <v>2.5616078999999998</v>
      </c>
      <c r="O1466">
        <f t="shared" si="149"/>
        <v>153.69647399999999</v>
      </c>
      <c r="P1466">
        <v>2160.8403320000002</v>
      </c>
      <c r="Q1466">
        <f t="shared" si="145"/>
        <v>-0.74902627549974365</v>
      </c>
      <c r="U1466">
        <v>2.5616078999999998</v>
      </c>
      <c r="V1466">
        <f t="shared" si="150"/>
        <v>153.69647399999999</v>
      </c>
      <c r="W1466">
        <v>30362.359375</v>
      </c>
      <c r="X1466">
        <f t="shared" si="146"/>
        <v>-0.74902627549974365</v>
      </c>
      <c r="AC1466">
        <v>2.5616078999999998</v>
      </c>
      <c r="AD1466">
        <f t="shared" si="151"/>
        <v>153.69647399999999</v>
      </c>
      <c r="AE1466">
        <v>0</v>
      </c>
      <c r="AF1466">
        <f t="shared" si="147"/>
        <v>-0.74902627549974365</v>
      </c>
    </row>
    <row r="1467" spans="5:32">
      <c r="E1467">
        <v>2.5659871999999999</v>
      </c>
      <c r="F1467">
        <f t="shared" si="148"/>
        <v>153.95923199999999</v>
      </c>
      <c r="G1467">
        <v>0</v>
      </c>
      <c r="H1467">
        <f t="shared" si="144"/>
        <v>-0.6176182941025985</v>
      </c>
      <c r="N1467">
        <v>2.5659871999999999</v>
      </c>
      <c r="O1467">
        <f t="shared" si="149"/>
        <v>153.95923199999999</v>
      </c>
      <c r="P1467">
        <v>3228.5566410000001</v>
      </c>
      <c r="Q1467">
        <f t="shared" si="145"/>
        <v>-0.6176182941025985</v>
      </c>
      <c r="U1467">
        <v>2.5659871999999999</v>
      </c>
      <c r="V1467">
        <f t="shared" si="150"/>
        <v>153.95923199999999</v>
      </c>
      <c r="W1467">
        <v>62195.332030999998</v>
      </c>
      <c r="X1467">
        <f t="shared" si="146"/>
        <v>-0.6176182941025985</v>
      </c>
      <c r="AC1467">
        <v>2.5659871999999999</v>
      </c>
      <c r="AD1467">
        <f t="shared" si="151"/>
        <v>153.95923199999999</v>
      </c>
      <c r="AE1467">
        <v>0</v>
      </c>
      <c r="AF1467">
        <f t="shared" si="147"/>
        <v>-0.6176182941025985</v>
      </c>
    </row>
    <row r="1468" spans="5:32">
      <c r="E1468">
        <v>2.5703662999999999</v>
      </c>
      <c r="F1468">
        <f t="shared" si="148"/>
        <v>154.22197799999998</v>
      </c>
      <c r="G1468">
        <v>0</v>
      </c>
      <c r="H1468">
        <f t="shared" si="144"/>
        <v>-0.48621631402901588</v>
      </c>
      <c r="N1468">
        <v>2.5703662999999999</v>
      </c>
      <c r="O1468">
        <f t="shared" si="149"/>
        <v>154.22197799999998</v>
      </c>
      <c r="P1468">
        <v>7055.1503910000001</v>
      </c>
      <c r="Q1468">
        <f t="shared" si="145"/>
        <v>-0.48621631402901588</v>
      </c>
      <c r="U1468">
        <v>2.5703662999999999</v>
      </c>
      <c r="V1468">
        <f t="shared" si="150"/>
        <v>154.22197799999998</v>
      </c>
      <c r="W1468">
        <v>122351.5625</v>
      </c>
      <c r="X1468">
        <f t="shared" si="146"/>
        <v>-0.48621631402901588</v>
      </c>
      <c r="AC1468">
        <v>2.5703662999999999</v>
      </c>
      <c r="AD1468">
        <f t="shared" si="151"/>
        <v>154.22197799999998</v>
      </c>
      <c r="AE1468">
        <v>0</v>
      </c>
      <c r="AF1468">
        <f t="shared" si="147"/>
        <v>-0.48621631402901588</v>
      </c>
    </row>
    <row r="1469" spans="5:32">
      <c r="E1469">
        <v>2.5747456</v>
      </c>
      <c r="F1469">
        <f t="shared" si="148"/>
        <v>154.484736</v>
      </c>
      <c r="G1469">
        <v>0</v>
      </c>
      <c r="H1469">
        <f t="shared" si="144"/>
        <v>-0.35480833263185652</v>
      </c>
      <c r="N1469">
        <v>2.5747456</v>
      </c>
      <c r="O1469">
        <f t="shared" si="149"/>
        <v>154.484736</v>
      </c>
      <c r="P1469">
        <v>7508.1049800000001</v>
      </c>
      <c r="Q1469">
        <f t="shared" si="145"/>
        <v>-0.35480833263185652</v>
      </c>
      <c r="U1469">
        <v>2.5747456</v>
      </c>
      <c r="V1469">
        <f t="shared" si="150"/>
        <v>154.484736</v>
      </c>
      <c r="W1469">
        <v>193663.703125</v>
      </c>
      <c r="X1469">
        <f t="shared" si="146"/>
        <v>-0.35480833263185652</v>
      </c>
      <c r="AC1469">
        <v>2.5747456</v>
      </c>
      <c r="AD1469">
        <f t="shared" si="151"/>
        <v>154.484736</v>
      </c>
      <c r="AE1469">
        <v>0</v>
      </c>
      <c r="AF1469">
        <f t="shared" si="147"/>
        <v>-0.35480833263185652</v>
      </c>
    </row>
    <row r="1470" spans="5:32">
      <c r="E1470">
        <v>2.5791244999999998</v>
      </c>
      <c r="F1470">
        <f t="shared" si="148"/>
        <v>154.74746999999999</v>
      </c>
      <c r="G1470">
        <v>0</v>
      </c>
      <c r="H1470">
        <f t="shared" si="144"/>
        <v>-0.22341235388183556</v>
      </c>
      <c r="N1470">
        <v>2.5791244999999998</v>
      </c>
      <c r="O1470">
        <f t="shared" si="149"/>
        <v>154.74746999999999</v>
      </c>
      <c r="P1470">
        <v>16923.371093999998</v>
      </c>
      <c r="Q1470">
        <f t="shared" si="145"/>
        <v>-0.22341235388183556</v>
      </c>
      <c r="U1470">
        <v>2.5791244999999998</v>
      </c>
      <c r="V1470">
        <f t="shared" si="150"/>
        <v>154.74746999999999</v>
      </c>
      <c r="W1470">
        <v>358696.59375</v>
      </c>
      <c r="X1470">
        <f t="shared" si="146"/>
        <v>-0.22341235388183556</v>
      </c>
      <c r="AC1470">
        <v>2.5791244999999998</v>
      </c>
      <c r="AD1470">
        <f t="shared" si="151"/>
        <v>154.74746999999999</v>
      </c>
      <c r="AE1470">
        <v>0</v>
      </c>
      <c r="AF1470">
        <f t="shared" si="147"/>
        <v>-0.22341235388183556</v>
      </c>
    </row>
    <row r="1471" spans="5:32">
      <c r="E1471">
        <v>2.5835037999999999</v>
      </c>
      <c r="F1471">
        <f t="shared" si="148"/>
        <v>155.01022799999998</v>
      </c>
      <c r="G1471">
        <v>0</v>
      </c>
      <c r="H1471">
        <f t="shared" si="144"/>
        <v>-9.20043724846904E-2</v>
      </c>
      <c r="N1471">
        <v>2.5835037999999999</v>
      </c>
      <c r="O1471">
        <f t="shared" si="149"/>
        <v>155.01022799999998</v>
      </c>
      <c r="P1471">
        <v>29768.681640999999</v>
      </c>
      <c r="Q1471">
        <f t="shared" si="145"/>
        <v>-9.20043724846904E-2</v>
      </c>
      <c r="U1471">
        <v>2.5835037999999999</v>
      </c>
      <c r="V1471">
        <f t="shared" si="150"/>
        <v>155.01022799999998</v>
      </c>
      <c r="W1471">
        <v>579653.4375</v>
      </c>
      <c r="X1471">
        <f t="shared" si="146"/>
        <v>-9.20043724846904E-2</v>
      </c>
      <c r="AC1471">
        <v>2.5835037999999999</v>
      </c>
      <c r="AD1471">
        <f t="shared" si="151"/>
        <v>155.01022799999998</v>
      </c>
      <c r="AE1471">
        <v>0</v>
      </c>
      <c r="AF1471">
        <f t="shared" si="147"/>
        <v>-9.20043724846904E-2</v>
      </c>
    </row>
    <row r="1472" spans="5:32">
      <c r="E1472">
        <v>2.5878830000000002</v>
      </c>
      <c r="F1472">
        <f t="shared" si="148"/>
        <v>155.27298000000002</v>
      </c>
      <c r="G1472">
        <v>0</v>
      </c>
      <c r="H1472">
        <f t="shared" si="144"/>
        <v>3.9400608250694802E-2</v>
      </c>
      <c r="N1472">
        <v>2.5878830000000002</v>
      </c>
      <c r="O1472">
        <f t="shared" si="149"/>
        <v>155.27298000000002</v>
      </c>
      <c r="P1472">
        <v>43073.628905999998</v>
      </c>
      <c r="Q1472">
        <f t="shared" si="145"/>
        <v>3.9400608250694802E-2</v>
      </c>
      <c r="U1472">
        <v>2.5878830000000002</v>
      </c>
      <c r="V1472">
        <f t="shared" si="150"/>
        <v>155.27298000000002</v>
      </c>
      <c r="W1472">
        <v>807470.1875</v>
      </c>
      <c r="X1472">
        <f t="shared" si="146"/>
        <v>3.9400608250694802E-2</v>
      </c>
      <c r="AC1472">
        <v>2.5878830000000002</v>
      </c>
      <c r="AD1472">
        <f t="shared" si="151"/>
        <v>155.27298000000002</v>
      </c>
      <c r="AE1472">
        <v>0</v>
      </c>
      <c r="AF1472">
        <f t="shared" si="147"/>
        <v>3.9400608250694802E-2</v>
      </c>
    </row>
    <row r="1473" spans="5:32">
      <c r="E1473">
        <v>2.5922622999999998</v>
      </c>
      <c r="F1473">
        <f t="shared" si="148"/>
        <v>155.53573799999998</v>
      </c>
      <c r="G1473">
        <v>0</v>
      </c>
      <c r="H1473">
        <f t="shared" si="144"/>
        <v>0.17080858964782575</v>
      </c>
      <c r="N1473">
        <v>2.5922622999999998</v>
      </c>
      <c r="O1473">
        <f t="shared" si="149"/>
        <v>155.53573799999998</v>
      </c>
      <c r="P1473">
        <v>43011.070312999997</v>
      </c>
      <c r="Q1473">
        <f t="shared" si="145"/>
        <v>0.17080858964782575</v>
      </c>
      <c r="U1473">
        <v>2.5922622999999998</v>
      </c>
      <c r="V1473">
        <f t="shared" si="150"/>
        <v>155.53573799999998</v>
      </c>
      <c r="W1473">
        <v>652756.3125</v>
      </c>
      <c r="X1473">
        <f t="shared" si="146"/>
        <v>0.17080858964782575</v>
      </c>
      <c r="AC1473">
        <v>2.5922622999999998</v>
      </c>
      <c r="AD1473">
        <f t="shared" si="151"/>
        <v>155.53573799999998</v>
      </c>
      <c r="AE1473">
        <v>0</v>
      </c>
      <c r="AF1473">
        <f t="shared" si="147"/>
        <v>0.17080858964782575</v>
      </c>
    </row>
    <row r="1474" spans="5:32">
      <c r="E1474">
        <v>2.5966414000000002</v>
      </c>
      <c r="F1474">
        <f t="shared" si="148"/>
        <v>155.798484</v>
      </c>
      <c r="G1474">
        <v>0</v>
      </c>
      <c r="H1474">
        <f t="shared" si="144"/>
        <v>0.30221056972142257</v>
      </c>
      <c r="N1474">
        <v>2.5966414000000002</v>
      </c>
      <c r="O1474">
        <f t="shared" si="149"/>
        <v>155.798484</v>
      </c>
      <c r="P1474">
        <v>51668.515625</v>
      </c>
      <c r="Q1474">
        <f t="shared" si="145"/>
        <v>0.30221056972142257</v>
      </c>
      <c r="U1474">
        <v>2.5966414000000002</v>
      </c>
      <c r="V1474">
        <f t="shared" si="150"/>
        <v>155.798484</v>
      </c>
      <c r="W1474">
        <v>593886.6875</v>
      </c>
      <c r="X1474">
        <f t="shared" si="146"/>
        <v>0.30221056972142257</v>
      </c>
      <c r="AC1474">
        <v>2.5966414000000002</v>
      </c>
      <c r="AD1474">
        <f t="shared" si="151"/>
        <v>155.798484</v>
      </c>
      <c r="AE1474">
        <v>0</v>
      </c>
      <c r="AF1474">
        <f t="shared" si="147"/>
        <v>0.30221056972142257</v>
      </c>
    </row>
    <row r="1475" spans="5:32">
      <c r="E1475">
        <v>2.6010206</v>
      </c>
      <c r="F1475">
        <f t="shared" si="148"/>
        <v>156.06123600000001</v>
      </c>
      <c r="G1475">
        <v>0</v>
      </c>
      <c r="H1475">
        <f t="shared" si="144"/>
        <v>0.43361555045679445</v>
      </c>
      <c r="N1475">
        <v>2.6010206</v>
      </c>
      <c r="O1475">
        <f t="shared" si="149"/>
        <v>156.06123600000001</v>
      </c>
      <c r="P1475">
        <v>67210.882813000004</v>
      </c>
      <c r="Q1475">
        <f t="shared" si="145"/>
        <v>0.43361555045679445</v>
      </c>
      <c r="U1475">
        <v>2.6010206</v>
      </c>
      <c r="V1475">
        <f t="shared" si="150"/>
        <v>156.06123600000001</v>
      </c>
      <c r="W1475">
        <v>583368.5</v>
      </c>
      <c r="X1475">
        <f t="shared" si="146"/>
        <v>0.43361555045679445</v>
      </c>
      <c r="AC1475">
        <v>2.6010206</v>
      </c>
      <c r="AD1475">
        <f t="shared" si="151"/>
        <v>156.06123600000001</v>
      </c>
      <c r="AE1475">
        <v>0</v>
      </c>
      <c r="AF1475">
        <f t="shared" si="147"/>
        <v>0.43361555045679445</v>
      </c>
    </row>
    <row r="1476" spans="5:32">
      <c r="E1476">
        <v>2.6053997</v>
      </c>
      <c r="F1476">
        <f t="shared" si="148"/>
        <v>156.323982</v>
      </c>
      <c r="G1476">
        <v>0</v>
      </c>
      <c r="H1476">
        <f t="shared" si="144"/>
        <v>0.56501753053037707</v>
      </c>
      <c r="N1476">
        <v>2.6053997</v>
      </c>
      <c r="O1476">
        <f t="shared" si="149"/>
        <v>156.323982</v>
      </c>
      <c r="P1476">
        <v>116799.296875</v>
      </c>
      <c r="Q1476">
        <f t="shared" si="145"/>
        <v>0.56501753053037707</v>
      </c>
      <c r="U1476">
        <v>2.6053997</v>
      </c>
      <c r="V1476">
        <f t="shared" si="150"/>
        <v>156.323982</v>
      </c>
      <c r="W1476">
        <v>827943.625</v>
      </c>
      <c r="X1476">
        <f t="shared" si="146"/>
        <v>0.56501753053037707</v>
      </c>
      <c r="AC1476">
        <v>2.6053997</v>
      </c>
      <c r="AD1476">
        <f t="shared" si="151"/>
        <v>156.323982</v>
      </c>
      <c r="AE1476">
        <v>12053.385742</v>
      </c>
      <c r="AF1476">
        <f t="shared" si="147"/>
        <v>0.56501753053037707</v>
      </c>
    </row>
    <row r="1477" spans="5:32">
      <c r="E1477">
        <v>2.6097787000000001</v>
      </c>
      <c r="F1477">
        <f t="shared" si="148"/>
        <v>156.58672200000001</v>
      </c>
      <c r="G1477">
        <v>0</v>
      </c>
      <c r="H1477">
        <f t="shared" ref="H1477:H1540" si="152">-5+$B$881*MOD(F1477-$O$901,$B$879)</f>
        <v>0.6964165099421864</v>
      </c>
      <c r="N1477">
        <v>2.6097787000000001</v>
      </c>
      <c r="O1477">
        <f t="shared" si="149"/>
        <v>156.58672200000001</v>
      </c>
      <c r="P1477">
        <v>184639.765625</v>
      </c>
      <c r="Q1477">
        <f t="shared" ref="Q1477:Q1540" si="153">-5+$B$881*MOD(O1477-$O$901,$B$879)</f>
        <v>0.6964165099421864</v>
      </c>
      <c r="U1477">
        <v>2.6097787000000001</v>
      </c>
      <c r="V1477">
        <f t="shared" si="150"/>
        <v>156.58672200000001</v>
      </c>
      <c r="W1477">
        <v>828370.75</v>
      </c>
      <c r="X1477">
        <f t="shared" ref="X1477:X1540" si="154">-5+$B$881*MOD(V1477-$O$901,$B$879)</f>
        <v>0.6964165099421864</v>
      </c>
      <c r="AC1477">
        <v>2.6097787000000001</v>
      </c>
      <c r="AD1477">
        <f t="shared" si="151"/>
        <v>156.58672200000001</v>
      </c>
      <c r="AE1477">
        <v>38108.574219000002</v>
      </c>
      <c r="AF1477">
        <f t="shared" ref="AF1477:AF1540" si="155">-5+$B$881*MOD(AD1477-$O$901,$B$879)</f>
        <v>0.6964165099421864</v>
      </c>
    </row>
    <row r="1478" spans="5:32">
      <c r="E1478">
        <v>2.6141580000000002</v>
      </c>
      <c r="F1478">
        <f t="shared" si="148"/>
        <v>156.84948</v>
      </c>
      <c r="G1478">
        <v>0</v>
      </c>
      <c r="H1478">
        <f t="shared" si="152"/>
        <v>0.82782449133933156</v>
      </c>
      <c r="N1478">
        <v>2.6141580000000002</v>
      </c>
      <c r="O1478">
        <f t="shared" si="149"/>
        <v>156.84948</v>
      </c>
      <c r="P1478">
        <v>293922.96875</v>
      </c>
      <c r="Q1478">
        <f t="shared" si="153"/>
        <v>0.82782449133933156</v>
      </c>
      <c r="U1478">
        <v>2.6141580000000002</v>
      </c>
      <c r="V1478">
        <f t="shared" si="150"/>
        <v>156.84948</v>
      </c>
      <c r="W1478">
        <v>581291.625</v>
      </c>
      <c r="X1478">
        <f t="shared" si="154"/>
        <v>0.82782449133933156</v>
      </c>
      <c r="AC1478">
        <v>2.6141580000000002</v>
      </c>
      <c r="AD1478">
        <f t="shared" si="151"/>
        <v>156.84948</v>
      </c>
      <c r="AE1478">
        <v>127971.039063</v>
      </c>
      <c r="AF1478">
        <f t="shared" si="155"/>
        <v>0.82782449133933156</v>
      </c>
    </row>
    <row r="1479" spans="5:32">
      <c r="E1479">
        <v>2.6185393000000001</v>
      </c>
      <c r="F1479">
        <f t="shared" si="148"/>
        <v>157.112358</v>
      </c>
      <c r="G1479">
        <v>0</v>
      </c>
      <c r="H1479">
        <f t="shared" si="152"/>
        <v>0.95929248597211103</v>
      </c>
      <c r="N1479">
        <v>2.6185393000000001</v>
      </c>
      <c r="O1479">
        <f t="shared" si="149"/>
        <v>157.112358</v>
      </c>
      <c r="P1479">
        <v>310826.59375</v>
      </c>
      <c r="Q1479">
        <f t="shared" si="153"/>
        <v>0.95929248597211103</v>
      </c>
      <c r="U1479">
        <v>2.6185393000000001</v>
      </c>
      <c r="V1479">
        <f t="shared" si="150"/>
        <v>157.112358</v>
      </c>
      <c r="W1479">
        <v>328157.625</v>
      </c>
      <c r="X1479">
        <f t="shared" si="154"/>
        <v>0.95929248597211103</v>
      </c>
      <c r="AC1479">
        <v>2.6185393000000001</v>
      </c>
      <c r="AD1479">
        <f t="shared" si="151"/>
        <v>157.112358</v>
      </c>
      <c r="AE1479">
        <v>282794.21875</v>
      </c>
      <c r="AF1479">
        <f t="shared" si="155"/>
        <v>0.95929248597211103</v>
      </c>
    </row>
    <row r="1480" spans="5:32">
      <c r="E1480">
        <v>2.6229182999999998</v>
      </c>
      <c r="F1480">
        <f t="shared" si="148"/>
        <v>157.37509799999998</v>
      </c>
      <c r="G1480">
        <v>0</v>
      </c>
      <c r="H1480">
        <f t="shared" si="152"/>
        <v>1.0906914653839062</v>
      </c>
      <c r="N1480">
        <v>2.6229182999999998</v>
      </c>
      <c r="O1480">
        <f t="shared" si="149"/>
        <v>157.37509799999998</v>
      </c>
      <c r="P1480">
        <v>200538.984375</v>
      </c>
      <c r="Q1480">
        <f t="shared" si="153"/>
        <v>1.0906914653839062</v>
      </c>
      <c r="U1480">
        <v>2.6229182999999998</v>
      </c>
      <c r="V1480">
        <f t="shared" si="150"/>
        <v>157.37509799999998</v>
      </c>
      <c r="W1480">
        <v>163814.59375</v>
      </c>
      <c r="X1480">
        <f t="shared" si="154"/>
        <v>1.0906914653839062</v>
      </c>
      <c r="AC1480">
        <v>2.6229182999999998</v>
      </c>
      <c r="AD1480">
        <f t="shared" si="151"/>
        <v>157.37509799999998</v>
      </c>
      <c r="AE1480">
        <v>308239.96875</v>
      </c>
      <c r="AF1480">
        <f t="shared" si="155"/>
        <v>1.0906914653839062</v>
      </c>
    </row>
    <row r="1481" spans="5:32">
      <c r="E1481">
        <v>2.6275205000000001</v>
      </c>
      <c r="F1481">
        <f t="shared" si="148"/>
        <v>157.65123</v>
      </c>
      <c r="G1481">
        <v>0</v>
      </c>
      <c r="H1481">
        <f t="shared" si="152"/>
        <v>1.2287879218920246</v>
      </c>
      <c r="N1481">
        <v>2.6275205000000001</v>
      </c>
      <c r="O1481">
        <f t="shared" si="149"/>
        <v>157.65123</v>
      </c>
      <c r="P1481">
        <v>85938.75</v>
      </c>
      <c r="Q1481">
        <f t="shared" si="153"/>
        <v>1.2287879218920246</v>
      </c>
      <c r="U1481">
        <v>2.6275205000000001</v>
      </c>
      <c r="V1481">
        <f t="shared" si="150"/>
        <v>157.65123</v>
      </c>
      <c r="W1481">
        <v>61131.640625</v>
      </c>
      <c r="X1481">
        <f t="shared" si="154"/>
        <v>1.2287879218920246</v>
      </c>
      <c r="AC1481">
        <v>2.6275205000000001</v>
      </c>
      <c r="AD1481">
        <f t="shared" si="151"/>
        <v>157.65123</v>
      </c>
      <c r="AE1481">
        <v>186039.125</v>
      </c>
      <c r="AF1481">
        <f t="shared" si="155"/>
        <v>1.2287879218920246</v>
      </c>
    </row>
    <row r="1482" spans="5:32">
      <c r="E1482">
        <v>2.6318994999999998</v>
      </c>
      <c r="F1482">
        <f t="shared" si="148"/>
        <v>157.91396999999998</v>
      </c>
      <c r="G1482">
        <v>0</v>
      </c>
      <c r="H1482">
        <f t="shared" si="152"/>
        <v>1.3601869013038197</v>
      </c>
      <c r="N1482">
        <v>2.6318994999999998</v>
      </c>
      <c r="O1482">
        <f t="shared" si="149"/>
        <v>157.91396999999998</v>
      </c>
      <c r="P1482">
        <v>23276.173827999999</v>
      </c>
      <c r="Q1482">
        <f t="shared" si="153"/>
        <v>1.3601869013038197</v>
      </c>
      <c r="U1482">
        <v>2.6318994999999998</v>
      </c>
      <c r="V1482">
        <f t="shared" si="150"/>
        <v>157.91396999999998</v>
      </c>
      <c r="W1482">
        <v>22916.914063</v>
      </c>
      <c r="X1482">
        <f t="shared" si="154"/>
        <v>1.3601869013038197</v>
      </c>
      <c r="AC1482">
        <v>2.6318994999999998</v>
      </c>
      <c r="AD1482">
        <f t="shared" si="151"/>
        <v>157.91396999999998</v>
      </c>
      <c r="AE1482">
        <v>73326.257813000004</v>
      </c>
      <c r="AF1482">
        <f t="shared" si="155"/>
        <v>1.3601869013038197</v>
      </c>
    </row>
    <row r="1483" spans="5:32">
      <c r="E1483">
        <v>2.6362787999999999</v>
      </c>
      <c r="F1483">
        <f t="shared" si="148"/>
        <v>158.176728</v>
      </c>
      <c r="G1483">
        <v>0</v>
      </c>
      <c r="H1483">
        <f t="shared" si="152"/>
        <v>1.4915948827009782</v>
      </c>
      <c r="N1483">
        <v>2.6362787999999999</v>
      </c>
      <c r="O1483">
        <f t="shared" si="149"/>
        <v>158.176728</v>
      </c>
      <c r="P1483">
        <v>7183.5981449999999</v>
      </c>
      <c r="Q1483">
        <f t="shared" si="153"/>
        <v>1.4915948827009782</v>
      </c>
      <c r="U1483">
        <v>2.6362787999999999</v>
      </c>
      <c r="V1483">
        <f t="shared" si="150"/>
        <v>158.176728</v>
      </c>
      <c r="W1483">
        <v>10055.068359000001</v>
      </c>
      <c r="X1483">
        <f t="shared" si="154"/>
        <v>1.4915948827009782</v>
      </c>
      <c r="AC1483">
        <v>2.6362787999999999</v>
      </c>
      <c r="AD1483">
        <f t="shared" si="151"/>
        <v>158.176728</v>
      </c>
      <c r="AE1483">
        <v>19934.525390999999</v>
      </c>
      <c r="AF1483">
        <f t="shared" si="155"/>
        <v>1.4915948827009782</v>
      </c>
    </row>
    <row r="1484" spans="5:32">
      <c r="E1484">
        <v>2.6406580000000002</v>
      </c>
      <c r="F1484">
        <f t="shared" si="148"/>
        <v>158.43948</v>
      </c>
      <c r="G1484">
        <v>0</v>
      </c>
      <c r="H1484">
        <f t="shared" si="152"/>
        <v>1.6229998634363501</v>
      </c>
      <c r="N1484">
        <v>2.6406580000000002</v>
      </c>
      <c r="O1484">
        <f t="shared" si="149"/>
        <v>158.43948</v>
      </c>
      <c r="P1484">
        <v>2155.2871089999999</v>
      </c>
      <c r="Q1484">
        <f t="shared" si="153"/>
        <v>1.6229998634363501</v>
      </c>
      <c r="U1484">
        <v>2.6406580000000002</v>
      </c>
      <c r="V1484">
        <f t="shared" si="150"/>
        <v>158.43948</v>
      </c>
      <c r="W1484">
        <v>2421.3679200000001</v>
      </c>
      <c r="X1484">
        <f t="shared" si="154"/>
        <v>1.6229998634363501</v>
      </c>
      <c r="AC1484">
        <v>2.6406580000000002</v>
      </c>
      <c r="AD1484">
        <f t="shared" si="151"/>
        <v>158.43948</v>
      </c>
      <c r="AE1484">
        <v>4210.8486329999996</v>
      </c>
      <c r="AF1484">
        <f t="shared" si="155"/>
        <v>1.6229998634363501</v>
      </c>
    </row>
    <row r="1485" spans="5:32">
      <c r="E1485">
        <v>2.6450372</v>
      </c>
      <c r="F1485">
        <f t="shared" si="148"/>
        <v>158.70223200000001</v>
      </c>
      <c r="G1485">
        <v>0</v>
      </c>
      <c r="H1485">
        <f t="shared" si="152"/>
        <v>1.754404844171721</v>
      </c>
      <c r="N1485">
        <v>2.6450372</v>
      </c>
      <c r="O1485">
        <f t="shared" si="149"/>
        <v>158.70223200000001</v>
      </c>
      <c r="P1485">
        <v>0</v>
      </c>
      <c r="Q1485">
        <f t="shared" si="153"/>
        <v>1.754404844171721</v>
      </c>
      <c r="U1485">
        <v>2.6450372</v>
      </c>
      <c r="V1485">
        <f t="shared" si="150"/>
        <v>158.70223200000001</v>
      </c>
      <c r="W1485">
        <v>0</v>
      </c>
      <c r="X1485">
        <f t="shared" si="154"/>
        <v>1.754404844171721</v>
      </c>
      <c r="AC1485">
        <v>2.6450372</v>
      </c>
      <c r="AD1485">
        <f t="shared" si="151"/>
        <v>158.70223200000001</v>
      </c>
      <c r="AE1485">
        <v>0</v>
      </c>
      <c r="AF1485">
        <f t="shared" si="155"/>
        <v>1.754404844171721</v>
      </c>
    </row>
    <row r="1486" spans="5:32">
      <c r="E1486">
        <v>2.6494163999999998</v>
      </c>
      <c r="F1486">
        <f t="shared" si="148"/>
        <v>158.96498399999999</v>
      </c>
      <c r="G1486">
        <v>0</v>
      </c>
      <c r="H1486">
        <f t="shared" si="152"/>
        <v>1.8858098249070778</v>
      </c>
      <c r="N1486">
        <v>2.6494163999999998</v>
      </c>
      <c r="O1486">
        <f t="shared" si="149"/>
        <v>158.96498399999999</v>
      </c>
      <c r="P1486">
        <v>0</v>
      </c>
      <c r="Q1486">
        <f t="shared" si="153"/>
        <v>1.8858098249070778</v>
      </c>
      <c r="U1486">
        <v>2.6494163999999998</v>
      </c>
      <c r="V1486">
        <f t="shared" si="150"/>
        <v>158.96498399999999</v>
      </c>
      <c r="W1486">
        <v>0</v>
      </c>
      <c r="X1486">
        <f t="shared" si="154"/>
        <v>1.8858098249070778</v>
      </c>
      <c r="AC1486">
        <v>2.6494163999999998</v>
      </c>
      <c r="AD1486">
        <f t="shared" si="151"/>
        <v>158.96498399999999</v>
      </c>
      <c r="AE1486">
        <v>0</v>
      </c>
      <c r="AF1486">
        <f t="shared" si="155"/>
        <v>1.8858098249070778</v>
      </c>
    </row>
    <row r="1487" spans="5:32">
      <c r="E1487">
        <v>2.6537956</v>
      </c>
      <c r="F1487">
        <f t="shared" si="148"/>
        <v>159.22773599999999</v>
      </c>
      <c r="G1487">
        <v>0</v>
      </c>
      <c r="H1487">
        <f t="shared" si="152"/>
        <v>2.0172148056424488</v>
      </c>
      <c r="N1487">
        <v>2.6537956</v>
      </c>
      <c r="O1487">
        <f t="shared" si="149"/>
        <v>159.22773599999999</v>
      </c>
      <c r="P1487">
        <v>0</v>
      </c>
      <c r="Q1487">
        <f t="shared" si="153"/>
        <v>2.0172148056424488</v>
      </c>
      <c r="U1487">
        <v>2.6537956</v>
      </c>
      <c r="V1487">
        <f t="shared" si="150"/>
        <v>159.22773599999999</v>
      </c>
      <c r="W1487">
        <v>0</v>
      </c>
      <c r="X1487">
        <f t="shared" si="154"/>
        <v>2.0172148056424488</v>
      </c>
      <c r="AC1487">
        <v>2.6537956</v>
      </c>
      <c r="AD1487">
        <f t="shared" si="151"/>
        <v>159.22773599999999</v>
      </c>
      <c r="AE1487">
        <v>0</v>
      </c>
      <c r="AF1487">
        <f t="shared" si="155"/>
        <v>2.0172148056424488</v>
      </c>
    </row>
    <row r="1488" spans="5:32">
      <c r="E1488">
        <v>2.6581744999999999</v>
      </c>
      <c r="F1488">
        <f t="shared" si="148"/>
        <v>159.49046999999999</v>
      </c>
      <c r="G1488">
        <v>0</v>
      </c>
      <c r="H1488">
        <f t="shared" si="152"/>
        <v>2.1486107843924698</v>
      </c>
      <c r="N1488">
        <v>2.6581744999999999</v>
      </c>
      <c r="O1488">
        <f t="shared" si="149"/>
        <v>159.49046999999999</v>
      </c>
      <c r="P1488">
        <v>0</v>
      </c>
      <c r="Q1488">
        <f t="shared" si="153"/>
        <v>2.1486107843924698</v>
      </c>
      <c r="U1488">
        <v>2.6581744999999999</v>
      </c>
      <c r="V1488">
        <f t="shared" si="150"/>
        <v>159.49046999999999</v>
      </c>
      <c r="W1488">
        <v>0</v>
      </c>
      <c r="X1488">
        <f t="shared" si="154"/>
        <v>2.1486107843924698</v>
      </c>
      <c r="AC1488">
        <v>2.6581744999999999</v>
      </c>
      <c r="AD1488">
        <f t="shared" si="151"/>
        <v>159.49046999999999</v>
      </c>
      <c r="AE1488">
        <v>0</v>
      </c>
      <c r="AF1488">
        <f t="shared" si="155"/>
        <v>2.1486107843924698</v>
      </c>
    </row>
    <row r="1489" spans="5:32">
      <c r="E1489">
        <v>2.6625538999999998</v>
      </c>
      <c r="F1489">
        <f t="shared" si="148"/>
        <v>159.75323399999999</v>
      </c>
      <c r="G1489">
        <v>0</v>
      </c>
      <c r="H1489">
        <f t="shared" si="152"/>
        <v>2.2800217664514033</v>
      </c>
      <c r="N1489">
        <v>2.6625538999999998</v>
      </c>
      <c r="O1489">
        <f t="shared" si="149"/>
        <v>159.75323399999999</v>
      </c>
      <c r="P1489">
        <v>0</v>
      </c>
      <c r="Q1489">
        <f t="shared" si="153"/>
        <v>2.2800217664514033</v>
      </c>
      <c r="U1489">
        <v>2.6625538999999998</v>
      </c>
      <c r="V1489">
        <f t="shared" si="150"/>
        <v>159.75323399999999</v>
      </c>
      <c r="W1489">
        <v>0</v>
      </c>
      <c r="X1489">
        <f t="shared" si="154"/>
        <v>2.2800217664514033</v>
      </c>
      <c r="AC1489">
        <v>2.6625538999999998</v>
      </c>
      <c r="AD1489">
        <f t="shared" si="151"/>
        <v>159.75323399999999</v>
      </c>
      <c r="AE1489">
        <v>0</v>
      </c>
      <c r="AF1489">
        <f t="shared" si="155"/>
        <v>2.2800217664514033</v>
      </c>
    </row>
    <row r="1490" spans="5:32">
      <c r="E1490">
        <v>2.6669328999999999</v>
      </c>
      <c r="F1490">
        <f t="shared" si="148"/>
        <v>160.015974</v>
      </c>
      <c r="G1490">
        <v>0</v>
      </c>
      <c r="H1490">
        <f t="shared" si="152"/>
        <v>2.4114207458632126</v>
      </c>
      <c r="N1490">
        <v>2.6669328999999999</v>
      </c>
      <c r="O1490">
        <f t="shared" si="149"/>
        <v>160.015974</v>
      </c>
      <c r="P1490">
        <v>0</v>
      </c>
      <c r="Q1490">
        <f t="shared" si="153"/>
        <v>2.4114207458632126</v>
      </c>
      <c r="U1490">
        <v>2.6669328999999999</v>
      </c>
      <c r="V1490">
        <f t="shared" si="150"/>
        <v>160.015974</v>
      </c>
      <c r="W1490">
        <v>0</v>
      </c>
      <c r="X1490">
        <f t="shared" si="154"/>
        <v>2.4114207458632126</v>
      </c>
      <c r="AC1490">
        <v>2.6669328999999999</v>
      </c>
      <c r="AD1490">
        <f t="shared" si="151"/>
        <v>160.015974</v>
      </c>
      <c r="AE1490">
        <v>0</v>
      </c>
      <c r="AF1490">
        <f t="shared" si="155"/>
        <v>2.4114207458632126</v>
      </c>
    </row>
    <row r="1491" spans="5:32">
      <c r="E1491">
        <v>2.6713122999999999</v>
      </c>
      <c r="F1491">
        <f t="shared" si="148"/>
        <v>160.278738</v>
      </c>
      <c r="G1491">
        <v>0</v>
      </c>
      <c r="H1491">
        <f t="shared" si="152"/>
        <v>2.5428317279221453</v>
      </c>
      <c r="N1491">
        <v>2.6713122999999999</v>
      </c>
      <c r="O1491">
        <f t="shared" si="149"/>
        <v>160.278738</v>
      </c>
      <c r="P1491">
        <v>0</v>
      </c>
      <c r="Q1491">
        <f t="shared" si="153"/>
        <v>2.5428317279221453</v>
      </c>
      <c r="U1491">
        <v>2.6713122999999999</v>
      </c>
      <c r="V1491">
        <f t="shared" si="150"/>
        <v>160.278738</v>
      </c>
      <c r="W1491">
        <v>0</v>
      </c>
      <c r="X1491">
        <f t="shared" si="154"/>
        <v>2.5428317279221453</v>
      </c>
      <c r="AC1491">
        <v>2.6713122999999999</v>
      </c>
      <c r="AD1491">
        <f t="shared" si="151"/>
        <v>160.278738</v>
      </c>
      <c r="AE1491">
        <v>0</v>
      </c>
      <c r="AF1491">
        <f t="shared" si="155"/>
        <v>2.5428317279221453</v>
      </c>
    </row>
    <row r="1492" spans="5:32">
      <c r="E1492">
        <v>2.6756913999999998</v>
      </c>
      <c r="F1492">
        <f t="shared" si="148"/>
        <v>160.541484</v>
      </c>
      <c r="G1492">
        <v>0</v>
      </c>
      <c r="H1492">
        <f t="shared" si="152"/>
        <v>2.6742337079957288</v>
      </c>
      <c r="N1492">
        <v>2.6756913999999998</v>
      </c>
      <c r="O1492">
        <f t="shared" si="149"/>
        <v>160.541484</v>
      </c>
      <c r="P1492">
        <v>0</v>
      </c>
      <c r="Q1492">
        <f t="shared" si="153"/>
        <v>2.6742337079957288</v>
      </c>
      <c r="U1492">
        <v>2.6756913999999998</v>
      </c>
      <c r="V1492">
        <f t="shared" si="150"/>
        <v>160.541484</v>
      </c>
      <c r="W1492">
        <v>0</v>
      </c>
      <c r="X1492">
        <f t="shared" si="154"/>
        <v>2.6742337079957288</v>
      </c>
      <c r="AC1492">
        <v>2.6756913999999998</v>
      </c>
      <c r="AD1492">
        <f t="shared" si="151"/>
        <v>160.541484</v>
      </c>
      <c r="AE1492">
        <v>0</v>
      </c>
      <c r="AF1492">
        <f t="shared" si="155"/>
        <v>2.6742337079957288</v>
      </c>
    </row>
    <row r="1493" spans="5:32">
      <c r="E1493">
        <v>2.6800704999999998</v>
      </c>
      <c r="F1493">
        <f t="shared" si="148"/>
        <v>160.80422999999999</v>
      </c>
      <c r="G1493">
        <v>0</v>
      </c>
      <c r="H1493">
        <f t="shared" si="152"/>
        <v>2.8056356880693114</v>
      </c>
      <c r="N1493">
        <v>2.6800704999999998</v>
      </c>
      <c r="O1493">
        <f t="shared" si="149"/>
        <v>160.80422999999999</v>
      </c>
      <c r="P1493">
        <v>0</v>
      </c>
      <c r="Q1493">
        <f t="shared" si="153"/>
        <v>2.8056356880693114</v>
      </c>
      <c r="U1493">
        <v>2.6800704999999998</v>
      </c>
      <c r="V1493">
        <f t="shared" si="150"/>
        <v>160.80422999999999</v>
      </c>
      <c r="W1493">
        <v>0</v>
      </c>
      <c r="X1493">
        <f t="shared" si="154"/>
        <v>2.8056356880693114</v>
      </c>
      <c r="AC1493">
        <v>2.6800704999999998</v>
      </c>
      <c r="AD1493">
        <f t="shared" si="151"/>
        <v>160.80422999999999</v>
      </c>
      <c r="AE1493">
        <v>0</v>
      </c>
      <c r="AF1493">
        <f t="shared" si="155"/>
        <v>2.8056356880693114</v>
      </c>
    </row>
    <row r="1494" spans="5:32">
      <c r="E1494">
        <v>2.6844496000000002</v>
      </c>
      <c r="F1494">
        <f t="shared" si="148"/>
        <v>161.06697600000001</v>
      </c>
      <c r="G1494">
        <v>0</v>
      </c>
      <c r="H1494">
        <f t="shared" si="152"/>
        <v>2.9370376681429091</v>
      </c>
      <c r="N1494">
        <v>2.6844496000000002</v>
      </c>
      <c r="O1494">
        <f t="shared" si="149"/>
        <v>161.06697600000001</v>
      </c>
      <c r="P1494">
        <v>0</v>
      </c>
      <c r="Q1494">
        <f t="shared" si="153"/>
        <v>2.9370376681429091</v>
      </c>
      <c r="U1494">
        <v>2.6844496000000002</v>
      </c>
      <c r="V1494">
        <f t="shared" si="150"/>
        <v>161.06697600000001</v>
      </c>
      <c r="W1494">
        <v>0</v>
      </c>
      <c r="X1494">
        <f t="shared" si="154"/>
        <v>2.9370376681429091</v>
      </c>
      <c r="AC1494">
        <v>2.6844496000000002</v>
      </c>
      <c r="AD1494">
        <f t="shared" si="151"/>
        <v>161.06697600000001</v>
      </c>
      <c r="AE1494">
        <v>0</v>
      </c>
      <c r="AF1494">
        <f t="shared" si="155"/>
        <v>2.9370376681429091</v>
      </c>
    </row>
    <row r="1495" spans="5:32">
      <c r="E1495">
        <v>2.6888288999999999</v>
      </c>
      <c r="F1495">
        <f t="shared" si="148"/>
        <v>161.329734</v>
      </c>
      <c r="G1495">
        <v>0</v>
      </c>
      <c r="H1495">
        <f t="shared" si="152"/>
        <v>3.0684456495400543</v>
      </c>
      <c r="N1495">
        <v>2.6888288999999999</v>
      </c>
      <c r="O1495">
        <f t="shared" si="149"/>
        <v>161.329734</v>
      </c>
      <c r="P1495">
        <v>0</v>
      </c>
      <c r="Q1495">
        <f t="shared" si="153"/>
        <v>3.0684456495400543</v>
      </c>
      <c r="U1495">
        <v>2.6888288999999999</v>
      </c>
      <c r="V1495">
        <f t="shared" si="150"/>
        <v>161.329734</v>
      </c>
      <c r="W1495">
        <v>0</v>
      </c>
      <c r="X1495">
        <f t="shared" si="154"/>
        <v>3.0684456495400543</v>
      </c>
      <c r="AC1495">
        <v>2.6888288999999999</v>
      </c>
      <c r="AD1495">
        <f t="shared" si="151"/>
        <v>161.329734</v>
      </c>
      <c r="AE1495">
        <v>0</v>
      </c>
      <c r="AF1495">
        <f t="shared" si="155"/>
        <v>3.0684456495400543</v>
      </c>
    </row>
    <row r="1496" spans="5:32">
      <c r="E1496">
        <v>2.6932081000000001</v>
      </c>
      <c r="F1496">
        <f t="shared" si="148"/>
        <v>161.59248600000001</v>
      </c>
      <c r="G1496">
        <v>0</v>
      </c>
      <c r="H1496">
        <f t="shared" si="152"/>
        <v>3.1998506302754244</v>
      </c>
      <c r="N1496">
        <v>2.6932081000000001</v>
      </c>
      <c r="O1496">
        <f t="shared" si="149"/>
        <v>161.59248600000001</v>
      </c>
      <c r="P1496">
        <v>0</v>
      </c>
      <c r="Q1496">
        <f t="shared" si="153"/>
        <v>3.1998506302754244</v>
      </c>
      <c r="U1496">
        <v>2.6932081000000001</v>
      </c>
      <c r="V1496">
        <f t="shared" si="150"/>
        <v>161.59248600000001</v>
      </c>
      <c r="W1496">
        <v>0</v>
      </c>
      <c r="X1496">
        <f t="shared" si="154"/>
        <v>3.1998506302754244</v>
      </c>
      <c r="AC1496">
        <v>2.6932081000000001</v>
      </c>
      <c r="AD1496">
        <f t="shared" si="151"/>
        <v>161.59248600000001</v>
      </c>
      <c r="AE1496">
        <v>0</v>
      </c>
      <c r="AF1496">
        <f t="shared" si="155"/>
        <v>3.1998506302754244</v>
      </c>
    </row>
    <row r="1497" spans="5:32">
      <c r="E1497">
        <v>2.6975872999999999</v>
      </c>
      <c r="F1497">
        <f t="shared" si="148"/>
        <v>161.85523799999999</v>
      </c>
      <c r="G1497">
        <v>0</v>
      </c>
      <c r="H1497">
        <f t="shared" si="152"/>
        <v>3.331255611010782</v>
      </c>
      <c r="N1497">
        <v>2.6975872999999999</v>
      </c>
      <c r="O1497">
        <f t="shared" si="149"/>
        <v>161.85523799999999</v>
      </c>
      <c r="P1497">
        <v>0</v>
      </c>
      <c r="Q1497">
        <f t="shared" si="153"/>
        <v>3.331255611010782</v>
      </c>
      <c r="U1497">
        <v>2.6975872999999999</v>
      </c>
      <c r="V1497">
        <f t="shared" si="150"/>
        <v>161.85523799999999</v>
      </c>
      <c r="W1497">
        <v>0</v>
      </c>
      <c r="X1497">
        <f t="shared" si="154"/>
        <v>3.331255611010782</v>
      </c>
      <c r="AC1497">
        <v>2.6975872999999999</v>
      </c>
      <c r="AD1497">
        <f t="shared" si="151"/>
        <v>161.85523799999999</v>
      </c>
      <c r="AE1497">
        <v>0</v>
      </c>
      <c r="AF1497">
        <f t="shared" si="155"/>
        <v>3.331255611010782</v>
      </c>
    </row>
    <row r="1498" spans="5:32">
      <c r="E1498">
        <v>2.7019665000000002</v>
      </c>
      <c r="F1498">
        <f t="shared" si="148"/>
        <v>162.11799000000002</v>
      </c>
      <c r="G1498">
        <v>0</v>
      </c>
      <c r="H1498">
        <f t="shared" si="152"/>
        <v>3.4626605917461681</v>
      </c>
      <c r="N1498">
        <v>2.7019665000000002</v>
      </c>
      <c r="O1498">
        <f t="shared" si="149"/>
        <v>162.11799000000002</v>
      </c>
      <c r="P1498">
        <v>0</v>
      </c>
      <c r="Q1498">
        <f t="shared" si="153"/>
        <v>3.4626605917461681</v>
      </c>
      <c r="U1498">
        <v>2.7019665000000002</v>
      </c>
      <c r="V1498">
        <f t="shared" si="150"/>
        <v>162.11799000000002</v>
      </c>
      <c r="W1498">
        <v>0</v>
      </c>
      <c r="X1498">
        <f t="shared" si="154"/>
        <v>3.4626605917461681</v>
      </c>
      <c r="AC1498">
        <v>2.7019665000000002</v>
      </c>
      <c r="AD1498">
        <f t="shared" si="151"/>
        <v>162.11799000000002</v>
      </c>
      <c r="AE1498">
        <v>0</v>
      </c>
      <c r="AF1498">
        <f t="shared" si="155"/>
        <v>3.4626605917461681</v>
      </c>
    </row>
    <row r="1499" spans="5:32">
      <c r="E1499">
        <v>2.7063454999999998</v>
      </c>
      <c r="F1499">
        <f t="shared" si="148"/>
        <v>162.38073</v>
      </c>
      <c r="G1499">
        <v>0</v>
      </c>
      <c r="H1499">
        <f t="shared" si="152"/>
        <v>3.5940595711579633</v>
      </c>
      <c r="N1499">
        <v>2.7063454999999998</v>
      </c>
      <c r="O1499">
        <f t="shared" si="149"/>
        <v>162.38073</v>
      </c>
      <c r="P1499">
        <v>0</v>
      </c>
      <c r="Q1499">
        <f t="shared" si="153"/>
        <v>3.5940595711579633</v>
      </c>
      <c r="U1499">
        <v>2.7063454999999998</v>
      </c>
      <c r="V1499">
        <f t="shared" si="150"/>
        <v>162.38073</v>
      </c>
      <c r="W1499">
        <v>0</v>
      </c>
      <c r="X1499">
        <f t="shared" si="154"/>
        <v>3.5940595711579633</v>
      </c>
      <c r="AC1499">
        <v>2.7063454999999998</v>
      </c>
      <c r="AD1499">
        <f t="shared" si="151"/>
        <v>162.38073</v>
      </c>
      <c r="AE1499">
        <v>0</v>
      </c>
      <c r="AF1499">
        <f t="shared" si="155"/>
        <v>3.5940595711579633</v>
      </c>
    </row>
    <row r="1500" spans="5:32">
      <c r="E1500">
        <v>2.7107245999999998</v>
      </c>
      <c r="F1500">
        <f t="shared" si="148"/>
        <v>162.64347599999999</v>
      </c>
      <c r="G1500">
        <v>0</v>
      </c>
      <c r="H1500">
        <f t="shared" si="152"/>
        <v>3.725461551231545</v>
      </c>
      <c r="N1500">
        <v>2.7107245999999998</v>
      </c>
      <c r="O1500">
        <f t="shared" si="149"/>
        <v>162.64347599999999</v>
      </c>
      <c r="P1500">
        <v>0</v>
      </c>
      <c r="Q1500">
        <f t="shared" si="153"/>
        <v>3.725461551231545</v>
      </c>
      <c r="U1500">
        <v>2.7107245999999998</v>
      </c>
      <c r="V1500">
        <f t="shared" si="150"/>
        <v>162.64347599999999</v>
      </c>
      <c r="W1500">
        <v>0</v>
      </c>
      <c r="X1500">
        <f t="shared" si="154"/>
        <v>3.725461551231545</v>
      </c>
      <c r="AC1500">
        <v>2.7107245999999998</v>
      </c>
      <c r="AD1500">
        <f t="shared" si="151"/>
        <v>162.64347599999999</v>
      </c>
      <c r="AE1500">
        <v>0</v>
      </c>
      <c r="AF1500">
        <f t="shared" si="155"/>
        <v>3.725461551231545</v>
      </c>
    </row>
    <row r="1501" spans="5:32">
      <c r="E1501">
        <v>2.715106</v>
      </c>
      <c r="F1501">
        <f t="shared" si="148"/>
        <v>162.90636000000001</v>
      </c>
      <c r="G1501">
        <v>0</v>
      </c>
      <c r="H1501">
        <f t="shared" si="152"/>
        <v>3.8569325465261137</v>
      </c>
      <c r="N1501">
        <v>2.715106</v>
      </c>
      <c r="O1501">
        <f t="shared" si="149"/>
        <v>162.90636000000001</v>
      </c>
      <c r="P1501">
        <v>0</v>
      </c>
      <c r="Q1501">
        <f t="shared" si="153"/>
        <v>3.8569325465261137</v>
      </c>
      <c r="U1501">
        <v>2.715106</v>
      </c>
      <c r="V1501">
        <f t="shared" si="150"/>
        <v>162.90636000000001</v>
      </c>
      <c r="W1501">
        <v>0</v>
      </c>
      <c r="X1501">
        <f t="shared" si="154"/>
        <v>3.8569325465261137</v>
      </c>
      <c r="AC1501">
        <v>2.715106</v>
      </c>
      <c r="AD1501">
        <f t="shared" si="151"/>
        <v>162.90636000000001</v>
      </c>
      <c r="AE1501">
        <v>0</v>
      </c>
      <c r="AF1501">
        <f t="shared" si="155"/>
        <v>3.8569325465261137</v>
      </c>
    </row>
    <row r="1502" spans="5:32">
      <c r="E1502">
        <v>2.7194851999999998</v>
      </c>
      <c r="F1502">
        <f t="shared" si="148"/>
        <v>163.16911199999998</v>
      </c>
      <c r="G1502">
        <v>0</v>
      </c>
      <c r="H1502">
        <f t="shared" si="152"/>
        <v>3.9883375272614696</v>
      </c>
      <c r="N1502">
        <v>2.7194851999999998</v>
      </c>
      <c r="O1502">
        <f t="shared" si="149"/>
        <v>163.16911199999998</v>
      </c>
      <c r="P1502">
        <v>0</v>
      </c>
      <c r="Q1502">
        <f t="shared" si="153"/>
        <v>3.9883375272614696</v>
      </c>
      <c r="U1502">
        <v>2.7194851999999998</v>
      </c>
      <c r="V1502">
        <f t="shared" si="150"/>
        <v>163.16911199999998</v>
      </c>
      <c r="W1502">
        <v>0</v>
      </c>
      <c r="X1502">
        <f t="shared" si="154"/>
        <v>3.9883375272614696</v>
      </c>
      <c r="AC1502">
        <v>2.7194851999999998</v>
      </c>
      <c r="AD1502">
        <f t="shared" si="151"/>
        <v>163.16911199999998</v>
      </c>
      <c r="AE1502">
        <v>0</v>
      </c>
      <c r="AF1502">
        <f t="shared" si="155"/>
        <v>3.9883375272614696</v>
      </c>
    </row>
    <row r="1503" spans="5:32">
      <c r="E1503">
        <v>2.7238644000000001</v>
      </c>
      <c r="F1503">
        <f t="shared" si="148"/>
        <v>163.43186400000002</v>
      </c>
      <c r="G1503">
        <v>0</v>
      </c>
      <c r="H1503">
        <f t="shared" si="152"/>
        <v>4.1197425079968557</v>
      </c>
      <c r="N1503">
        <v>2.7238644000000001</v>
      </c>
      <c r="O1503">
        <f t="shared" si="149"/>
        <v>163.43186400000002</v>
      </c>
      <c r="P1503">
        <v>0</v>
      </c>
      <c r="Q1503">
        <f t="shared" si="153"/>
        <v>4.1197425079968557</v>
      </c>
      <c r="U1503">
        <v>2.7238644000000001</v>
      </c>
      <c r="V1503">
        <f t="shared" si="150"/>
        <v>163.43186400000002</v>
      </c>
      <c r="W1503">
        <v>0</v>
      </c>
      <c r="X1503">
        <f t="shared" si="154"/>
        <v>4.1197425079968557</v>
      </c>
      <c r="AC1503">
        <v>2.7238644000000001</v>
      </c>
      <c r="AD1503">
        <f t="shared" si="151"/>
        <v>163.43186400000002</v>
      </c>
      <c r="AE1503">
        <v>0</v>
      </c>
      <c r="AF1503">
        <f t="shared" si="155"/>
        <v>4.1197425079968557</v>
      </c>
    </row>
    <row r="1504" spans="5:32">
      <c r="E1504">
        <v>2.7282435</v>
      </c>
      <c r="F1504">
        <f t="shared" si="148"/>
        <v>163.69461000000001</v>
      </c>
      <c r="G1504">
        <v>0</v>
      </c>
      <c r="H1504">
        <f t="shared" si="152"/>
        <v>4.2511444880704392</v>
      </c>
      <c r="N1504">
        <v>2.7282435</v>
      </c>
      <c r="O1504">
        <f t="shared" si="149"/>
        <v>163.69461000000001</v>
      </c>
      <c r="P1504">
        <v>0</v>
      </c>
      <c r="Q1504">
        <f t="shared" si="153"/>
        <v>4.2511444880704392</v>
      </c>
      <c r="U1504">
        <v>2.7282435</v>
      </c>
      <c r="V1504">
        <f t="shared" si="150"/>
        <v>163.69461000000001</v>
      </c>
      <c r="W1504">
        <v>0</v>
      </c>
      <c r="X1504">
        <f t="shared" si="154"/>
        <v>4.2511444880704392</v>
      </c>
      <c r="AC1504">
        <v>2.7282435</v>
      </c>
      <c r="AD1504">
        <f t="shared" si="151"/>
        <v>163.69461000000001</v>
      </c>
      <c r="AE1504">
        <v>0</v>
      </c>
      <c r="AF1504">
        <f t="shared" si="155"/>
        <v>4.2511444880704392</v>
      </c>
    </row>
    <row r="1505" spans="5:32">
      <c r="E1505">
        <v>2.7326225000000002</v>
      </c>
      <c r="F1505">
        <f t="shared" si="148"/>
        <v>163.95735000000002</v>
      </c>
      <c r="G1505">
        <v>0</v>
      </c>
      <c r="H1505">
        <f t="shared" si="152"/>
        <v>4.3825434674822485</v>
      </c>
      <c r="N1505">
        <v>2.7326225000000002</v>
      </c>
      <c r="O1505">
        <f t="shared" si="149"/>
        <v>163.95735000000002</v>
      </c>
      <c r="P1505">
        <v>0</v>
      </c>
      <c r="Q1505">
        <f t="shared" si="153"/>
        <v>4.3825434674822485</v>
      </c>
      <c r="U1505">
        <v>2.7326225000000002</v>
      </c>
      <c r="V1505">
        <f t="shared" si="150"/>
        <v>163.95735000000002</v>
      </c>
      <c r="W1505">
        <v>0</v>
      </c>
      <c r="X1505">
        <f t="shared" si="154"/>
        <v>4.3825434674822485</v>
      </c>
      <c r="AC1505">
        <v>2.7326225000000002</v>
      </c>
      <c r="AD1505">
        <f t="shared" si="151"/>
        <v>163.95735000000002</v>
      </c>
      <c r="AE1505">
        <v>0</v>
      </c>
      <c r="AF1505">
        <f t="shared" si="155"/>
        <v>4.3825434674822485</v>
      </c>
    </row>
    <row r="1506" spans="5:32">
      <c r="E1506">
        <v>2.7370017999999998</v>
      </c>
      <c r="F1506">
        <f t="shared" si="148"/>
        <v>164.22010799999998</v>
      </c>
      <c r="G1506">
        <v>0</v>
      </c>
      <c r="H1506">
        <f t="shared" si="152"/>
        <v>4.5139514488793786</v>
      </c>
      <c r="N1506">
        <v>2.7370017999999998</v>
      </c>
      <c r="O1506">
        <f t="shared" si="149"/>
        <v>164.22010799999998</v>
      </c>
      <c r="P1506">
        <v>0</v>
      </c>
      <c r="Q1506">
        <f t="shared" si="153"/>
        <v>4.5139514488793786</v>
      </c>
      <c r="U1506">
        <v>2.7370017999999998</v>
      </c>
      <c r="V1506">
        <f t="shared" si="150"/>
        <v>164.22010799999998</v>
      </c>
      <c r="W1506">
        <v>0</v>
      </c>
      <c r="X1506">
        <f t="shared" si="154"/>
        <v>4.5139514488793786</v>
      </c>
      <c r="AC1506">
        <v>2.7370017999999998</v>
      </c>
      <c r="AD1506">
        <f t="shared" si="151"/>
        <v>164.22010799999998</v>
      </c>
      <c r="AE1506">
        <v>0</v>
      </c>
      <c r="AF1506">
        <f t="shared" si="155"/>
        <v>4.5139514488793786</v>
      </c>
    </row>
    <row r="1507" spans="5:32">
      <c r="E1507">
        <v>2.7413808999999998</v>
      </c>
      <c r="F1507">
        <f t="shared" si="148"/>
        <v>164.48285399999997</v>
      </c>
      <c r="G1507">
        <v>0</v>
      </c>
      <c r="H1507">
        <f t="shared" si="152"/>
        <v>4.6453534289529621</v>
      </c>
      <c r="N1507">
        <v>2.7413808999999998</v>
      </c>
      <c r="O1507">
        <f t="shared" si="149"/>
        <v>164.48285399999997</v>
      </c>
      <c r="P1507">
        <v>0</v>
      </c>
      <c r="Q1507">
        <f t="shared" si="153"/>
        <v>4.6453534289529621</v>
      </c>
      <c r="U1507">
        <v>2.7413808999999998</v>
      </c>
      <c r="V1507">
        <f t="shared" si="150"/>
        <v>164.48285399999997</v>
      </c>
      <c r="W1507">
        <v>0</v>
      </c>
      <c r="X1507">
        <f t="shared" si="154"/>
        <v>4.6453534289529621</v>
      </c>
      <c r="AC1507">
        <v>2.7413808999999998</v>
      </c>
      <c r="AD1507">
        <f t="shared" si="151"/>
        <v>164.48285399999997</v>
      </c>
      <c r="AE1507">
        <v>0</v>
      </c>
      <c r="AF1507">
        <f t="shared" si="155"/>
        <v>4.6453534289529621</v>
      </c>
    </row>
    <row r="1508" spans="5:32">
      <c r="E1508">
        <v>2.7457601999999999</v>
      </c>
      <c r="F1508">
        <f t="shared" si="148"/>
        <v>164.74561199999999</v>
      </c>
      <c r="G1508">
        <v>0</v>
      </c>
      <c r="H1508">
        <f t="shared" si="152"/>
        <v>4.7767614103501206</v>
      </c>
      <c r="N1508">
        <v>2.7457601999999999</v>
      </c>
      <c r="O1508">
        <f t="shared" si="149"/>
        <v>164.74561199999999</v>
      </c>
      <c r="P1508">
        <v>0</v>
      </c>
      <c r="Q1508">
        <f t="shared" si="153"/>
        <v>4.7767614103501206</v>
      </c>
      <c r="U1508">
        <v>2.7457601999999999</v>
      </c>
      <c r="V1508">
        <f t="shared" si="150"/>
        <v>164.74561199999999</v>
      </c>
      <c r="W1508">
        <v>0</v>
      </c>
      <c r="X1508">
        <f t="shared" si="154"/>
        <v>4.7767614103501206</v>
      </c>
      <c r="AC1508">
        <v>2.7457601999999999</v>
      </c>
      <c r="AD1508">
        <f t="shared" si="151"/>
        <v>164.74561199999999</v>
      </c>
      <c r="AE1508">
        <v>0</v>
      </c>
      <c r="AF1508">
        <f t="shared" si="155"/>
        <v>4.7767614103501206</v>
      </c>
    </row>
    <row r="1509" spans="5:32">
      <c r="E1509">
        <v>2.7501394000000001</v>
      </c>
      <c r="F1509">
        <f t="shared" si="148"/>
        <v>165.008364</v>
      </c>
      <c r="G1509">
        <v>0</v>
      </c>
      <c r="H1509">
        <f t="shared" si="152"/>
        <v>4.9081663910854925</v>
      </c>
      <c r="N1509">
        <v>2.7501394000000001</v>
      </c>
      <c r="O1509">
        <f t="shared" si="149"/>
        <v>165.008364</v>
      </c>
      <c r="P1509">
        <v>0</v>
      </c>
      <c r="Q1509">
        <f t="shared" si="153"/>
        <v>4.9081663910854925</v>
      </c>
      <c r="U1509">
        <v>2.7501394000000001</v>
      </c>
      <c r="V1509">
        <f t="shared" si="150"/>
        <v>165.008364</v>
      </c>
      <c r="W1509">
        <v>0</v>
      </c>
      <c r="X1509">
        <f t="shared" si="154"/>
        <v>4.9081663910854925</v>
      </c>
      <c r="AC1509">
        <v>2.7501394000000001</v>
      </c>
      <c r="AD1509">
        <f t="shared" si="151"/>
        <v>165.008364</v>
      </c>
      <c r="AE1509">
        <v>0</v>
      </c>
      <c r="AF1509">
        <f t="shared" si="155"/>
        <v>4.9081663910854925</v>
      </c>
    </row>
    <row r="1510" spans="5:32">
      <c r="E1510">
        <v>2.7545185000000001</v>
      </c>
      <c r="F1510">
        <f t="shared" si="148"/>
        <v>165.27110999999999</v>
      </c>
      <c r="G1510">
        <v>0</v>
      </c>
      <c r="H1510">
        <f t="shared" si="152"/>
        <v>-4.9604316288409258</v>
      </c>
      <c r="N1510">
        <v>2.7545185000000001</v>
      </c>
      <c r="O1510">
        <f t="shared" si="149"/>
        <v>165.27110999999999</v>
      </c>
      <c r="P1510">
        <v>0</v>
      </c>
      <c r="Q1510">
        <f t="shared" si="153"/>
        <v>-4.9604316288409258</v>
      </c>
      <c r="U1510">
        <v>2.7545185000000001</v>
      </c>
      <c r="V1510">
        <f t="shared" si="150"/>
        <v>165.27110999999999</v>
      </c>
      <c r="W1510">
        <v>0</v>
      </c>
      <c r="X1510">
        <f t="shared" si="154"/>
        <v>-4.9604316288409258</v>
      </c>
      <c r="AC1510">
        <v>2.7545185000000001</v>
      </c>
      <c r="AD1510">
        <f t="shared" si="151"/>
        <v>165.27110999999999</v>
      </c>
      <c r="AE1510">
        <v>0</v>
      </c>
      <c r="AF1510">
        <f t="shared" si="155"/>
        <v>-4.9604316288409258</v>
      </c>
    </row>
    <row r="1511" spans="5:32">
      <c r="E1511">
        <v>2.7588974999999998</v>
      </c>
      <c r="F1511">
        <f t="shared" si="148"/>
        <v>165.53384999999997</v>
      </c>
      <c r="G1511">
        <v>0</v>
      </c>
      <c r="H1511">
        <f t="shared" si="152"/>
        <v>-4.8290326494291307</v>
      </c>
      <c r="N1511">
        <v>2.7588974999999998</v>
      </c>
      <c r="O1511">
        <f t="shared" si="149"/>
        <v>165.53384999999997</v>
      </c>
      <c r="P1511">
        <v>0</v>
      </c>
      <c r="Q1511">
        <f t="shared" si="153"/>
        <v>-4.8290326494291307</v>
      </c>
      <c r="U1511">
        <v>2.7588974999999998</v>
      </c>
      <c r="V1511">
        <f t="shared" si="150"/>
        <v>165.53384999999997</v>
      </c>
      <c r="W1511">
        <v>0</v>
      </c>
      <c r="X1511">
        <f t="shared" si="154"/>
        <v>-4.8290326494291307</v>
      </c>
      <c r="AC1511">
        <v>2.7588974999999998</v>
      </c>
      <c r="AD1511">
        <f t="shared" si="151"/>
        <v>165.53384999999997</v>
      </c>
      <c r="AE1511">
        <v>0</v>
      </c>
      <c r="AF1511">
        <f t="shared" si="155"/>
        <v>-4.8290326494291307</v>
      </c>
    </row>
    <row r="1512" spans="5:32">
      <c r="E1512">
        <v>2.7632767999999999</v>
      </c>
      <c r="F1512">
        <f t="shared" si="148"/>
        <v>165.79660799999999</v>
      </c>
      <c r="G1512">
        <v>0</v>
      </c>
      <c r="H1512">
        <f t="shared" si="152"/>
        <v>-4.6976246680319713</v>
      </c>
      <c r="N1512">
        <v>2.7632767999999999</v>
      </c>
      <c r="O1512">
        <f t="shared" si="149"/>
        <v>165.79660799999999</v>
      </c>
      <c r="P1512">
        <v>0</v>
      </c>
      <c r="Q1512">
        <f t="shared" si="153"/>
        <v>-4.6976246680319713</v>
      </c>
      <c r="U1512">
        <v>2.7632767999999999</v>
      </c>
      <c r="V1512">
        <f t="shared" si="150"/>
        <v>165.79660799999999</v>
      </c>
      <c r="W1512">
        <v>0</v>
      </c>
      <c r="X1512">
        <f t="shared" si="154"/>
        <v>-4.6976246680319713</v>
      </c>
      <c r="AC1512">
        <v>2.7632767999999999</v>
      </c>
      <c r="AD1512">
        <f t="shared" si="151"/>
        <v>165.79660799999999</v>
      </c>
      <c r="AE1512">
        <v>0</v>
      </c>
      <c r="AF1512">
        <f t="shared" si="155"/>
        <v>-4.6976246680319713</v>
      </c>
    </row>
    <row r="1513" spans="5:32">
      <c r="E1513">
        <v>2.7676561</v>
      </c>
      <c r="F1513">
        <f t="shared" si="148"/>
        <v>166.05936600000001</v>
      </c>
      <c r="G1513">
        <v>0</v>
      </c>
      <c r="H1513">
        <f t="shared" si="152"/>
        <v>-4.5662166866348119</v>
      </c>
      <c r="N1513">
        <v>2.7676561</v>
      </c>
      <c r="O1513">
        <f t="shared" si="149"/>
        <v>166.05936600000001</v>
      </c>
      <c r="P1513">
        <v>0</v>
      </c>
      <c r="Q1513">
        <f t="shared" si="153"/>
        <v>-4.5662166866348119</v>
      </c>
      <c r="U1513">
        <v>2.7676561</v>
      </c>
      <c r="V1513">
        <f t="shared" si="150"/>
        <v>166.05936600000001</v>
      </c>
      <c r="W1513">
        <v>0</v>
      </c>
      <c r="X1513">
        <f t="shared" si="154"/>
        <v>-4.5662166866348119</v>
      </c>
      <c r="AC1513">
        <v>2.7676561</v>
      </c>
      <c r="AD1513">
        <f t="shared" si="151"/>
        <v>166.05936600000001</v>
      </c>
      <c r="AE1513">
        <v>0</v>
      </c>
      <c r="AF1513">
        <f t="shared" si="155"/>
        <v>-4.5662166866348119</v>
      </c>
    </row>
    <row r="1514" spans="5:32">
      <c r="E1514">
        <v>2.7720351999999999</v>
      </c>
      <c r="F1514">
        <f t="shared" si="148"/>
        <v>166.322112</v>
      </c>
      <c r="G1514">
        <v>0</v>
      </c>
      <c r="H1514">
        <f t="shared" si="152"/>
        <v>-4.4348147065612293</v>
      </c>
      <c r="N1514">
        <v>2.7720351999999999</v>
      </c>
      <c r="O1514">
        <f t="shared" si="149"/>
        <v>166.322112</v>
      </c>
      <c r="P1514">
        <v>0</v>
      </c>
      <c r="Q1514">
        <f t="shared" si="153"/>
        <v>-4.4348147065612293</v>
      </c>
      <c r="U1514">
        <v>2.7720351999999999</v>
      </c>
      <c r="V1514">
        <f t="shared" si="150"/>
        <v>166.322112</v>
      </c>
      <c r="W1514">
        <v>0</v>
      </c>
      <c r="X1514">
        <f t="shared" si="154"/>
        <v>-4.4348147065612293</v>
      </c>
      <c r="AC1514">
        <v>2.7720351999999999</v>
      </c>
      <c r="AD1514">
        <f t="shared" si="151"/>
        <v>166.322112</v>
      </c>
      <c r="AE1514">
        <v>0</v>
      </c>
      <c r="AF1514">
        <f t="shared" si="155"/>
        <v>-4.4348147065612293</v>
      </c>
    </row>
    <row r="1515" spans="5:32">
      <c r="E1515">
        <v>2.7764144000000002</v>
      </c>
      <c r="F1515">
        <f t="shared" si="148"/>
        <v>166.58486400000001</v>
      </c>
      <c r="G1515">
        <v>0</v>
      </c>
      <c r="H1515">
        <f t="shared" si="152"/>
        <v>-4.3034097258258583</v>
      </c>
      <c r="N1515">
        <v>2.7764144000000002</v>
      </c>
      <c r="O1515">
        <f t="shared" si="149"/>
        <v>166.58486400000001</v>
      </c>
      <c r="P1515">
        <v>0</v>
      </c>
      <c r="Q1515">
        <f t="shared" si="153"/>
        <v>-4.3034097258258583</v>
      </c>
      <c r="U1515">
        <v>2.7764144000000002</v>
      </c>
      <c r="V1515">
        <f t="shared" si="150"/>
        <v>166.58486400000001</v>
      </c>
      <c r="W1515">
        <v>0</v>
      </c>
      <c r="X1515">
        <f t="shared" si="154"/>
        <v>-4.3034097258258583</v>
      </c>
      <c r="AC1515">
        <v>2.7764144000000002</v>
      </c>
      <c r="AD1515">
        <f t="shared" si="151"/>
        <v>166.58486400000001</v>
      </c>
      <c r="AE1515">
        <v>0</v>
      </c>
      <c r="AF1515">
        <f t="shared" si="155"/>
        <v>-4.3034097258258583</v>
      </c>
    </row>
    <row r="1516" spans="5:32">
      <c r="E1516">
        <v>2.7807935000000001</v>
      </c>
      <c r="F1516">
        <f t="shared" si="148"/>
        <v>166.84761</v>
      </c>
      <c r="G1516">
        <v>0</v>
      </c>
      <c r="H1516">
        <f t="shared" si="152"/>
        <v>-4.1720077457522748</v>
      </c>
      <c r="N1516">
        <v>2.7807935000000001</v>
      </c>
      <c r="O1516">
        <f t="shared" si="149"/>
        <v>166.84761</v>
      </c>
      <c r="P1516">
        <v>0</v>
      </c>
      <c r="Q1516">
        <f t="shared" si="153"/>
        <v>-4.1720077457522748</v>
      </c>
      <c r="U1516">
        <v>2.7807935000000001</v>
      </c>
      <c r="V1516">
        <f t="shared" si="150"/>
        <v>166.84761</v>
      </c>
      <c r="W1516">
        <v>0</v>
      </c>
      <c r="X1516">
        <f t="shared" si="154"/>
        <v>-4.1720077457522748</v>
      </c>
      <c r="AC1516">
        <v>2.7807935000000001</v>
      </c>
      <c r="AD1516">
        <f t="shared" si="151"/>
        <v>166.84761</v>
      </c>
      <c r="AE1516">
        <v>0</v>
      </c>
      <c r="AF1516">
        <f t="shared" si="155"/>
        <v>-4.1720077457522748</v>
      </c>
    </row>
    <row r="1517" spans="5:32">
      <c r="E1517">
        <v>2.7851726999999999</v>
      </c>
      <c r="F1517">
        <f t="shared" si="148"/>
        <v>167.11036200000001</v>
      </c>
      <c r="G1517">
        <v>0</v>
      </c>
      <c r="H1517">
        <f t="shared" si="152"/>
        <v>-4.0406027650169039</v>
      </c>
      <c r="N1517">
        <v>2.7851726999999999</v>
      </c>
      <c r="O1517">
        <f t="shared" si="149"/>
        <v>167.11036200000001</v>
      </c>
      <c r="P1517">
        <v>0</v>
      </c>
      <c r="Q1517">
        <f t="shared" si="153"/>
        <v>-4.0406027650169039</v>
      </c>
      <c r="U1517">
        <v>2.7851726999999999</v>
      </c>
      <c r="V1517">
        <f t="shared" si="150"/>
        <v>167.11036200000001</v>
      </c>
      <c r="W1517">
        <v>0</v>
      </c>
      <c r="X1517">
        <f t="shared" si="154"/>
        <v>-4.0406027650169039</v>
      </c>
      <c r="AC1517">
        <v>2.7851726999999999</v>
      </c>
      <c r="AD1517">
        <f t="shared" si="151"/>
        <v>167.11036200000001</v>
      </c>
      <c r="AE1517">
        <v>0</v>
      </c>
      <c r="AF1517">
        <f t="shared" si="155"/>
        <v>-4.0406027650169039</v>
      </c>
    </row>
    <row r="1518" spans="5:32">
      <c r="E1518">
        <v>2.7895519000000002</v>
      </c>
      <c r="F1518">
        <f t="shared" si="148"/>
        <v>167.37311400000002</v>
      </c>
      <c r="G1518">
        <v>0</v>
      </c>
      <c r="H1518">
        <f t="shared" si="152"/>
        <v>-3.9091977842815324</v>
      </c>
      <c r="N1518">
        <v>2.7895519000000002</v>
      </c>
      <c r="O1518">
        <f t="shared" si="149"/>
        <v>167.37311400000002</v>
      </c>
      <c r="P1518">
        <v>0</v>
      </c>
      <c r="Q1518">
        <f t="shared" si="153"/>
        <v>-3.9091977842815324</v>
      </c>
      <c r="U1518">
        <v>2.7895519000000002</v>
      </c>
      <c r="V1518">
        <f t="shared" si="150"/>
        <v>167.37311400000002</v>
      </c>
      <c r="W1518">
        <v>0</v>
      </c>
      <c r="X1518">
        <f t="shared" si="154"/>
        <v>-3.9091977842815324</v>
      </c>
      <c r="AC1518">
        <v>2.7895519000000002</v>
      </c>
      <c r="AD1518">
        <f t="shared" si="151"/>
        <v>167.37311400000002</v>
      </c>
      <c r="AE1518">
        <v>0</v>
      </c>
      <c r="AF1518">
        <f t="shared" si="155"/>
        <v>-3.9091977842815324</v>
      </c>
    </row>
    <row r="1519" spans="5:32">
      <c r="E1519">
        <v>2.7939310000000002</v>
      </c>
      <c r="F1519">
        <f t="shared" si="148"/>
        <v>167.63586000000001</v>
      </c>
      <c r="G1519">
        <v>0</v>
      </c>
      <c r="H1519">
        <f t="shared" si="152"/>
        <v>-3.7777958042079494</v>
      </c>
      <c r="N1519">
        <v>2.7939310000000002</v>
      </c>
      <c r="O1519">
        <f t="shared" si="149"/>
        <v>167.63586000000001</v>
      </c>
      <c r="P1519">
        <v>0</v>
      </c>
      <c r="Q1519">
        <f t="shared" si="153"/>
        <v>-3.7777958042079494</v>
      </c>
      <c r="U1519">
        <v>2.7939310000000002</v>
      </c>
      <c r="V1519">
        <f t="shared" si="150"/>
        <v>167.63586000000001</v>
      </c>
      <c r="W1519">
        <v>0</v>
      </c>
      <c r="X1519">
        <f t="shared" si="154"/>
        <v>-3.7777958042079494</v>
      </c>
      <c r="AC1519">
        <v>2.7939310000000002</v>
      </c>
      <c r="AD1519">
        <f t="shared" si="151"/>
        <v>167.63586000000001</v>
      </c>
      <c r="AE1519">
        <v>0</v>
      </c>
      <c r="AF1519">
        <f t="shared" si="155"/>
        <v>-3.7777958042079494</v>
      </c>
    </row>
    <row r="1520" spans="5:32">
      <c r="E1520">
        <v>2.7983102</v>
      </c>
      <c r="F1520">
        <f t="shared" si="148"/>
        <v>167.89861199999999</v>
      </c>
      <c r="G1520">
        <v>0</v>
      </c>
      <c r="H1520">
        <f t="shared" si="152"/>
        <v>-3.6463908234725926</v>
      </c>
      <c r="N1520">
        <v>2.7983102</v>
      </c>
      <c r="O1520">
        <f t="shared" si="149"/>
        <v>167.89861199999999</v>
      </c>
      <c r="P1520">
        <v>0</v>
      </c>
      <c r="Q1520">
        <f t="shared" si="153"/>
        <v>-3.6463908234725926</v>
      </c>
      <c r="U1520">
        <v>2.7983102</v>
      </c>
      <c r="V1520">
        <f t="shared" si="150"/>
        <v>167.89861199999999</v>
      </c>
      <c r="W1520">
        <v>0</v>
      </c>
      <c r="X1520">
        <f t="shared" si="154"/>
        <v>-3.6463908234725926</v>
      </c>
      <c r="AC1520">
        <v>2.7983102</v>
      </c>
      <c r="AD1520">
        <f t="shared" si="151"/>
        <v>167.89861199999999</v>
      </c>
      <c r="AE1520">
        <v>0</v>
      </c>
      <c r="AF1520">
        <f t="shared" si="155"/>
        <v>-3.6463908234725926</v>
      </c>
    </row>
    <row r="1521" spans="5:32">
      <c r="E1521">
        <v>2.8026892999999999</v>
      </c>
      <c r="F1521">
        <f t="shared" si="148"/>
        <v>168.16135800000001</v>
      </c>
      <c r="G1521">
        <v>0</v>
      </c>
      <c r="H1521">
        <f t="shared" si="152"/>
        <v>-3.5149888433989953</v>
      </c>
      <c r="N1521">
        <v>2.8026892999999999</v>
      </c>
      <c r="O1521">
        <f t="shared" si="149"/>
        <v>168.16135800000001</v>
      </c>
      <c r="P1521">
        <v>0</v>
      </c>
      <c r="Q1521">
        <f t="shared" si="153"/>
        <v>-3.5149888433989953</v>
      </c>
      <c r="U1521">
        <v>2.8026892999999999</v>
      </c>
      <c r="V1521">
        <f t="shared" si="150"/>
        <v>168.16135800000001</v>
      </c>
      <c r="W1521">
        <v>0</v>
      </c>
      <c r="X1521">
        <f t="shared" si="154"/>
        <v>-3.5149888433989953</v>
      </c>
      <c r="AC1521">
        <v>2.8026892999999999</v>
      </c>
      <c r="AD1521">
        <f t="shared" si="151"/>
        <v>168.16135800000001</v>
      </c>
      <c r="AE1521">
        <v>0</v>
      </c>
      <c r="AF1521">
        <f t="shared" si="155"/>
        <v>-3.5149888433989953</v>
      </c>
    </row>
    <row r="1522" spans="5:32">
      <c r="E1522">
        <v>2.8070685000000002</v>
      </c>
      <c r="F1522">
        <f t="shared" si="148"/>
        <v>168.42411000000001</v>
      </c>
      <c r="G1522">
        <v>0</v>
      </c>
      <c r="H1522">
        <f t="shared" si="152"/>
        <v>-3.3835838626636239</v>
      </c>
      <c r="N1522">
        <v>2.8070685000000002</v>
      </c>
      <c r="O1522">
        <f t="shared" si="149"/>
        <v>168.42411000000001</v>
      </c>
      <c r="P1522">
        <v>0</v>
      </c>
      <c r="Q1522">
        <f t="shared" si="153"/>
        <v>-3.3835838626636239</v>
      </c>
      <c r="U1522">
        <v>2.8070685000000002</v>
      </c>
      <c r="V1522">
        <f t="shared" si="150"/>
        <v>168.42411000000001</v>
      </c>
      <c r="W1522">
        <v>0</v>
      </c>
      <c r="X1522">
        <f t="shared" si="154"/>
        <v>-3.3835838626636239</v>
      </c>
      <c r="AC1522">
        <v>2.8070685000000002</v>
      </c>
      <c r="AD1522">
        <f t="shared" si="151"/>
        <v>168.42411000000001</v>
      </c>
      <c r="AE1522">
        <v>0</v>
      </c>
      <c r="AF1522">
        <f t="shared" si="155"/>
        <v>-3.3835838626636239</v>
      </c>
    </row>
    <row r="1523" spans="5:32">
      <c r="E1523">
        <v>2.8114476000000002</v>
      </c>
      <c r="F1523">
        <f t="shared" ref="F1523:F1586" si="156">E1523*60</f>
        <v>168.68685600000001</v>
      </c>
      <c r="G1523">
        <v>0</v>
      </c>
      <c r="H1523">
        <f t="shared" si="152"/>
        <v>-3.2521818825900413</v>
      </c>
      <c r="N1523">
        <v>2.8114476000000002</v>
      </c>
      <c r="O1523">
        <f t="shared" ref="O1523:O1586" si="157">N1523*60</f>
        <v>168.68685600000001</v>
      </c>
      <c r="P1523">
        <v>0</v>
      </c>
      <c r="Q1523">
        <f t="shared" si="153"/>
        <v>-3.2521818825900413</v>
      </c>
      <c r="U1523">
        <v>2.8114476000000002</v>
      </c>
      <c r="V1523">
        <f t="shared" ref="V1523:V1586" si="158">U1523*60</f>
        <v>168.68685600000001</v>
      </c>
      <c r="W1523">
        <v>0</v>
      </c>
      <c r="X1523">
        <f t="shared" si="154"/>
        <v>-3.2521818825900413</v>
      </c>
      <c r="AC1523">
        <v>2.8114476000000002</v>
      </c>
      <c r="AD1523">
        <f t="shared" ref="AD1523:AD1586" si="159">AC1523*60</f>
        <v>168.68685600000001</v>
      </c>
      <c r="AE1523">
        <v>0</v>
      </c>
      <c r="AF1523">
        <f t="shared" si="155"/>
        <v>-3.2521818825900413</v>
      </c>
    </row>
    <row r="1524" spans="5:32">
      <c r="E1524">
        <v>2.8158268999999998</v>
      </c>
      <c r="F1524">
        <f t="shared" si="156"/>
        <v>168.949614</v>
      </c>
      <c r="G1524">
        <v>0</v>
      </c>
      <c r="H1524">
        <f t="shared" si="152"/>
        <v>-3.1207739011928961</v>
      </c>
      <c r="N1524">
        <v>2.8158268999999998</v>
      </c>
      <c r="O1524">
        <f t="shared" si="157"/>
        <v>168.949614</v>
      </c>
      <c r="P1524">
        <v>0</v>
      </c>
      <c r="Q1524">
        <f t="shared" si="153"/>
        <v>-3.1207739011928961</v>
      </c>
      <c r="U1524">
        <v>2.8158268999999998</v>
      </c>
      <c r="V1524">
        <f t="shared" si="158"/>
        <v>168.949614</v>
      </c>
      <c r="W1524">
        <v>0</v>
      </c>
      <c r="X1524">
        <f t="shared" si="154"/>
        <v>-3.1207739011928961</v>
      </c>
      <c r="AC1524">
        <v>2.8158268999999998</v>
      </c>
      <c r="AD1524">
        <f t="shared" si="159"/>
        <v>168.949614</v>
      </c>
      <c r="AE1524">
        <v>0</v>
      </c>
      <c r="AF1524">
        <f t="shared" si="155"/>
        <v>-3.1207739011928961</v>
      </c>
    </row>
    <row r="1525" spans="5:32">
      <c r="E1525">
        <v>2.8202061</v>
      </c>
      <c r="F1525">
        <f t="shared" si="156"/>
        <v>169.212366</v>
      </c>
      <c r="G1525">
        <v>0</v>
      </c>
      <c r="H1525">
        <f t="shared" si="152"/>
        <v>-2.9893689204575247</v>
      </c>
      <c r="N1525">
        <v>2.8202061</v>
      </c>
      <c r="O1525">
        <f t="shared" si="157"/>
        <v>169.212366</v>
      </c>
      <c r="P1525">
        <v>0</v>
      </c>
      <c r="Q1525">
        <f t="shared" si="153"/>
        <v>-2.9893689204575247</v>
      </c>
      <c r="U1525">
        <v>2.8202061</v>
      </c>
      <c r="V1525">
        <f t="shared" si="158"/>
        <v>169.212366</v>
      </c>
      <c r="W1525">
        <v>0</v>
      </c>
      <c r="X1525">
        <f t="shared" si="154"/>
        <v>-2.9893689204575247</v>
      </c>
      <c r="AC1525">
        <v>2.8202061</v>
      </c>
      <c r="AD1525">
        <f t="shared" si="159"/>
        <v>169.212366</v>
      </c>
      <c r="AE1525">
        <v>0</v>
      </c>
      <c r="AF1525">
        <f t="shared" si="155"/>
        <v>-2.9893689204575247</v>
      </c>
    </row>
    <row r="1526" spans="5:32">
      <c r="E1526">
        <v>2.8245852999999999</v>
      </c>
      <c r="F1526">
        <f t="shared" si="156"/>
        <v>169.47511799999998</v>
      </c>
      <c r="G1526">
        <v>0</v>
      </c>
      <c r="H1526">
        <f t="shared" si="152"/>
        <v>-2.8579639397221679</v>
      </c>
      <c r="N1526">
        <v>2.8245852999999999</v>
      </c>
      <c r="O1526">
        <f t="shared" si="157"/>
        <v>169.47511799999998</v>
      </c>
      <c r="P1526">
        <v>0</v>
      </c>
      <c r="Q1526">
        <f t="shared" si="153"/>
        <v>-2.8579639397221679</v>
      </c>
      <c r="U1526">
        <v>2.8245852999999999</v>
      </c>
      <c r="V1526">
        <f t="shared" si="158"/>
        <v>169.47511799999998</v>
      </c>
      <c r="W1526">
        <v>0</v>
      </c>
      <c r="X1526">
        <f t="shared" si="154"/>
        <v>-2.8579639397221679</v>
      </c>
      <c r="AC1526">
        <v>2.8245852999999999</v>
      </c>
      <c r="AD1526">
        <f t="shared" si="159"/>
        <v>169.47511799999998</v>
      </c>
      <c r="AE1526">
        <v>0</v>
      </c>
      <c r="AF1526">
        <f t="shared" si="155"/>
        <v>-2.8579639397221679</v>
      </c>
    </row>
    <row r="1527" spans="5:32">
      <c r="E1527">
        <v>2.8289643</v>
      </c>
      <c r="F1527">
        <f t="shared" si="156"/>
        <v>169.73785799999999</v>
      </c>
      <c r="G1527">
        <v>0</v>
      </c>
      <c r="H1527">
        <f t="shared" si="152"/>
        <v>-2.7265649603103586</v>
      </c>
      <c r="N1527">
        <v>2.8289643</v>
      </c>
      <c r="O1527">
        <f t="shared" si="157"/>
        <v>169.73785799999999</v>
      </c>
      <c r="P1527">
        <v>0</v>
      </c>
      <c r="Q1527">
        <f t="shared" si="153"/>
        <v>-2.7265649603103586</v>
      </c>
      <c r="U1527">
        <v>2.8289643</v>
      </c>
      <c r="V1527">
        <f t="shared" si="158"/>
        <v>169.73785799999999</v>
      </c>
      <c r="W1527">
        <v>0</v>
      </c>
      <c r="X1527">
        <f t="shared" si="154"/>
        <v>-2.7265649603103586</v>
      </c>
      <c r="AC1527">
        <v>2.8289643</v>
      </c>
      <c r="AD1527">
        <f t="shared" si="159"/>
        <v>169.73785799999999</v>
      </c>
      <c r="AE1527">
        <v>0</v>
      </c>
      <c r="AF1527">
        <f t="shared" si="155"/>
        <v>-2.7265649603103586</v>
      </c>
    </row>
    <row r="1528" spans="5:32">
      <c r="E1528">
        <v>2.8333434</v>
      </c>
      <c r="F1528">
        <f t="shared" si="156"/>
        <v>170.00060400000001</v>
      </c>
      <c r="G1528">
        <v>0</v>
      </c>
      <c r="H1528">
        <f t="shared" si="152"/>
        <v>-2.5951629802367613</v>
      </c>
      <c r="N1528">
        <v>2.8333434</v>
      </c>
      <c r="O1528">
        <f t="shared" si="157"/>
        <v>170.00060400000001</v>
      </c>
      <c r="P1528">
        <v>0</v>
      </c>
      <c r="Q1528">
        <f t="shared" si="153"/>
        <v>-2.5951629802367613</v>
      </c>
      <c r="U1528">
        <v>2.8333434</v>
      </c>
      <c r="V1528">
        <f t="shared" si="158"/>
        <v>170.00060400000001</v>
      </c>
      <c r="W1528">
        <v>0</v>
      </c>
      <c r="X1528">
        <f t="shared" si="154"/>
        <v>-2.5951629802367613</v>
      </c>
      <c r="AC1528">
        <v>2.8333434</v>
      </c>
      <c r="AD1528">
        <f t="shared" si="159"/>
        <v>170.00060400000001</v>
      </c>
      <c r="AE1528">
        <v>0</v>
      </c>
      <c r="AF1528">
        <f t="shared" si="155"/>
        <v>-2.5951629802367613</v>
      </c>
    </row>
    <row r="1529" spans="5:32">
      <c r="E1529">
        <v>2.8377227</v>
      </c>
      <c r="F1529">
        <f t="shared" si="156"/>
        <v>170.263362</v>
      </c>
      <c r="G1529">
        <v>0</v>
      </c>
      <c r="H1529">
        <f t="shared" si="152"/>
        <v>-2.4637549988396166</v>
      </c>
      <c r="N1529">
        <v>2.8377227</v>
      </c>
      <c r="O1529">
        <f t="shared" si="157"/>
        <v>170.263362</v>
      </c>
      <c r="P1529">
        <v>0</v>
      </c>
      <c r="Q1529">
        <f t="shared" si="153"/>
        <v>-2.4637549988396166</v>
      </c>
      <c r="U1529">
        <v>2.8377227</v>
      </c>
      <c r="V1529">
        <f t="shared" si="158"/>
        <v>170.263362</v>
      </c>
      <c r="W1529">
        <v>0</v>
      </c>
      <c r="X1529">
        <f t="shared" si="154"/>
        <v>-2.4637549988396166</v>
      </c>
      <c r="AC1529">
        <v>2.8377227</v>
      </c>
      <c r="AD1529">
        <f t="shared" si="159"/>
        <v>170.263362</v>
      </c>
      <c r="AE1529">
        <v>0</v>
      </c>
      <c r="AF1529">
        <f t="shared" si="155"/>
        <v>-2.4637549988396166</v>
      </c>
    </row>
    <row r="1530" spans="5:32">
      <c r="E1530">
        <v>2.8421020000000001</v>
      </c>
      <c r="F1530">
        <f t="shared" si="156"/>
        <v>170.52612000000002</v>
      </c>
      <c r="G1530">
        <v>0</v>
      </c>
      <c r="H1530">
        <f t="shared" si="152"/>
        <v>-2.3323470174424572</v>
      </c>
      <c r="N1530">
        <v>2.8421020000000001</v>
      </c>
      <c r="O1530">
        <f t="shared" si="157"/>
        <v>170.52612000000002</v>
      </c>
      <c r="P1530">
        <v>0</v>
      </c>
      <c r="Q1530">
        <f t="shared" si="153"/>
        <v>-2.3323470174424572</v>
      </c>
      <c r="U1530">
        <v>2.8421020000000001</v>
      </c>
      <c r="V1530">
        <f t="shared" si="158"/>
        <v>170.52612000000002</v>
      </c>
      <c r="W1530">
        <v>0</v>
      </c>
      <c r="X1530">
        <f t="shared" si="154"/>
        <v>-2.3323470174424572</v>
      </c>
      <c r="AC1530">
        <v>2.8421020000000001</v>
      </c>
      <c r="AD1530">
        <f t="shared" si="159"/>
        <v>170.52612000000002</v>
      </c>
      <c r="AE1530">
        <v>0</v>
      </c>
      <c r="AF1530">
        <f t="shared" si="155"/>
        <v>-2.3323470174424572</v>
      </c>
    </row>
    <row r="1531" spans="5:32">
      <c r="E1531">
        <v>2.8464811000000001</v>
      </c>
      <c r="F1531">
        <f t="shared" si="156"/>
        <v>170.78886600000001</v>
      </c>
      <c r="G1531">
        <v>0</v>
      </c>
      <c r="H1531">
        <f t="shared" si="152"/>
        <v>-2.2009450373688741</v>
      </c>
      <c r="N1531">
        <v>2.8464811000000001</v>
      </c>
      <c r="O1531">
        <f t="shared" si="157"/>
        <v>170.78886600000001</v>
      </c>
      <c r="P1531">
        <v>0</v>
      </c>
      <c r="Q1531">
        <f t="shared" si="153"/>
        <v>-2.2009450373688741</v>
      </c>
      <c r="U1531">
        <v>2.8464811000000001</v>
      </c>
      <c r="V1531">
        <f t="shared" si="158"/>
        <v>170.78886600000001</v>
      </c>
      <c r="W1531">
        <v>0</v>
      </c>
      <c r="X1531">
        <f t="shared" si="154"/>
        <v>-2.2009450373688741</v>
      </c>
      <c r="AC1531">
        <v>2.8464811000000001</v>
      </c>
      <c r="AD1531">
        <f t="shared" si="159"/>
        <v>170.78886600000001</v>
      </c>
      <c r="AE1531">
        <v>0</v>
      </c>
      <c r="AF1531">
        <f t="shared" si="155"/>
        <v>-2.2009450373688741</v>
      </c>
    </row>
    <row r="1532" spans="5:32">
      <c r="E1532">
        <v>2.8508602000000001</v>
      </c>
      <c r="F1532">
        <f t="shared" si="156"/>
        <v>171.05161200000001</v>
      </c>
      <c r="G1532">
        <v>0</v>
      </c>
      <c r="H1532">
        <f t="shared" si="152"/>
        <v>-2.0695430572952911</v>
      </c>
      <c r="N1532">
        <v>2.8508602000000001</v>
      </c>
      <c r="O1532">
        <f t="shared" si="157"/>
        <v>171.05161200000001</v>
      </c>
      <c r="P1532">
        <v>0</v>
      </c>
      <c r="Q1532">
        <f t="shared" si="153"/>
        <v>-2.0695430572952911</v>
      </c>
      <c r="U1532">
        <v>2.8508602000000001</v>
      </c>
      <c r="V1532">
        <f t="shared" si="158"/>
        <v>171.05161200000001</v>
      </c>
      <c r="W1532">
        <v>0</v>
      </c>
      <c r="X1532">
        <f t="shared" si="154"/>
        <v>-2.0695430572952911</v>
      </c>
      <c r="AC1532">
        <v>2.8508602000000001</v>
      </c>
      <c r="AD1532">
        <f t="shared" si="159"/>
        <v>171.05161200000001</v>
      </c>
      <c r="AE1532">
        <v>0</v>
      </c>
      <c r="AF1532">
        <f t="shared" si="155"/>
        <v>-2.0695430572952911</v>
      </c>
    </row>
    <row r="1533" spans="5:32">
      <c r="E1533">
        <v>2.8552393</v>
      </c>
      <c r="F1533">
        <f t="shared" si="156"/>
        <v>171.314358</v>
      </c>
      <c r="G1533">
        <v>0</v>
      </c>
      <c r="H1533">
        <f t="shared" si="152"/>
        <v>-1.938141077221708</v>
      </c>
      <c r="N1533">
        <v>2.8552393</v>
      </c>
      <c r="O1533">
        <f t="shared" si="157"/>
        <v>171.314358</v>
      </c>
      <c r="P1533">
        <v>0</v>
      </c>
      <c r="Q1533">
        <f t="shared" si="153"/>
        <v>-1.938141077221708</v>
      </c>
      <c r="U1533">
        <v>2.8552393</v>
      </c>
      <c r="V1533">
        <f t="shared" si="158"/>
        <v>171.314358</v>
      </c>
      <c r="W1533">
        <v>0</v>
      </c>
      <c r="X1533">
        <f t="shared" si="154"/>
        <v>-1.938141077221708</v>
      </c>
      <c r="AC1533">
        <v>2.8552393</v>
      </c>
      <c r="AD1533">
        <f t="shared" si="159"/>
        <v>171.314358</v>
      </c>
      <c r="AE1533">
        <v>0</v>
      </c>
      <c r="AF1533">
        <f t="shared" si="155"/>
        <v>-1.938141077221708</v>
      </c>
    </row>
    <row r="1534" spans="5:32">
      <c r="E1534">
        <v>2.8596186000000001</v>
      </c>
      <c r="F1534">
        <f t="shared" si="156"/>
        <v>171.57711600000002</v>
      </c>
      <c r="G1534">
        <v>0</v>
      </c>
      <c r="H1534">
        <f t="shared" si="152"/>
        <v>-1.8067330958245487</v>
      </c>
      <c r="N1534">
        <v>2.8596186000000001</v>
      </c>
      <c r="O1534">
        <f t="shared" si="157"/>
        <v>171.57711600000002</v>
      </c>
      <c r="P1534">
        <v>0</v>
      </c>
      <c r="Q1534">
        <f t="shared" si="153"/>
        <v>-1.8067330958245487</v>
      </c>
      <c r="U1534">
        <v>2.8596186000000001</v>
      </c>
      <c r="V1534">
        <f t="shared" si="158"/>
        <v>171.57711600000002</v>
      </c>
      <c r="W1534">
        <v>0</v>
      </c>
      <c r="X1534">
        <f t="shared" si="154"/>
        <v>-1.8067330958245487</v>
      </c>
      <c r="AC1534">
        <v>2.8596186000000001</v>
      </c>
      <c r="AD1534">
        <f t="shared" si="159"/>
        <v>171.57711600000002</v>
      </c>
      <c r="AE1534">
        <v>0</v>
      </c>
      <c r="AF1534">
        <f t="shared" si="155"/>
        <v>-1.8067330958245487</v>
      </c>
    </row>
    <row r="1535" spans="5:32">
      <c r="E1535">
        <v>2.8639977999999999</v>
      </c>
      <c r="F1535">
        <f t="shared" si="156"/>
        <v>171.839868</v>
      </c>
      <c r="G1535">
        <v>0</v>
      </c>
      <c r="H1535">
        <f t="shared" si="152"/>
        <v>-1.6753281150891919</v>
      </c>
      <c r="N1535">
        <v>2.8639977999999999</v>
      </c>
      <c r="O1535">
        <f t="shared" si="157"/>
        <v>171.839868</v>
      </c>
      <c r="P1535">
        <v>0</v>
      </c>
      <c r="Q1535">
        <f t="shared" si="153"/>
        <v>-1.6753281150891919</v>
      </c>
      <c r="U1535">
        <v>2.8639977999999999</v>
      </c>
      <c r="V1535">
        <f t="shared" si="158"/>
        <v>171.839868</v>
      </c>
      <c r="W1535">
        <v>0</v>
      </c>
      <c r="X1535">
        <f t="shared" si="154"/>
        <v>-1.6753281150891919</v>
      </c>
      <c r="AC1535">
        <v>2.8639977999999999</v>
      </c>
      <c r="AD1535">
        <f t="shared" si="159"/>
        <v>171.839868</v>
      </c>
      <c r="AE1535">
        <v>0</v>
      </c>
      <c r="AF1535">
        <f t="shared" si="155"/>
        <v>-1.6753281150891919</v>
      </c>
    </row>
    <row r="1536" spans="5:32">
      <c r="E1536">
        <v>2.8683768999999999</v>
      </c>
      <c r="F1536">
        <f t="shared" si="156"/>
        <v>172.10261399999999</v>
      </c>
      <c r="G1536">
        <v>0</v>
      </c>
      <c r="H1536">
        <f t="shared" si="152"/>
        <v>-1.5439261350156088</v>
      </c>
      <c r="N1536">
        <v>2.8683768999999999</v>
      </c>
      <c r="O1536">
        <f t="shared" si="157"/>
        <v>172.10261399999999</v>
      </c>
      <c r="P1536">
        <v>0</v>
      </c>
      <c r="Q1536">
        <f t="shared" si="153"/>
        <v>-1.5439261350156088</v>
      </c>
      <c r="U1536">
        <v>2.8683768999999999</v>
      </c>
      <c r="V1536">
        <f t="shared" si="158"/>
        <v>172.10261399999999</v>
      </c>
      <c r="W1536">
        <v>0</v>
      </c>
      <c r="X1536">
        <f t="shared" si="154"/>
        <v>-1.5439261350156088</v>
      </c>
      <c r="AC1536">
        <v>2.8683768999999999</v>
      </c>
      <c r="AD1536">
        <f t="shared" si="159"/>
        <v>172.10261399999999</v>
      </c>
      <c r="AE1536">
        <v>0</v>
      </c>
      <c r="AF1536">
        <f t="shared" si="155"/>
        <v>-1.5439261350156088</v>
      </c>
    </row>
    <row r="1537" spans="5:32">
      <c r="E1537">
        <v>2.8727559999999999</v>
      </c>
      <c r="F1537">
        <f t="shared" si="156"/>
        <v>172.36535999999998</v>
      </c>
      <c r="G1537">
        <v>0</v>
      </c>
      <c r="H1537">
        <f t="shared" si="152"/>
        <v>-1.4125241549420258</v>
      </c>
      <c r="N1537">
        <v>2.8727559999999999</v>
      </c>
      <c r="O1537">
        <f t="shared" si="157"/>
        <v>172.36535999999998</v>
      </c>
      <c r="P1537">
        <v>0</v>
      </c>
      <c r="Q1537">
        <f t="shared" si="153"/>
        <v>-1.4125241549420258</v>
      </c>
      <c r="U1537">
        <v>2.8727559999999999</v>
      </c>
      <c r="V1537">
        <f t="shared" si="158"/>
        <v>172.36535999999998</v>
      </c>
      <c r="W1537">
        <v>2445.724365</v>
      </c>
      <c r="X1537">
        <f t="shared" si="154"/>
        <v>-1.4125241549420258</v>
      </c>
      <c r="AC1537">
        <v>2.8727559999999999</v>
      </c>
      <c r="AD1537">
        <f t="shared" si="159"/>
        <v>172.36535999999998</v>
      </c>
      <c r="AE1537">
        <v>0</v>
      </c>
      <c r="AF1537">
        <f t="shared" si="155"/>
        <v>-1.4125241549420258</v>
      </c>
    </row>
    <row r="1538" spans="5:32">
      <c r="E1538">
        <v>2.8771352000000001</v>
      </c>
      <c r="F1538">
        <f t="shared" si="156"/>
        <v>172.62811200000002</v>
      </c>
      <c r="G1538">
        <v>0</v>
      </c>
      <c r="H1538">
        <f t="shared" si="152"/>
        <v>-1.2811191742066401</v>
      </c>
      <c r="N1538">
        <v>2.8771352000000001</v>
      </c>
      <c r="O1538">
        <f t="shared" si="157"/>
        <v>172.62811200000002</v>
      </c>
      <c r="P1538">
        <v>765.16570999999999</v>
      </c>
      <c r="Q1538">
        <f t="shared" si="153"/>
        <v>-1.2811191742066401</v>
      </c>
      <c r="U1538">
        <v>2.8771352000000001</v>
      </c>
      <c r="V1538">
        <f t="shared" si="158"/>
        <v>172.62811200000002</v>
      </c>
      <c r="W1538">
        <v>3546.7653810000002</v>
      </c>
      <c r="X1538">
        <f t="shared" si="154"/>
        <v>-1.2811191742066401</v>
      </c>
      <c r="AC1538">
        <v>2.8771352000000001</v>
      </c>
      <c r="AD1538">
        <f t="shared" si="159"/>
        <v>172.62811200000002</v>
      </c>
      <c r="AE1538">
        <v>0</v>
      </c>
      <c r="AF1538">
        <f t="shared" si="155"/>
        <v>-1.2811191742066401</v>
      </c>
    </row>
    <row r="1539" spans="5:32">
      <c r="E1539">
        <v>2.8815141999999998</v>
      </c>
      <c r="F1539">
        <f t="shared" si="156"/>
        <v>172.890852</v>
      </c>
      <c r="G1539">
        <v>0</v>
      </c>
      <c r="H1539">
        <f t="shared" si="152"/>
        <v>-1.1497201947948454</v>
      </c>
      <c r="N1539">
        <v>2.8815141999999998</v>
      </c>
      <c r="O1539">
        <f t="shared" si="157"/>
        <v>172.890852</v>
      </c>
      <c r="P1539">
        <v>598.14190699999995</v>
      </c>
      <c r="Q1539">
        <f t="shared" si="153"/>
        <v>-1.1497201947948454</v>
      </c>
      <c r="U1539">
        <v>2.8815141999999998</v>
      </c>
      <c r="V1539">
        <f t="shared" si="158"/>
        <v>172.890852</v>
      </c>
      <c r="W1539">
        <v>6730.8579099999997</v>
      </c>
      <c r="X1539">
        <f t="shared" si="154"/>
        <v>-1.1497201947948454</v>
      </c>
      <c r="AC1539">
        <v>2.8815141999999998</v>
      </c>
      <c r="AD1539">
        <f t="shared" si="159"/>
        <v>172.890852</v>
      </c>
      <c r="AE1539">
        <v>0</v>
      </c>
      <c r="AF1539">
        <f t="shared" si="155"/>
        <v>-1.1497201947948454</v>
      </c>
    </row>
    <row r="1540" spans="5:32">
      <c r="E1540">
        <v>2.8858936000000002</v>
      </c>
      <c r="F1540">
        <f t="shared" si="156"/>
        <v>173.153616</v>
      </c>
      <c r="G1540">
        <v>0</v>
      </c>
      <c r="H1540">
        <f t="shared" si="152"/>
        <v>-1.0183092127359124</v>
      </c>
      <c r="N1540">
        <v>2.8858936000000002</v>
      </c>
      <c r="O1540">
        <f t="shared" si="157"/>
        <v>173.153616</v>
      </c>
      <c r="P1540">
        <v>0</v>
      </c>
      <c r="Q1540">
        <f t="shared" si="153"/>
        <v>-1.0183092127359124</v>
      </c>
      <c r="U1540">
        <v>2.8858936000000002</v>
      </c>
      <c r="V1540">
        <f t="shared" si="158"/>
        <v>173.153616</v>
      </c>
      <c r="W1540">
        <v>8574.7783199999994</v>
      </c>
      <c r="X1540">
        <f t="shared" si="154"/>
        <v>-1.0183092127359124</v>
      </c>
      <c r="AC1540">
        <v>2.8858936000000002</v>
      </c>
      <c r="AD1540">
        <f t="shared" si="159"/>
        <v>173.153616</v>
      </c>
      <c r="AE1540">
        <v>0</v>
      </c>
      <c r="AF1540">
        <f t="shared" si="155"/>
        <v>-1.0183092127359124</v>
      </c>
    </row>
    <row r="1541" spans="5:32">
      <c r="E1541">
        <v>2.8902725999999999</v>
      </c>
      <c r="F1541">
        <f t="shared" si="156"/>
        <v>173.41635599999998</v>
      </c>
      <c r="G1541">
        <v>0</v>
      </c>
      <c r="H1541">
        <f t="shared" ref="H1541:H1604" si="160">-5+$B$881*MOD(F1541-$O$901,$B$879)</f>
        <v>-0.88691023332411767</v>
      </c>
      <c r="N1541">
        <v>2.8902725999999999</v>
      </c>
      <c r="O1541">
        <f t="shared" si="157"/>
        <v>173.41635599999998</v>
      </c>
      <c r="P1541">
        <v>0</v>
      </c>
      <c r="Q1541">
        <f t="shared" ref="Q1541:Q1604" si="161">-5+$B$881*MOD(O1541-$O$901,$B$879)</f>
        <v>-0.88691023332411767</v>
      </c>
      <c r="U1541">
        <v>2.8902725999999999</v>
      </c>
      <c r="V1541">
        <f t="shared" si="158"/>
        <v>173.41635599999998</v>
      </c>
      <c r="W1541">
        <v>18740.974609000001</v>
      </c>
      <c r="X1541">
        <f t="shared" ref="X1541:X1604" si="162">-5+$B$881*MOD(V1541-$O$901,$B$879)</f>
        <v>-0.88691023332411767</v>
      </c>
      <c r="AC1541">
        <v>2.8902725999999999</v>
      </c>
      <c r="AD1541">
        <f t="shared" si="159"/>
        <v>173.41635599999998</v>
      </c>
      <c r="AE1541">
        <v>0</v>
      </c>
      <c r="AF1541">
        <f t="shared" ref="AF1541:AF1604" si="163">-5+$B$881*MOD(AD1541-$O$901,$B$879)</f>
        <v>-0.88691023332411767</v>
      </c>
    </row>
    <row r="1542" spans="5:32">
      <c r="E1542">
        <v>2.8946538999999998</v>
      </c>
      <c r="F1542">
        <f t="shared" si="156"/>
        <v>173.67923399999998</v>
      </c>
      <c r="G1542">
        <v>0</v>
      </c>
      <c r="H1542">
        <f t="shared" si="160"/>
        <v>-0.75544223869133731</v>
      </c>
      <c r="N1542">
        <v>2.8946538999999998</v>
      </c>
      <c r="O1542">
        <f t="shared" si="157"/>
        <v>173.67923399999998</v>
      </c>
      <c r="P1542">
        <v>924.79394500000001</v>
      </c>
      <c r="Q1542">
        <f t="shared" si="161"/>
        <v>-0.75544223869133731</v>
      </c>
      <c r="U1542">
        <v>2.8946538999999998</v>
      </c>
      <c r="V1542">
        <f t="shared" si="158"/>
        <v>173.67923399999998</v>
      </c>
      <c r="W1542">
        <v>30644.398438</v>
      </c>
      <c r="X1542">
        <f t="shared" si="162"/>
        <v>-0.75544223869133731</v>
      </c>
      <c r="AC1542">
        <v>2.8946538999999998</v>
      </c>
      <c r="AD1542">
        <f t="shared" si="159"/>
        <v>173.67923399999998</v>
      </c>
      <c r="AE1542">
        <v>0</v>
      </c>
      <c r="AF1542">
        <f t="shared" si="163"/>
        <v>-0.75544223869133731</v>
      </c>
    </row>
    <row r="1543" spans="5:32">
      <c r="E1543">
        <v>2.8990331999999999</v>
      </c>
      <c r="F1543">
        <f t="shared" si="156"/>
        <v>173.941992</v>
      </c>
      <c r="G1543">
        <v>0</v>
      </c>
      <c r="H1543">
        <f t="shared" si="160"/>
        <v>-0.62403425729417794</v>
      </c>
      <c r="N1543">
        <v>2.8990331999999999</v>
      </c>
      <c r="O1543">
        <f t="shared" si="157"/>
        <v>173.941992</v>
      </c>
      <c r="P1543">
        <v>3084.9260250000002</v>
      </c>
      <c r="Q1543">
        <f t="shared" si="161"/>
        <v>-0.62403425729417794</v>
      </c>
      <c r="U1543">
        <v>2.8990331999999999</v>
      </c>
      <c r="V1543">
        <f t="shared" si="158"/>
        <v>173.941992</v>
      </c>
      <c r="W1543">
        <v>63520.402344000002</v>
      </c>
      <c r="X1543">
        <f t="shared" si="162"/>
        <v>-0.62403425729417794</v>
      </c>
      <c r="AC1543">
        <v>2.8990331999999999</v>
      </c>
      <c r="AD1543">
        <f t="shared" si="159"/>
        <v>173.941992</v>
      </c>
      <c r="AE1543">
        <v>0</v>
      </c>
      <c r="AF1543">
        <f t="shared" si="163"/>
        <v>-0.62403425729417794</v>
      </c>
    </row>
    <row r="1544" spans="5:32">
      <c r="E1544">
        <v>2.9034122</v>
      </c>
      <c r="F1544">
        <f t="shared" si="156"/>
        <v>174.20473200000001</v>
      </c>
      <c r="G1544">
        <v>0</v>
      </c>
      <c r="H1544">
        <f t="shared" si="160"/>
        <v>-0.49263527788236861</v>
      </c>
      <c r="N1544">
        <v>2.9034122</v>
      </c>
      <c r="O1544">
        <f t="shared" si="157"/>
        <v>174.20473200000001</v>
      </c>
      <c r="P1544">
        <v>4689.8789059999999</v>
      </c>
      <c r="Q1544">
        <f t="shared" si="161"/>
        <v>-0.49263527788236861</v>
      </c>
      <c r="U1544">
        <v>2.9034122</v>
      </c>
      <c r="V1544">
        <f t="shared" si="158"/>
        <v>174.20473200000001</v>
      </c>
      <c r="W1544">
        <v>113606.75</v>
      </c>
      <c r="X1544">
        <f t="shared" si="162"/>
        <v>-0.49263527788236861</v>
      </c>
      <c r="AC1544">
        <v>2.9034122</v>
      </c>
      <c r="AD1544">
        <f t="shared" si="159"/>
        <v>174.20473200000001</v>
      </c>
      <c r="AE1544">
        <v>0</v>
      </c>
      <c r="AF1544">
        <f t="shared" si="163"/>
        <v>-0.49263527788236861</v>
      </c>
    </row>
    <row r="1545" spans="5:32">
      <c r="E1545">
        <v>2.9077915000000001</v>
      </c>
      <c r="F1545">
        <f t="shared" si="156"/>
        <v>174.46749</v>
      </c>
      <c r="G1545">
        <v>0</v>
      </c>
      <c r="H1545">
        <f t="shared" si="160"/>
        <v>-0.36122729648522345</v>
      </c>
      <c r="N1545">
        <v>2.9077915000000001</v>
      </c>
      <c r="O1545">
        <f t="shared" si="157"/>
        <v>174.46749</v>
      </c>
      <c r="P1545">
        <v>11881.992188</v>
      </c>
      <c r="Q1545">
        <f t="shared" si="161"/>
        <v>-0.36122729648522345</v>
      </c>
      <c r="U1545">
        <v>2.9077915000000001</v>
      </c>
      <c r="V1545">
        <f t="shared" si="158"/>
        <v>174.46749</v>
      </c>
      <c r="W1545">
        <v>214540.5625</v>
      </c>
      <c r="X1545">
        <f t="shared" si="162"/>
        <v>-0.36122729648522345</v>
      </c>
      <c r="AC1545">
        <v>2.9077915000000001</v>
      </c>
      <c r="AD1545">
        <f t="shared" si="159"/>
        <v>174.46749</v>
      </c>
      <c r="AE1545">
        <v>0</v>
      </c>
      <c r="AF1545">
        <f t="shared" si="163"/>
        <v>-0.36122729648522345</v>
      </c>
    </row>
    <row r="1546" spans="5:32">
      <c r="E1546">
        <v>2.9121706999999999</v>
      </c>
      <c r="F1546">
        <f t="shared" si="156"/>
        <v>174.730242</v>
      </c>
      <c r="G1546">
        <v>0</v>
      </c>
      <c r="H1546">
        <f t="shared" si="160"/>
        <v>-0.22982231574985246</v>
      </c>
      <c r="N1546">
        <v>2.9121706999999999</v>
      </c>
      <c r="O1546">
        <f t="shared" si="157"/>
        <v>174.730242</v>
      </c>
      <c r="P1546">
        <v>14966.887694999999</v>
      </c>
      <c r="Q1546">
        <f t="shared" si="161"/>
        <v>-0.22982231574985246</v>
      </c>
      <c r="U1546">
        <v>2.9121706999999999</v>
      </c>
      <c r="V1546">
        <f t="shared" si="158"/>
        <v>174.730242</v>
      </c>
      <c r="W1546">
        <v>348500.0625</v>
      </c>
      <c r="X1546">
        <f t="shared" si="162"/>
        <v>-0.22982231574985246</v>
      </c>
      <c r="AC1546">
        <v>2.9121706999999999</v>
      </c>
      <c r="AD1546">
        <f t="shared" si="159"/>
        <v>174.730242</v>
      </c>
      <c r="AE1546">
        <v>0</v>
      </c>
      <c r="AF1546">
        <f t="shared" si="163"/>
        <v>-0.22982231574985246</v>
      </c>
    </row>
    <row r="1547" spans="5:32">
      <c r="E1547">
        <v>2.9165499000000001</v>
      </c>
      <c r="F1547">
        <f t="shared" si="156"/>
        <v>174.99299400000001</v>
      </c>
      <c r="G1547">
        <v>0</v>
      </c>
      <c r="H1547">
        <f t="shared" si="160"/>
        <v>-9.8417335014481466E-2</v>
      </c>
      <c r="N1547">
        <v>2.9165499000000001</v>
      </c>
      <c r="O1547">
        <f t="shared" si="157"/>
        <v>174.99299400000001</v>
      </c>
      <c r="P1547">
        <v>30077.925781000002</v>
      </c>
      <c r="Q1547">
        <f t="shared" si="161"/>
        <v>-9.8417335014481466E-2</v>
      </c>
      <c r="U1547">
        <v>2.9165499000000001</v>
      </c>
      <c r="V1547">
        <f t="shared" si="158"/>
        <v>174.99299400000001</v>
      </c>
      <c r="W1547">
        <v>576975.5</v>
      </c>
      <c r="X1547">
        <f t="shared" si="162"/>
        <v>-9.8417335014481466E-2</v>
      </c>
      <c r="AC1547">
        <v>2.9165499000000001</v>
      </c>
      <c r="AD1547">
        <f t="shared" si="159"/>
        <v>174.99299400000001</v>
      </c>
      <c r="AE1547">
        <v>0</v>
      </c>
      <c r="AF1547">
        <f t="shared" si="163"/>
        <v>-9.8417335014481466E-2</v>
      </c>
    </row>
    <row r="1548" spans="5:32">
      <c r="E1548">
        <v>2.9209290000000001</v>
      </c>
      <c r="F1548">
        <f t="shared" si="156"/>
        <v>175.25574</v>
      </c>
      <c r="G1548">
        <v>0</v>
      </c>
      <c r="H1548">
        <f t="shared" si="160"/>
        <v>3.2984645059101148E-2</v>
      </c>
      <c r="N1548">
        <v>2.9209290000000001</v>
      </c>
      <c r="O1548">
        <f t="shared" si="157"/>
        <v>175.25574</v>
      </c>
      <c r="P1548">
        <v>33825.792969000002</v>
      </c>
      <c r="Q1548">
        <f t="shared" si="161"/>
        <v>3.2984645059101148E-2</v>
      </c>
      <c r="U1548">
        <v>2.9209290000000001</v>
      </c>
      <c r="V1548">
        <f t="shared" si="158"/>
        <v>175.25574</v>
      </c>
      <c r="W1548">
        <v>777077.375</v>
      </c>
      <c r="X1548">
        <f t="shared" si="162"/>
        <v>3.2984645059101148E-2</v>
      </c>
      <c r="AC1548">
        <v>2.9209290000000001</v>
      </c>
      <c r="AD1548">
        <f t="shared" si="159"/>
        <v>175.25574</v>
      </c>
      <c r="AE1548">
        <v>0</v>
      </c>
      <c r="AF1548">
        <f t="shared" si="163"/>
        <v>3.2984645059101148E-2</v>
      </c>
    </row>
    <row r="1549" spans="5:32">
      <c r="E1549">
        <v>2.9253081999999999</v>
      </c>
      <c r="F1549">
        <f t="shared" si="156"/>
        <v>175.51849199999998</v>
      </c>
      <c r="G1549">
        <v>0</v>
      </c>
      <c r="H1549">
        <f t="shared" si="160"/>
        <v>0.16438962579445882</v>
      </c>
      <c r="N1549">
        <v>2.9253081999999999</v>
      </c>
      <c r="O1549">
        <f t="shared" si="157"/>
        <v>175.51849199999998</v>
      </c>
      <c r="P1549">
        <v>38177.585937999997</v>
      </c>
      <c r="Q1549">
        <f t="shared" si="161"/>
        <v>0.16438962579445882</v>
      </c>
      <c r="U1549">
        <v>2.9253081999999999</v>
      </c>
      <c r="V1549">
        <f t="shared" si="158"/>
        <v>175.51849199999998</v>
      </c>
      <c r="W1549">
        <v>700028.875</v>
      </c>
      <c r="X1549">
        <f t="shared" si="162"/>
        <v>0.16438962579445882</v>
      </c>
      <c r="AC1549">
        <v>2.9253081999999999</v>
      </c>
      <c r="AD1549">
        <f t="shared" si="159"/>
        <v>175.51849199999998</v>
      </c>
      <c r="AE1549">
        <v>0</v>
      </c>
      <c r="AF1549">
        <f t="shared" si="163"/>
        <v>0.16438962579445882</v>
      </c>
    </row>
    <row r="1550" spans="5:32">
      <c r="E1550">
        <v>2.9296871000000002</v>
      </c>
      <c r="F1550">
        <f t="shared" si="156"/>
        <v>175.781226</v>
      </c>
      <c r="G1550">
        <v>0</v>
      </c>
      <c r="H1550">
        <f t="shared" si="160"/>
        <v>0.29578560454449399</v>
      </c>
      <c r="N1550">
        <v>2.9296871000000002</v>
      </c>
      <c r="O1550">
        <f t="shared" si="157"/>
        <v>175.781226</v>
      </c>
      <c r="P1550">
        <v>31429.927734000001</v>
      </c>
      <c r="Q1550">
        <f t="shared" si="161"/>
        <v>0.29578560454449399</v>
      </c>
      <c r="U1550">
        <v>2.9296871000000002</v>
      </c>
      <c r="V1550">
        <f t="shared" si="158"/>
        <v>175.781226</v>
      </c>
      <c r="W1550">
        <v>470936.875</v>
      </c>
      <c r="X1550">
        <f t="shared" si="162"/>
        <v>0.29578560454449399</v>
      </c>
      <c r="AC1550">
        <v>2.9296871000000002</v>
      </c>
      <c r="AD1550">
        <f t="shared" si="159"/>
        <v>175.781226</v>
      </c>
      <c r="AE1550">
        <v>0</v>
      </c>
      <c r="AF1550">
        <f t="shared" si="163"/>
        <v>0.29578560454449399</v>
      </c>
    </row>
    <row r="1551" spans="5:32">
      <c r="E1551">
        <v>2.9340665000000001</v>
      </c>
      <c r="F1551">
        <f t="shared" si="156"/>
        <v>176.04399000000001</v>
      </c>
      <c r="G1551">
        <v>0</v>
      </c>
      <c r="H1551">
        <f t="shared" si="160"/>
        <v>0.42719658660342663</v>
      </c>
      <c r="N1551">
        <v>2.9340665000000001</v>
      </c>
      <c r="O1551">
        <f t="shared" si="157"/>
        <v>176.04399000000001</v>
      </c>
      <c r="P1551">
        <v>29508.787109000001</v>
      </c>
      <c r="Q1551">
        <f t="shared" si="161"/>
        <v>0.42719658660342663</v>
      </c>
      <c r="U1551">
        <v>2.9340665000000001</v>
      </c>
      <c r="V1551">
        <f t="shared" si="158"/>
        <v>176.04399000000001</v>
      </c>
      <c r="W1551">
        <v>373099.71875</v>
      </c>
      <c r="X1551">
        <f t="shared" si="162"/>
        <v>0.42719658660342663</v>
      </c>
      <c r="AC1551">
        <v>2.9340665000000001</v>
      </c>
      <c r="AD1551">
        <f t="shared" si="159"/>
        <v>176.04399000000001</v>
      </c>
      <c r="AE1551">
        <v>0</v>
      </c>
      <c r="AF1551">
        <f t="shared" si="163"/>
        <v>0.42719658660342663</v>
      </c>
    </row>
    <row r="1552" spans="5:32">
      <c r="E1552">
        <v>2.9384456999999999</v>
      </c>
      <c r="F1552">
        <f t="shared" si="156"/>
        <v>176.30674199999999</v>
      </c>
      <c r="G1552">
        <v>0</v>
      </c>
      <c r="H1552">
        <f t="shared" si="160"/>
        <v>0.55860156733878341</v>
      </c>
      <c r="N1552">
        <v>2.9384456999999999</v>
      </c>
      <c r="O1552">
        <f t="shared" si="157"/>
        <v>176.30674199999999</v>
      </c>
      <c r="P1552">
        <v>39902.132812999997</v>
      </c>
      <c r="Q1552">
        <f t="shared" si="161"/>
        <v>0.55860156733878341</v>
      </c>
      <c r="U1552">
        <v>2.9384456999999999</v>
      </c>
      <c r="V1552">
        <f t="shared" si="158"/>
        <v>176.30674199999999</v>
      </c>
      <c r="W1552">
        <v>350871.625</v>
      </c>
      <c r="X1552">
        <f t="shared" si="162"/>
        <v>0.55860156733878341</v>
      </c>
      <c r="AC1552">
        <v>2.9384456999999999</v>
      </c>
      <c r="AD1552">
        <f t="shared" si="159"/>
        <v>176.30674199999999</v>
      </c>
      <c r="AE1552">
        <v>0</v>
      </c>
      <c r="AF1552">
        <f t="shared" si="163"/>
        <v>0.55860156733878341</v>
      </c>
    </row>
    <row r="1553" spans="5:32">
      <c r="E1553">
        <v>2.9428249000000002</v>
      </c>
      <c r="F1553">
        <f t="shared" si="156"/>
        <v>176.56949400000002</v>
      </c>
      <c r="G1553">
        <v>0</v>
      </c>
      <c r="H1553">
        <f t="shared" si="160"/>
        <v>0.6900065480741695</v>
      </c>
      <c r="N1553">
        <v>2.9428249000000002</v>
      </c>
      <c r="O1553">
        <f t="shared" si="157"/>
        <v>176.56949400000002</v>
      </c>
      <c r="P1553">
        <v>43152.253905999998</v>
      </c>
      <c r="Q1553">
        <f t="shared" si="161"/>
        <v>0.6900065480741695</v>
      </c>
      <c r="U1553">
        <v>2.9428249000000002</v>
      </c>
      <c r="V1553">
        <f t="shared" si="158"/>
        <v>176.56949400000002</v>
      </c>
      <c r="W1553">
        <v>430250.0625</v>
      </c>
      <c r="X1553">
        <f t="shared" si="162"/>
        <v>0.6900065480741695</v>
      </c>
      <c r="AC1553">
        <v>2.9428249000000002</v>
      </c>
      <c r="AD1553">
        <f t="shared" si="159"/>
        <v>176.56949400000002</v>
      </c>
      <c r="AE1553">
        <v>0</v>
      </c>
      <c r="AF1553">
        <f t="shared" si="163"/>
        <v>0.6900065480741695</v>
      </c>
    </row>
    <row r="1554" spans="5:32">
      <c r="E1554">
        <v>2.9472040000000002</v>
      </c>
      <c r="F1554">
        <f t="shared" si="156"/>
        <v>176.83224000000001</v>
      </c>
      <c r="G1554">
        <v>0</v>
      </c>
      <c r="H1554">
        <f t="shared" si="160"/>
        <v>0.82140852814775211</v>
      </c>
      <c r="N1554">
        <v>2.9472040000000002</v>
      </c>
      <c r="O1554">
        <f t="shared" si="157"/>
        <v>176.83224000000001</v>
      </c>
      <c r="P1554">
        <v>59619.960937999997</v>
      </c>
      <c r="Q1554">
        <f t="shared" si="161"/>
        <v>0.82140852814775211</v>
      </c>
      <c r="U1554">
        <v>2.9472040000000002</v>
      </c>
      <c r="V1554">
        <f t="shared" si="158"/>
        <v>176.83224000000001</v>
      </c>
      <c r="W1554">
        <v>618053.1875</v>
      </c>
      <c r="X1554">
        <f t="shared" si="162"/>
        <v>0.82140852814775211</v>
      </c>
      <c r="AC1554">
        <v>2.9472040000000002</v>
      </c>
      <c r="AD1554">
        <f t="shared" si="159"/>
        <v>176.83224000000001</v>
      </c>
      <c r="AE1554">
        <v>1091.4542240000001</v>
      </c>
      <c r="AF1554">
        <f t="shared" si="163"/>
        <v>0.82140852814775211</v>
      </c>
    </row>
    <row r="1555" spans="5:32">
      <c r="E1555">
        <v>2.9515831000000001</v>
      </c>
      <c r="F1555">
        <f t="shared" si="156"/>
        <v>177.09498600000001</v>
      </c>
      <c r="G1555">
        <v>0</v>
      </c>
      <c r="H1555">
        <f t="shared" si="160"/>
        <v>0.95281050822133562</v>
      </c>
      <c r="N1555">
        <v>2.9515831000000001</v>
      </c>
      <c r="O1555">
        <f t="shared" si="157"/>
        <v>177.09498600000001</v>
      </c>
      <c r="P1555">
        <v>82922.148438000004</v>
      </c>
      <c r="Q1555">
        <f t="shared" si="161"/>
        <v>0.95281050822133562</v>
      </c>
      <c r="U1555">
        <v>2.9515831000000001</v>
      </c>
      <c r="V1555">
        <f t="shared" si="158"/>
        <v>177.09498600000001</v>
      </c>
      <c r="W1555">
        <v>679323.875</v>
      </c>
      <c r="X1555">
        <f t="shared" si="162"/>
        <v>0.95281050822133562</v>
      </c>
      <c r="AC1555">
        <v>2.9515831000000001</v>
      </c>
      <c r="AD1555">
        <f t="shared" si="159"/>
        <v>177.09498600000001</v>
      </c>
      <c r="AE1555">
        <v>19392.255859000001</v>
      </c>
      <c r="AF1555">
        <f t="shared" si="163"/>
        <v>0.95281050822133562</v>
      </c>
    </row>
    <row r="1556" spans="5:32">
      <c r="E1556">
        <v>2.9559624000000002</v>
      </c>
      <c r="F1556">
        <f t="shared" si="156"/>
        <v>177.35774400000003</v>
      </c>
      <c r="G1556">
        <v>0</v>
      </c>
      <c r="H1556">
        <f t="shared" si="160"/>
        <v>1.084218489618495</v>
      </c>
      <c r="N1556">
        <v>2.9559624000000002</v>
      </c>
      <c r="O1556">
        <f t="shared" si="157"/>
        <v>177.35774400000003</v>
      </c>
      <c r="P1556">
        <v>134927.84375</v>
      </c>
      <c r="Q1556">
        <f t="shared" si="161"/>
        <v>1.084218489618495</v>
      </c>
      <c r="U1556">
        <v>2.9559624000000002</v>
      </c>
      <c r="V1556">
        <f t="shared" si="158"/>
        <v>177.35774400000003</v>
      </c>
      <c r="W1556">
        <v>597355</v>
      </c>
      <c r="X1556">
        <f t="shared" si="162"/>
        <v>1.084218489618495</v>
      </c>
      <c r="AC1556">
        <v>2.9559624000000002</v>
      </c>
      <c r="AD1556">
        <f t="shared" si="159"/>
        <v>177.35774400000003</v>
      </c>
      <c r="AE1556">
        <v>34824.066405999998</v>
      </c>
      <c r="AF1556">
        <f t="shared" si="163"/>
        <v>1.084218489618495</v>
      </c>
    </row>
    <row r="1557" spans="5:32">
      <c r="E1557">
        <v>2.9603413999999999</v>
      </c>
      <c r="F1557">
        <f t="shared" si="156"/>
        <v>177.620484</v>
      </c>
      <c r="G1557">
        <v>0</v>
      </c>
      <c r="H1557">
        <f t="shared" si="160"/>
        <v>1.2156174690302892</v>
      </c>
      <c r="N1557">
        <v>2.9603413999999999</v>
      </c>
      <c r="O1557">
        <f t="shared" si="157"/>
        <v>177.620484</v>
      </c>
      <c r="P1557">
        <v>193992.453125</v>
      </c>
      <c r="Q1557">
        <f t="shared" si="161"/>
        <v>1.2156174690302892</v>
      </c>
      <c r="U1557">
        <v>2.9603413999999999</v>
      </c>
      <c r="V1557">
        <f t="shared" si="158"/>
        <v>177.620484</v>
      </c>
      <c r="W1557">
        <v>362851.4375</v>
      </c>
      <c r="X1557">
        <f t="shared" si="162"/>
        <v>1.2156174690302892</v>
      </c>
      <c r="AC1557">
        <v>2.9603413999999999</v>
      </c>
      <c r="AD1557">
        <f t="shared" si="159"/>
        <v>177.620484</v>
      </c>
      <c r="AE1557">
        <v>83789.265625</v>
      </c>
      <c r="AF1557">
        <f t="shared" si="163"/>
        <v>1.2156174690302892</v>
      </c>
    </row>
    <row r="1558" spans="5:32">
      <c r="E1558">
        <v>2.9647207</v>
      </c>
      <c r="F1558">
        <f t="shared" si="156"/>
        <v>177.883242</v>
      </c>
      <c r="G1558">
        <v>0</v>
      </c>
      <c r="H1558">
        <f t="shared" si="160"/>
        <v>1.3470254504274344</v>
      </c>
      <c r="N1558">
        <v>2.9647207</v>
      </c>
      <c r="O1558">
        <f t="shared" si="157"/>
        <v>177.883242</v>
      </c>
      <c r="P1558">
        <v>234829.640625</v>
      </c>
      <c r="Q1558">
        <f t="shared" si="161"/>
        <v>1.3470254504274344</v>
      </c>
      <c r="U1558">
        <v>2.9647207</v>
      </c>
      <c r="V1558">
        <f t="shared" si="158"/>
        <v>177.883242</v>
      </c>
      <c r="W1558">
        <v>205019.984375</v>
      </c>
      <c r="X1558">
        <f t="shared" si="162"/>
        <v>1.3470254504274344</v>
      </c>
      <c r="AC1558">
        <v>2.9647207</v>
      </c>
      <c r="AD1558">
        <f t="shared" si="159"/>
        <v>177.883242</v>
      </c>
      <c r="AE1558">
        <v>159038.3125</v>
      </c>
      <c r="AF1558">
        <f t="shared" si="163"/>
        <v>1.3470254504274344</v>
      </c>
    </row>
    <row r="1559" spans="5:32">
      <c r="E1559">
        <v>2.9690998999999998</v>
      </c>
      <c r="F1559">
        <f t="shared" si="156"/>
        <v>178.14599399999997</v>
      </c>
      <c r="G1559">
        <v>0</v>
      </c>
      <c r="H1559">
        <f t="shared" si="160"/>
        <v>1.4784304311627912</v>
      </c>
      <c r="N1559">
        <v>2.9690998999999998</v>
      </c>
      <c r="O1559">
        <f t="shared" si="157"/>
        <v>178.14599399999997</v>
      </c>
      <c r="P1559">
        <v>195318.9375</v>
      </c>
      <c r="Q1559">
        <f t="shared" si="161"/>
        <v>1.4784304311627912</v>
      </c>
      <c r="U1559">
        <v>2.9690998999999998</v>
      </c>
      <c r="V1559">
        <f t="shared" si="158"/>
        <v>178.14599399999997</v>
      </c>
      <c r="W1559">
        <v>129727.28125</v>
      </c>
      <c r="X1559">
        <f t="shared" si="162"/>
        <v>1.4784304311627912</v>
      </c>
      <c r="AC1559">
        <v>2.9690998999999998</v>
      </c>
      <c r="AD1559">
        <f t="shared" si="159"/>
        <v>178.14599399999997</v>
      </c>
      <c r="AE1559">
        <v>203843.78125</v>
      </c>
      <c r="AF1559">
        <f t="shared" si="163"/>
        <v>1.4784304311627912</v>
      </c>
    </row>
    <row r="1560" spans="5:32">
      <c r="E1560">
        <v>2.9734793000000002</v>
      </c>
      <c r="F1560">
        <f t="shared" si="156"/>
        <v>178.40875800000001</v>
      </c>
      <c r="G1560">
        <v>0</v>
      </c>
      <c r="H1560">
        <f t="shared" si="160"/>
        <v>1.6098414132217389</v>
      </c>
      <c r="N1560">
        <v>2.9734793000000002</v>
      </c>
      <c r="O1560">
        <f t="shared" si="157"/>
        <v>178.40875800000001</v>
      </c>
      <c r="P1560">
        <v>115910.539063</v>
      </c>
      <c r="Q1560">
        <f t="shared" si="161"/>
        <v>1.6098414132217389</v>
      </c>
      <c r="U1560">
        <v>2.9734793000000002</v>
      </c>
      <c r="V1560">
        <f t="shared" si="158"/>
        <v>178.40875800000001</v>
      </c>
      <c r="W1560">
        <v>63473.164062999997</v>
      </c>
      <c r="X1560">
        <f t="shared" si="162"/>
        <v>1.6098414132217389</v>
      </c>
      <c r="AC1560">
        <v>2.9734793000000002</v>
      </c>
      <c r="AD1560">
        <f t="shared" si="159"/>
        <v>178.40875800000001</v>
      </c>
      <c r="AE1560">
        <v>176182.34375</v>
      </c>
      <c r="AF1560">
        <f t="shared" si="163"/>
        <v>1.6098414132217389</v>
      </c>
    </row>
    <row r="1561" spans="5:32">
      <c r="E1561">
        <v>2.9778581000000002</v>
      </c>
      <c r="F1561">
        <f t="shared" si="156"/>
        <v>178.67148600000002</v>
      </c>
      <c r="G1561">
        <v>0</v>
      </c>
      <c r="H1561">
        <f t="shared" si="160"/>
        <v>1.7412343913099857</v>
      </c>
      <c r="N1561">
        <v>2.9778581000000002</v>
      </c>
      <c r="O1561">
        <f t="shared" si="157"/>
        <v>178.67148600000002</v>
      </c>
      <c r="P1561">
        <v>39060.195312999997</v>
      </c>
      <c r="Q1561">
        <f t="shared" si="161"/>
        <v>1.7412343913099857</v>
      </c>
      <c r="U1561">
        <v>2.9778581000000002</v>
      </c>
      <c r="V1561">
        <f t="shared" si="158"/>
        <v>178.67148600000002</v>
      </c>
      <c r="W1561">
        <v>24981.673827999999</v>
      </c>
      <c r="X1561">
        <f t="shared" si="162"/>
        <v>1.7412343913099857</v>
      </c>
      <c r="AC1561">
        <v>2.9778581000000002</v>
      </c>
      <c r="AD1561">
        <f t="shared" si="159"/>
        <v>178.67148600000002</v>
      </c>
      <c r="AE1561">
        <v>129443.9375</v>
      </c>
      <c r="AF1561">
        <f t="shared" si="163"/>
        <v>1.7412343913099857</v>
      </c>
    </row>
    <row r="1562" spans="5:32">
      <c r="E1562">
        <v>2.9822373999999998</v>
      </c>
      <c r="F1562">
        <f t="shared" si="156"/>
        <v>178.93424399999998</v>
      </c>
      <c r="G1562">
        <v>0</v>
      </c>
      <c r="H1562">
        <f t="shared" si="160"/>
        <v>1.8726423727071166</v>
      </c>
      <c r="N1562">
        <v>2.9822373999999998</v>
      </c>
      <c r="O1562">
        <f t="shared" si="157"/>
        <v>178.93424399999998</v>
      </c>
      <c r="P1562">
        <v>10037.128906</v>
      </c>
      <c r="Q1562">
        <f t="shared" si="161"/>
        <v>1.8726423727071166</v>
      </c>
      <c r="U1562">
        <v>2.9822373999999998</v>
      </c>
      <c r="V1562">
        <f t="shared" si="158"/>
        <v>178.93424399999998</v>
      </c>
      <c r="W1562">
        <v>11799.933594</v>
      </c>
      <c r="X1562">
        <f t="shared" si="162"/>
        <v>1.8726423727071166</v>
      </c>
      <c r="AC1562">
        <v>2.9822373999999998</v>
      </c>
      <c r="AD1562">
        <f t="shared" si="159"/>
        <v>178.93424399999998</v>
      </c>
      <c r="AE1562">
        <v>41732.945312999997</v>
      </c>
      <c r="AF1562">
        <f t="shared" si="163"/>
        <v>1.8726423727071166</v>
      </c>
    </row>
    <row r="1563" spans="5:32">
      <c r="E1563">
        <v>2.9866166000000001</v>
      </c>
      <c r="F1563">
        <f t="shared" si="156"/>
        <v>179.19699600000001</v>
      </c>
      <c r="G1563">
        <v>0</v>
      </c>
      <c r="H1563">
        <f t="shared" si="160"/>
        <v>2.0040473534425018</v>
      </c>
      <c r="N1563">
        <v>2.9866166000000001</v>
      </c>
      <c r="O1563">
        <f t="shared" si="157"/>
        <v>179.19699600000001</v>
      </c>
      <c r="P1563">
        <v>3072.8486330000001</v>
      </c>
      <c r="Q1563">
        <f t="shared" si="161"/>
        <v>2.0040473534425018</v>
      </c>
      <c r="U1563">
        <v>2.9866166000000001</v>
      </c>
      <c r="V1563">
        <f t="shared" si="158"/>
        <v>179.19699600000001</v>
      </c>
      <c r="W1563">
        <v>5133.7158200000003</v>
      </c>
      <c r="X1563">
        <f t="shared" si="162"/>
        <v>2.0040473534425018</v>
      </c>
      <c r="AC1563">
        <v>2.9866166000000001</v>
      </c>
      <c r="AD1563">
        <f t="shared" si="159"/>
        <v>179.19699600000001</v>
      </c>
      <c r="AE1563">
        <v>12060.973633</v>
      </c>
      <c r="AF1563">
        <f t="shared" si="163"/>
        <v>2.0040473534425018</v>
      </c>
    </row>
    <row r="1564" spans="5:32">
      <c r="E1564">
        <v>2.9909957999999999</v>
      </c>
      <c r="F1564">
        <f t="shared" si="156"/>
        <v>179.45974799999999</v>
      </c>
      <c r="G1564">
        <v>0</v>
      </c>
      <c r="H1564">
        <f t="shared" si="160"/>
        <v>2.1354523341778595</v>
      </c>
      <c r="N1564">
        <v>2.9909957999999999</v>
      </c>
      <c r="O1564">
        <f t="shared" si="157"/>
        <v>179.45974799999999</v>
      </c>
      <c r="P1564">
        <v>760.33044400000006</v>
      </c>
      <c r="Q1564">
        <f t="shared" si="161"/>
        <v>2.1354523341778595</v>
      </c>
      <c r="U1564">
        <v>2.9909957999999999</v>
      </c>
      <c r="V1564">
        <f t="shared" si="158"/>
        <v>179.45974799999999</v>
      </c>
      <c r="W1564">
        <v>790.855774</v>
      </c>
      <c r="X1564">
        <f t="shared" si="162"/>
        <v>2.1354523341778595</v>
      </c>
      <c r="AC1564">
        <v>2.9909957999999999</v>
      </c>
      <c r="AD1564">
        <f t="shared" si="159"/>
        <v>179.45974799999999</v>
      </c>
      <c r="AE1564">
        <v>1279.8029790000001</v>
      </c>
      <c r="AF1564">
        <f t="shared" si="163"/>
        <v>2.1354523341778595</v>
      </c>
    </row>
    <row r="1565" spans="5:32">
      <c r="E1565">
        <v>2.9953748999999998</v>
      </c>
      <c r="F1565">
        <f t="shared" si="156"/>
        <v>179.72249399999998</v>
      </c>
      <c r="G1565">
        <v>0</v>
      </c>
      <c r="H1565">
        <f t="shared" si="160"/>
        <v>2.2668543142514421</v>
      </c>
      <c r="N1565">
        <v>2.9953748999999998</v>
      </c>
      <c r="O1565">
        <f t="shared" si="157"/>
        <v>179.72249399999998</v>
      </c>
      <c r="P1565">
        <v>0</v>
      </c>
      <c r="Q1565">
        <f t="shared" si="161"/>
        <v>2.2668543142514421</v>
      </c>
      <c r="U1565">
        <v>2.9953748999999998</v>
      </c>
      <c r="V1565">
        <f t="shared" si="158"/>
        <v>179.72249399999998</v>
      </c>
      <c r="W1565">
        <v>572.18713400000001</v>
      </c>
      <c r="X1565">
        <f t="shared" si="162"/>
        <v>2.2668543142514421</v>
      </c>
      <c r="AC1565">
        <v>2.9953748999999998</v>
      </c>
      <c r="AD1565">
        <f t="shared" si="159"/>
        <v>179.72249399999998</v>
      </c>
      <c r="AE1565">
        <v>0</v>
      </c>
      <c r="AF1565">
        <f t="shared" si="163"/>
        <v>2.2668543142514421</v>
      </c>
    </row>
    <row r="1566" spans="5:32">
      <c r="E1566">
        <v>2.9997539999999998</v>
      </c>
      <c r="F1566">
        <f t="shared" si="156"/>
        <v>179.98523999999998</v>
      </c>
      <c r="G1566">
        <v>0</v>
      </c>
      <c r="H1566">
        <f t="shared" si="160"/>
        <v>2.3982562943250256</v>
      </c>
      <c r="N1566">
        <v>2.9997539999999998</v>
      </c>
      <c r="O1566">
        <f t="shared" si="157"/>
        <v>179.98523999999998</v>
      </c>
      <c r="P1566">
        <v>0</v>
      </c>
      <c r="Q1566">
        <f t="shared" si="161"/>
        <v>2.3982562943250256</v>
      </c>
      <c r="U1566">
        <v>2.9997539999999998</v>
      </c>
      <c r="V1566">
        <f t="shared" si="158"/>
        <v>179.98523999999998</v>
      </c>
      <c r="W1566">
        <v>0</v>
      </c>
      <c r="X1566">
        <f t="shared" si="162"/>
        <v>2.3982562943250256</v>
      </c>
      <c r="AC1566">
        <v>2.9997539999999998</v>
      </c>
      <c r="AD1566">
        <f t="shared" si="159"/>
        <v>179.98523999999998</v>
      </c>
      <c r="AE1566">
        <v>0</v>
      </c>
      <c r="AF1566">
        <f t="shared" si="163"/>
        <v>2.3982562943250256</v>
      </c>
    </row>
    <row r="1567" spans="5:32">
      <c r="E1567">
        <v>3.0041330999999998</v>
      </c>
      <c r="F1567">
        <f t="shared" si="156"/>
        <v>180.247986</v>
      </c>
      <c r="G1567">
        <v>0</v>
      </c>
      <c r="H1567">
        <f t="shared" si="160"/>
        <v>2.5296582743986225</v>
      </c>
      <c r="N1567">
        <v>3.0041330999999998</v>
      </c>
      <c r="O1567">
        <f t="shared" si="157"/>
        <v>180.247986</v>
      </c>
      <c r="P1567">
        <v>0</v>
      </c>
      <c r="Q1567">
        <f t="shared" si="161"/>
        <v>2.5296582743986225</v>
      </c>
      <c r="U1567">
        <v>3.0041330999999998</v>
      </c>
      <c r="V1567">
        <f t="shared" si="158"/>
        <v>180.247986</v>
      </c>
      <c r="W1567">
        <v>0</v>
      </c>
      <c r="X1567">
        <f t="shared" si="162"/>
        <v>2.5296582743986225</v>
      </c>
      <c r="AC1567">
        <v>3.0041330999999998</v>
      </c>
      <c r="AD1567">
        <f t="shared" si="159"/>
        <v>180.247986</v>
      </c>
      <c r="AE1567">
        <v>0</v>
      </c>
      <c r="AF1567">
        <f t="shared" si="163"/>
        <v>2.5296582743986225</v>
      </c>
    </row>
    <row r="1568" spans="5:32">
      <c r="E1568">
        <v>3.0085123999999999</v>
      </c>
      <c r="F1568">
        <f t="shared" si="156"/>
        <v>180.51074399999999</v>
      </c>
      <c r="G1568">
        <v>0</v>
      </c>
      <c r="H1568">
        <f t="shared" si="160"/>
        <v>2.6610662557957676</v>
      </c>
      <c r="N1568">
        <v>3.0085123999999999</v>
      </c>
      <c r="O1568">
        <f t="shared" si="157"/>
        <v>180.51074399999999</v>
      </c>
      <c r="P1568">
        <v>0</v>
      </c>
      <c r="Q1568">
        <f t="shared" si="161"/>
        <v>2.6610662557957676</v>
      </c>
      <c r="U1568">
        <v>3.0085123999999999</v>
      </c>
      <c r="V1568">
        <f t="shared" si="158"/>
        <v>180.51074399999999</v>
      </c>
      <c r="W1568">
        <v>0</v>
      </c>
      <c r="X1568">
        <f t="shared" si="162"/>
        <v>2.6610662557957676</v>
      </c>
      <c r="AC1568">
        <v>3.0085123999999999</v>
      </c>
      <c r="AD1568">
        <f t="shared" si="159"/>
        <v>180.51074399999999</v>
      </c>
      <c r="AE1568">
        <v>0</v>
      </c>
      <c r="AF1568">
        <f t="shared" si="163"/>
        <v>2.6610662557957676</v>
      </c>
    </row>
    <row r="1569" spans="5:32">
      <c r="E1569">
        <v>3.0128916000000001</v>
      </c>
      <c r="F1569">
        <f t="shared" si="156"/>
        <v>180.77349599999999</v>
      </c>
      <c r="G1569">
        <v>0</v>
      </c>
      <c r="H1569">
        <f t="shared" si="160"/>
        <v>2.7924712365311386</v>
      </c>
      <c r="N1569">
        <v>3.0128916000000001</v>
      </c>
      <c r="O1569">
        <f t="shared" si="157"/>
        <v>180.77349599999999</v>
      </c>
      <c r="P1569">
        <v>0</v>
      </c>
      <c r="Q1569">
        <f t="shared" si="161"/>
        <v>2.7924712365311386</v>
      </c>
      <c r="U1569">
        <v>3.0128916000000001</v>
      </c>
      <c r="V1569">
        <f t="shared" si="158"/>
        <v>180.77349599999999</v>
      </c>
      <c r="W1569">
        <v>0</v>
      </c>
      <c r="X1569">
        <f t="shared" si="162"/>
        <v>2.7924712365311386</v>
      </c>
      <c r="AC1569">
        <v>3.0128916000000001</v>
      </c>
      <c r="AD1569">
        <f t="shared" si="159"/>
        <v>180.77349599999999</v>
      </c>
      <c r="AE1569">
        <v>0</v>
      </c>
      <c r="AF1569">
        <f t="shared" si="163"/>
        <v>2.7924712365311386</v>
      </c>
    </row>
    <row r="1570" spans="5:32">
      <c r="E1570">
        <v>3.0172707999999999</v>
      </c>
      <c r="F1570">
        <f t="shared" si="156"/>
        <v>181.036248</v>
      </c>
      <c r="G1570">
        <v>0</v>
      </c>
      <c r="H1570">
        <f t="shared" si="160"/>
        <v>2.9238762172665096</v>
      </c>
      <c r="N1570">
        <v>3.0172707999999999</v>
      </c>
      <c r="O1570">
        <f t="shared" si="157"/>
        <v>181.036248</v>
      </c>
      <c r="P1570">
        <v>0</v>
      </c>
      <c r="Q1570">
        <f t="shared" si="161"/>
        <v>2.9238762172665096</v>
      </c>
      <c r="U1570">
        <v>3.0172707999999999</v>
      </c>
      <c r="V1570">
        <f t="shared" si="158"/>
        <v>181.036248</v>
      </c>
      <c r="W1570">
        <v>0</v>
      </c>
      <c r="X1570">
        <f t="shared" si="162"/>
        <v>2.9238762172665096</v>
      </c>
      <c r="AC1570">
        <v>3.0172707999999999</v>
      </c>
      <c r="AD1570">
        <f t="shared" si="159"/>
        <v>181.036248</v>
      </c>
      <c r="AE1570">
        <v>0</v>
      </c>
      <c r="AF1570">
        <f t="shared" si="163"/>
        <v>2.9238762172665096</v>
      </c>
    </row>
    <row r="1571" spans="5:32">
      <c r="E1571">
        <v>3.0216498999999999</v>
      </c>
      <c r="F1571">
        <f t="shared" si="156"/>
        <v>181.29899399999999</v>
      </c>
      <c r="G1571">
        <v>0</v>
      </c>
      <c r="H1571">
        <f t="shared" si="160"/>
        <v>3.0552781973400922</v>
      </c>
      <c r="N1571">
        <v>3.0216498999999999</v>
      </c>
      <c r="O1571">
        <f t="shared" si="157"/>
        <v>181.29899399999999</v>
      </c>
      <c r="P1571">
        <v>1138.434692</v>
      </c>
      <c r="Q1571">
        <f t="shared" si="161"/>
        <v>3.0552781973400922</v>
      </c>
      <c r="U1571">
        <v>3.0216498999999999</v>
      </c>
      <c r="V1571">
        <f t="shared" si="158"/>
        <v>181.29899399999999</v>
      </c>
      <c r="W1571">
        <v>10595.842773</v>
      </c>
      <c r="X1571">
        <f t="shared" si="162"/>
        <v>3.0552781973400922</v>
      </c>
      <c r="AC1571">
        <v>3.0216498999999999</v>
      </c>
      <c r="AD1571">
        <f t="shared" si="159"/>
        <v>181.29899399999999</v>
      </c>
      <c r="AE1571">
        <v>0</v>
      </c>
      <c r="AF1571">
        <f t="shared" si="163"/>
        <v>3.0552781973400922</v>
      </c>
    </row>
    <row r="1572" spans="5:32">
      <c r="E1572">
        <v>3.0260289999999999</v>
      </c>
      <c r="F1572">
        <f t="shared" si="156"/>
        <v>181.56173999999999</v>
      </c>
      <c r="G1572">
        <v>0</v>
      </c>
      <c r="H1572">
        <f t="shared" si="160"/>
        <v>3.1866801774136757</v>
      </c>
      <c r="N1572">
        <v>3.0260289999999999</v>
      </c>
      <c r="O1572">
        <f t="shared" si="157"/>
        <v>181.56173999999999</v>
      </c>
      <c r="P1572">
        <v>0</v>
      </c>
      <c r="Q1572">
        <f t="shared" si="161"/>
        <v>3.1866801774136757</v>
      </c>
      <c r="U1572">
        <v>3.0260289999999999</v>
      </c>
      <c r="V1572">
        <f t="shared" si="158"/>
        <v>181.56173999999999</v>
      </c>
      <c r="W1572">
        <v>0</v>
      </c>
      <c r="X1572">
        <f t="shared" si="162"/>
        <v>3.1866801774136757</v>
      </c>
      <c r="AC1572">
        <v>3.0260289999999999</v>
      </c>
      <c r="AD1572">
        <f t="shared" si="159"/>
        <v>181.56173999999999</v>
      </c>
      <c r="AE1572">
        <v>0</v>
      </c>
      <c r="AF1572">
        <f t="shared" si="163"/>
        <v>3.1866801774136757</v>
      </c>
    </row>
    <row r="1573" spans="5:32">
      <c r="E1573">
        <v>3.0304082000000001</v>
      </c>
      <c r="F1573">
        <f t="shared" si="156"/>
        <v>181.82449200000002</v>
      </c>
      <c r="G1573">
        <v>0</v>
      </c>
      <c r="H1573">
        <f t="shared" si="160"/>
        <v>3.3180851581490618</v>
      </c>
      <c r="N1573">
        <v>3.0304082000000001</v>
      </c>
      <c r="O1573">
        <f t="shared" si="157"/>
        <v>181.82449200000002</v>
      </c>
      <c r="P1573">
        <v>0</v>
      </c>
      <c r="Q1573">
        <f t="shared" si="161"/>
        <v>3.3180851581490618</v>
      </c>
      <c r="U1573">
        <v>3.0304082000000001</v>
      </c>
      <c r="V1573">
        <f t="shared" si="158"/>
        <v>181.82449200000002</v>
      </c>
      <c r="W1573">
        <v>0</v>
      </c>
      <c r="X1573">
        <f t="shared" si="162"/>
        <v>3.3180851581490618</v>
      </c>
      <c r="AC1573">
        <v>3.0304082000000001</v>
      </c>
      <c r="AD1573">
        <f t="shared" si="159"/>
        <v>181.82449200000002</v>
      </c>
      <c r="AE1573">
        <v>0</v>
      </c>
      <c r="AF1573">
        <f t="shared" si="163"/>
        <v>3.3180851581490618</v>
      </c>
    </row>
    <row r="1574" spans="5:32">
      <c r="E1574">
        <v>3.0347875000000002</v>
      </c>
      <c r="F1574">
        <f t="shared" si="156"/>
        <v>182.08725000000001</v>
      </c>
      <c r="G1574">
        <v>0</v>
      </c>
      <c r="H1574">
        <f t="shared" si="160"/>
        <v>3.4494931395462061</v>
      </c>
      <c r="N1574">
        <v>3.0347875000000002</v>
      </c>
      <c r="O1574">
        <f t="shared" si="157"/>
        <v>182.08725000000001</v>
      </c>
      <c r="P1574">
        <v>0</v>
      </c>
      <c r="Q1574">
        <f t="shared" si="161"/>
        <v>3.4494931395462061</v>
      </c>
      <c r="U1574">
        <v>3.0347875000000002</v>
      </c>
      <c r="V1574">
        <f t="shared" si="158"/>
        <v>182.08725000000001</v>
      </c>
      <c r="W1574">
        <v>0</v>
      </c>
      <c r="X1574">
        <f t="shared" si="162"/>
        <v>3.4494931395462061</v>
      </c>
      <c r="AC1574">
        <v>3.0347875000000002</v>
      </c>
      <c r="AD1574">
        <f t="shared" si="159"/>
        <v>182.08725000000001</v>
      </c>
      <c r="AE1574">
        <v>0</v>
      </c>
      <c r="AF1574">
        <f t="shared" si="163"/>
        <v>3.4494931395462061</v>
      </c>
    </row>
    <row r="1575" spans="5:32">
      <c r="E1575">
        <v>3.0391666000000002</v>
      </c>
      <c r="F1575">
        <f t="shared" si="156"/>
        <v>182.349996</v>
      </c>
      <c r="G1575">
        <v>0</v>
      </c>
      <c r="H1575">
        <f t="shared" si="160"/>
        <v>3.5808951196197896</v>
      </c>
      <c r="N1575">
        <v>3.0391666000000002</v>
      </c>
      <c r="O1575">
        <f t="shared" si="157"/>
        <v>182.349996</v>
      </c>
      <c r="P1575">
        <v>0</v>
      </c>
      <c r="Q1575">
        <f t="shared" si="161"/>
        <v>3.5808951196197896</v>
      </c>
      <c r="U1575">
        <v>3.0391666000000002</v>
      </c>
      <c r="V1575">
        <f t="shared" si="158"/>
        <v>182.349996</v>
      </c>
      <c r="W1575">
        <v>0</v>
      </c>
      <c r="X1575">
        <f t="shared" si="162"/>
        <v>3.5808951196197896</v>
      </c>
      <c r="AC1575">
        <v>3.0391666000000002</v>
      </c>
      <c r="AD1575">
        <f t="shared" si="159"/>
        <v>182.349996</v>
      </c>
      <c r="AE1575">
        <v>0</v>
      </c>
      <c r="AF1575">
        <f t="shared" si="163"/>
        <v>3.5808951196197896</v>
      </c>
    </row>
    <row r="1576" spans="5:32">
      <c r="E1576">
        <v>3.0435458999999998</v>
      </c>
      <c r="F1576">
        <f t="shared" si="156"/>
        <v>182.612754</v>
      </c>
      <c r="G1576">
        <v>0</v>
      </c>
      <c r="H1576">
        <f t="shared" si="160"/>
        <v>3.7123031010169338</v>
      </c>
      <c r="N1576">
        <v>3.0435458999999998</v>
      </c>
      <c r="O1576">
        <f t="shared" si="157"/>
        <v>182.612754</v>
      </c>
      <c r="P1576">
        <v>0</v>
      </c>
      <c r="Q1576">
        <f t="shared" si="161"/>
        <v>3.7123031010169338</v>
      </c>
      <c r="U1576">
        <v>3.0435458999999998</v>
      </c>
      <c r="V1576">
        <f t="shared" si="158"/>
        <v>182.612754</v>
      </c>
      <c r="W1576">
        <v>0</v>
      </c>
      <c r="X1576">
        <f t="shared" si="162"/>
        <v>3.7123031010169338</v>
      </c>
      <c r="AC1576">
        <v>3.0435458999999998</v>
      </c>
      <c r="AD1576">
        <f t="shared" si="159"/>
        <v>182.612754</v>
      </c>
      <c r="AE1576">
        <v>0</v>
      </c>
      <c r="AF1576">
        <f t="shared" si="163"/>
        <v>3.7123031010169338</v>
      </c>
    </row>
    <row r="1577" spans="5:32">
      <c r="E1577">
        <v>3.0479248999999999</v>
      </c>
      <c r="F1577">
        <f t="shared" si="156"/>
        <v>182.875494</v>
      </c>
      <c r="G1577">
        <v>0</v>
      </c>
      <c r="H1577">
        <f t="shared" si="160"/>
        <v>3.8437020804287432</v>
      </c>
      <c r="N1577">
        <v>3.0479248999999999</v>
      </c>
      <c r="O1577">
        <f t="shared" si="157"/>
        <v>182.875494</v>
      </c>
      <c r="P1577">
        <v>0</v>
      </c>
      <c r="Q1577">
        <f t="shared" si="161"/>
        <v>3.8437020804287432</v>
      </c>
      <c r="U1577">
        <v>3.0479248999999999</v>
      </c>
      <c r="V1577">
        <f t="shared" si="158"/>
        <v>182.875494</v>
      </c>
      <c r="W1577">
        <v>0</v>
      </c>
      <c r="X1577">
        <f t="shared" si="162"/>
        <v>3.8437020804287432</v>
      </c>
      <c r="AC1577">
        <v>3.0479248999999999</v>
      </c>
      <c r="AD1577">
        <f t="shared" si="159"/>
        <v>182.875494</v>
      </c>
      <c r="AE1577">
        <v>0</v>
      </c>
      <c r="AF1577">
        <f t="shared" si="163"/>
        <v>3.8437020804287432</v>
      </c>
    </row>
    <row r="1578" spans="5:32">
      <c r="E1578">
        <v>3.0523039000000001</v>
      </c>
      <c r="F1578">
        <f t="shared" si="156"/>
        <v>183.13823400000001</v>
      </c>
      <c r="G1578">
        <v>0</v>
      </c>
      <c r="H1578">
        <f t="shared" si="160"/>
        <v>3.9751010598405525</v>
      </c>
      <c r="N1578">
        <v>3.0523039000000001</v>
      </c>
      <c r="O1578">
        <f t="shared" si="157"/>
        <v>183.13823400000001</v>
      </c>
      <c r="P1578">
        <v>0</v>
      </c>
      <c r="Q1578">
        <f t="shared" si="161"/>
        <v>3.9751010598405525</v>
      </c>
      <c r="U1578">
        <v>3.0523039000000001</v>
      </c>
      <c r="V1578">
        <f t="shared" si="158"/>
        <v>183.13823400000001</v>
      </c>
      <c r="W1578">
        <v>0</v>
      </c>
      <c r="X1578">
        <f t="shared" si="162"/>
        <v>3.9751010598405525</v>
      </c>
      <c r="AC1578">
        <v>3.0523039000000001</v>
      </c>
      <c r="AD1578">
        <f t="shared" si="159"/>
        <v>183.13823400000001</v>
      </c>
      <c r="AE1578">
        <v>0</v>
      </c>
      <c r="AF1578">
        <f t="shared" si="163"/>
        <v>3.9751010598405525</v>
      </c>
    </row>
    <row r="1579" spans="5:32">
      <c r="E1579">
        <v>3.0566833</v>
      </c>
      <c r="F1579">
        <f t="shared" si="156"/>
        <v>183.40099799999999</v>
      </c>
      <c r="G1579">
        <v>0</v>
      </c>
      <c r="H1579">
        <f t="shared" si="160"/>
        <v>4.1065120418994727</v>
      </c>
      <c r="N1579">
        <v>3.0566833</v>
      </c>
      <c r="O1579">
        <f t="shared" si="157"/>
        <v>183.40099799999999</v>
      </c>
      <c r="P1579">
        <v>0</v>
      </c>
      <c r="Q1579">
        <f t="shared" si="161"/>
        <v>4.1065120418994727</v>
      </c>
      <c r="U1579">
        <v>3.0566833</v>
      </c>
      <c r="V1579">
        <f t="shared" si="158"/>
        <v>183.40099799999999</v>
      </c>
      <c r="W1579">
        <v>0</v>
      </c>
      <c r="X1579">
        <f t="shared" si="162"/>
        <v>4.1065120418994727</v>
      </c>
      <c r="AC1579">
        <v>3.0566833</v>
      </c>
      <c r="AD1579">
        <f t="shared" si="159"/>
        <v>183.40099799999999</v>
      </c>
      <c r="AE1579">
        <v>0</v>
      </c>
      <c r="AF1579">
        <f t="shared" si="163"/>
        <v>4.1065120418994727</v>
      </c>
    </row>
    <row r="1580" spans="5:32">
      <c r="E1580">
        <v>3.0610624999999998</v>
      </c>
      <c r="F1580">
        <f t="shared" si="156"/>
        <v>183.66374999999999</v>
      </c>
      <c r="G1580">
        <v>0</v>
      </c>
      <c r="H1580">
        <f t="shared" si="160"/>
        <v>4.2379170226348428</v>
      </c>
      <c r="N1580">
        <v>3.0610624999999998</v>
      </c>
      <c r="O1580">
        <f t="shared" si="157"/>
        <v>183.66374999999999</v>
      </c>
      <c r="P1580">
        <v>0</v>
      </c>
      <c r="Q1580">
        <f t="shared" si="161"/>
        <v>4.2379170226348428</v>
      </c>
      <c r="U1580">
        <v>3.0610624999999998</v>
      </c>
      <c r="V1580">
        <f t="shared" si="158"/>
        <v>183.66374999999999</v>
      </c>
      <c r="W1580">
        <v>0</v>
      </c>
      <c r="X1580">
        <f t="shared" si="162"/>
        <v>4.2379170226348428</v>
      </c>
      <c r="AC1580">
        <v>3.0610624999999998</v>
      </c>
      <c r="AD1580">
        <f t="shared" si="159"/>
        <v>183.66374999999999</v>
      </c>
      <c r="AE1580">
        <v>0</v>
      </c>
      <c r="AF1580">
        <f t="shared" si="163"/>
        <v>4.2379170226348428</v>
      </c>
    </row>
    <row r="1581" spans="5:32">
      <c r="E1581">
        <v>3.0654414999999999</v>
      </c>
      <c r="F1581">
        <f t="shared" si="156"/>
        <v>183.92649</v>
      </c>
      <c r="G1581">
        <v>0</v>
      </c>
      <c r="H1581">
        <f t="shared" si="160"/>
        <v>4.3693160020466522</v>
      </c>
      <c r="N1581">
        <v>3.0654414999999999</v>
      </c>
      <c r="O1581">
        <f t="shared" si="157"/>
        <v>183.92649</v>
      </c>
      <c r="P1581">
        <v>0</v>
      </c>
      <c r="Q1581">
        <f t="shared" si="161"/>
        <v>4.3693160020466522</v>
      </c>
      <c r="U1581">
        <v>3.0654414999999999</v>
      </c>
      <c r="V1581">
        <f t="shared" si="158"/>
        <v>183.92649</v>
      </c>
      <c r="W1581">
        <v>0</v>
      </c>
      <c r="X1581">
        <f t="shared" si="162"/>
        <v>4.3693160020466522</v>
      </c>
      <c r="AC1581">
        <v>3.0654414999999999</v>
      </c>
      <c r="AD1581">
        <f t="shared" si="159"/>
        <v>183.92649</v>
      </c>
      <c r="AE1581">
        <v>0</v>
      </c>
      <c r="AF1581">
        <f t="shared" si="163"/>
        <v>4.3693160020466522</v>
      </c>
    </row>
    <row r="1582" spans="5:32">
      <c r="E1582">
        <v>3.0698208</v>
      </c>
      <c r="F1582">
        <f t="shared" si="156"/>
        <v>184.18924799999999</v>
      </c>
      <c r="G1582">
        <v>0</v>
      </c>
      <c r="H1582">
        <f t="shared" si="160"/>
        <v>4.5007239834437964</v>
      </c>
      <c r="N1582">
        <v>3.0698208</v>
      </c>
      <c r="O1582">
        <f t="shared" si="157"/>
        <v>184.18924799999999</v>
      </c>
      <c r="P1582">
        <v>0</v>
      </c>
      <c r="Q1582">
        <f t="shared" si="161"/>
        <v>4.5007239834437964</v>
      </c>
      <c r="U1582">
        <v>3.0698208</v>
      </c>
      <c r="V1582">
        <f t="shared" si="158"/>
        <v>184.18924799999999</v>
      </c>
      <c r="W1582">
        <v>0</v>
      </c>
      <c r="X1582">
        <f t="shared" si="162"/>
        <v>4.5007239834437964</v>
      </c>
      <c r="AC1582">
        <v>3.0698208</v>
      </c>
      <c r="AD1582">
        <f t="shared" si="159"/>
        <v>184.18924799999999</v>
      </c>
      <c r="AE1582">
        <v>0</v>
      </c>
      <c r="AF1582">
        <f t="shared" si="163"/>
        <v>4.5007239834437964</v>
      </c>
    </row>
    <row r="1583" spans="5:32">
      <c r="E1583">
        <v>3.0741999</v>
      </c>
      <c r="F1583">
        <f t="shared" si="156"/>
        <v>184.45199400000001</v>
      </c>
      <c r="G1583">
        <v>0</v>
      </c>
      <c r="H1583">
        <f t="shared" si="160"/>
        <v>4.6321259635173941</v>
      </c>
      <c r="N1583">
        <v>3.0741999</v>
      </c>
      <c r="O1583">
        <f t="shared" si="157"/>
        <v>184.45199400000001</v>
      </c>
      <c r="P1583">
        <v>0</v>
      </c>
      <c r="Q1583">
        <f t="shared" si="161"/>
        <v>4.6321259635173941</v>
      </c>
      <c r="U1583">
        <v>3.0741999</v>
      </c>
      <c r="V1583">
        <f t="shared" si="158"/>
        <v>184.45199400000001</v>
      </c>
      <c r="W1583">
        <v>0</v>
      </c>
      <c r="X1583">
        <f t="shared" si="162"/>
        <v>4.6321259635173941</v>
      </c>
      <c r="AC1583">
        <v>3.0741999</v>
      </c>
      <c r="AD1583">
        <f t="shared" si="159"/>
        <v>184.45199400000001</v>
      </c>
      <c r="AE1583">
        <v>0</v>
      </c>
      <c r="AF1583">
        <f t="shared" si="163"/>
        <v>4.6321259635173941</v>
      </c>
    </row>
    <row r="1584" spans="5:32">
      <c r="E1584">
        <v>3.0785811999999999</v>
      </c>
      <c r="F1584">
        <f t="shared" si="156"/>
        <v>184.71487199999999</v>
      </c>
      <c r="G1584">
        <v>0</v>
      </c>
      <c r="H1584">
        <f t="shared" si="160"/>
        <v>4.7635939581501603</v>
      </c>
      <c r="N1584">
        <v>3.0785811999999999</v>
      </c>
      <c r="O1584">
        <f t="shared" si="157"/>
        <v>184.71487199999999</v>
      </c>
      <c r="P1584">
        <v>0</v>
      </c>
      <c r="Q1584">
        <f t="shared" si="161"/>
        <v>4.7635939581501603</v>
      </c>
      <c r="U1584">
        <v>3.0785811999999999</v>
      </c>
      <c r="V1584">
        <f t="shared" si="158"/>
        <v>184.71487199999999</v>
      </c>
      <c r="W1584">
        <v>0</v>
      </c>
      <c r="X1584">
        <f t="shared" si="162"/>
        <v>4.7635939581501603</v>
      </c>
      <c r="AC1584">
        <v>3.0785811999999999</v>
      </c>
      <c r="AD1584">
        <f t="shared" si="159"/>
        <v>184.71487199999999</v>
      </c>
      <c r="AE1584">
        <v>0</v>
      </c>
      <c r="AF1584">
        <f t="shared" si="163"/>
        <v>4.7635939581501603</v>
      </c>
    </row>
    <row r="1585" spans="5:32">
      <c r="E1585">
        <v>3.0829604000000002</v>
      </c>
      <c r="F1585">
        <f t="shared" si="156"/>
        <v>184.97762400000002</v>
      </c>
      <c r="G1585">
        <v>0</v>
      </c>
      <c r="H1585">
        <f t="shared" si="160"/>
        <v>4.8949989388855464</v>
      </c>
      <c r="N1585">
        <v>3.0829604000000002</v>
      </c>
      <c r="O1585">
        <f t="shared" si="157"/>
        <v>184.97762400000002</v>
      </c>
      <c r="P1585">
        <v>0</v>
      </c>
      <c r="Q1585">
        <f t="shared" si="161"/>
        <v>4.8949989388855464</v>
      </c>
      <c r="U1585">
        <v>3.0829604000000002</v>
      </c>
      <c r="V1585">
        <f t="shared" si="158"/>
        <v>184.97762400000002</v>
      </c>
      <c r="W1585">
        <v>0</v>
      </c>
      <c r="X1585">
        <f t="shared" si="162"/>
        <v>4.8949989388855464</v>
      </c>
      <c r="AC1585">
        <v>3.0829604000000002</v>
      </c>
      <c r="AD1585">
        <f t="shared" si="159"/>
        <v>184.97762400000002</v>
      </c>
      <c r="AE1585">
        <v>0</v>
      </c>
      <c r="AF1585">
        <f t="shared" si="163"/>
        <v>4.8949989388855464</v>
      </c>
    </row>
    <row r="1586" spans="5:32">
      <c r="E1586">
        <v>3.0873395000000001</v>
      </c>
      <c r="F1586">
        <f t="shared" si="156"/>
        <v>185.24037000000001</v>
      </c>
      <c r="G1586">
        <v>0</v>
      </c>
      <c r="H1586">
        <f t="shared" si="160"/>
        <v>-4.9735990810408719</v>
      </c>
      <c r="N1586">
        <v>3.0873395000000001</v>
      </c>
      <c r="O1586">
        <f t="shared" si="157"/>
        <v>185.24037000000001</v>
      </c>
      <c r="P1586">
        <v>0</v>
      </c>
      <c r="Q1586">
        <f t="shared" si="161"/>
        <v>-4.9735990810408719</v>
      </c>
      <c r="U1586">
        <v>3.0873395000000001</v>
      </c>
      <c r="V1586">
        <f t="shared" si="158"/>
        <v>185.24037000000001</v>
      </c>
      <c r="W1586">
        <v>0</v>
      </c>
      <c r="X1586">
        <f t="shared" si="162"/>
        <v>-4.9735990810408719</v>
      </c>
      <c r="AC1586">
        <v>3.0873395000000001</v>
      </c>
      <c r="AD1586">
        <f t="shared" si="159"/>
        <v>185.24037000000001</v>
      </c>
      <c r="AE1586">
        <v>0</v>
      </c>
      <c r="AF1586">
        <f t="shared" si="163"/>
        <v>-4.9735990810408719</v>
      </c>
    </row>
    <row r="1587" spans="5:32">
      <c r="E1587">
        <v>3.0917186999999999</v>
      </c>
      <c r="F1587">
        <f t="shared" ref="F1587:F1650" si="164">E1587*60</f>
        <v>185.50312199999999</v>
      </c>
      <c r="G1587">
        <v>0</v>
      </c>
      <c r="H1587">
        <f t="shared" si="160"/>
        <v>-4.8421941003055151</v>
      </c>
      <c r="N1587">
        <v>3.0917186999999999</v>
      </c>
      <c r="O1587">
        <f t="shared" ref="O1587:O1650" si="165">N1587*60</f>
        <v>185.50312199999999</v>
      </c>
      <c r="P1587">
        <v>0</v>
      </c>
      <c r="Q1587">
        <f t="shared" si="161"/>
        <v>-4.8421941003055151</v>
      </c>
      <c r="U1587">
        <v>3.0917186999999999</v>
      </c>
      <c r="V1587">
        <f t="shared" ref="V1587:V1650" si="166">U1587*60</f>
        <v>185.50312199999999</v>
      </c>
      <c r="W1587">
        <v>0</v>
      </c>
      <c r="X1587">
        <f t="shared" si="162"/>
        <v>-4.8421941003055151</v>
      </c>
      <c r="AC1587">
        <v>3.0917186999999999</v>
      </c>
      <c r="AD1587">
        <f t="shared" ref="AD1587:AD1650" si="167">AC1587*60</f>
        <v>185.50312199999999</v>
      </c>
      <c r="AE1587">
        <v>0</v>
      </c>
      <c r="AF1587">
        <f t="shared" si="163"/>
        <v>-4.8421941003055151</v>
      </c>
    </row>
    <row r="1588" spans="5:32">
      <c r="E1588">
        <v>3.0960977999999999</v>
      </c>
      <c r="F1588">
        <f t="shared" si="164"/>
        <v>185.76586799999998</v>
      </c>
      <c r="G1588">
        <v>0</v>
      </c>
      <c r="H1588">
        <f t="shared" si="160"/>
        <v>-4.7107921202319325</v>
      </c>
      <c r="N1588">
        <v>3.0960977999999999</v>
      </c>
      <c r="O1588">
        <f t="shared" si="165"/>
        <v>185.76586799999998</v>
      </c>
      <c r="P1588">
        <v>0</v>
      </c>
      <c r="Q1588">
        <f t="shared" si="161"/>
        <v>-4.7107921202319325</v>
      </c>
      <c r="U1588">
        <v>3.0960977999999999</v>
      </c>
      <c r="V1588">
        <f t="shared" si="166"/>
        <v>185.76586799999998</v>
      </c>
      <c r="W1588">
        <v>0</v>
      </c>
      <c r="X1588">
        <f t="shared" si="162"/>
        <v>-4.7107921202319325</v>
      </c>
      <c r="AC1588">
        <v>3.0960977999999999</v>
      </c>
      <c r="AD1588">
        <f t="shared" si="167"/>
        <v>185.76586799999998</v>
      </c>
      <c r="AE1588">
        <v>0</v>
      </c>
      <c r="AF1588">
        <f t="shared" si="163"/>
        <v>-4.7107921202319325</v>
      </c>
    </row>
    <row r="1589" spans="5:32">
      <c r="E1589">
        <v>3.1004768999999999</v>
      </c>
      <c r="F1589">
        <f t="shared" si="164"/>
        <v>186.028614</v>
      </c>
      <c r="G1589">
        <v>0</v>
      </c>
      <c r="H1589">
        <f t="shared" si="160"/>
        <v>-4.5793901401583348</v>
      </c>
      <c r="N1589">
        <v>3.1004768999999999</v>
      </c>
      <c r="O1589">
        <f t="shared" si="165"/>
        <v>186.028614</v>
      </c>
      <c r="P1589">
        <v>0</v>
      </c>
      <c r="Q1589">
        <f t="shared" si="161"/>
        <v>-4.5793901401583348</v>
      </c>
      <c r="U1589">
        <v>3.1004768999999999</v>
      </c>
      <c r="V1589">
        <f t="shared" si="166"/>
        <v>186.028614</v>
      </c>
      <c r="W1589">
        <v>0</v>
      </c>
      <c r="X1589">
        <f t="shared" si="162"/>
        <v>-4.5793901401583348</v>
      </c>
      <c r="AC1589">
        <v>3.1004768999999999</v>
      </c>
      <c r="AD1589">
        <f t="shared" si="167"/>
        <v>186.028614</v>
      </c>
      <c r="AE1589">
        <v>0</v>
      </c>
      <c r="AF1589">
        <f t="shared" si="163"/>
        <v>-4.5793901401583348</v>
      </c>
    </row>
    <row r="1590" spans="5:32">
      <c r="E1590">
        <v>3.1048562</v>
      </c>
      <c r="F1590">
        <f t="shared" si="164"/>
        <v>186.291372</v>
      </c>
      <c r="G1590">
        <v>0</v>
      </c>
      <c r="H1590">
        <f t="shared" si="160"/>
        <v>-4.4479821587611896</v>
      </c>
      <c r="N1590">
        <v>3.1048562</v>
      </c>
      <c r="O1590">
        <f t="shared" si="165"/>
        <v>186.291372</v>
      </c>
      <c r="P1590">
        <v>0</v>
      </c>
      <c r="Q1590">
        <f t="shared" si="161"/>
        <v>-4.4479821587611896</v>
      </c>
      <c r="U1590">
        <v>3.1048562</v>
      </c>
      <c r="V1590">
        <f t="shared" si="166"/>
        <v>186.291372</v>
      </c>
      <c r="W1590">
        <v>0</v>
      </c>
      <c r="X1590">
        <f t="shared" si="162"/>
        <v>-4.4479821587611896</v>
      </c>
      <c r="AC1590">
        <v>3.1048562</v>
      </c>
      <c r="AD1590">
        <f t="shared" si="167"/>
        <v>186.291372</v>
      </c>
      <c r="AE1590">
        <v>0</v>
      </c>
      <c r="AF1590">
        <f t="shared" si="163"/>
        <v>-4.4479821587611896</v>
      </c>
    </row>
    <row r="1591" spans="5:32">
      <c r="E1591">
        <v>3.1092352999999999</v>
      </c>
      <c r="F1591">
        <f t="shared" si="164"/>
        <v>186.55411799999999</v>
      </c>
      <c r="G1591">
        <v>0</v>
      </c>
      <c r="H1591">
        <f t="shared" si="160"/>
        <v>-4.316580178687607</v>
      </c>
      <c r="N1591">
        <v>3.1092352999999999</v>
      </c>
      <c r="O1591">
        <f t="shared" si="165"/>
        <v>186.55411799999999</v>
      </c>
      <c r="P1591">
        <v>0</v>
      </c>
      <c r="Q1591">
        <f t="shared" si="161"/>
        <v>-4.316580178687607</v>
      </c>
      <c r="U1591">
        <v>3.1092352999999999</v>
      </c>
      <c r="V1591">
        <f t="shared" si="166"/>
        <v>186.55411799999999</v>
      </c>
      <c r="W1591">
        <v>0</v>
      </c>
      <c r="X1591">
        <f t="shared" si="162"/>
        <v>-4.316580178687607</v>
      </c>
      <c r="AC1591">
        <v>3.1092352999999999</v>
      </c>
      <c r="AD1591">
        <f t="shared" si="167"/>
        <v>186.55411799999999</v>
      </c>
      <c r="AE1591">
        <v>0</v>
      </c>
      <c r="AF1591">
        <f t="shared" si="163"/>
        <v>-4.316580178687607</v>
      </c>
    </row>
    <row r="1592" spans="5:32">
      <c r="E1592">
        <v>3.1136143999999999</v>
      </c>
      <c r="F1592">
        <f t="shared" si="164"/>
        <v>186.81686399999998</v>
      </c>
      <c r="G1592">
        <v>0</v>
      </c>
      <c r="H1592">
        <f t="shared" si="160"/>
        <v>-4.1851781986140235</v>
      </c>
      <c r="N1592">
        <v>3.1136143999999999</v>
      </c>
      <c r="O1592">
        <f t="shared" si="165"/>
        <v>186.81686399999998</v>
      </c>
      <c r="P1592">
        <v>0</v>
      </c>
      <c r="Q1592">
        <f t="shared" si="161"/>
        <v>-4.1851781986140235</v>
      </c>
      <c r="U1592">
        <v>3.1136143999999999</v>
      </c>
      <c r="V1592">
        <f t="shared" si="166"/>
        <v>186.81686399999998</v>
      </c>
      <c r="W1592">
        <v>0</v>
      </c>
      <c r="X1592">
        <f t="shared" si="162"/>
        <v>-4.1851781986140235</v>
      </c>
      <c r="AC1592">
        <v>3.1136143999999999</v>
      </c>
      <c r="AD1592">
        <f t="shared" si="167"/>
        <v>186.81686399999998</v>
      </c>
      <c r="AE1592">
        <v>0</v>
      </c>
      <c r="AF1592">
        <f t="shared" si="163"/>
        <v>-4.1851781986140235</v>
      </c>
    </row>
    <row r="1593" spans="5:32">
      <c r="E1593">
        <v>3.1179937</v>
      </c>
      <c r="F1593">
        <f t="shared" si="164"/>
        <v>187.079622</v>
      </c>
      <c r="G1593">
        <v>0</v>
      </c>
      <c r="H1593">
        <f t="shared" si="160"/>
        <v>-4.053770217216865</v>
      </c>
      <c r="N1593">
        <v>3.1179937</v>
      </c>
      <c r="O1593">
        <f t="shared" si="165"/>
        <v>187.079622</v>
      </c>
      <c r="P1593">
        <v>0</v>
      </c>
      <c r="Q1593">
        <f t="shared" si="161"/>
        <v>-4.053770217216865</v>
      </c>
      <c r="U1593">
        <v>3.1179937</v>
      </c>
      <c r="V1593">
        <f t="shared" si="166"/>
        <v>187.079622</v>
      </c>
      <c r="W1593">
        <v>0</v>
      </c>
      <c r="X1593">
        <f t="shared" si="162"/>
        <v>-4.053770217216865</v>
      </c>
      <c r="AC1593">
        <v>3.1179937</v>
      </c>
      <c r="AD1593">
        <f t="shared" si="167"/>
        <v>187.079622</v>
      </c>
      <c r="AE1593">
        <v>0</v>
      </c>
      <c r="AF1593">
        <f t="shared" si="163"/>
        <v>-4.053770217216865</v>
      </c>
    </row>
    <row r="1594" spans="5:32">
      <c r="E1594">
        <v>3.1223727999999999</v>
      </c>
      <c r="F1594">
        <f t="shared" si="164"/>
        <v>187.34236799999999</v>
      </c>
      <c r="G1594">
        <v>0</v>
      </c>
      <c r="H1594">
        <f t="shared" si="160"/>
        <v>-3.9223682371432815</v>
      </c>
      <c r="N1594">
        <v>3.1223727999999999</v>
      </c>
      <c r="O1594">
        <f t="shared" si="165"/>
        <v>187.34236799999999</v>
      </c>
      <c r="P1594">
        <v>0</v>
      </c>
      <c r="Q1594">
        <f t="shared" si="161"/>
        <v>-3.9223682371432815</v>
      </c>
      <c r="U1594">
        <v>3.1223727999999999</v>
      </c>
      <c r="V1594">
        <f t="shared" si="166"/>
        <v>187.34236799999999</v>
      </c>
      <c r="W1594">
        <v>0</v>
      </c>
      <c r="X1594">
        <f t="shared" si="162"/>
        <v>-3.9223682371432815</v>
      </c>
      <c r="AC1594">
        <v>3.1223727999999999</v>
      </c>
      <c r="AD1594">
        <f t="shared" si="167"/>
        <v>187.34236799999999</v>
      </c>
      <c r="AE1594">
        <v>0</v>
      </c>
      <c r="AF1594">
        <f t="shared" si="163"/>
        <v>-3.9223682371432815</v>
      </c>
    </row>
    <row r="1595" spans="5:32">
      <c r="E1595">
        <v>3.1267518999999999</v>
      </c>
      <c r="F1595">
        <f t="shared" si="164"/>
        <v>187.60511399999999</v>
      </c>
      <c r="G1595">
        <v>0</v>
      </c>
      <c r="H1595">
        <f t="shared" si="160"/>
        <v>-3.7909662570696985</v>
      </c>
      <c r="N1595">
        <v>3.1267518999999999</v>
      </c>
      <c r="O1595">
        <f t="shared" si="165"/>
        <v>187.60511399999999</v>
      </c>
      <c r="P1595">
        <v>0</v>
      </c>
      <c r="Q1595">
        <f t="shared" si="161"/>
        <v>-3.7909662570696985</v>
      </c>
      <c r="U1595">
        <v>3.1267518999999999</v>
      </c>
      <c r="V1595">
        <f t="shared" si="166"/>
        <v>187.60511399999999</v>
      </c>
      <c r="W1595">
        <v>0</v>
      </c>
      <c r="X1595">
        <f t="shared" si="162"/>
        <v>-3.7909662570696985</v>
      </c>
      <c r="AC1595">
        <v>3.1267518999999999</v>
      </c>
      <c r="AD1595">
        <f t="shared" si="167"/>
        <v>187.60511399999999</v>
      </c>
      <c r="AE1595">
        <v>0</v>
      </c>
      <c r="AF1595">
        <f t="shared" si="163"/>
        <v>-3.7909662570696985</v>
      </c>
    </row>
    <row r="1596" spans="5:32">
      <c r="E1596">
        <v>3.1311312</v>
      </c>
      <c r="F1596">
        <f t="shared" si="164"/>
        <v>187.86787200000001</v>
      </c>
      <c r="G1596">
        <v>0</v>
      </c>
      <c r="H1596">
        <f t="shared" si="160"/>
        <v>-3.6595582756725396</v>
      </c>
      <c r="N1596">
        <v>3.1311312</v>
      </c>
      <c r="O1596">
        <f t="shared" si="165"/>
        <v>187.86787200000001</v>
      </c>
      <c r="P1596">
        <v>0</v>
      </c>
      <c r="Q1596">
        <f t="shared" si="161"/>
        <v>-3.6595582756725396</v>
      </c>
      <c r="U1596">
        <v>3.1311312</v>
      </c>
      <c r="V1596">
        <f t="shared" si="166"/>
        <v>187.86787200000001</v>
      </c>
      <c r="W1596">
        <v>0</v>
      </c>
      <c r="X1596">
        <f t="shared" si="162"/>
        <v>-3.6595582756725396</v>
      </c>
      <c r="AC1596">
        <v>3.1311312</v>
      </c>
      <c r="AD1596">
        <f t="shared" si="167"/>
        <v>187.86787200000001</v>
      </c>
      <c r="AE1596">
        <v>0</v>
      </c>
      <c r="AF1596">
        <f t="shared" si="163"/>
        <v>-3.6595582756725396</v>
      </c>
    </row>
    <row r="1597" spans="5:32">
      <c r="E1597">
        <v>3.1355102000000001</v>
      </c>
      <c r="F1597">
        <f t="shared" si="164"/>
        <v>188.13061200000001</v>
      </c>
      <c r="G1597">
        <v>0</v>
      </c>
      <c r="H1597">
        <f t="shared" si="160"/>
        <v>-3.5281592962607302</v>
      </c>
      <c r="N1597">
        <v>3.1355102000000001</v>
      </c>
      <c r="O1597">
        <f t="shared" si="165"/>
        <v>188.13061200000001</v>
      </c>
      <c r="P1597">
        <v>0</v>
      </c>
      <c r="Q1597">
        <f t="shared" si="161"/>
        <v>-3.5281592962607302</v>
      </c>
      <c r="U1597">
        <v>3.1355102000000001</v>
      </c>
      <c r="V1597">
        <f t="shared" si="166"/>
        <v>188.13061200000001</v>
      </c>
      <c r="W1597">
        <v>0</v>
      </c>
      <c r="X1597">
        <f t="shared" si="162"/>
        <v>-3.5281592962607302</v>
      </c>
      <c r="AC1597">
        <v>3.1355102000000001</v>
      </c>
      <c r="AD1597">
        <f t="shared" si="167"/>
        <v>188.13061200000001</v>
      </c>
      <c r="AE1597">
        <v>0</v>
      </c>
      <c r="AF1597">
        <f t="shared" si="163"/>
        <v>-3.5281592962607302</v>
      </c>
    </row>
    <row r="1598" spans="5:32">
      <c r="E1598">
        <v>3.1398893999999999</v>
      </c>
      <c r="F1598">
        <f t="shared" si="164"/>
        <v>188.39336399999999</v>
      </c>
      <c r="G1598">
        <v>0</v>
      </c>
      <c r="H1598">
        <f t="shared" si="160"/>
        <v>-3.3967543155253734</v>
      </c>
      <c r="N1598">
        <v>3.1398893999999999</v>
      </c>
      <c r="O1598">
        <f t="shared" si="165"/>
        <v>188.39336399999999</v>
      </c>
      <c r="P1598">
        <v>0</v>
      </c>
      <c r="Q1598">
        <f t="shared" si="161"/>
        <v>-3.3967543155253734</v>
      </c>
      <c r="U1598">
        <v>3.1398893999999999</v>
      </c>
      <c r="V1598">
        <f t="shared" si="166"/>
        <v>188.39336399999999</v>
      </c>
      <c r="W1598">
        <v>0</v>
      </c>
      <c r="X1598">
        <f t="shared" si="162"/>
        <v>-3.3967543155253734</v>
      </c>
      <c r="AC1598">
        <v>3.1398893999999999</v>
      </c>
      <c r="AD1598">
        <f t="shared" si="167"/>
        <v>188.39336399999999</v>
      </c>
      <c r="AE1598">
        <v>0</v>
      </c>
      <c r="AF1598">
        <f t="shared" si="163"/>
        <v>-3.3967543155253734</v>
      </c>
    </row>
    <row r="1599" spans="5:32">
      <c r="E1599">
        <v>3.1442687</v>
      </c>
      <c r="F1599">
        <f t="shared" si="164"/>
        <v>188.65612200000001</v>
      </c>
      <c r="G1599">
        <v>0</v>
      </c>
      <c r="H1599">
        <f t="shared" si="160"/>
        <v>-3.2653463341282141</v>
      </c>
      <c r="N1599">
        <v>3.1442687</v>
      </c>
      <c r="O1599">
        <f t="shared" si="165"/>
        <v>188.65612200000001</v>
      </c>
      <c r="P1599">
        <v>0</v>
      </c>
      <c r="Q1599">
        <f t="shared" si="161"/>
        <v>-3.2653463341282141</v>
      </c>
      <c r="U1599">
        <v>3.1442687</v>
      </c>
      <c r="V1599">
        <f t="shared" si="166"/>
        <v>188.65612200000001</v>
      </c>
      <c r="W1599">
        <v>0</v>
      </c>
      <c r="X1599">
        <f t="shared" si="162"/>
        <v>-3.2653463341282141</v>
      </c>
      <c r="AC1599">
        <v>3.1442687</v>
      </c>
      <c r="AD1599">
        <f t="shared" si="167"/>
        <v>188.65612200000001</v>
      </c>
      <c r="AE1599">
        <v>0</v>
      </c>
      <c r="AF1599">
        <f t="shared" si="163"/>
        <v>-3.2653463341282141</v>
      </c>
    </row>
    <row r="1600" spans="5:32">
      <c r="E1600">
        <v>3.1486478</v>
      </c>
      <c r="F1600">
        <f t="shared" si="164"/>
        <v>188.918868</v>
      </c>
      <c r="G1600">
        <v>0</v>
      </c>
      <c r="H1600">
        <f t="shared" si="160"/>
        <v>-3.1339443540546306</v>
      </c>
      <c r="N1600">
        <v>3.1486478</v>
      </c>
      <c r="O1600">
        <f t="shared" si="165"/>
        <v>188.918868</v>
      </c>
      <c r="P1600">
        <v>0</v>
      </c>
      <c r="Q1600">
        <f t="shared" si="161"/>
        <v>-3.1339443540546306</v>
      </c>
      <c r="U1600">
        <v>3.1486478</v>
      </c>
      <c r="V1600">
        <f t="shared" si="166"/>
        <v>188.918868</v>
      </c>
      <c r="W1600">
        <v>0</v>
      </c>
      <c r="X1600">
        <f t="shared" si="162"/>
        <v>-3.1339443540546306</v>
      </c>
      <c r="AC1600">
        <v>3.1486478</v>
      </c>
      <c r="AD1600">
        <f t="shared" si="167"/>
        <v>188.918868</v>
      </c>
      <c r="AE1600">
        <v>0</v>
      </c>
      <c r="AF1600">
        <f t="shared" si="163"/>
        <v>-3.1339443540546306</v>
      </c>
    </row>
    <row r="1601" spans="5:32">
      <c r="E1601">
        <v>3.1530269999999998</v>
      </c>
      <c r="F1601">
        <f t="shared" si="164"/>
        <v>189.18161999999998</v>
      </c>
      <c r="G1601">
        <v>0</v>
      </c>
      <c r="H1601">
        <f t="shared" si="160"/>
        <v>-3.0025393733192738</v>
      </c>
      <c r="N1601">
        <v>3.1530269999999998</v>
      </c>
      <c r="O1601">
        <f t="shared" si="165"/>
        <v>189.18161999999998</v>
      </c>
      <c r="P1601">
        <v>0</v>
      </c>
      <c r="Q1601">
        <f t="shared" si="161"/>
        <v>-3.0025393733192738</v>
      </c>
      <c r="U1601">
        <v>3.1530269999999998</v>
      </c>
      <c r="V1601">
        <f t="shared" si="166"/>
        <v>189.18161999999998</v>
      </c>
      <c r="W1601">
        <v>0</v>
      </c>
      <c r="X1601">
        <f t="shared" si="162"/>
        <v>-3.0025393733192738</v>
      </c>
      <c r="AC1601">
        <v>3.1530269999999998</v>
      </c>
      <c r="AD1601">
        <f t="shared" si="167"/>
        <v>189.18161999999998</v>
      </c>
      <c r="AE1601">
        <v>0</v>
      </c>
      <c r="AF1601">
        <f t="shared" si="163"/>
        <v>-3.0025393733192738</v>
      </c>
    </row>
    <row r="1602" spans="5:32">
      <c r="E1602">
        <v>3.1574062000000001</v>
      </c>
      <c r="F1602">
        <f t="shared" si="164"/>
        <v>189.44437200000002</v>
      </c>
      <c r="G1602">
        <v>0</v>
      </c>
      <c r="H1602">
        <f t="shared" si="160"/>
        <v>-2.8711343925838886</v>
      </c>
      <c r="N1602">
        <v>3.1574062000000001</v>
      </c>
      <c r="O1602">
        <f t="shared" si="165"/>
        <v>189.44437200000002</v>
      </c>
      <c r="P1602">
        <v>0</v>
      </c>
      <c r="Q1602">
        <f t="shared" si="161"/>
        <v>-2.8711343925838886</v>
      </c>
      <c r="U1602">
        <v>3.1574062000000001</v>
      </c>
      <c r="V1602">
        <f t="shared" si="166"/>
        <v>189.44437200000002</v>
      </c>
      <c r="W1602">
        <v>0</v>
      </c>
      <c r="X1602">
        <f t="shared" si="162"/>
        <v>-2.8711343925838886</v>
      </c>
      <c r="AC1602">
        <v>3.1574062000000001</v>
      </c>
      <c r="AD1602">
        <f t="shared" si="167"/>
        <v>189.44437200000002</v>
      </c>
      <c r="AE1602">
        <v>0</v>
      </c>
      <c r="AF1602">
        <f t="shared" si="163"/>
        <v>-2.8711343925838886</v>
      </c>
    </row>
    <row r="1603" spans="5:32">
      <c r="E1603">
        <v>3.1617853</v>
      </c>
      <c r="F1603">
        <f t="shared" si="164"/>
        <v>189.70711800000001</v>
      </c>
      <c r="G1603">
        <v>0</v>
      </c>
      <c r="H1603">
        <f t="shared" si="160"/>
        <v>-2.7397324125103055</v>
      </c>
      <c r="N1603">
        <v>3.1617853</v>
      </c>
      <c r="O1603">
        <f t="shared" si="165"/>
        <v>189.70711800000001</v>
      </c>
      <c r="P1603">
        <v>0</v>
      </c>
      <c r="Q1603">
        <f t="shared" si="161"/>
        <v>-2.7397324125103055</v>
      </c>
      <c r="U1603">
        <v>3.1617853</v>
      </c>
      <c r="V1603">
        <f t="shared" si="166"/>
        <v>189.70711800000001</v>
      </c>
      <c r="W1603">
        <v>0</v>
      </c>
      <c r="X1603">
        <f t="shared" si="162"/>
        <v>-2.7397324125103055</v>
      </c>
      <c r="AC1603">
        <v>3.1617853</v>
      </c>
      <c r="AD1603">
        <f t="shared" si="167"/>
        <v>189.70711800000001</v>
      </c>
      <c r="AE1603">
        <v>0</v>
      </c>
      <c r="AF1603">
        <f t="shared" si="163"/>
        <v>-2.7397324125103055</v>
      </c>
    </row>
    <row r="1604" spans="5:32">
      <c r="E1604">
        <v>3.1661646000000001</v>
      </c>
      <c r="F1604">
        <f t="shared" si="164"/>
        <v>189.969876</v>
      </c>
      <c r="G1604">
        <v>0</v>
      </c>
      <c r="H1604">
        <f t="shared" si="160"/>
        <v>-2.6083244311131604</v>
      </c>
      <c r="N1604">
        <v>3.1661646000000001</v>
      </c>
      <c r="O1604">
        <f t="shared" si="165"/>
        <v>189.969876</v>
      </c>
      <c r="P1604">
        <v>0</v>
      </c>
      <c r="Q1604">
        <f t="shared" si="161"/>
        <v>-2.6083244311131604</v>
      </c>
      <c r="U1604">
        <v>3.1661646000000001</v>
      </c>
      <c r="V1604">
        <f t="shared" si="166"/>
        <v>189.969876</v>
      </c>
      <c r="W1604">
        <v>0</v>
      </c>
      <c r="X1604">
        <f t="shared" si="162"/>
        <v>-2.6083244311131604</v>
      </c>
      <c r="AC1604">
        <v>3.1661646000000001</v>
      </c>
      <c r="AD1604">
        <f t="shared" si="167"/>
        <v>189.969876</v>
      </c>
      <c r="AE1604">
        <v>0</v>
      </c>
      <c r="AF1604">
        <f t="shared" si="163"/>
        <v>-2.6083244311131604</v>
      </c>
    </row>
    <row r="1605" spans="5:32">
      <c r="E1605">
        <v>3.1705437000000001</v>
      </c>
      <c r="F1605">
        <f t="shared" si="164"/>
        <v>190.23262199999999</v>
      </c>
      <c r="G1605">
        <v>0</v>
      </c>
      <c r="H1605">
        <f t="shared" ref="H1605:H1668" si="168">-5+$B$881*MOD(F1605-$O$901,$B$879)</f>
        <v>-2.4769224510395773</v>
      </c>
      <c r="N1605">
        <v>3.1705437000000001</v>
      </c>
      <c r="O1605">
        <f t="shared" si="165"/>
        <v>190.23262199999999</v>
      </c>
      <c r="P1605">
        <v>0</v>
      </c>
      <c r="Q1605">
        <f t="shared" ref="Q1605:Q1668" si="169">-5+$B$881*MOD(O1605-$O$901,$B$879)</f>
        <v>-2.4769224510395773</v>
      </c>
      <c r="U1605">
        <v>3.1705437000000001</v>
      </c>
      <c r="V1605">
        <f t="shared" si="166"/>
        <v>190.23262199999999</v>
      </c>
      <c r="W1605">
        <v>0</v>
      </c>
      <c r="X1605">
        <f t="shared" ref="X1605:X1668" si="170">-5+$B$881*MOD(V1605-$O$901,$B$879)</f>
        <v>-2.4769224510395773</v>
      </c>
      <c r="AC1605">
        <v>3.1705437000000001</v>
      </c>
      <c r="AD1605">
        <f t="shared" si="167"/>
        <v>190.23262199999999</v>
      </c>
      <c r="AE1605">
        <v>0</v>
      </c>
      <c r="AF1605">
        <f t="shared" ref="AF1605:AF1668" si="171">-5+$B$881*MOD(AD1605-$O$901,$B$879)</f>
        <v>-2.4769224510395773</v>
      </c>
    </row>
    <row r="1606" spans="5:32">
      <c r="E1606">
        <v>3.1749227000000002</v>
      </c>
      <c r="F1606">
        <f t="shared" si="164"/>
        <v>190.495362</v>
      </c>
      <c r="G1606">
        <v>0</v>
      </c>
      <c r="H1606">
        <f t="shared" si="168"/>
        <v>-2.3455234716277684</v>
      </c>
      <c r="N1606">
        <v>3.1749227000000002</v>
      </c>
      <c r="O1606">
        <f t="shared" si="165"/>
        <v>190.495362</v>
      </c>
      <c r="P1606">
        <v>0</v>
      </c>
      <c r="Q1606">
        <f t="shared" si="169"/>
        <v>-2.3455234716277684</v>
      </c>
      <c r="U1606">
        <v>3.1749227000000002</v>
      </c>
      <c r="V1606">
        <f t="shared" si="166"/>
        <v>190.495362</v>
      </c>
      <c r="W1606">
        <v>0</v>
      </c>
      <c r="X1606">
        <f t="shared" si="170"/>
        <v>-2.3455234716277684</v>
      </c>
      <c r="AC1606">
        <v>3.1749227000000002</v>
      </c>
      <c r="AD1606">
        <f t="shared" si="167"/>
        <v>190.495362</v>
      </c>
      <c r="AE1606">
        <v>0</v>
      </c>
      <c r="AF1606">
        <f t="shared" si="171"/>
        <v>-2.3455234716277684</v>
      </c>
    </row>
    <row r="1607" spans="5:32">
      <c r="E1607">
        <v>3.1793021000000001</v>
      </c>
      <c r="F1607">
        <f t="shared" si="164"/>
        <v>190.758126</v>
      </c>
      <c r="G1607">
        <v>0</v>
      </c>
      <c r="H1607">
        <f t="shared" si="168"/>
        <v>-2.2141124895688349</v>
      </c>
      <c r="N1607">
        <v>3.1793021000000001</v>
      </c>
      <c r="O1607">
        <f t="shared" si="165"/>
        <v>190.758126</v>
      </c>
      <c r="P1607">
        <v>0</v>
      </c>
      <c r="Q1607">
        <f t="shared" si="169"/>
        <v>-2.2141124895688349</v>
      </c>
      <c r="U1607">
        <v>3.1793021000000001</v>
      </c>
      <c r="V1607">
        <f t="shared" si="166"/>
        <v>190.758126</v>
      </c>
      <c r="W1607">
        <v>0</v>
      </c>
      <c r="X1607">
        <f t="shared" si="170"/>
        <v>-2.2141124895688349</v>
      </c>
      <c r="AC1607">
        <v>3.1793021000000001</v>
      </c>
      <c r="AD1607">
        <f t="shared" si="167"/>
        <v>190.758126</v>
      </c>
      <c r="AE1607">
        <v>0</v>
      </c>
      <c r="AF1607">
        <f t="shared" si="171"/>
        <v>-2.2141124895688349</v>
      </c>
    </row>
    <row r="1608" spans="5:32">
      <c r="E1608">
        <v>3.1836812999999999</v>
      </c>
      <c r="F1608">
        <f t="shared" si="164"/>
        <v>191.02087799999998</v>
      </c>
      <c r="G1608">
        <v>0</v>
      </c>
      <c r="H1608">
        <f t="shared" si="168"/>
        <v>-2.0827075088334781</v>
      </c>
      <c r="N1608">
        <v>3.1836812999999999</v>
      </c>
      <c r="O1608">
        <f t="shared" si="165"/>
        <v>191.02087799999998</v>
      </c>
      <c r="P1608">
        <v>0</v>
      </c>
      <c r="Q1608">
        <f t="shared" si="169"/>
        <v>-2.0827075088334781</v>
      </c>
      <c r="U1608">
        <v>3.1836812999999999</v>
      </c>
      <c r="V1608">
        <f t="shared" si="166"/>
        <v>191.02087799999998</v>
      </c>
      <c r="W1608">
        <v>0</v>
      </c>
      <c r="X1608">
        <f t="shared" si="170"/>
        <v>-2.0827075088334781</v>
      </c>
      <c r="AC1608">
        <v>3.1836812999999999</v>
      </c>
      <c r="AD1608">
        <f t="shared" si="167"/>
        <v>191.02087799999998</v>
      </c>
      <c r="AE1608">
        <v>0</v>
      </c>
      <c r="AF1608">
        <f t="shared" si="171"/>
        <v>-2.0827075088334781</v>
      </c>
    </row>
    <row r="1609" spans="5:32">
      <c r="E1609">
        <v>3.1880603999999999</v>
      </c>
      <c r="F1609">
        <f t="shared" si="164"/>
        <v>191.283624</v>
      </c>
      <c r="G1609">
        <v>0</v>
      </c>
      <c r="H1609">
        <f t="shared" si="168"/>
        <v>-1.9513055287598808</v>
      </c>
      <c r="N1609">
        <v>3.1880603999999999</v>
      </c>
      <c r="O1609">
        <f t="shared" si="165"/>
        <v>191.283624</v>
      </c>
      <c r="P1609">
        <v>0</v>
      </c>
      <c r="Q1609">
        <f t="shared" si="169"/>
        <v>-1.9513055287598808</v>
      </c>
      <c r="U1609">
        <v>3.1880603999999999</v>
      </c>
      <c r="V1609">
        <f t="shared" si="166"/>
        <v>191.283624</v>
      </c>
      <c r="W1609">
        <v>0</v>
      </c>
      <c r="X1609">
        <f t="shared" si="170"/>
        <v>-1.9513055287598808</v>
      </c>
      <c r="AC1609">
        <v>3.1880603999999999</v>
      </c>
      <c r="AD1609">
        <f t="shared" si="167"/>
        <v>191.283624</v>
      </c>
      <c r="AE1609">
        <v>0</v>
      </c>
      <c r="AF1609">
        <f t="shared" si="171"/>
        <v>-1.9513055287598808</v>
      </c>
    </row>
    <row r="1610" spans="5:32">
      <c r="E1610">
        <v>3.1924396000000002</v>
      </c>
      <c r="F1610">
        <f t="shared" si="164"/>
        <v>191.54637600000001</v>
      </c>
      <c r="G1610">
        <v>0</v>
      </c>
      <c r="H1610">
        <f t="shared" si="168"/>
        <v>-1.8199005480245098</v>
      </c>
      <c r="N1610">
        <v>3.1924396000000002</v>
      </c>
      <c r="O1610">
        <f t="shared" si="165"/>
        <v>191.54637600000001</v>
      </c>
      <c r="P1610">
        <v>0</v>
      </c>
      <c r="Q1610">
        <f t="shared" si="169"/>
        <v>-1.8199005480245098</v>
      </c>
      <c r="U1610">
        <v>3.1924396000000002</v>
      </c>
      <c r="V1610">
        <f t="shared" si="166"/>
        <v>191.54637600000001</v>
      </c>
      <c r="W1610">
        <v>870.65087900000003</v>
      </c>
      <c r="X1610">
        <f t="shared" si="170"/>
        <v>-1.8199005480245098</v>
      </c>
      <c r="AC1610">
        <v>3.1924396000000002</v>
      </c>
      <c r="AD1610">
        <f t="shared" si="167"/>
        <v>191.54637600000001</v>
      </c>
      <c r="AE1610">
        <v>0</v>
      </c>
      <c r="AF1610">
        <f t="shared" si="171"/>
        <v>-1.8199005480245098</v>
      </c>
    </row>
    <row r="1611" spans="5:32">
      <c r="E1611">
        <v>3.1968185999999998</v>
      </c>
      <c r="F1611">
        <f t="shared" si="164"/>
        <v>191.80911599999999</v>
      </c>
      <c r="G1611">
        <v>0</v>
      </c>
      <c r="H1611">
        <f t="shared" si="168"/>
        <v>-1.6885015686127147</v>
      </c>
      <c r="N1611">
        <v>3.1968185999999998</v>
      </c>
      <c r="O1611">
        <f t="shared" si="165"/>
        <v>191.80911599999999</v>
      </c>
      <c r="P1611">
        <v>0</v>
      </c>
      <c r="Q1611">
        <f t="shared" si="169"/>
        <v>-1.6885015686127147</v>
      </c>
      <c r="U1611">
        <v>3.1968185999999998</v>
      </c>
      <c r="V1611">
        <f t="shared" si="166"/>
        <v>191.80911599999999</v>
      </c>
      <c r="W1611">
        <v>1119.690186</v>
      </c>
      <c r="X1611">
        <f t="shared" si="170"/>
        <v>-1.6885015686127147</v>
      </c>
      <c r="AC1611">
        <v>3.1968185999999998</v>
      </c>
      <c r="AD1611">
        <f t="shared" si="167"/>
        <v>191.80911599999999</v>
      </c>
      <c r="AE1611">
        <v>0</v>
      </c>
      <c r="AF1611">
        <f t="shared" si="171"/>
        <v>-1.6885015686127147</v>
      </c>
    </row>
    <row r="1612" spans="5:32">
      <c r="E1612">
        <v>3.2011978999999999</v>
      </c>
      <c r="F1612">
        <f t="shared" si="164"/>
        <v>192.07187400000001</v>
      </c>
      <c r="G1612">
        <v>0</v>
      </c>
      <c r="H1612">
        <f t="shared" si="168"/>
        <v>-1.5570935872155554</v>
      </c>
      <c r="N1612">
        <v>3.2011978999999999</v>
      </c>
      <c r="O1612">
        <f t="shared" si="165"/>
        <v>192.07187400000001</v>
      </c>
      <c r="P1612">
        <v>0</v>
      </c>
      <c r="Q1612">
        <f t="shared" si="169"/>
        <v>-1.5570935872155554</v>
      </c>
      <c r="U1612">
        <v>3.2011978999999999</v>
      </c>
      <c r="V1612">
        <f t="shared" si="166"/>
        <v>192.07187400000001</v>
      </c>
      <c r="W1612">
        <v>2674.1271969999998</v>
      </c>
      <c r="X1612">
        <f t="shared" si="170"/>
        <v>-1.5570935872155554</v>
      </c>
      <c r="AC1612">
        <v>3.2011978999999999</v>
      </c>
      <c r="AD1612">
        <f t="shared" si="167"/>
        <v>192.07187400000001</v>
      </c>
      <c r="AE1612">
        <v>0</v>
      </c>
      <c r="AF1612">
        <f t="shared" si="171"/>
        <v>-1.5570935872155554</v>
      </c>
    </row>
    <row r="1613" spans="5:32">
      <c r="E1613">
        <v>3.2055771000000002</v>
      </c>
      <c r="F1613">
        <f t="shared" si="164"/>
        <v>192.33462600000001</v>
      </c>
      <c r="G1613">
        <v>0</v>
      </c>
      <c r="H1613">
        <f t="shared" si="168"/>
        <v>-1.4256886064801844</v>
      </c>
      <c r="N1613">
        <v>3.2055771000000002</v>
      </c>
      <c r="O1613">
        <f t="shared" si="165"/>
        <v>192.33462600000001</v>
      </c>
      <c r="P1613">
        <v>0</v>
      </c>
      <c r="Q1613">
        <f t="shared" si="169"/>
        <v>-1.4256886064801844</v>
      </c>
      <c r="U1613">
        <v>3.2055771000000002</v>
      </c>
      <c r="V1613">
        <f t="shared" si="166"/>
        <v>192.33462600000001</v>
      </c>
      <c r="W1613">
        <v>2612.9494629999999</v>
      </c>
      <c r="X1613">
        <f t="shared" si="170"/>
        <v>-1.4256886064801844</v>
      </c>
      <c r="AC1613">
        <v>3.2055771000000002</v>
      </c>
      <c r="AD1613">
        <f t="shared" si="167"/>
        <v>192.33462600000001</v>
      </c>
      <c r="AE1613">
        <v>0</v>
      </c>
      <c r="AF1613">
        <f t="shared" si="171"/>
        <v>-1.4256886064801844</v>
      </c>
    </row>
    <row r="1614" spans="5:32">
      <c r="E1614">
        <v>3.2099563</v>
      </c>
      <c r="F1614">
        <f t="shared" si="164"/>
        <v>192.59737799999999</v>
      </c>
      <c r="G1614">
        <v>0</v>
      </c>
      <c r="H1614">
        <f t="shared" si="168"/>
        <v>-1.2942836257448271</v>
      </c>
      <c r="N1614">
        <v>3.2099563</v>
      </c>
      <c r="O1614">
        <f t="shared" si="165"/>
        <v>192.59737799999999</v>
      </c>
      <c r="P1614">
        <v>0</v>
      </c>
      <c r="Q1614">
        <f t="shared" si="169"/>
        <v>-1.2942836257448271</v>
      </c>
      <c r="U1614">
        <v>3.2099563</v>
      </c>
      <c r="V1614">
        <f t="shared" si="166"/>
        <v>192.59737799999999</v>
      </c>
      <c r="W1614">
        <v>5000.5195309999999</v>
      </c>
      <c r="X1614">
        <f t="shared" si="170"/>
        <v>-1.2942836257448271</v>
      </c>
      <c r="AC1614">
        <v>3.2099563</v>
      </c>
      <c r="AD1614">
        <f t="shared" si="167"/>
        <v>192.59737799999999</v>
      </c>
      <c r="AE1614">
        <v>0</v>
      </c>
      <c r="AF1614">
        <f t="shared" si="171"/>
        <v>-1.2942836257448271</v>
      </c>
    </row>
    <row r="1615" spans="5:32">
      <c r="E1615">
        <v>3.2143354</v>
      </c>
      <c r="F1615">
        <f t="shared" si="164"/>
        <v>192.86012399999998</v>
      </c>
      <c r="G1615">
        <v>0</v>
      </c>
      <c r="H1615">
        <f t="shared" si="168"/>
        <v>-1.1628816456712441</v>
      </c>
      <c r="N1615">
        <v>3.2143354</v>
      </c>
      <c r="O1615">
        <f t="shared" si="165"/>
        <v>192.86012399999998</v>
      </c>
      <c r="P1615">
        <v>0</v>
      </c>
      <c r="Q1615">
        <f t="shared" si="169"/>
        <v>-1.1628816456712441</v>
      </c>
      <c r="U1615">
        <v>3.2143354</v>
      </c>
      <c r="V1615">
        <f t="shared" si="166"/>
        <v>192.86012399999998</v>
      </c>
      <c r="W1615">
        <v>7479.1679690000001</v>
      </c>
      <c r="X1615">
        <f t="shared" si="170"/>
        <v>-1.1628816456712441</v>
      </c>
      <c r="AC1615">
        <v>3.2143354</v>
      </c>
      <c r="AD1615">
        <f t="shared" si="167"/>
        <v>192.86012399999998</v>
      </c>
      <c r="AE1615">
        <v>0</v>
      </c>
      <c r="AF1615">
        <f t="shared" si="171"/>
        <v>-1.1628816456712441</v>
      </c>
    </row>
    <row r="1616" spans="5:32">
      <c r="E1616">
        <v>3.2187144999999999</v>
      </c>
      <c r="F1616">
        <f t="shared" si="164"/>
        <v>193.12287000000001</v>
      </c>
      <c r="G1616">
        <v>0</v>
      </c>
      <c r="H1616">
        <f t="shared" si="168"/>
        <v>-1.0314796655976473</v>
      </c>
      <c r="N1616">
        <v>3.2187144999999999</v>
      </c>
      <c r="O1616">
        <f t="shared" si="165"/>
        <v>193.12287000000001</v>
      </c>
      <c r="P1616">
        <v>0</v>
      </c>
      <c r="Q1616">
        <f t="shared" si="169"/>
        <v>-1.0314796655976473</v>
      </c>
      <c r="U1616">
        <v>3.2187144999999999</v>
      </c>
      <c r="V1616">
        <f t="shared" si="166"/>
        <v>193.12287000000001</v>
      </c>
      <c r="W1616">
        <v>10424.868164</v>
      </c>
      <c r="X1616">
        <f t="shared" si="170"/>
        <v>-1.0314796655976473</v>
      </c>
      <c r="AC1616">
        <v>3.2187144999999999</v>
      </c>
      <c r="AD1616">
        <f t="shared" si="167"/>
        <v>193.12287000000001</v>
      </c>
      <c r="AE1616">
        <v>0</v>
      </c>
      <c r="AF1616">
        <f t="shared" si="171"/>
        <v>-1.0314796655976473</v>
      </c>
    </row>
    <row r="1617" spans="5:32">
      <c r="E1617">
        <v>3.2230935999999999</v>
      </c>
      <c r="F1617">
        <f t="shared" si="164"/>
        <v>193.385616</v>
      </c>
      <c r="G1617">
        <v>0</v>
      </c>
      <c r="H1617">
        <f t="shared" si="168"/>
        <v>-0.90007768552406375</v>
      </c>
      <c r="N1617">
        <v>3.2230935999999999</v>
      </c>
      <c r="O1617">
        <f t="shared" si="165"/>
        <v>193.385616</v>
      </c>
      <c r="P1617">
        <v>0</v>
      </c>
      <c r="Q1617">
        <f t="shared" si="169"/>
        <v>-0.90007768552406375</v>
      </c>
      <c r="U1617">
        <v>3.2230935999999999</v>
      </c>
      <c r="V1617">
        <f t="shared" si="166"/>
        <v>193.385616</v>
      </c>
      <c r="W1617">
        <v>15152.041992</v>
      </c>
      <c r="X1617">
        <f t="shared" si="170"/>
        <v>-0.90007768552406375</v>
      </c>
      <c r="AC1617">
        <v>3.2230935999999999</v>
      </c>
      <c r="AD1617">
        <f t="shared" si="167"/>
        <v>193.385616</v>
      </c>
      <c r="AE1617">
        <v>0</v>
      </c>
      <c r="AF1617">
        <f t="shared" si="171"/>
        <v>-0.90007768552406375</v>
      </c>
    </row>
    <row r="1618" spans="5:32">
      <c r="E1618">
        <v>3.2274729</v>
      </c>
      <c r="F1618">
        <f t="shared" si="164"/>
        <v>193.64837399999999</v>
      </c>
      <c r="G1618">
        <v>0</v>
      </c>
      <c r="H1618">
        <f t="shared" si="168"/>
        <v>-0.7686697041269186</v>
      </c>
      <c r="N1618">
        <v>3.2274729</v>
      </c>
      <c r="O1618">
        <f t="shared" si="165"/>
        <v>193.64837399999999</v>
      </c>
      <c r="P1618">
        <v>1033.843384</v>
      </c>
      <c r="Q1618">
        <f t="shared" si="169"/>
        <v>-0.7686697041269186</v>
      </c>
      <c r="U1618">
        <v>3.2274729</v>
      </c>
      <c r="V1618">
        <f t="shared" si="166"/>
        <v>193.64837399999999</v>
      </c>
      <c r="W1618">
        <v>28433.189452999999</v>
      </c>
      <c r="X1618">
        <f t="shared" si="170"/>
        <v>-0.7686697041269186</v>
      </c>
      <c r="AC1618">
        <v>3.2274729</v>
      </c>
      <c r="AD1618">
        <f t="shared" si="167"/>
        <v>193.64837399999999</v>
      </c>
      <c r="AE1618">
        <v>947.560608</v>
      </c>
      <c r="AF1618">
        <f t="shared" si="171"/>
        <v>-0.7686697041269186</v>
      </c>
    </row>
    <row r="1619" spans="5:32">
      <c r="E1619">
        <v>3.2318519999999999</v>
      </c>
      <c r="F1619">
        <f t="shared" si="164"/>
        <v>193.91111999999998</v>
      </c>
      <c r="G1619">
        <v>0</v>
      </c>
      <c r="H1619">
        <f t="shared" si="168"/>
        <v>-0.63726772405333598</v>
      </c>
      <c r="N1619">
        <v>3.2318519999999999</v>
      </c>
      <c r="O1619">
        <f t="shared" si="165"/>
        <v>193.91111999999998</v>
      </c>
      <c r="P1619">
        <v>2928.2272950000001</v>
      </c>
      <c r="Q1619">
        <f t="shared" si="169"/>
        <v>-0.63726772405333598</v>
      </c>
      <c r="U1619">
        <v>3.2318519999999999</v>
      </c>
      <c r="V1619">
        <f t="shared" si="166"/>
        <v>193.91111999999998</v>
      </c>
      <c r="W1619">
        <v>55789.652344000002</v>
      </c>
      <c r="X1619">
        <f t="shared" si="170"/>
        <v>-0.63726772405333598</v>
      </c>
      <c r="AC1619">
        <v>3.2318519999999999</v>
      </c>
      <c r="AD1619">
        <f t="shared" si="167"/>
        <v>193.91111999999998</v>
      </c>
      <c r="AE1619">
        <v>0</v>
      </c>
      <c r="AF1619">
        <f t="shared" si="171"/>
        <v>-0.63726772405333598</v>
      </c>
    </row>
    <row r="1620" spans="5:32">
      <c r="E1620">
        <v>3.2362310999999999</v>
      </c>
      <c r="F1620">
        <f t="shared" si="164"/>
        <v>194.173866</v>
      </c>
      <c r="G1620">
        <v>0</v>
      </c>
      <c r="H1620">
        <f t="shared" si="168"/>
        <v>-0.50586574397973827</v>
      </c>
      <c r="N1620">
        <v>3.2362310999999999</v>
      </c>
      <c r="O1620">
        <f t="shared" si="165"/>
        <v>194.173866</v>
      </c>
      <c r="P1620">
        <v>4576.4921880000002</v>
      </c>
      <c r="Q1620">
        <f t="shared" si="169"/>
        <v>-0.50586574397973827</v>
      </c>
      <c r="U1620">
        <v>3.2362310999999999</v>
      </c>
      <c r="V1620">
        <f t="shared" si="166"/>
        <v>194.173866</v>
      </c>
      <c r="W1620">
        <v>116990.25</v>
      </c>
      <c r="X1620">
        <f t="shared" si="170"/>
        <v>-0.50586574397973827</v>
      </c>
      <c r="AC1620">
        <v>3.2362310999999999</v>
      </c>
      <c r="AD1620">
        <f t="shared" si="167"/>
        <v>194.173866</v>
      </c>
      <c r="AE1620">
        <v>0</v>
      </c>
      <c r="AF1620">
        <f t="shared" si="171"/>
        <v>-0.50586574397973827</v>
      </c>
    </row>
    <row r="1621" spans="5:32">
      <c r="E1621">
        <v>3.2406103000000002</v>
      </c>
      <c r="F1621">
        <f t="shared" si="164"/>
        <v>194.43661800000001</v>
      </c>
      <c r="G1621">
        <v>0</v>
      </c>
      <c r="H1621">
        <f t="shared" si="168"/>
        <v>-0.37446076324436728</v>
      </c>
      <c r="N1621">
        <v>3.2406103000000002</v>
      </c>
      <c r="O1621">
        <f t="shared" si="165"/>
        <v>194.43661800000001</v>
      </c>
      <c r="P1621">
        <v>8480.7373050000006</v>
      </c>
      <c r="Q1621">
        <f t="shared" si="169"/>
        <v>-0.37446076324436728</v>
      </c>
      <c r="U1621">
        <v>3.2406103000000002</v>
      </c>
      <c r="V1621">
        <f t="shared" si="166"/>
        <v>194.43661800000001</v>
      </c>
      <c r="W1621">
        <v>193300.359375</v>
      </c>
      <c r="X1621">
        <f t="shared" si="170"/>
        <v>-0.37446076324436728</v>
      </c>
      <c r="AC1621">
        <v>3.2406103000000002</v>
      </c>
      <c r="AD1621">
        <f t="shared" si="167"/>
        <v>194.43661800000001</v>
      </c>
      <c r="AE1621">
        <v>0</v>
      </c>
      <c r="AF1621">
        <f t="shared" si="171"/>
        <v>-0.37446076324436728</v>
      </c>
    </row>
    <row r="1622" spans="5:32">
      <c r="E1622">
        <v>3.2449895</v>
      </c>
      <c r="F1622">
        <f t="shared" si="164"/>
        <v>194.69936999999999</v>
      </c>
      <c r="G1622">
        <v>0</v>
      </c>
      <c r="H1622">
        <f t="shared" si="168"/>
        <v>-0.2430557825090105</v>
      </c>
      <c r="N1622">
        <v>3.2449895</v>
      </c>
      <c r="O1622">
        <f t="shared" si="165"/>
        <v>194.69936999999999</v>
      </c>
      <c r="P1622">
        <v>14541.815430000001</v>
      </c>
      <c r="Q1622">
        <f t="shared" si="169"/>
        <v>-0.2430557825090105</v>
      </c>
      <c r="U1622">
        <v>3.2449895</v>
      </c>
      <c r="V1622">
        <f t="shared" si="166"/>
        <v>194.69936999999999</v>
      </c>
      <c r="W1622">
        <v>323027.65625</v>
      </c>
      <c r="X1622">
        <f t="shared" si="170"/>
        <v>-0.2430557825090105</v>
      </c>
      <c r="AC1622">
        <v>3.2449895</v>
      </c>
      <c r="AD1622">
        <f t="shared" si="167"/>
        <v>194.69936999999999</v>
      </c>
      <c r="AE1622">
        <v>0</v>
      </c>
      <c r="AF1622">
        <f t="shared" si="171"/>
        <v>-0.2430557825090105</v>
      </c>
    </row>
    <row r="1623" spans="5:32">
      <c r="E1623">
        <v>3.2493685000000001</v>
      </c>
      <c r="F1623">
        <f t="shared" si="164"/>
        <v>194.96211</v>
      </c>
      <c r="G1623">
        <v>0</v>
      </c>
      <c r="H1623">
        <f t="shared" si="168"/>
        <v>-0.11165680309720116</v>
      </c>
      <c r="N1623">
        <v>3.2493685000000001</v>
      </c>
      <c r="O1623">
        <f t="shared" si="165"/>
        <v>194.96211</v>
      </c>
      <c r="P1623">
        <v>27922.164063</v>
      </c>
      <c r="Q1623">
        <f t="shared" si="169"/>
        <v>-0.11165680309720116</v>
      </c>
      <c r="U1623">
        <v>3.2493685000000001</v>
      </c>
      <c r="V1623">
        <f t="shared" si="166"/>
        <v>194.96211</v>
      </c>
      <c r="W1623">
        <v>530836.5</v>
      </c>
      <c r="X1623">
        <f t="shared" si="170"/>
        <v>-0.11165680309720116</v>
      </c>
      <c r="AC1623">
        <v>3.2493685000000001</v>
      </c>
      <c r="AD1623">
        <f t="shared" si="167"/>
        <v>194.96211</v>
      </c>
      <c r="AE1623">
        <v>0</v>
      </c>
      <c r="AF1623">
        <f t="shared" si="171"/>
        <v>-0.11165680309720116</v>
      </c>
    </row>
    <row r="1624" spans="5:32">
      <c r="E1624">
        <v>3.2537479</v>
      </c>
      <c r="F1624">
        <f t="shared" si="164"/>
        <v>195.224874</v>
      </c>
      <c r="G1624">
        <v>0</v>
      </c>
      <c r="H1624">
        <f t="shared" si="168"/>
        <v>1.9754178961731483E-2</v>
      </c>
      <c r="N1624">
        <v>3.2537479</v>
      </c>
      <c r="O1624">
        <f t="shared" si="165"/>
        <v>195.224874</v>
      </c>
      <c r="P1624">
        <v>39152.886719000002</v>
      </c>
      <c r="Q1624">
        <f t="shared" si="169"/>
        <v>1.9754178961731483E-2</v>
      </c>
      <c r="U1624">
        <v>3.2537479</v>
      </c>
      <c r="V1624">
        <f t="shared" si="166"/>
        <v>195.224874</v>
      </c>
      <c r="W1624">
        <v>756619.3125</v>
      </c>
      <c r="X1624">
        <f t="shared" si="170"/>
        <v>1.9754178961731483E-2</v>
      </c>
      <c r="AC1624">
        <v>3.2537479</v>
      </c>
      <c r="AD1624">
        <f t="shared" si="167"/>
        <v>195.224874</v>
      </c>
      <c r="AE1624">
        <v>0</v>
      </c>
      <c r="AF1624">
        <f t="shared" si="171"/>
        <v>1.9754178961731483E-2</v>
      </c>
    </row>
    <row r="1625" spans="5:32">
      <c r="E1625">
        <v>3.2581291999999999</v>
      </c>
      <c r="F1625">
        <f t="shared" si="164"/>
        <v>195.487752</v>
      </c>
      <c r="G1625">
        <v>0</v>
      </c>
      <c r="H1625">
        <f t="shared" si="168"/>
        <v>0.15122217359451184</v>
      </c>
      <c r="N1625">
        <v>3.2581291999999999</v>
      </c>
      <c r="O1625">
        <f t="shared" si="165"/>
        <v>195.487752</v>
      </c>
      <c r="P1625">
        <v>32851.621094000002</v>
      </c>
      <c r="Q1625">
        <f t="shared" si="169"/>
        <v>0.15122217359451184</v>
      </c>
      <c r="U1625">
        <v>3.2581291999999999</v>
      </c>
      <c r="V1625">
        <f t="shared" si="166"/>
        <v>195.487752</v>
      </c>
      <c r="W1625">
        <v>723705.625</v>
      </c>
      <c r="X1625">
        <f t="shared" si="170"/>
        <v>0.15122217359451184</v>
      </c>
      <c r="AC1625">
        <v>3.2581291999999999</v>
      </c>
      <c r="AD1625">
        <f t="shared" si="167"/>
        <v>195.487752</v>
      </c>
      <c r="AE1625">
        <v>0</v>
      </c>
      <c r="AF1625">
        <f t="shared" si="171"/>
        <v>0.15122217359451184</v>
      </c>
    </row>
    <row r="1626" spans="5:32">
      <c r="E1626">
        <v>3.2625084000000002</v>
      </c>
      <c r="F1626">
        <f t="shared" si="164"/>
        <v>195.75050400000001</v>
      </c>
      <c r="G1626">
        <v>0</v>
      </c>
      <c r="H1626">
        <f t="shared" si="168"/>
        <v>0.28262715432988283</v>
      </c>
      <c r="N1626">
        <v>3.2625084000000002</v>
      </c>
      <c r="O1626">
        <f t="shared" si="165"/>
        <v>195.75050400000001</v>
      </c>
      <c r="P1626">
        <v>22240.376952999999</v>
      </c>
      <c r="Q1626">
        <f t="shared" si="169"/>
        <v>0.28262715432988283</v>
      </c>
      <c r="U1626">
        <v>3.2625084000000002</v>
      </c>
      <c r="V1626">
        <f t="shared" si="166"/>
        <v>195.75050400000001</v>
      </c>
      <c r="W1626">
        <v>476472.90625</v>
      </c>
      <c r="X1626">
        <f t="shared" si="170"/>
        <v>0.28262715432988283</v>
      </c>
      <c r="AC1626">
        <v>3.2625084000000002</v>
      </c>
      <c r="AD1626">
        <f t="shared" si="167"/>
        <v>195.75050400000001</v>
      </c>
      <c r="AE1626">
        <v>0</v>
      </c>
      <c r="AF1626">
        <f t="shared" si="171"/>
        <v>0.28262715432988283</v>
      </c>
    </row>
    <row r="1627" spans="5:32">
      <c r="E1627">
        <v>3.2668875000000002</v>
      </c>
      <c r="F1627">
        <f t="shared" si="164"/>
        <v>196.01325</v>
      </c>
      <c r="G1627">
        <v>0</v>
      </c>
      <c r="H1627">
        <f t="shared" si="168"/>
        <v>0.41402913440346634</v>
      </c>
      <c r="N1627">
        <v>3.2668875000000002</v>
      </c>
      <c r="O1627">
        <f t="shared" si="165"/>
        <v>196.01325</v>
      </c>
      <c r="P1627">
        <v>22480.707031000002</v>
      </c>
      <c r="Q1627">
        <f t="shared" si="169"/>
        <v>0.41402913440346634</v>
      </c>
      <c r="U1627">
        <v>3.2668875000000002</v>
      </c>
      <c r="V1627">
        <f t="shared" si="166"/>
        <v>196.01325</v>
      </c>
      <c r="W1627">
        <v>328601.4375</v>
      </c>
      <c r="X1627">
        <f t="shared" si="170"/>
        <v>0.41402913440346634</v>
      </c>
      <c r="AC1627">
        <v>3.2668875000000002</v>
      </c>
      <c r="AD1627">
        <f t="shared" si="167"/>
        <v>196.01325</v>
      </c>
      <c r="AE1627">
        <v>0</v>
      </c>
      <c r="AF1627">
        <f t="shared" si="171"/>
        <v>0.41402913440346634</v>
      </c>
    </row>
    <row r="1628" spans="5:32">
      <c r="E1628">
        <v>3.2712666000000001</v>
      </c>
      <c r="F1628">
        <f t="shared" si="164"/>
        <v>196.27599600000002</v>
      </c>
      <c r="G1628">
        <v>0</v>
      </c>
      <c r="H1628">
        <f t="shared" si="168"/>
        <v>0.54543111447706316</v>
      </c>
      <c r="N1628">
        <v>3.2712666000000001</v>
      </c>
      <c r="O1628">
        <f t="shared" si="165"/>
        <v>196.27599600000002</v>
      </c>
      <c r="P1628">
        <v>22120.267577999999</v>
      </c>
      <c r="Q1628">
        <f t="shared" si="169"/>
        <v>0.54543111447706316</v>
      </c>
      <c r="U1628">
        <v>3.2712666000000001</v>
      </c>
      <c r="V1628">
        <f t="shared" si="166"/>
        <v>196.27599600000002</v>
      </c>
      <c r="W1628">
        <v>253977.3125</v>
      </c>
      <c r="X1628">
        <f t="shared" si="170"/>
        <v>0.54543111447706316</v>
      </c>
      <c r="AC1628">
        <v>3.2712666000000001</v>
      </c>
      <c r="AD1628">
        <f t="shared" si="167"/>
        <v>196.27599600000002</v>
      </c>
      <c r="AE1628">
        <v>0</v>
      </c>
      <c r="AF1628">
        <f t="shared" si="171"/>
        <v>0.54543111447706316</v>
      </c>
    </row>
    <row r="1629" spans="5:32">
      <c r="E1629">
        <v>3.2756457999999999</v>
      </c>
      <c r="F1629">
        <f t="shared" si="164"/>
        <v>196.538748</v>
      </c>
      <c r="G1629">
        <v>0</v>
      </c>
      <c r="H1629">
        <f t="shared" si="168"/>
        <v>0.67683609521241994</v>
      </c>
      <c r="N1629">
        <v>3.2756457999999999</v>
      </c>
      <c r="O1629">
        <f t="shared" si="165"/>
        <v>196.538748</v>
      </c>
      <c r="P1629">
        <v>22187.449218999998</v>
      </c>
      <c r="Q1629">
        <f t="shared" si="169"/>
        <v>0.67683609521241994</v>
      </c>
      <c r="U1629">
        <v>3.2756457999999999</v>
      </c>
      <c r="V1629">
        <f t="shared" si="166"/>
        <v>196.538748</v>
      </c>
      <c r="W1629">
        <v>201113.46875</v>
      </c>
      <c r="X1629">
        <f t="shared" si="170"/>
        <v>0.67683609521241994</v>
      </c>
      <c r="AC1629">
        <v>3.2756457999999999</v>
      </c>
      <c r="AD1629">
        <f t="shared" si="167"/>
        <v>196.538748</v>
      </c>
      <c r="AE1629">
        <v>0</v>
      </c>
      <c r="AF1629">
        <f t="shared" si="171"/>
        <v>0.67683609521241994</v>
      </c>
    </row>
    <row r="1630" spans="5:32">
      <c r="E1630">
        <v>3.2800250000000002</v>
      </c>
      <c r="F1630">
        <f t="shared" si="164"/>
        <v>196.8015</v>
      </c>
      <c r="G1630">
        <v>0</v>
      </c>
      <c r="H1630">
        <f t="shared" si="168"/>
        <v>0.80824107594779093</v>
      </c>
      <c r="N1630">
        <v>3.2800250000000002</v>
      </c>
      <c r="O1630">
        <f t="shared" si="165"/>
        <v>196.8015</v>
      </c>
      <c r="P1630">
        <v>30236.933593999998</v>
      </c>
      <c r="Q1630">
        <f t="shared" si="169"/>
        <v>0.80824107594779093</v>
      </c>
      <c r="U1630">
        <v>3.2800250000000002</v>
      </c>
      <c r="V1630">
        <f t="shared" si="166"/>
        <v>196.8015</v>
      </c>
      <c r="W1630">
        <v>210864.390625</v>
      </c>
      <c r="X1630">
        <f t="shared" si="170"/>
        <v>0.80824107594779093</v>
      </c>
      <c r="AC1630">
        <v>3.2800250000000002</v>
      </c>
      <c r="AD1630">
        <f t="shared" si="167"/>
        <v>196.8015</v>
      </c>
      <c r="AE1630">
        <v>0</v>
      </c>
      <c r="AF1630">
        <f t="shared" si="171"/>
        <v>0.80824107594779093</v>
      </c>
    </row>
    <row r="1631" spans="5:32">
      <c r="E1631">
        <v>3.2844042</v>
      </c>
      <c r="F1631">
        <f t="shared" si="164"/>
        <v>197.06425200000001</v>
      </c>
      <c r="G1631">
        <v>0</v>
      </c>
      <c r="H1631">
        <f t="shared" si="168"/>
        <v>0.93964605668316281</v>
      </c>
      <c r="N1631">
        <v>3.2844042</v>
      </c>
      <c r="O1631">
        <f t="shared" si="165"/>
        <v>197.06425200000001</v>
      </c>
      <c r="P1631">
        <v>34827.753905999998</v>
      </c>
      <c r="Q1631">
        <f t="shared" si="169"/>
        <v>0.93964605668316281</v>
      </c>
      <c r="U1631">
        <v>3.2844042</v>
      </c>
      <c r="V1631">
        <f t="shared" si="166"/>
        <v>197.06425200000001</v>
      </c>
      <c r="W1631">
        <v>233049.984375</v>
      </c>
      <c r="X1631">
        <f t="shared" si="170"/>
        <v>0.93964605668316281</v>
      </c>
      <c r="AC1631">
        <v>3.2844042</v>
      </c>
      <c r="AD1631">
        <f t="shared" si="167"/>
        <v>197.06425200000001</v>
      </c>
      <c r="AE1631">
        <v>0</v>
      </c>
      <c r="AF1631">
        <f t="shared" si="171"/>
        <v>0.93964605668316281</v>
      </c>
    </row>
    <row r="1632" spans="5:32">
      <c r="E1632">
        <v>3.2887833999999998</v>
      </c>
      <c r="F1632">
        <f t="shared" si="164"/>
        <v>197.32700399999999</v>
      </c>
      <c r="G1632">
        <v>0</v>
      </c>
      <c r="H1632">
        <f t="shared" si="168"/>
        <v>1.0710510374185196</v>
      </c>
      <c r="N1632">
        <v>3.2887833999999998</v>
      </c>
      <c r="O1632">
        <f t="shared" si="165"/>
        <v>197.32700399999999</v>
      </c>
      <c r="P1632">
        <v>38199.371094000002</v>
      </c>
      <c r="Q1632">
        <f t="shared" si="169"/>
        <v>1.0710510374185196</v>
      </c>
      <c r="U1632">
        <v>3.2887833999999998</v>
      </c>
      <c r="V1632">
        <f t="shared" si="166"/>
        <v>197.32700399999999</v>
      </c>
      <c r="W1632">
        <v>332149.40625</v>
      </c>
      <c r="X1632">
        <f t="shared" si="170"/>
        <v>1.0710510374185196</v>
      </c>
      <c r="AC1632">
        <v>3.2887833999999998</v>
      </c>
      <c r="AD1632">
        <f t="shared" si="167"/>
        <v>197.32700399999999</v>
      </c>
      <c r="AE1632">
        <v>0</v>
      </c>
      <c r="AF1632">
        <f t="shared" si="171"/>
        <v>1.0710510374185196</v>
      </c>
    </row>
    <row r="1633" spans="5:32">
      <c r="E1633">
        <v>3.2931625000000002</v>
      </c>
      <c r="F1633">
        <f t="shared" si="164"/>
        <v>197.58975000000001</v>
      </c>
      <c r="G1633">
        <v>0</v>
      </c>
      <c r="H1633">
        <f t="shared" si="168"/>
        <v>1.2024530174921164</v>
      </c>
      <c r="N1633">
        <v>3.2931625000000002</v>
      </c>
      <c r="O1633">
        <f t="shared" si="165"/>
        <v>197.58975000000001</v>
      </c>
      <c r="P1633">
        <v>46163.621094000002</v>
      </c>
      <c r="Q1633">
        <f t="shared" si="169"/>
        <v>1.2024530174921164</v>
      </c>
      <c r="U1633">
        <v>3.2931625000000002</v>
      </c>
      <c r="V1633">
        <f t="shared" si="166"/>
        <v>197.58975000000001</v>
      </c>
      <c r="W1633">
        <v>472671.6875</v>
      </c>
      <c r="X1633">
        <f t="shared" si="170"/>
        <v>1.2024530174921164</v>
      </c>
      <c r="AC1633">
        <v>3.2931625000000002</v>
      </c>
      <c r="AD1633">
        <f t="shared" si="167"/>
        <v>197.58975000000001</v>
      </c>
      <c r="AE1633">
        <v>7694.4086909999996</v>
      </c>
      <c r="AF1633">
        <f t="shared" si="171"/>
        <v>1.2024530174921164</v>
      </c>
    </row>
    <row r="1634" spans="5:32">
      <c r="E1634">
        <v>3.2975416000000002</v>
      </c>
      <c r="F1634">
        <f t="shared" si="164"/>
        <v>197.852496</v>
      </c>
      <c r="G1634">
        <v>0</v>
      </c>
      <c r="H1634">
        <f t="shared" si="168"/>
        <v>1.3338549975656999</v>
      </c>
      <c r="N1634">
        <v>3.2975416000000002</v>
      </c>
      <c r="O1634">
        <f t="shared" si="165"/>
        <v>197.852496</v>
      </c>
      <c r="P1634">
        <v>55671.910155999998</v>
      </c>
      <c r="Q1634">
        <f t="shared" si="169"/>
        <v>1.3338549975656999</v>
      </c>
      <c r="U1634">
        <v>3.2975416000000002</v>
      </c>
      <c r="V1634">
        <f t="shared" si="166"/>
        <v>197.852496</v>
      </c>
      <c r="W1634">
        <v>553059.375</v>
      </c>
      <c r="X1634">
        <f t="shared" si="170"/>
        <v>1.3338549975656999</v>
      </c>
      <c r="AC1634">
        <v>3.2975416000000002</v>
      </c>
      <c r="AD1634">
        <f t="shared" si="167"/>
        <v>197.852496</v>
      </c>
      <c r="AE1634">
        <v>24411.335938</v>
      </c>
      <c r="AF1634">
        <f t="shared" si="171"/>
        <v>1.3338549975656999</v>
      </c>
    </row>
    <row r="1635" spans="5:32">
      <c r="E1635">
        <v>3.3019208</v>
      </c>
      <c r="F1635">
        <f t="shared" si="164"/>
        <v>198.11524800000001</v>
      </c>
      <c r="G1635">
        <v>0</v>
      </c>
      <c r="H1635">
        <f t="shared" si="168"/>
        <v>1.4652599783010709</v>
      </c>
      <c r="N1635">
        <v>3.3019208</v>
      </c>
      <c r="O1635">
        <f t="shared" si="165"/>
        <v>198.11524800000001</v>
      </c>
      <c r="P1635">
        <v>66436.5</v>
      </c>
      <c r="Q1635">
        <f t="shared" si="169"/>
        <v>1.4652599783010709</v>
      </c>
      <c r="U1635">
        <v>3.3019208</v>
      </c>
      <c r="V1635">
        <f t="shared" si="166"/>
        <v>198.11524800000001</v>
      </c>
      <c r="W1635">
        <v>503503.5625</v>
      </c>
      <c r="X1635">
        <f t="shared" si="170"/>
        <v>1.4652599783010709</v>
      </c>
      <c r="AC1635">
        <v>3.3019208</v>
      </c>
      <c r="AD1635">
        <f t="shared" si="167"/>
        <v>198.11524800000001</v>
      </c>
      <c r="AE1635">
        <v>19411.091797000001</v>
      </c>
      <c r="AF1635">
        <f t="shared" si="171"/>
        <v>1.4652599783010709</v>
      </c>
    </row>
    <row r="1636" spans="5:32">
      <c r="E1636">
        <v>3.3062999999999998</v>
      </c>
      <c r="F1636">
        <f t="shared" si="164"/>
        <v>198.37799999999999</v>
      </c>
      <c r="G1636">
        <v>0</v>
      </c>
      <c r="H1636">
        <f t="shared" si="168"/>
        <v>1.5966649590364277</v>
      </c>
      <c r="N1636">
        <v>3.3062999999999998</v>
      </c>
      <c r="O1636">
        <f t="shared" si="165"/>
        <v>198.37799999999999</v>
      </c>
      <c r="P1636">
        <v>110533.640625</v>
      </c>
      <c r="Q1636">
        <f t="shared" si="169"/>
        <v>1.5966649590364277</v>
      </c>
      <c r="U1636">
        <v>3.3062999999999998</v>
      </c>
      <c r="V1636">
        <f t="shared" si="166"/>
        <v>198.37799999999999</v>
      </c>
      <c r="W1636">
        <v>418278.9375</v>
      </c>
      <c r="X1636">
        <f t="shared" si="170"/>
        <v>1.5966649590364277</v>
      </c>
      <c r="AC1636">
        <v>3.3062999999999998</v>
      </c>
      <c r="AD1636">
        <f t="shared" si="167"/>
        <v>198.37799999999999</v>
      </c>
      <c r="AE1636">
        <v>40607.300780999998</v>
      </c>
      <c r="AF1636">
        <f t="shared" si="171"/>
        <v>1.5966649590364277</v>
      </c>
    </row>
    <row r="1637" spans="5:32">
      <c r="E1637">
        <v>3.3106794000000002</v>
      </c>
      <c r="F1637">
        <f t="shared" si="164"/>
        <v>198.64076400000002</v>
      </c>
      <c r="G1637">
        <v>0</v>
      </c>
      <c r="H1637">
        <f t="shared" si="168"/>
        <v>1.7280759410953754</v>
      </c>
      <c r="N1637">
        <v>3.3106794000000002</v>
      </c>
      <c r="O1637">
        <f t="shared" si="165"/>
        <v>198.64076400000002</v>
      </c>
      <c r="P1637">
        <v>115966.804688</v>
      </c>
      <c r="Q1637">
        <f t="shared" si="169"/>
        <v>1.7280759410953754</v>
      </c>
      <c r="U1637">
        <v>3.3106794000000002</v>
      </c>
      <c r="V1637">
        <f t="shared" si="166"/>
        <v>198.64076400000002</v>
      </c>
      <c r="W1637">
        <v>200925.015625</v>
      </c>
      <c r="X1637">
        <f t="shared" si="170"/>
        <v>1.7280759410953754</v>
      </c>
      <c r="AC1637">
        <v>3.3106794000000002</v>
      </c>
      <c r="AD1637">
        <f t="shared" si="167"/>
        <v>198.64076400000002</v>
      </c>
      <c r="AE1637">
        <v>42420.035155999998</v>
      </c>
      <c r="AF1637">
        <f t="shared" si="171"/>
        <v>1.7280759410953754</v>
      </c>
    </row>
    <row r="1638" spans="5:32">
      <c r="E1638">
        <v>3.3150583999999998</v>
      </c>
      <c r="F1638">
        <f t="shared" si="164"/>
        <v>198.903504</v>
      </c>
      <c r="G1638">
        <v>0</v>
      </c>
      <c r="H1638">
        <f t="shared" si="168"/>
        <v>1.8594749205071706</v>
      </c>
      <c r="N1638">
        <v>3.3150583999999998</v>
      </c>
      <c r="O1638">
        <f t="shared" si="165"/>
        <v>198.903504</v>
      </c>
      <c r="P1638">
        <v>158912.71875</v>
      </c>
      <c r="Q1638">
        <f t="shared" si="169"/>
        <v>1.8594749205071706</v>
      </c>
      <c r="U1638">
        <v>3.3150583999999998</v>
      </c>
      <c r="V1638">
        <f t="shared" si="166"/>
        <v>198.903504</v>
      </c>
      <c r="W1638">
        <v>116057.914063</v>
      </c>
      <c r="X1638">
        <f t="shared" si="170"/>
        <v>1.8594749205071706</v>
      </c>
      <c r="AC1638">
        <v>3.3150583999999998</v>
      </c>
      <c r="AD1638">
        <f t="shared" si="167"/>
        <v>198.903504</v>
      </c>
      <c r="AE1638">
        <v>90801.710938000004</v>
      </c>
      <c r="AF1638">
        <f t="shared" si="171"/>
        <v>1.8594749205071706</v>
      </c>
    </row>
    <row r="1639" spans="5:32">
      <c r="E1639">
        <v>3.3194373000000001</v>
      </c>
      <c r="F1639">
        <f t="shared" si="164"/>
        <v>199.16623800000002</v>
      </c>
      <c r="G1639">
        <v>0</v>
      </c>
      <c r="H1639">
        <f t="shared" si="168"/>
        <v>1.9908708992572057</v>
      </c>
      <c r="N1639">
        <v>3.3194373000000001</v>
      </c>
      <c r="O1639">
        <f t="shared" si="165"/>
        <v>199.16623800000002</v>
      </c>
      <c r="P1639">
        <v>118432.804688</v>
      </c>
      <c r="Q1639">
        <f t="shared" si="169"/>
        <v>1.9908708992572057</v>
      </c>
      <c r="U1639">
        <v>3.3194373000000001</v>
      </c>
      <c r="V1639">
        <f t="shared" si="166"/>
        <v>199.16623800000002</v>
      </c>
      <c r="W1639">
        <v>54484.964844000002</v>
      </c>
      <c r="X1639">
        <f t="shared" si="170"/>
        <v>1.9908708992572057</v>
      </c>
      <c r="AC1639">
        <v>3.3194373000000001</v>
      </c>
      <c r="AD1639">
        <f t="shared" si="167"/>
        <v>199.16623800000002</v>
      </c>
      <c r="AE1639">
        <v>152717.4375</v>
      </c>
      <c r="AF1639">
        <f t="shared" si="171"/>
        <v>1.9908708992572057</v>
      </c>
    </row>
    <row r="1640" spans="5:32">
      <c r="E1640">
        <v>3.3238167000000001</v>
      </c>
      <c r="F1640">
        <f t="shared" si="164"/>
        <v>199.429002</v>
      </c>
      <c r="G1640">
        <v>0</v>
      </c>
      <c r="H1640">
        <f t="shared" si="168"/>
        <v>2.1222818813161242</v>
      </c>
      <c r="N1640">
        <v>3.3238167000000001</v>
      </c>
      <c r="O1640">
        <f t="shared" si="165"/>
        <v>199.429002</v>
      </c>
      <c r="P1640">
        <v>95035.125</v>
      </c>
      <c r="Q1640">
        <f t="shared" si="169"/>
        <v>2.1222818813161242</v>
      </c>
      <c r="U1640">
        <v>3.3238167000000001</v>
      </c>
      <c r="V1640">
        <f t="shared" si="166"/>
        <v>199.429002</v>
      </c>
      <c r="W1640">
        <v>38299.5</v>
      </c>
      <c r="X1640">
        <f t="shared" si="170"/>
        <v>2.1222818813161242</v>
      </c>
      <c r="AC1640">
        <v>3.3238167000000001</v>
      </c>
      <c r="AD1640">
        <f t="shared" si="167"/>
        <v>199.429002</v>
      </c>
      <c r="AE1640">
        <v>157223.90625</v>
      </c>
      <c r="AF1640">
        <f t="shared" si="171"/>
        <v>2.1222818813161242</v>
      </c>
    </row>
    <row r="1641" spans="5:32">
      <c r="E1641">
        <v>3.3281958999999999</v>
      </c>
      <c r="F1641">
        <f t="shared" si="164"/>
        <v>199.691754</v>
      </c>
      <c r="G1641">
        <v>0</v>
      </c>
      <c r="H1641">
        <f t="shared" si="168"/>
        <v>2.2536868620514952</v>
      </c>
      <c r="N1641">
        <v>3.3281958999999999</v>
      </c>
      <c r="O1641">
        <f t="shared" si="165"/>
        <v>199.691754</v>
      </c>
      <c r="P1641">
        <v>42404.839844000002</v>
      </c>
      <c r="Q1641">
        <f t="shared" si="169"/>
        <v>2.2536868620514952</v>
      </c>
      <c r="U1641">
        <v>3.3281958999999999</v>
      </c>
      <c r="V1641">
        <f t="shared" si="166"/>
        <v>199.691754</v>
      </c>
      <c r="W1641">
        <v>21486.794922000001</v>
      </c>
      <c r="X1641">
        <f t="shared" si="170"/>
        <v>2.2536868620514952</v>
      </c>
      <c r="AC1641">
        <v>3.3281958999999999</v>
      </c>
      <c r="AD1641">
        <f t="shared" si="167"/>
        <v>199.691754</v>
      </c>
      <c r="AE1641">
        <v>97245.015625</v>
      </c>
      <c r="AF1641">
        <f t="shared" si="171"/>
        <v>2.2536868620514952</v>
      </c>
    </row>
    <row r="1642" spans="5:32">
      <c r="E1642">
        <v>3.3325751000000001</v>
      </c>
      <c r="F1642">
        <f t="shared" si="164"/>
        <v>199.95450600000001</v>
      </c>
      <c r="G1642">
        <v>0</v>
      </c>
      <c r="H1642">
        <f t="shared" si="168"/>
        <v>2.385091842786867</v>
      </c>
      <c r="N1642">
        <v>3.3325751000000001</v>
      </c>
      <c r="O1642">
        <f t="shared" si="165"/>
        <v>199.95450600000001</v>
      </c>
      <c r="P1642">
        <v>18240.003906000002</v>
      </c>
      <c r="Q1642">
        <f t="shared" si="169"/>
        <v>2.385091842786867</v>
      </c>
      <c r="U1642">
        <v>3.3325751000000001</v>
      </c>
      <c r="V1642">
        <f t="shared" si="166"/>
        <v>199.95450600000001</v>
      </c>
      <c r="W1642">
        <v>10850.3125</v>
      </c>
      <c r="X1642">
        <f t="shared" si="170"/>
        <v>2.385091842786867</v>
      </c>
      <c r="AC1642">
        <v>3.3325751000000001</v>
      </c>
      <c r="AD1642">
        <f t="shared" si="167"/>
        <v>199.95450600000001</v>
      </c>
      <c r="AE1642">
        <v>69913.039063000004</v>
      </c>
      <c r="AF1642">
        <f t="shared" si="171"/>
        <v>2.385091842786867</v>
      </c>
    </row>
    <row r="1643" spans="5:32">
      <c r="E1643">
        <v>3.3369542000000001</v>
      </c>
      <c r="F1643">
        <f t="shared" si="164"/>
        <v>200.217252</v>
      </c>
      <c r="G1643">
        <v>0</v>
      </c>
      <c r="H1643">
        <f t="shared" si="168"/>
        <v>2.5164938228604496</v>
      </c>
      <c r="N1643">
        <v>3.3369542000000001</v>
      </c>
      <c r="O1643">
        <f t="shared" si="165"/>
        <v>200.217252</v>
      </c>
      <c r="P1643">
        <v>4568.1665039999998</v>
      </c>
      <c r="Q1643">
        <f t="shared" si="169"/>
        <v>2.5164938228604496</v>
      </c>
      <c r="U1643">
        <v>3.3369542000000001</v>
      </c>
      <c r="V1643">
        <f t="shared" si="166"/>
        <v>200.217252</v>
      </c>
      <c r="W1643">
        <v>5788.4282229999999</v>
      </c>
      <c r="X1643">
        <f t="shared" si="170"/>
        <v>2.5164938228604496</v>
      </c>
      <c r="AC1643">
        <v>3.3369542000000001</v>
      </c>
      <c r="AD1643">
        <f t="shared" si="167"/>
        <v>200.217252</v>
      </c>
      <c r="AE1643">
        <v>19222.990234000001</v>
      </c>
      <c r="AF1643">
        <f t="shared" si="171"/>
        <v>2.5164938228604496</v>
      </c>
    </row>
    <row r="1644" spans="5:32">
      <c r="E1644">
        <v>3.3413333000000001</v>
      </c>
      <c r="F1644">
        <f t="shared" si="164"/>
        <v>200.47999799999999</v>
      </c>
      <c r="G1644">
        <v>0</v>
      </c>
      <c r="H1644">
        <f t="shared" si="168"/>
        <v>2.6478958029340331</v>
      </c>
      <c r="N1644">
        <v>3.3413333000000001</v>
      </c>
      <c r="O1644">
        <f t="shared" si="165"/>
        <v>200.47999799999999</v>
      </c>
      <c r="P1644">
        <v>882.88903800000003</v>
      </c>
      <c r="Q1644">
        <f t="shared" si="169"/>
        <v>2.6478958029340331</v>
      </c>
      <c r="U1644">
        <v>3.3413333000000001</v>
      </c>
      <c r="V1644">
        <f t="shared" si="166"/>
        <v>200.47999799999999</v>
      </c>
      <c r="W1644">
        <v>2967.3930660000001</v>
      </c>
      <c r="X1644">
        <f t="shared" si="170"/>
        <v>2.6478958029340331</v>
      </c>
      <c r="AC1644">
        <v>3.3413333000000001</v>
      </c>
      <c r="AD1644">
        <f t="shared" si="167"/>
        <v>200.47999799999999</v>
      </c>
      <c r="AE1644">
        <v>9780.8359380000002</v>
      </c>
      <c r="AF1644">
        <f t="shared" si="171"/>
        <v>2.6478958029340331</v>
      </c>
    </row>
    <row r="1645" spans="5:32">
      <c r="E1645">
        <v>3.3457123000000002</v>
      </c>
      <c r="F1645">
        <f t="shared" si="164"/>
        <v>200.742738</v>
      </c>
      <c r="G1645">
        <v>0</v>
      </c>
      <c r="H1645">
        <f t="shared" si="168"/>
        <v>2.7792947823458416</v>
      </c>
      <c r="N1645">
        <v>3.3457123000000002</v>
      </c>
      <c r="O1645">
        <f t="shared" si="165"/>
        <v>200.742738</v>
      </c>
      <c r="P1645">
        <v>0</v>
      </c>
      <c r="Q1645">
        <f t="shared" si="169"/>
        <v>2.7792947823458416</v>
      </c>
      <c r="U1645">
        <v>3.3457123000000002</v>
      </c>
      <c r="V1645">
        <f t="shared" si="166"/>
        <v>200.742738</v>
      </c>
      <c r="W1645">
        <v>969.60052499999995</v>
      </c>
      <c r="X1645">
        <f t="shared" si="170"/>
        <v>2.7792947823458416</v>
      </c>
      <c r="AC1645">
        <v>3.3457123000000002</v>
      </c>
      <c r="AD1645">
        <f t="shared" si="167"/>
        <v>200.742738</v>
      </c>
      <c r="AE1645">
        <v>6355.4228519999997</v>
      </c>
      <c r="AF1645">
        <f t="shared" si="171"/>
        <v>2.7792947823458416</v>
      </c>
    </row>
    <row r="1646" spans="5:32">
      <c r="E1646">
        <v>3.3500917000000001</v>
      </c>
      <c r="F1646">
        <f t="shared" si="164"/>
        <v>201.00550200000001</v>
      </c>
      <c r="G1646">
        <v>0</v>
      </c>
      <c r="H1646">
        <f t="shared" si="168"/>
        <v>2.9107057644047751</v>
      </c>
      <c r="N1646">
        <v>3.3500917000000001</v>
      </c>
      <c r="O1646">
        <f t="shared" si="165"/>
        <v>201.00550200000001</v>
      </c>
      <c r="P1646">
        <v>0</v>
      </c>
      <c r="Q1646">
        <f t="shared" si="169"/>
        <v>2.9107057644047751</v>
      </c>
      <c r="U1646">
        <v>3.3500917000000001</v>
      </c>
      <c r="V1646">
        <f t="shared" si="166"/>
        <v>201.00550200000001</v>
      </c>
      <c r="W1646">
        <v>0</v>
      </c>
      <c r="X1646">
        <f t="shared" si="170"/>
        <v>2.9107057644047751</v>
      </c>
      <c r="AC1646">
        <v>3.3500917000000001</v>
      </c>
      <c r="AD1646">
        <f t="shared" si="167"/>
        <v>201.00550200000001</v>
      </c>
      <c r="AE1646">
        <v>0</v>
      </c>
      <c r="AF1646">
        <f t="shared" si="171"/>
        <v>2.9107057644047751</v>
      </c>
    </row>
    <row r="1647" spans="5:32">
      <c r="E1647">
        <v>3.3544708999999999</v>
      </c>
      <c r="F1647">
        <f t="shared" si="164"/>
        <v>201.26825399999998</v>
      </c>
      <c r="G1647">
        <v>0</v>
      </c>
      <c r="H1647">
        <f t="shared" si="168"/>
        <v>3.0421107451401319</v>
      </c>
      <c r="N1647">
        <v>3.3544708999999999</v>
      </c>
      <c r="O1647">
        <f t="shared" si="165"/>
        <v>201.26825399999998</v>
      </c>
      <c r="P1647">
        <v>0</v>
      </c>
      <c r="Q1647">
        <f t="shared" si="169"/>
        <v>3.0421107451401319</v>
      </c>
      <c r="U1647">
        <v>3.3544708999999999</v>
      </c>
      <c r="V1647">
        <f t="shared" si="166"/>
        <v>201.26825399999998</v>
      </c>
      <c r="W1647">
        <v>0</v>
      </c>
      <c r="X1647">
        <f t="shared" si="170"/>
        <v>3.0421107451401319</v>
      </c>
      <c r="AC1647">
        <v>3.3544708999999999</v>
      </c>
      <c r="AD1647">
        <f t="shared" si="167"/>
        <v>201.26825399999998</v>
      </c>
      <c r="AE1647">
        <v>0</v>
      </c>
      <c r="AF1647">
        <f t="shared" si="171"/>
        <v>3.0421107451401319</v>
      </c>
    </row>
    <row r="1648" spans="5:32">
      <c r="E1648">
        <v>3.3588499000000001</v>
      </c>
      <c r="F1648">
        <f t="shared" si="164"/>
        <v>201.53099399999999</v>
      </c>
      <c r="G1648">
        <v>0</v>
      </c>
      <c r="H1648">
        <f t="shared" si="168"/>
        <v>3.1735097245519412</v>
      </c>
      <c r="N1648">
        <v>3.3588499000000001</v>
      </c>
      <c r="O1648">
        <f t="shared" si="165"/>
        <v>201.53099399999999</v>
      </c>
      <c r="P1648">
        <v>0</v>
      </c>
      <c r="Q1648">
        <f t="shared" si="169"/>
        <v>3.1735097245519412</v>
      </c>
      <c r="U1648">
        <v>3.3588499000000001</v>
      </c>
      <c r="V1648">
        <f t="shared" si="166"/>
        <v>201.53099399999999</v>
      </c>
      <c r="W1648">
        <v>0</v>
      </c>
      <c r="X1648">
        <f t="shared" si="170"/>
        <v>3.1735097245519412</v>
      </c>
      <c r="AC1648">
        <v>3.3588499000000001</v>
      </c>
      <c r="AD1648">
        <f t="shared" si="167"/>
        <v>201.53099399999999</v>
      </c>
      <c r="AE1648">
        <v>0</v>
      </c>
      <c r="AF1648">
        <f t="shared" si="171"/>
        <v>3.1735097245519412</v>
      </c>
    </row>
    <row r="1649" spans="5:32">
      <c r="E1649">
        <v>3.3632293</v>
      </c>
      <c r="F1649">
        <f t="shared" si="164"/>
        <v>201.793758</v>
      </c>
      <c r="G1649">
        <v>0</v>
      </c>
      <c r="H1649">
        <f t="shared" si="168"/>
        <v>3.3049207066108739</v>
      </c>
      <c r="N1649">
        <v>3.3632293</v>
      </c>
      <c r="O1649">
        <f t="shared" si="165"/>
        <v>201.793758</v>
      </c>
      <c r="P1649">
        <v>0</v>
      </c>
      <c r="Q1649">
        <f t="shared" si="169"/>
        <v>3.3049207066108739</v>
      </c>
      <c r="U1649">
        <v>3.3632293</v>
      </c>
      <c r="V1649">
        <f t="shared" si="166"/>
        <v>201.793758</v>
      </c>
      <c r="W1649">
        <v>0</v>
      </c>
      <c r="X1649">
        <f t="shared" si="170"/>
        <v>3.3049207066108739</v>
      </c>
      <c r="AC1649">
        <v>3.3632293</v>
      </c>
      <c r="AD1649">
        <f t="shared" si="167"/>
        <v>201.793758</v>
      </c>
      <c r="AE1649">
        <v>0</v>
      </c>
      <c r="AF1649">
        <f t="shared" si="171"/>
        <v>3.3049207066108739</v>
      </c>
    </row>
    <row r="1650" spans="5:32">
      <c r="E1650">
        <v>3.3676084999999998</v>
      </c>
      <c r="F1650">
        <f t="shared" si="164"/>
        <v>202.05650999999997</v>
      </c>
      <c r="G1650">
        <v>0</v>
      </c>
      <c r="H1650">
        <f t="shared" si="168"/>
        <v>3.4363256873462316</v>
      </c>
      <c r="N1650">
        <v>3.3676084999999998</v>
      </c>
      <c r="O1650">
        <f t="shared" si="165"/>
        <v>202.05650999999997</v>
      </c>
      <c r="P1650">
        <v>0</v>
      </c>
      <c r="Q1650">
        <f t="shared" si="169"/>
        <v>3.4363256873462316</v>
      </c>
      <c r="U1650">
        <v>3.3676084999999998</v>
      </c>
      <c r="V1650">
        <f t="shared" si="166"/>
        <v>202.05650999999997</v>
      </c>
      <c r="W1650">
        <v>0</v>
      </c>
      <c r="X1650">
        <f t="shared" si="170"/>
        <v>3.4363256873462316</v>
      </c>
      <c r="AC1650">
        <v>3.3676084999999998</v>
      </c>
      <c r="AD1650">
        <f t="shared" si="167"/>
        <v>202.05650999999997</v>
      </c>
      <c r="AE1650">
        <v>0</v>
      </c>
      <c r="AF1650">
        <f t="shared" si="171"/>
        <v>3.4363256873462316</v>
      </c>
    </row>
    <row r="1651" spans="5:32">
      <c r="E1651">
        <v>3.3719874999999999</v>
      </c>
      <c r="F1651">
        <f t="shared" ref="F1651:F1714" si="172">E1651*60</f>
        <v>202.31924999999998</v>
      </c>
      <c r="G1651">
        <v>0</v>
      </c>
      <c r="H1651">
        <f t="shared" si="168"/>
        <v>3.5677246667580409</v>
      </c>
      <c r="N1651">
        <v>3.3719874999999999</v>
      </c>
      <c r="O1651">
        <f t="shared" ref="O1651:O1714" si="173">N1651*60</f>
        <v>202.31924999999998</v>
      </c>
      <c r="P1651">
        <v>0</v>
      </c>
      <c r="Q1651">
        <f t="shared" si="169"/>
        <v>3.5677246667580409</v>
      </c>
      <c r="U1651">
        <v>3.3719874999999999</v>
      </c>
      <c r="V1651">
        <f t="shared" ref="V1651:V1714" si="174">U1651*60</f>
        <v>202.31924999999998</v>
      </c>
      <c r="W1651">
        <v>0</v>
      </c>
      <c r="X1651">
        <f t="shared" si="170"/>
        <v>3.5677246667580409</v>
      </c>
      <c r="AC1651">
        <v>3.3719874999999999</v>
      </c>
      <c r="AD1651">
        <f t="shared" ref="AD1651:AD1714" si="175">AC1651*60</f>
        <v>202.31924999999998</v>
      </c>
      <c r="AE1651">
        <v>0</v>
      </c>
      <c r="AF1651">
        <f t="shared" si="171"/>
        <v>3.5677246667580409</v>
      </c>
    </row>
    <row r="1652" spans="5:32">
      <c r="E1652">
        <v>3.3763667000000002</v>
      </c>
      <c r="F1652">
        <f t="shared" si="172"/>
        <v>202.58200200000002</v>
      </c>
      <c r="G1652">
        <v>0</v>
      </c>
      <c r="H1652">
        <f t="shared" si="168"/>
        <v>3.6991296474934252</v>
      </c>
      <c r="N1652">
        <v>3.3763667000000002</v>
      </c>
      <c r="O1652">
        <f t="shared" si="173"/>
        <v>202.58200200000002</v>
      </c>
      <c r="P1652">
        <v>0</v>
      </c>
      <c r="Q1652">
        <f t="shared" si="169"/>
        <v>3.6991296474934252</v>
      </c>
      <c r="U1652">
        <v>3.3763667000000002</v>
      </c>
      <c r="V1652">
        <f t="shared" si="174"/>
        <v>202.58200200000002</v>
      </c>
      <c r="W1652">
        <v>0</v>
      </c>
      <c r="X1652">
        <f t="shared" si="170"/>
        <v>3.6991296474934252</v>
      </c>
      <c r="AC1652">
        <v>3.3763667000000002</v>
      </c>
      <c r="AD1652">
        <f t="shared" si="175"/>
        <v>202.58200200000002</v>
      </c>
      <c r="AE1652">
        <v>0</v>
      </c>
      <c r="AF1652">
        <f t="shared" si="171"/>
        <v>3.6991296474934252</v>
      </c>
    </row>
    <row r="1653" spans="5:32">
      <c r="E1653">
        <v>3.3807459999999998</v>
      </c>
      <c r="F1653">
        <f t="shared" si="172"/>
        <v>202.84475999999998</v>
      </c>
      <c r="G1653">
        <v>0</v>
      </c>
      <c r="H1653">
        <f t="shared" si="168"/>
        <v>3.830537628890557</v>
      </c>
      <c r="N1653">
        <v>3.3807459999999998</v>
      </c>
      <c r="O1653">
        <f t="shared" si="173"/>
        <v>202.84475999999998</v>
      </c>
      <c r="P1653">
        <v>0</v>
      </c>
      <c r="Q1653">
        <f t="shared" si="169"/>
        <v>3.830537628890557</v>
      </c>
      <c r="U1653">
        <v>3.3807459999999998</v>
      </c>
      <c r="V1653">
        <f t="shared" si="174"/>
        <v>202.84475999999998</v>
      </c>
      <c r="W1653">
        <v>0</v>
      </c>
      <c r="X1653">
        <f t="shared" si="170"/>
        <v>3.830537628890557</v>
      </c>
      <c r="AC1653">
        <v>3.3807459999999998</v>
      </c>
      <c r="AD1653">
        <f t="shared" si="175"/>
        <v>202.84475999999998</v>
      </c>
      <c r="AE1653">
        <v>0</v>
      </c>
      <c r="AF1653">
        <f t="shared" si="171"/>
        <v>3.830537628890557</v>
      </c>
    </row>
    <row r="1654" spans="5:32">
      <c r="E1654">
        <v>3.3851251000000002</v>
      </c>
      <c r="F1654">
        <f t="shared" si="172"/>
        <v>203.107506</v>
      </c>
      <c r="G1654">
        <v>0</v>
      </c>
      <c r="H1654">
        <f t="shared" si="168"/>
        <v>3.9619396089641548</v>
      </c>
      <c r="N1654">
        <v>3.3851251000000002</v>
      </c>
      <c r="O1654">
        <f t="shared" si="173"/>
        <v>203.107506</v>
      </c>
      <c r="P1654">
        <v>0</v>
      </c>
      <c r="Q1654">
        <f t="shared" si="169"/>
        <v>3.9619396089641548</v>
      </c>
      <c r="U1654">
        <v>3.3851251000000002</v>
      </c>
      <c r="V1654">
        <f t="shared" si="174"/>
        <v>203.107506</v>
      </c>
      <c r="W1654">
        <v>0</v>
      </c>
      <c r="X1654">
        <f t="shared" si="170"/>
        <v>3.9619396089641548</v>
      </c>
      <c r="AC1654">
        <v>3.3851251000000002</v>
      </c>
      <c r="AD1654">
        <f t="shared" si="175"/>
        <v>203.107506</v>
      </c>
      <c r="AE1654">
        <v>0</v>
      </c>
      <c r="AF1654">
        <f t="shared" si="171"/>
        <v>3.9619396089641548</v>
      </c>
    </row>
    <row r="1655" spans="5:32">
      <c r="E1655">
        <v>3.3895042000000002</v>
      </c>
      <c r="F1655">
        <f t="shared" si="172"/>
        <v>203.37025200000002</v>
      </c>
      <c r="G1655">
        <v>0</v>
      </c>
      <c r="H1655">
        <f t="shared" si="168"/>
        <v>4.0933415890377507</v>
      </c>
      <c r="N1655">
        <v>3.3895042000000002</v>
      </c>
      <c r="O1655">
        <f t="shared" si="173"/>
        <v>203.37025200000002</v>
      </c>
      <c r="P1655">
        <v>0</v>
      </c>
      <c r="Q1655">
        <f t="shared" si="169"/>
        <v>4.0933415890377507</v>
      </c>
      <c r="U1655">
        <v>3.3895042000000002</v>
      </c>
      <c r="V1655">
        <f t="shared" si="174"/>
        <v>203.37025200000002</v>
      </c>
      <c r="W1655">
        <v>0</v>
      </c>
      <c r="X1655">
        <f t="shared" si="170"/>
        <v>4.0933415890377507</v>
      </c>
      <c r="AC1655">
        <v>3.3895042000000002</v>
      </c>
      <c r="AD1655">
        <f t="shared" si="175"/>
        <v>203.37025200000002</v>
      </c>
      <c r="AE1655">
        <v>0</v>
      </c>
      <c r="AF1655">
        <f t="shared" si="171"/>
        <v>4.0933415890377507</v>
      </c>
    </row>
    <row r="1656" spans="5:32">
      <c r="E1656">
        <v>3.3938833000000002</v>
      </c>
      <c r="F1656">
        <f t="shared" si="172"/>
        <v>203.63299800000001</v>
      </c>
      <c r="G1656">
        <v>0</v>
      </c>
      <c r="H1656">
        <f t="shared" si="168"/>
        <v>4.2247435691113342</v>
      </c>
      <c r="N1656">
        <v>3.3938833000000002</v>
      </c>
      <c r="O1656">
        <f t="shared" si="173"/>
        <v>203.63299800000001</v>
      </c>
      <c r="P1656">
        <v>0</v>
      </c>
      <c r="Q1656">
        <f t="shared" si="169"/>
        <v>4.2247435691113342</v>
      </c>
      <c r="U1656">
        <v>3.3938833000000002</v>
      </c>
      <c r="V1656">
        <f t="shared" si="174"/>
        <v>203.63299800000001</v>
      </c>
      <c r="W1656">
        <v>0</v>
      </c>
      <c r="X1656">
        <f t="shared" si="170"/>
        <v>4.2247435691113342</v>
      </c>
      <c r="AC1656">
        <v>3.3938833000000002</v>
      </c>
      <c r="AD1656">
        <f t="shared" si="175"/>
        <v>203.63299800000001</v>
      </c>
      <c r="AE1656">
        <v>0</v>
      </c>
      <c r="AF1656">
        <f t="shared" si="171"/>
        <v>4.2247435691113342</v>
      </c>
    </row>
    <row r="1657" spans="5:32">
      <c r="E1657">
        <v>3.3982625</v>
      </c>
      <c r="F1657">
        <f t="shared" si="172"/>
        <v>203.89574999999999</v>
      </c>
      <c r="G1657">
        <v>0</v>
      </c>
      <c r="H1657">
        <f t="shared" si="168"/>
        <v>4.3561485498466919</v>
      </c>
      <c r="N1657">
        <v>3.3982625</v>
      </c>
      <c r="O1657">
        <f t="shared" si="173"/>
        <v>203.89574999999999</v>
      </c>
      <c r="P1657">
        <v>0</v>
      </c>
      <c r="Q1657">
        <f t="shared" si="169"/>
        <v>4.3561485498466919</v>
      </c>
      <c r="U1657">
        <v>3.3982625</v>
      </c>
      <c r="V1657">
        <f t="shared" si="174"/>
        <v>203.89574999999999</v>
      </c>
      <c r="W1657">
        <v>0</v>
      </c>
      <c r="X1657">
        <f t="shared" si="170"/>
        <v>4.3561485498466919</v>
      </c>
      <c r="AC1657">
        <v>3.3982625</v>
      </c>
      <c r="AD1657">
        <f t="shared" si="175"/>
        <v>203.89574999999999</v>
      </c>
      <c r="AE1657">
        <v>0</v>
      </c>
      <c r="AF1657">
        <f t="shared" si="171"/>
        <v>4.3561485498466919</v>
      </c>
    </row>
    <row r="1658" spans="5:32">
      <c r="E1658">
        <v>3.4026415999999999</v>
      </c>
      <c r="F1658">
        <f t="shared" si="172"/>
        <v>204.15849599999999</v>
      </c>
      <c r="G1658">
        <v>0</v>
      </c>
      <c r="H1658">
        <f t="shared" si="168"/>
        <v>4.4875505299202736</v>
      </c>
      <c r="N1658">
        <v>3.4026415999999999</v>
      </c>
      <c r="O1658">
        <f t="shared" si="173"/>
        <v>204.15849599999999</v>
      </c>
      <c r="P1658">
        <v>0</v>
      </c>
      <c r="Q1658">
        <f t="shared" si="169"/>
        <v>4.4875505299202736</v>
      </c>
      <c r="U1658">
        <v>3.4026415999999999</v>
      </c>
      <c r="V1658">
        <f t="shared" si="174"/>
        <v>204.15849599999999</v>
      </c>
      <c r="W1658">
        <v>0</v>
      </c>
      <c r="X1658">
        <f t="shared" si="170"/>
        <v>4.4875505299202736</v>
      </c>
      <c r="AC1658">
        <v>3.4026415999999999</v>
      </c>
      <c r="AD1658">
        <f t="shared" si="175"/>
        <v>204.15849599999999</v>
      </c>
      <c r="AE1658">
        <v>0</v>
      </c>
      <c r="AF1658">
        <f t="shared" si="171"/>
        <v>4.4875505299202736</v>
      </c>
    </row>
    <row r="1659" spans="5:32">
      <c r="E1659">
        <v>3.4070209999999999</v>
      </c>
      <c r="F1659">
        <f t="shared" si="172"/>
        <v>204.42125999999999</v>
      </c>
      <c r="G1659">
        <v>0</v>
      </c>
      <c r="H1659">
        <f t="shared" si="168"/>
        <v>4.618961511979208</v>
      </c>
      <c r="N1659">
        <v>3.4070209999999999</v>
      </c>
      <c r="O1659">
        <f t="shared" si="173"/>
        <v>204.42125999999999</v>
      </c>
      <c r="P1659">
        <v>0</v>
      </c>
      <c r="Q1659">
        <f t="shared" si="169"/>
        <v>4.618961511979208</v>
      </c>
      <c r="U1659">
        <v>3.4070209999999999</v>
      </c>
      <c r="V1659">
        <f t="shared" si="174"/>
        <v>204.42125999999999</v>
      </c>
      <c r="W1659">
        <v>0</v>
      </c>
      <c r="X1659">
        <f t="shared" si="170"/>
        <v>4.618961511979208</v>
      </c>
      <c r="AC1659">
        <v>3.4070209999999999</v>
      </c>
      <c r="AD1659">
        <f t="shared" si="175"/>
        <v>204.42125999999999</v>
      </c>
      <c r="AE1659">
        <v>0</v>
      </c>
      <c r="AF1659">
        <f t="shared" si="171"/>
        <v>4.618961511979208</v>
      </c>
    </row>
    <row r="1660" spans="5:32">
      <c r="E1660">
        <v>3.4114</v>
      </c>
      <c r="F1660">
        <f t="shared" si="172"/>
        <v>204.684</v>
      </c>
      <c r="G1660">
        <v>0</v>
      </c>
      <c r="H1660">
        <f t="shared" si="168"/>
        <v>4.7503604913910173</v>
      </c>
      <c r="N1660">
        <v>3.4114</v>
      </c>
      <c r="O1660">
        <f t="shared" si="173"/>
        <v>204.684</v>
      </c>
      <c r="P1660">
        <v>0</v>
      </c>
      <c r="Q1660">
        <f t="shared" si="169"/>
        <v>4.7503604913910173</v>
      </c>
      <c r="U1660">
        <v>3.4114</v>
      </c>
      <c r="V1660">
        <f t="shared" si="174"/>
        <v>204.684</v>
      </c>
      <c r="W1660">
        <v>0</v>
      </c>
      <c r="X1660">
        <f t="shared" si="170"/>
        <v>4.7503604913910173</v>
      </c>
      <c r="AC1660">
        <v>3.4114</v>
      </c>
      <c r="AD1660">
        <f t="shared" si="175"/>
        <v>204.684</v>
      </c>
      <c r="AE1660">
        <v>0</v>
      </c>
      <c r="AF1660">
        <f t="shared" si="171"/>
        <v>4.7503604913910173</v>
      </c>
    </row>
    <row r="1661" spans="5:32">
      <c r="E1661">
        <v>3.4157791999999998</v>
      </c>
      <c r="F1661">
        <f t="shared" si="172"/>
        <v>204.94675199999998</v>
      </c>
      <c r="G1661">
        <v>0</v>
      </c>
      <c r="H1661">
        <f t="shared" si="168"/>
        <v>4.8817654721263732</v>
      </c>
      <c r="N1661">
        <v>3.4157791999999998</v>
      </c>
      <c r="O1661">
        <f t="shared" si="173"/>
        <v>204.94675199999998</v>
      </c>
      <c r="P1661">
        <v>0</v>
      </c>
      <c r="Q1661">
        <f t="shared" si="169"/>
        <v>4.8817654721263732</v>
      </c>
      <c r="U1661">
        <v>3.4157791999999998</v>
      </c>
      <c r="V1661">
        <f t="shared" si="174"/>
        <v>204.94675199999998</v>
      </c>
      <c r="W1661">
        <v>0</v>
      </c>
      <c r="X1661">
        <f t="shared" si="170"/>
        <v>4.8817654721263732</v>
      </c>
      <c r="AC1661">
        <v>3.4157791999999998</v>
      </c>
      <c r="AD1661">
        <f t="shared" si="175"/>
        <v>204.94675199999998</v>
      </c>
      <c r="AE1661">
        <v>0</v>
      </c>
      <c r="AF1661">
        <f t="shared" si="171"/>
        <v>4.8817654721263732</v>
      </c>
    </row>
    <row r="1662" spans="5:32">
      <c r="E1662">
        <v>3.4201581999999999</v>
      </c>
      <c r="F1662">
        <f t="shared" si="172"/>
        <v>205.20949199999998</v>
      </c>
      <c r="G1662">
        <v>0</v>
      </c>
      <c r="H1662">
        <f t="shared" si="168"/>
        <v>-4.9868355484618183</v>
      </c>
      <c r="N1662">
        <v>3.4201581999999999</v>
      </c>
      <c r="O1662">
        <f t="shared" si="173"/>
        <v>205.20949199999998</v>
      </c>
      <c r="P1662">
        <v>0</v>
      </c>
      <c r="Q1662">
        <f t="shared" si="169"/>
        <v>-4.9868355484618183</v>
      </c>
      <c r="U1662">
        <v>3.4201581999999999</v>
      </c>
      <c r="V1662">
        <f t="shared" si="174"/>
        <v>205.20949199999998</v>
      </c>
      <c r="W1662">
        <v>1135.553467</v>
      </c>
      <c r="X1662">
        <f t="shared" si="170"/>
        <v>-4.9868355484618183</v>
      </c>
      <c r="AC1662">
        <v>3.4201581999999999</v>
      </c>
      <c r="AD1662">
        <f t="shared" si="175"/>
        <v>205.20949199999998</v>
      </c>
      <c r="AE1662">
        <v>0</v>
      </c>
      <c r="AF1662">
        <f t="shared" si="171"/>
        <v>-4.9868355484618183</v>
      </c>
    </row>
    <row r="1663" spans="5:32">
      <c r="E1663">
        <v>3.4245375999999998</v>
      </c>
      <c r="F1663">
        <f t="shared" si="172"/>
        <v>205.47225599999999</v>
      </c>
      <c r="G1663">
        <v>0</v>
      </c>
      <c r="H1663">
        <f t="shared" si="168"/>
        <v>-4.8554245664028848</v>
      </c>
      <c r="N1663">
        <v>3.4245375999999998</v>
      </c>
      <c r="O1663">
        <f t="shared" si="173"/>
        <v>205.47225599999999</v>
      </c>
      <c r="P1663">
        <v>0</v>
      </c>
      <c r="Q1663">
        <f t="shared" si="169"/>
        <v>-4.8554245664028848</v>
      </c>
      <c r="U1663">
        <v>3.4245375999999998</v>
      </c>
      <c r="V1663">
        <f t="shared" si="174"/>
        <v>205.47225599999999</v>
      </c>
      <c r="W1663">
        <v>0</v>
      </c>
      <c r="X1663">
        <f t="shared" si="170"/>
        <v>-4.8554245664028848</v>
      </c>
      <c r="AC1663">
        <v>3.4245375999999998</v>
      </c>
      <c r="AD1663">
        <f t="shared" si="175"/>
        <v>205.47225599999999</v>
      </c>
      <c r="AE1663">
        <v>0</v>
      </c>
      <c r="AF1663">
        <f t="shared" si="171"/>
        <v>-4.8554245664028848</v>
      </c>
    </row>
    <row r="1664" spans="5:32">
      <c r="E1664">
        <v>3.4289168000000001</v>
      </c>
      <c r="F1664">
        <f t="shared" si="172"/>
        <v>205.73500799999999</v>
      </c>
      <c r="G1664">
        <v>0</v>
      </c>
      <c r="H1664">
        <f t="shared" si="168"/>
        <v>-4.7240195856675138</v>
      </c>
      <c r="N1664">
        <v>3.4289168000000001</v>
      </c>
      <c r="O1664">
        <f t="shared" si="173"/>
        <v>205.73500799999999</v>
      </c>
      <c r="P1664">
        <v>0</v>
      </c>
      <c r="Q1664">
        <f t="shared" si="169"/>
        <v>-4.7240195856675138</v>
      </c>
      <c r="U1664">
        <v>3.4289168000000001</v>
      </c>
      <c r="V1664">
        <f t="shared" si="174"/>
        <v>205.73500799999999</v>
      </c>
      <c r="W1664">
        <v>0</v>
      </c>
      <c r="X1664">
        <f t="shared" si="170"/>
        <v>-4.7240195856675138</v>
      </c>
      <c r="AC1664">
        <v>3.4289168000000001</v>
      </c>
      <c r="AD1664">
        <f t="shared" si="175"/>
        <v>205.73500799999999</v>
      </c>
      <c r="AE1664">
        <v>0</v>
      </c>
      <c r="AF1664">
        <f t="shared" si="171"/>
        <v>-4.7240195856675138</v>
      </c>
    </row>
    <row r="1665" spans="5:32">
      <c r="E1665">
        <v>3.4332959000000001</v>
      </c>
      <c r="F1665">
        <f t="shared" si="172"/>
        <v>205.99775400000001</v>
      </c>
      <c r="G1665">
        <v>0</v>
      </c>
      <c r="H1665">
        <f t="shared" si="168"/>
        <v>-4.592617605593917</v>
      </c>
      <c r="N1665">
        <v>3.4332959000000001</v>
      </c>
      <c r="O1665">
        <f t="shared" si="173"/>
        <v>205.99775400000001</v>
      </c>
      <c r="P1665">
        <v>0</v>
      </c>
      <c r="Q1665">
        <f t="shared" si="169"/>
        <v>-4.592617605593917</v>
      </c>
      <c r="U1665">
        <v>3.4332959000000001</v>
      </c>
      <c r="V1665">
        <f t="shared" si="174"/>
        <v>205.99775400000001</v>
      </c>
      <c r="W1665">
        <v>0</v>
      </c>
      <c r="X1665">
        <f t="shared" si="170"/>
        <v>-4.592617605593917</v>
      </c>
      <c r="AC1665">
        <v>3.4332959000000001</v>
      </c>
      <c r="AD1665">
        <f t="shared" si="175"/>
        <v>205.99775400000001</v>
      </c>
      <c r="AE1665">
        <v>0</v>
      </c>
      <c r="AF1665">
        <f t="shared" si="171"/>
        <v>-4.592617605593917</v>
      </c>
    </row>
    <row r="1666" spans="5:32">
      <c r="E1666">
        <v>3.4376752000000002</v>
      </c>
      <c r="F1666">
        <f t="shared" si="172"/>
        <v>206.26051200000001</v>
      </c>
      <c r="G1666">
        <v>0</v>
      </c>
      <c r="H1666">
        <f t="shared" si="168"/>
        <v>-4.4612096241967718</v>
      </c>
      <c r="N1666">
        <v>3.4376752000000002</v>
      </c>
      <c r="O1666">
        <f t="shared" si="173"/>
        <v>206.26051200000001</v>
      </c>
      <c r="P1666">
        <v>0</v>
      </c>
      <c r="Q1666">
        <f t="shared" si="169"/>
        <v>-4.4612096241967718</v>
      </c>
      <c r="U1666">
        <v>3.4376752000000002</v>
      </c>
      <c r="V1666">
        <f t="shared" si="174"/>
        <v>206.26051200000001</v>
      </c>
      <c r="W1666">
        <v>0</v>
      </c>
      <c r="X1666">
        <f t="shared" si="170"/>
        <v>-4.4612096241967718</v>
      </c>
      <c r="AC1666">
        <v>3.4376752000000002</v>
      </c>
      <c r="AD1666">
        <f t="shared" si="175"/>
        <v>206.26051200000001</v>
      </c>
      <c r="AE1666">
        <v>0</v>
      </c>
      <c r="AF1666">
        <f t="shared" si="171"/>
        <v>-4.4612096241967718</v>
      </c>
    </row>
    <row r="1667" spans="5:32">
      <c r="E1667">
        <v>3.4420562000000001</v>
      </c>
      <c r="F1667">
        <f t="shared" si="172"/>
        <v>206.52337199999999</v>
      </c>
      <c r="G1667">
        <v>0</v>
      </c>
      <c r="H1667">
        <f t="shared" si="168"/>
        <v>-4.3297506315493415</v>
      </c>
      <c r="N1667">
        <v>3.4420562000000001</v>
      </c>
      <c r="O1667">
        <f t="shared" si="173"/>
        <v>206.52337199999999</v>
      </c>
      <c r="P1667">
        <v>0</v>
      </c>
      <c r="Q1667">
        <f t="shared" si="169"/>
        <v>-4.3297506315493415</v>
      </c>
      <c r="U1667">
        <v>3.4420562000000001</v>
      </c>
      <c r="V1667">
        <f t="shared" si="174"/>
        <v>206.52337199999999</v>
      </c>
      <c r="W1667">
        <v>0</v>
      </c>
      <c r="X1667">
        <f t="shared" si="170"/>
        <v>-4.3297506315493415</v>
      </c>
      <c r="AC1667">
        <v>3.4420562000000001</v>
      </c>
      <c r="AD1667">
        <f t="shared" si="175"/>
        <v>206.52337199999999</v>
      </c>
      <c r="AE1667">
        <v>0</v>
      </c>
      <c r="AF1667">
        <f t="shared" si="171"/>
        <v>-4.3297506315493415</v>
      </c>
    </row>
    <row r="1668" spans="5:32">
      <c r="E1668">
        <v>3.4464355000000002</v>
      </c>
      <c r="F1668">
        <f t="shared" si="172"/>
        <v>206.78613000000001</v>
      </c>
      <c r="G1668">
        <v>0</v>
      </c>
      <c r="H1668">
        <f t="shared" si="168"/>
        <v>-4.198342650152183</v>
      </c>
      <c r="N1668">
        <v>3.4464355000000002</v>
      </c>
      <c r="O1668">
        <f t="shared" si="173"/>
        <v>206.78613000000001</v>
      </c>
      <c r="P1668">
        <v>0</v>
      </c>
      <c r="Q1668">
        <f t="shared" si="169"/>
        <v>-4.198342650152183</v>
      </c>
      <c r="U1668">
        <v>3.4464355000000002</v>
      </c>
      <c r="V1668">
        <f t="shared" si="174"/>
        <v>206.78613000000001</v>
      </c>
      <c r="W1668">
        <v>0</v>
      </c>
      <c r="X1668">
        <f t="shared" si="170"/>
        <v>-4.198342650152183</v>
      </c>
      <c r="AC1668">
        <v>3.4464355000000002</v>
      </c>
      <c r="AD1668">
        <f t="shared" si="175"/>
        <v>206.78613000000001</v>
      </c>
      <c r="AE1668">
        <v>0</v>
      </c>
      <c r="AF1668">
        <f t="shared" si="171"/>
        <v>-4.198342650152183</v>
      </c>
    </row>
    <row r="1669" spans="5:32">
      <c r="E1669">
        <v>3.4508147</v>
      </c>
      <c r="F1669">
        <f t="shared" si="172"/>
        <v>207.04888199999999</v>
      </c>
      <c r="G1669">
        <v>0</v>
      </c>
      <c r="H1669">
        <f t="shared" ref="H1669:H1732" si="176">-5+$B$881*MOD(F1669-$O$901,$B$879)</f>
        <v>-4.0669376694168253</v>
      </c>
      <c r="N1669">
        <v>3.4508147</v>
      </c>
      <c r="O1669">
        <f t="shared" si="173"/>
        <v>207.04888199999999</v>
      </c>
      <c r="P1669">
        <v>0</v>
      </c>
      <c r="Q1669">
        <f t="shared" ref="Q1669:Q1732" si="177">-5+$B$881*MOD(O1669-$O$901,$B$879)</f>
        <v>-4.0669376694168253</v>
      </c>
      <c r="U1669">
        <v>3.4508147</v>
      </c>
      <c r="V1669">
        <f t="shared" si="174"/>
        <v>207.04888199999999</v>
      </c>
      <c r="W1669">
        <v>0</v>
      </c>
      <c r="X1669">
        <f t="shared" ref="X1669:X1732" si="178">-5+$B$881*MOD(V1669-$O$901,$B$879)</f>
        <v>-4.0669376694168253</v>
      </c>
      <c r="AC1669">
        <v>3.4508147</v>
      </c>
      <c r="AD1669">
        <f t="shared" si="175"/>
        <v>207.04888199999999</v>
      </c>
      <c r="AE1669">
        <v>0</v>
      </c>
      <c r="AF1669">
        <f t="shared" ref="AF1669:AF1732" si="179">-5+$B$881*MOD(AD1669-$O$901,$B$879)</f>
        <v>-4.0669376694168253</v>
      </c>
    </row>
    <row r="1670" spans="5:32">
      <c r="E1670">
        <v>3.4551938999999998</v>
      </c>
      <c r="F1670">
        <f t="shared" si="172"/>
        <v>207.311634</v>
      </c>
      <c r="G1670">
        <v>0</v>
      </c>
      <c r="H1670">
        <f t="shared" si="176"/>
        <v>-3.9355326886814543</v>
      </c>
      <c r="N1670">
        <v>3.4551938999999998</v>
      </c>
      <c r="O1670">
        <f t="shared" si="173"/>
        <v>207.311634</v>
      </c>
      <c r="P1670">
        <v>0</v>
      </c>
      <c r="Q1670">
        <f t="shared" si="177"/>
        <v>-3.9355326886814543</v>
      </c>
      <c r="U1670">
        <v>3.4551938999999998</v>
      </c>
      <c r="V1670">
        <f t="shared" si="174"/>
        <v>207.311634</v>
      </c>
      <c r="W1670">
        <v>0</v>
      </c>
      <c r="X1670">
        <f t="shared" si="178"/>
        <v>-3.9355326886814543</v>
      </c>
      <c r="AC1670">
        <v>3.4551938999999998</v>
      </c>
      <c r="AD1670">
        <f t="shared" si="175"/>
        <v>207.311634</v>
      </c>
      <c r="AE1670">
        <v>0</v>
      </c>
      <c r="AF1670">
        <f t="shared" si="179"/>
        <v>-3.9355326886814543</v>
      </c>
    </row>
    <row r="1671" spans="5:32">
      <c r="E1671">
        <v>3.4595729999999998</v>
      </c>
      <c r="F1671">
        <f t="shared" si="172"/>
        <v>207.57437999999999</v>
      </c>
      <c r="G1671">
        <v>0</v>
      </c>
      <c r="H1671">
        <f t="shared" si="176"/>
        <v>-3.8041307086078717</v>
      </c>
      <c r="N1671">
        <v>3.4595729999999998</v>
      </c>
      <c r="O1671">
        <f t="shared" si="173"/>
        <v>207.57437999999999</v>
      </c>
      <c r="P1671">
        <v>0</v>
      </c>
      <c r="Q1671">
        <f t="shared" si="177"/>
        <v>-3.8041307086078717</v>
      </c>
      <c r="U1671">
        <v>3.4595729999999998</v>
      </c>
      <c r="V1671">
        <f t="shared" si="174"/>
        <v>207.57437999999999</v>
      </c>
      <c r="W1671">
        <v>0</v>
      </c>
      <c r="X1671">
        <f t="shared" si="178"/>
        <v>-3.8041307086078717</v>
      </c>
      <c r="AC1671">
        <v>3.4595729999999998</v>
      </c>
      <c r="AD1671">
        <f t="shared" si="175"/>
        <v>207.57437999999999</v>
      </c>
      <c r="AE1671">
        <v>0</v>
      </c>
      <c r="AF1671">
        <f t="shared" si="179"/>
        <v>-3.8041307086078717</v>
      </c>
    </row>
    <row r="1672" spans="5:32">
      <c r="E1672">
        <v>3.4639521000000002</v>
      </c>
      <c r="F1672">
        <f t="shared" si="172"/>
        <v>207.83712600000001</v>
      </c>
      <c r="G1672">
        <v>0</v>
      </c>
      <c r="H1672">
        <f t="shared" si="176"/>
        <v>-3.672728728534274</v>
      </c>
      <c r="N1672">
        <v>3.4639521000000002</v>
      </c>
      <c r="O1672">
        <f t="shared" si="173"/>
        <v>207.83712600000001</v>
      </c>
      <c r="P1672">
        <v>0</v>
      </c>
      <c r="Q1672">
        <f t="shared" si="177"/>
        <v>-3.672728728534274</v>
      </c>
      <c r="U1672">
        <v>3.4639521000000002</v>
      </c>
      <c r="V1672">
        <f t="shared" si="174"/>
        <v>207.83712600000001</v>
      </c>
      <c r="W1672">
        <v>0</v>
      </c>
      <c r="X1672">
        <f t="shared" si="178"/>
        <v>-3.672728728534274</v>
      </c>
      <c r="AC1672">
        <v>3.4639521000000002</v>
      </c>
      <c r="AD1672">
        <f t="shared" si="175"/>
        <v>207.83712600000001</v>
      </c>
      <c r="AE1672">
        <v>0</v>
      </c>
      <c r="AF1672">
        <f t="shared" si="179"/>
        <v>-3.672728728534274</v>
      </c>
    </row>
    <row r="1673" spans="5:32">
      <c r="E1673">
        <v>3.4683312000000002</v>
      </c>
      <c r="F1673">
        <f t="shared" si="172"/>
        <v>208.099872</v>
      </c>
      <c r="G1673">
        <v>0</v>
      </c>
      <c r="H1673">
        <f t="shared" si="176"/>
        <v>-3.5413267484606914</v>
      </c>
      <c r="N1673">
        <v>3.4683312000000002</v>
      </c>
      <c r="O1673">
        <f t="shared" si="173"/>
        <v>208.099872</v>
      </c>
      <c r="P1673">
        <v>0</v>
      </c>
      <c r="Q1673">
        <f t="shared" si="177"/>
        <v>-3.5413267484606914</v>
      </c>
      <c r="U1673">
        <v>3.4683312000000002</v>
      </c>
      <c r="V1673">
        <f t="shared" si="174"/>
        <v>208.099872</v>
      </c>
      <c r="W1673">
        <v>0</v>
      </c>
      <c r="X1673">
        <f t="shared" si="178"/>
        <v>-3.5413267484606914</v>
      </c>
      <c r="AC1673">
        <v>3.4683312000000002</v>
      </c>
      <c r="AD1673">
        <f t="shared" si="175"/>
        <v>208.099872</v>
      </c>
      <c r="AE1673">
        <v>0</v>
      </c>
      <c r="AF1673">
        <f t="shared" si="179"/>
        <v>-3.5413267484606914</v>
      </c>
    </row>
    <row r="1674" spans="5:32">
      <c r="E1674">
        <v>3.4727104999999998</v>
      </c>
      <c r="F1674">
        <f t="shared" si="172"/>
        <v>208.36263</v>
      </c>
      <c r="G1674">
        <v>0</v>
      </c>
      <c r="H1674">
        <f t="shared" si="176"/>
        <v>-3.4099187670635462</v>
      </c>
      <c r="N1674">
        <v>3.4727104999999998</v>
      </c>
      <c r="O1674">
        <f t="shared" si="173"/>
        <v>208.36263</v>
      </c>
      <c r="P1674">
        <v>0</v>
      </c>
      <c r="Q1674">
        <f t="shared" si="177"/>
        <v>-3.4099187670635462</v>
      </c>
      <c r="U1674">
        <v>3.4727104999999998</v>
      </c>
      <c r="V1674">
        <f t="shared" si="174"/>
        <v>208.36263</v>
      </c>
      <c r="W1674">
        <v>0</v>
      </c>
      <c r="X1674">
        <f t="shared" si="178"/>
        <v>-3.4099187670635462</v>
      </c>
      <c r="AC1674">
        <v>3.4727104999999998</v>
      </c>
      <c r="AD1674">
        <f t="shared" si="175"/>
        <v>208.36263</v>
      </c>
      <c r="AE1674">
        <v>0</v>
      </c>
      <c r="AF1674">
        <f t="shared" si="179"/>
        <v>-3.4099187670635462</v>
      </c>
    </row>
    <row r="1675" spans="5:32">
      <c r="E1675">
        <v>3.4770897000000001</v>
      </c>
      <c r="F1675">
        <f t="shared" si="172"/>
        <v>208.625382</v>
      </c>
      <c r="G1675">
        <v>0</v>
      </c>
      <c r="H1675">
        <f t="shared" si="176"/>
        <v>-3.2785137863281748</v>
      </c>
      <c r="N1675">
        <v>3.4770897000000001</v>
      </c>
      <c r="O1675">
        <f t="shared" si="173"/>
        <v>208.625382</v>
      </c>
      <c r="P1675">
        <v>0</v>
      </c>
      <c r="Q1675">
        <f t="shared" si="177"/>
        <v>-3.2785137863281748</v>
      </c>
      <c r="U1675">
        <v>3.4770897000000001</v>
      </c>
      <c r="V1675">
        <f t="shared" si="174"/>
        <v>208.625382</v>
      </c>
      <c r="W1675">
        <v>0</v>
      </c>
      <c r="X1675">
        <f t="shared" si="178"/>
        <v>-3.2785137863281748</v>
      </c>
      <c r="AC1675">
        <v>3.4770897000000001</v>
      </c>
      <c r="AD1675">
        <f t="shared" si="175"/>
        <v>208.625382</v>
      </c>
      <c r="AE1675">
        <v>0</v>
      </c>
      <c r="AF1675">
        <f t="shared" si="179"/>
        <v>-3.2785137863281748</v>
      </c>
    </row>
    <row r="1676" spans="5:32">
      <c r="E1676">
        <v>3.4814688999999999</v>
      </c>
      <c r="F1676">
        <f t="shared" si="172"/>
        <v>208.88813399999998</v>
      </c>
      <c r="G1676">
        <v>0</v>
      </c>
      <c r="H1676">
        <f t="shared" si="176"/>
        <v>-3.1471088055928176</v>
      </c>
      <c r="N1676">
        <v>3.4814688999999999</v>
      </c>
      <c r="O1676">
        <f t="shared" si="173"/>
        <v>208.88813399999998</v>
      </c>
      <c r="P1676">
        <v>0</v>
      </c>
      <c r="Q1676">
        <f t="shared" si="177"/>
        <v>-3.1471088055928176</v>
      </c>
      <c r="U1676">
        <v>3.4814688999999999</v>
      </c>
      <c r="V1676">
        <f t="shared" si="174"/>
        <v>208.88813399999998</v>
      </c>
      <c r="W1676">
        <v>0</v>
      </c>
      <c r="X1676">
        <f t="shared" si="178"/>
        <v>-3.1471088055928176</v>
      </c>
      <c r="AC1676">
        <v>3.4814688999999999</v>
      </c>
      <c r="AD1676">
        <f t="shared" si="175"/>
        <v>208.88813399999998</v>
      </c>
      <c r="AE1676">
        <v>0</v>
      </c>
      <c r="AF1676">
        <f t="shared" si="179"/>
        <v>-3.1471088055928176</v>
      </c>
    </row>
    <row r="1677" spans="5:32">
      <c r="E1677">
        <v>3.4858479999999998</v>
      </c>
      <c r="F1677">
        <f t="shared" si="172"/>
        <v>209.15088</v>
      </c>
      <c r="G1677">
        <v>0</v>
      </c>
      <c r="H1677">
        <f t="shared" si="176"/>
        <v>-3.0157068255192208</v>
      </c>
      <c r="N1677">
        <v>3.4858479999999998</v>
      </c>
      <c r="O1677">
        <f t="shared" si="173"/>
        <v>209.15088</v>
      </c>
      <c r="P1677">
        <v>0</v>
      </c>
      <c r="Q1677">
        <f t="shared" si="177"/>
        <v>-3.0157068255192208</v>
      </c>
      <c r="U1677">
        <v>3.4858479999999998</v>
      </c>
      <c r="V1677">
        <f t="shared" si="174"/>
        <v>209.15088</v>
      </c>
      <c r="W1677">
        <v>0</v>
      </c>
      <c r="X1677">
        <f t="shared" si="178"/>
        <v>-3.0157068255192208</v>
      </c>
      <c r="AC1677">
        <v>3.4858479999999998</v>
      </c>
      <c r="AD1677">
        <f t="shared" si="175"/>
        <v>209.15088</v>
      </c>
      <c r="AE1677">
        <v>0</v>
      </c>
      <c r="AF1677">
        <f t="shared" si="179"/>
        <v>-3.0157068255192208</v>
      </c>
    </row>
    <row r="1678" spans="5:32">
      <c r="E1678">
        <v>3.4902270999999998</v>
      </c>
      <c r="F1678">
        <f t="shared" si="172"/>
        <v>209.41362599999999</v>
      </c>
      <c r="G1678">
        <v>0</v>
      </c>
      <c r="H1678">
        <f t="shared" si="176"/>
        <v>-2.8843048454456377</v>
      </c>
      <c r="N1678">
        <v>3.4902270999999998</v>
      </c>
      <c r="O1678">
        <f t="shared" si="173"/>
        <v>209.41362599999999</v>
      </c>
      <c r="P1678">
        <v>0</v>
      </c>
      <c r="Q1678">
        <f t="shared" si="177"/>
        <v>-2.8843048454456377</v>
      </c>
      <c r="U1678">
        <v>3.4902270999999998</v>
      </c>
      <c r="V1678">
        <f t="shared" si="174"/>
        <v>209.41362599999999</v>
      </c>
      <c r="W1678">
        <v>0</v>
      </c>
      <c r="X1678">
        <f t="shared" si="178"/>
        <v>-2.8843048454456377</v>
      </c>
      <c r="AC1678">
        <v>3.4902270999999998</v>
      </c>
      <c r="AD1678">
        <f t="shared" si="175"/>
        <v>209.41362599999999</v>
      </c>
      <c r="AE1678">
        <v>0</v>
      </c>
      <c r="AF1678">
        <f t="shared" si="179"/>
        <v>-2.8843048454456377</v>
      </c>
    </row>
    <row r="1679" spans="5:32">
      <c r="E1679">
        <v>3.4946063999999999</v>
      </c>
      <c r="F1679">
        <f t="shared" si="172"/>
        <v>209.67638399999998</v>
      </c>
      <c r="G1679">
        <v>0</v>
      </c>
      <c r="H1679">
        <f t="shared" si="176"/>
        <v>-2.7528968640484925</v>
      </c>
      <c r="N1679">
        <v>3.4946063999999999</v>
      </c>
      <c r="O1679">
        <f t="shared" si="173"/>
        <v>209.67638399999998</v>
      </c>
      <c r="P1679">
        <v>0</v>
      </c>
      <c r="Q1679">
        <f t="shared" si="177"/>
        <v>-2.7528968640484925</v>
      </c>
      <c r="U1679">
        <v>3.4946063999999999</v>
      </c>
      <c r="V1679">
        <f t="shared" si="174"/>
        <v>209.67638399999998</v>
      </c>
      <c r="W1679">
        <v>0</v>
      </c>
      <c r="X1679">
        <f t="shared" si="178"/>
        <v>-2.7528968640484925</v>
      </c>
      <c r="AC1679">
        <v>3.4946063999999999</v>
      </c>
      <c r="AD1679">
        <f t="shared" si="175"/>
        <v>209.67638399999998</v>
      </c>
      <c r="AE1679">
        <v>0</v>
      </c>
      <c r="AF1679">
        <f t="shared" si="179"/>
        <v>-2.7528968640484925</v>
      </c>
    </row>
    <row r="1680" spans="5:32">
      <c r="E1680">
        <v>3.4989856000000001</v>
      </c>
      <c r="F1680">
        <f t="shared" si="172"/>
        <v>209.93913600000002</v>
      </c>
      <c r="G1680">
        <v>0</v>
      </c>
      <c r="H1680">
        <f t="shared" si="176"/>
        <v>-2.6214918833131073</v>
      </c>
      <c r="N1680">
        <v>3.4989856000000001</v>
      </c>
      <c r="O1680">
        <f t="shared" si="173"/>
        <v>209.93913600000002</v>
      </c>
      <c r="P1680">
        <v>0</v>
      </c>
      <c r="Q1680">
        <f t="shared" si="177"/>
        <v>-2.6214918833131073</v>
      </c>
      <c r="U1680">
        <v>3.4989856000000001</v>
      </c>
      <c r="V1680">
        <f t="shared" si="174"/>
        <v>209.93913600000002</v>
      </c>
      <c r="W1680">
        <v>0</v>
      </c>
      <c r="X1680">
        <f t="shared" si="178"/>
        <v>-2.6214918833131073</v>
      </c>
      <c r="AC1680">
        <v>3.4989856000000001</v>
      </c>
      <c r="AD1680">
        <f t="shared" si="175"/>
        <v>209.93913600000002</v>
      </c>
      <c r="AE1680">
        <v>0</v>
      </c>
      <c r="AF1680">
        <f t="shared" si="179"/>
        <v>-2.6214918833131073</v>
      </c>
    </row>
    <row r="1681" spans="5:32">
      <c r="E1681">
        <v>3.5033647000000001</v>
      </c>
      <c r="F1681">
        <f t="shared" si="172"/>
        <v>210.20188200000001</v>
      </c>
      <c r="G1681">
        <v>0</v>
      </c>
      <c r="H1681">
        <f t="shared" si="176"/>
        <v>-2.4900899032395243</v>
      </c>
      <c r="N1681">
        <v>3.5033647000000001</v>
      </c>
      <c r="O1681">
        <f t="shared" si="173"/>
        <v>210.20188200000001</v>
      </c>
      <c r="P1681">
        <v>0</v>
      </c>
      <c r="Q1681">
        <f t="shared" si="177"/>
        <v>-2.4900899032395243</v>
      </c>
      <c r="U1681">
        <v>3.5033647000000001</v>
      </c>
      <c r="V1681">
        <f t="shared" si="174"/>
        <v>210.20188200000001</v>
      </c>
      <c r="W1681">
        <v>5540.6997069999998</v>
      </c>
      <c r="X1681">
        <f t="shared" si="178"/>
        <v>-2.4900899032395243</v>
      </c>
      <c r="AC1681">
        <v>3.5033647000000001</v>
      </c>
      <c r="AD1681">
        <f t="shared" si="175"/>
        <v>210.20188200000001</v>
      </c>
      <c r="AE1681">
        <v>0</v>
      </c>
      <c r="AF1681">
        <f t="shared" si="179"/>
        <v>-2.4900899032395243</v>
      </c>
    </row>
    <row r="1682" spans="5:32">
      <c r="E1682">
        <v>3.5077438999999999</v>
      </c>
      <c r="F1682">
        <f t="shared" si="172"/>
        <v>210.46463399999999</v>
      </c>
      <c r="G1682">
        <v>0</v>
      </c>
      <c r="H1682">
        <f t="shared" si="176"/>
        <v>-2.3586849225041671</v>
      </c>
      <c r="N1682">
        <v>3.5077438999999999</v>
      </c>
      <c r="O1682">
        <f t="shared" si="173"/>
        <v>210.46463399999999</v>
      </c>
      <c r="P1682">
        <v>0</v>
      </c>
      <c r="Q1682">
        <f t="shared" si="177"/>
        <v>-2.3586849225041671</v>
      </c>
      <c r="U1682">
        <v>3.5077438999999999</v>
      </c>
      <c r="V1682">
        <f t="shared" si="174"/>
        <v>210.46463399999999</v>
      </c>
      <c r="W1682">
        <v>0</v>
      </c>
      <c r="X1682">
        <f t="shared" si="178"/>
        <v>-2.3586849225041671</v>
      </c>
      <c r="AC1682">
        <v>3.5077438999999999</v>
      </c>
      <c r="AD1682">
        <f t="shared" si="175"/>
        <v>210.46463399999999</v>
      </c>
      <c r="AE1682">
        <v>0</v>
      </c>
      <c r="AF1682">
        <f t="shared" si="179"/>
        <v>-2.3586849225041671</v>
      </c>
    </row>
    <row r="1683" spans="5:32">
      <c r="E1683">
        <v>3.5121229999999999</v>
      </c>
      <c r="F1683">
        <f t="shared" si="172"/>
        <v>210.72737999999998</v>
      </c>
      <c r="G1683">
        <v>0</v>
      </c>
      <c r="H1683">
        <f t="shared" si="176"/>
        <v>-2.227282942430584</v>
      </c>
      <c r="N1683">
        <v>3.5121229999999999</v>
      </c>
      <c r="O1683">
        <f t="shared" si="173"/>
        <v>210.72737999999998</v>
      </c>
      <c r="P1683">
        <v>0</v>
      </c>
      <c r="Q1683">
        <f t="shared" si="177"/>
        <v>-2.227282942430584</v>
      </c>
      <c r="U1683">
        <v>3.5121229999999999</v>
      </c>
      <c r="V1683">
        <f t="shared" si="174"/>
        <v>210.72737999999998</v>
      </c>
      <c r="W1683">
        <v>0</v>
      </c>
      <c r="X1683">
        <f t="shared" si="178"/>
        <v>-2.227282942430584</v>
      </c>
      <c r="AC1683">
        <v>3.5121229999999999</v>
      </c>
      <c r="AD1683">
        <f t="shared" si="175"/>
        <v>210.72737999999998</v>
      </c>
      <c r="AE1683">
        <v>0</v>
      </c>
      <c r="AF1683">
        <f t="shared" si="179"/>
        <v>-2.227282942430584</v>
      </c>
    </row>
    <row r="1684" spans="5:32">
      <c r="E1684">
        <v>3.5165020999999999</v>
      </c>
      <c r="F1684">
        <f t="shared" si="172"/>
        <v>210.990126</v>
      </c>
      <c r="G1684">
        <v>0</v>
      </c>
      <c r="H1684">
        <f t="shared" si="176"/>
        <v>-2.0958809623569867</v>
      </c>
      <c r="N1684">
        <v>3.5165020999999999</v>
      </c>
      <c r="O1684">
        <f t="shared" si="173"/>
        <v>210.990126</v>
      </c>
      <c r="P1684">
        <v>0</v>
      </c>
      <c r="Q1684">
        <f t="shared" si="177"/>
        <v>-2.0958809623569867</v>
      </c>
      <c r="U1684">
        <v>3.5165020999999999</v>
      </c>
      <c r="V1684">
        <f t="shared" si="174"/>
        <v>210.990126</v>
      </c>
      <c r="W1684">
        <v>632.08148200000005</v>
      </c>
      <c r="X1684">
        <f t="shared" si="178"/>
        <v>-2.0958809623569867</v>
      </c>
      <c r="AC1684">
        <v>3.5165020999999999</v>
      </c>
      <c r="AD1684">
        <f t="shared" si="175"/>
        <v>210.990126</v>
      </c>
      <c r="AE1684">
        <v>0</v>
      </c>
      <c r="AF1684">
        <f t="shared" si="179"/>
        <v>-2.0958809623569867</v>
      </c>
    </row>
    <row r="1685" spans="5:32">
      <c r="E1685">
        <v>3.5208813999999999</v>
      </c>
      <c r="F1685">
        <f t="shared" si="172"/>
        <v>211.25288399999999</v>
      </c>
      <c r="G1685">
        <v>0</v>
      </c>
      <c r="H1685">
        <f t="shared" si="176"/>
        <v>-1.9644729809598416</v>
      </c>
      <c r="N1685">
        <v>3.5208813999999999</v>
      </c>
      <c r="O1685">
        <f t="shared" si="173"/>
        <v>211.25288399999999</v>
      </c>
      <c r="P1685">
        <v>0</v>
      </c>
      <c r="Q1685">
        <f t="shared" si="177"/>
        <v>-1.9644729809598416</v>
      </c>
      <c r="U1685">
        <v>3.5208813999999999</v>
      </c>
      <c r="V1685">
        <f t="shared" si="174"/>
        <v>211.25288399999999</v>
      </c>
      <c r="W1685">
        <v>1261.730591</v>
      </c>
      <c r="X1685">
        <f t="shared" si="178"/>
        <v>-1.9644729809598416</v>
      </c>
      <c r="AC1685">
        <v>3.5208813999999999</v>
      </c>
      <c r="AD1685">
        <f t="shared" si="175"/>
        <v>211.25288399999999</v>
      </c>
      <c r="AE1685">
        <v>0</v>
      </c>
      <c r="AF1685">
        <f t="shared" si="179"/>
        <v>-1.9644729809598416</v>
      </c>
    </row>
    <row r="1686" spans="5:32">
      <c r="E1686">
        <v>3.5252606000000002</v>
      </c>
      <c r="F1686">
        <f t="shared" si="172"/>
        <v>211.515636</v>
      </c>
      <c r="G1686">
        <v>0</v>
      </c>
      <c r="H1686">
        <f t="shared" si="176"/>
        <v>-1.8330680002244706</v>
      </c>
      <c r="N1686">
        <v>3.5252606000000002</v>
      </c>
      <c r="O1686">
        <f t="shared" si="173"/>
        <v>211.515636</v>
      </c>
      <c r="P1686">
        <v>0</v>
      </c>
      <c r="Q1686">
        <f t="shared" si="177"/>
        <v>-1.8330680002244706</v>
      </c>
      <c r="U1686">
        <v>3.5252606000000002</v>
      </c>
      <c r="V1686">
        <f t="shared" si="174"/>
        <v>211.515636</v>
      </c>
      <c r="W1686">
        <v>0</v>
      </c>
      <c r="X1686">
        <f t="shared" si="178"/>
        <v>-1.8330680002244706</v>
      </c>
      <c r="AC1686">
        <v>3.5252606000000002</v>
      </c>
      <c r="AD1686">
        <f t="shared" si="175"/>
        <v>211.515636</v>
      </c>
      <c r="AE1686">
        <v>0</v>
      </c>
      <c r="AF1686">
        <f t="shared" si="179"/>
        <v>-1.8330680002244706</v>
      </c>
    </row>
    <row r="1687" spans="5:32">
      <c r="E1687">
        <v>3.5296398</v>
      </c>
      <c r="F1687">
        <f t="shared" si="172"/>
        <v>211.77838800000001</v>
      </c>
      <c r="G1687">
        <v>0</v>
      </c>
      <c r="H1687">
        <f t="shared" si="176"/>
        <v>-1.7016630194890996</v>
      </c>
      <c r="N1687">
        <v>3.5296398</v>
      </c>
      <c r="O1687">
        <f t="shared" si="173"/>
        <v>211.77838800000001</v>
      </c>
      <c r="P1687">
        <v>0</v>
      </c>
      <c r="Q1687">
        <f t="shared" si="177"/>
        <v>-1.7016630194890996</v>
      </c>
      <c r="U1687">
        <v>3.5296398</v>
      </c>
      <c r="V1687">
        <f t="shared" si="174"/>
        <v>211.77838800000001</v>
      </c>
      <c r="W1687">
        <v>4322.9926759999998</v>
      </c>
      <c r="X1687">
        <f t="shared" si="178"/>
        <v>-1.7016630194890996</v>
      </c>
      <c r="AC1687">
        <v>3.5296398</v>
      </c>
      <c r="AD1687">
        <f t="shared" si="175"/>
        <v>211.77838800000001</v>
      </c>
      <c r="AE1687">
        <v>0</v>
      </c>
      <c r="AF1687">
        <f t="shared" si="179"/>
        <v>-1.7016630194890996</v>
      </c>
    </row>
    <row r="1688" spans="5:32">
      <c r="E1688">
        <v>3.5340188000000001</v>
      </c>
      <c r="F1688">
        <f t="shared" si="172"/>
        <v>212.04112800000001</v>
      </c>
      <c r="G1688">
        <v>0</v>
      </c>
      <c r="H1688">
        <f t="shared" si="176"/>
        <v>-1.5702640400772903</v>
      </c>
      <c r="N1688">
        <v>3.5340188000000001</v>
      </c>
      <c r="O1688">
        <f t="shared" si="173"/>
        <v>212.04112800000001</v>
      </c>
      <c r="P1688">
        <v>0</v>
      </c>
      <c r="Q1688">
        <f t="shared" si="177"/>
        <v>-1.5702640400772903</v>
      </c>
      <c r="U1688">
        <v>3.5340188000000001</v>
      </c>
      <c r="V1688">
        <f t="shared" si="174"/>
        <v>212.04112800000001</v>
      </c>
      <c r="W1688">
        <v>5741.3686520000001</v>
      </c>
      <c r="X1688">
        <f t="shared" si="178"/>
        <v>-1.5702640400772903</v>
      </c>
      <c r="AC1688">
        <v>3.5340188000000001</v>
      </c>
      <c r="AD1688">
        <f t="shared" si="175"/>
        <v>212.04112800000001</v>
      </c>
      <c r="AE1688">
        <v>0</v>
      </c>
      <c r="AF1688">
        <f t="shared" si="179"/>
        <v>-1.5702640400772903</v>
      </c>
    </row>
    <row r="1689" spans="5:32">
      <c r="E1689">
        <v>3.5383979999999999</v>
      </c>
      <c r="F1689">
        <f t="shared" si="172"/>
        <v>212.30387999999999</v>
      </c>
      <c r="G1689">
        <v>0</v>
      </c>
      <c r="H1689">
        <f t="shared" si="176"/>
        <v>-1.4388590593419335</v>
      </c>
      <c r="N1689">
        <v>3.5383979999999999</v>
      </c>
      <c r="O1689">
        <f t="shared" si="173"/>
        <v>212.30387999999999</v>
      </c>
      <c r="P1689">
        <v>0</v>
      </c>
      <c r="Q1689">
        <f t="shared" si="177"/>
        <v>-1.4388590593419335</v>
      </c>
      <c r="U1689">
        <v>3.5383979999999999</v>
      </c>
      <c r="V1689">
        <f t="shared" si="174"/>
        <v>212.30387999999999</v>
      </c>
      <c r="W1689">
        <v>3546.8264159999999</v>
      </c>
      <c r="X1689">
        <f t="shared" si="178"/>
        <v>-1.4388590593419335</v>
      </c>
      <c r="AC1689">
        <v>3.5383979999999999</v>
      </c>
      <c r="AD1689">
        <f t="shared" si="175"/>
        <v>212.30387999999999</v>
      </c>
      <c r="AE1689">
        <v>0</v>
      </c>
      <c r="AF1689">
        <f t="shared" si="179"/>
        <v>-1.4388590593419335</v>
      </c>
    </row>
    <row r="1690" spans="5:32">
      <c r="E1690">
        <v>3.5427770999999999</v>
      </c>
      <c r="F1690">
        <f t="shared" si="172"/>
        <v>212.56662599999999</v>
      </c>
      <c r="G1690">
        <v>0</v>
      </c>
      <c r="H1690">
        <f t="shared" si="176"/>
        <v>-1.3074570792683504</v>
      </c>
      <c r="N1690">
        <v>3.5427770999999999</v>
      </c>
      <c r="O1690">
        <f t="shared" si="173"/>
        <v>212.56662599999999</v>
      </c>
      <c r="P1690">
        <v>0</v>
      </c>
      <c r="Q1690">
        <f t="shared" si="177"/>
        <v>-1.3074570792683504</v>
      </c>
      <c r="U1690">
        <v>3.5427770999999999</v>
      </c>
      <c r="V1690">
        <f t="shared" si="174"/>
        <v>212.56662599999999</v>
      </c>
      <c r="W1690">
        <v>8861.1269530000009</v>
      </c>
      <c r="X1690">
        <f t="shared" si="178"/>
        <v>-1.3074570792683504</v>
      </c>
      <c r="AC1690">
        <v>3.5427770999999999</v>
      </c>
      <c r="AD1690">
        <f t="shared" si="175"/>
        <v>212.56662599999999</v>
      </c>
      <c r="AE1690">
        <v>0</v>
      </c>
      <c r="AF1690">
        <f t="shared" si="179"/>
        <v>-1.3074570792683504</v>
      </c>
    </row>
    <row r="1691" spans="5:32">
      <c r="E1691">
        <v>3.5471564</v>
      </c>
      <c r="F1691">
        <f t="shared" si="172"/>
        <v>212.829384</v>
      </c>
      <c r="G1691">
        <v>0</v>
      </c>
      <c r="H1691">
        <f t="shared" si="176"/>
        <v>-1.1760490978711911</v>
      </c>
      <c r="N1691">
        <v>3.5471564</v>
      </c>
      <c r="O1691">
        <f t="shared" si="173"/>
        <v>212.829384</v>
      </c>
      <c r="P1691">
        <v>716.45648200000005</v>
      </c>
      <c r="Q1691">
        <f t="shared" si="177"/>
        <v>-1.1760490978711911</v>
      </c>
      <c r="U1691">
        <v>3.5471564</v>
      </c>
      <c r="V1691">
        <f t="shared" si="174"/>
        <v>212.829384</v>
      </c>
      <c r="W1691">
        <v>7717.2084960000002</v>
      </c>
      <c r="X1691">
        <f t="shared" si="178"/>
        <v>-1.1760490978711911</v>
      </c>
      <c r="AC1691">
        <v>3.5471564</v>
      </c>
      <c r="AD1691">
        <f t="shared" si="175"/>
        <v>212.829384</v>
      </c>
      <c r="AE1691">
        <v>0</v>
      </c>
      <c r="AF1691">
        <f t="shared" si="179"/>
        <v>-1.1760490978711911</v>
      </c>
    </row>
    <row r="1692" spans="5:32">
      <c r="E1692">
        <v>3.5515355999999998</v>
      </c>
      <c r="F1692">
        <f t="shared" si="172"/>
        <v>213.09213599999998</v>
      </c>
      <c r="G1692">
        <v>0</v>
      </c>
      <c r="H1692">
        <f t="shared" si="176"/>
        <v>-1.0446441171358343</v>
      </c>
      <c r="N1692">
        <v>3.5515355999999998</v>
      </c>
      <c r="O1692">
        <f t="shared" si="173"/>
        <v>213.09213599999998</v>
      </c>
      <c r="P1692">
        <v>940.24530000000004</v>
      </c>
      <c r="Q1692">
        <f t="shared" si="177"/>
        <v>-1.0446441171358343</v>
      </c>
      <c r="U1692">
        <v>3.5515355999999998</v>
      </c>
      <c r="V1692">
        <f t="shared" si="174"/>
        <v>213.09213599999998</v>
      </c>
      <c r="W1692">
        <v>13289.672852</v>
      </c>
      <c r="X1692">
        <f t="shared" si="178"/>
        <v>-1.0446441171358343</v>
      </c>
      <c r="AC1692">
        <v>3.5515355999999998</v>
      </c>
      <c r="AD1692">
        <f t="shared" si="175"/>
        <v>213.09213599999998</v>
      </c>
      <c r="AE1692">
        <v>0</v>
      </c>
      <c r="AF1692">
        <f t="shared" si="179"/>
        <v>-1.0446441171358343</v>
      </c>
    </row>
    <row r="1693" spans="5:32">
      <c r="E1693">
        <v>3.5559145999999999</v>
      </c>
      <c r="F1693">
        <f t="shared" si="172"/>
        <v>213.35487599999999</v>
      </c>
      <c r="G1693">
        <v>0</v>
      </c>
      <c r="H1693">
        <f t="shared" si="176"/>
        <v>-0.91324513772402494</v>
      </c>
      <c r="N1693">
        <v>3.5559145999999999</v>
      </c>
      <c r="O1693">
        <f t="shared" si="173"/>
        <v>213.35487599999999</v>
      </c>
      <c r="P1693">
        <v>0</v>
      </c>
      <c r="Q1693">
        <f t="shared" si="177"/>
        <v>-0.91324513772402494</v>
      </c>
      <c r="U1693">
        <v>3.5559145999999999</v>
      </c>
      <c r="V1693">
        <f t="shared" si="174"/>
        <v>213.35487599999999</v>
      </c>
      <c r="W1693">
        <v>14784.990234000001</v>
      </c>
      <c r="X1693">
        <f t="shared" si="178"/>
        <v>-0.91324513772402494</v>
      </c>
      <c r="AC1693">
        <v>3.5559145999999999</v>
      </c>
      <c r="AD1693">
        <f t="shared" si="175"/>
        <v>213.35487599999999</v>
      </c>
      <c r="AE1693">
        <v>703.29339600000003</v>
      </c>
      <c r="AF1693">
        <f t="shared" si="179"/>
        <v>-0.91324513772402494</v>
      </c>
    </row>
    <row r="1694" spans="5:32">
      <c r="E1694">
        <v>3.5602939</v>
      </c>
      <c r="F1694">
        <f t="shared" si="172"/>
        <v>213.61763400000001</v>
      </c>
      <c r="G1694">
        <v>0</v>
      </c>
      <c r="H1694">
        <f t="shared" si="176"/>
        <v>-0.78183715632686557</v>
      </c>
      <c r="N1694">
        <v>3.5602939</v>
      </c>
      <c r="O1694">
        <f t="shared" si="173"/>
        <v>213.61763400000001</v>
      </c>
      <c r="P1694">
        <v>853.26641800000004</v>
      </c>
      <c r="Q1694">
        <f t="shared" si="177"/>
        <v>-0.78183715632686557</v>
      </c>
      <c r="U1694">
        <v>3.5602939</v>
      </c>
      <c r="V1694">
        <f t="shared" si="174"/>
        <v>213.61763400000001</v>
      </c>
      <c r="W1694">
        <v>33699.402344000002</v>
      </c>
      <c r="X1694">
        <f t="shared" si="178"/>
        <v>-0.78183715632686557</v>
      </c>
      <c r="AC1694">
        <v>3.5602939</v>
      </c>
      <c r="AD1694">
        <f t="shared" si="175"/>
        <v>213.61763400000001</v>
      </c>
      <c r="AE1694">
        <v>0</v>
      </c>
      <c r="AF1694">
        <f t="shared" si="179"/>
        <v>-0.78183715632686557</v>
      </c>
    </row>
    <row r="1695" spans="5:32">
      <c r="E1695">
        <v>3.5646729000000001</v>
      </c>
      <c r="F1695">
        <f t="shared" si="172"/>
        <v>213.88037400000002</v>
      </c>
      <c r="G1695">
        <v>0</v>
      </c>
      <c r="H1695">
        <f t="shared" si="176"/>
        <v>-0.65043817691505623</v>
      </c>
      <c r="N1695">
        <v>3.5646729000000001</v>
      </c>
      <c r="O1695">
        <f t="shared" si="173"/>
        <v>213.88037400000002</v>
      </c>
      <c r="P1695">
        <v>3607.0808109999998</v>
      </c>
      <c r="Q1695">
        <f t="shared" si="177"/>
        <v>-0.65043817691505623</v>
      </c>
      <c r="U1695">
        <v>3.5646729000000001</v>
      </c>
      <c r="V1695">
        <f t="shared" si="174"/>
        <v>213.88037400000002</v>
      </c>
      <c r="W1695">
        <v>53658.65625</v>
      </c>
      <c r="X1695">
        <f t="shared" si="178"/>
        <v>-0.65043817691505623</v>
      </c>
      <c r="AC1695">
        <v>3.5646729000000001</v>
      </c>
      <c r="AD1695">
        <f t="shared" si="175"/>
        <v>213.88037400000002</v>
      </c>
      <c r="AE1695">
        <v>0</v>
      </c>
      <c r="AF1695">
        <f t="shared" si="179"/>
        <v>-0.65043817691505623</v>
      </c>
    </row>
    <row r="1696" spans="5:32">
      <c r="E1696">
        <v>3.5690521999999998</v>
      </c>
      <c r="F1696">
        <f t="shared" si="172"/>
        <v>214.14313199999998</v>
      </c>
      <c r="G1696">
        <v>0</v>
      </c>
      <c r="H1696">
        <f t="shared" si="176"/>
        <v>-0.51903019551792529</v>
      </c>
      <c r="N1696">
        <v>3.5690521999999998</v>
      </c>
      <c r="O1696">
        <f t="shared" si="173"/>
        <v>214.14313199999998</v>
      </c>
      <c r="P1696">
        <v>3960.7468260000001</v>
      </c>
      <c r="Q1696">
        <f t="shared" si="177"/>
        <v>-0.51903019551792529</v>
      </c>
      <c r="U1696">
        <v>3.5690521999999998</v>
      </c>
      <c r="V1696">
        <f t="shared" si="174"/>
        <v>214.14313199999998</v>
      </c>
      <c r="W1696">
        <v>104812.296875</v>
      </c>
      <c r="X1696">
        <f t="shared" si="178"/>
        <v>-0.51903019551792529</v>
      </c>
      <c r="AC1696">
        <v>3.5690521999999998</v>
      </c>
      <c r="AD1696">
        <f t="shared" si="175"/>
        <v>214.14313199999998</v>
      </c>
      <c r="AE1696">
        <v>0</v>
      </c>
      <c r="AF1696">
        <f t="shared" si="179"/>
        <v>-0.51903019551792529</v>
      </c>
    </row>
    <row r="1697" spans="5:32">
      <c r="E1697">
        <v>3.5734314999999999</v>
      </c>
      <c r="F1697">
        <f t="shared" si="172"/>
        <v>214.40589</v>
      </c>
      <c r="G1697">
        <v>0</v>
      </c>
      <c r="H1697">
        <f t="shared" si="176"/>
        <v>-0.38762221412076681</v>
      </c>
      <c r="N1697">
        <v>3.5734314999999999</v>
      </c>
      <c r="O1697">
        <f t="shared" si="173"/>
        <v>214.40589</v>
      </c>
      <c r="P1697">
        <v>7225.2919920000004</v>
      </c>
      <c r="Q1697">
        <f t="shared" si="177"/>
        <v>-0.38762221412076681</v>
      </c>
      <c r="U1697">
        <v>3.5734314999999999</v>
      </c>
      <c r="V1697">
        <f t="shared" si="174"/>
        <v>214.40589</v>
      </c>
      <c r="W1697">
        <v>172839.78125</v>
      </c>
      <c r="X1697">
        <f t="shared" si="178"/>
        <v>-0.38762221412076681</v>
      </c>
      <c r="AC1697">
        <v>3.5734314999999999</v>
      </c>
      <c r="AD1697">
        <f t="shared" si="175"/>
        <v>214.40589</v>
      </c>
      <c r="AE1697">
        <v>0</v>
      </c>
      <c r="AF1697">
        <f t="shared" si="179"/>
        <v>-0.38762221412076681</v>
      </c>
    </row>
    <row r="1698" spans="5:32">
      <c r="E1698">
        <v>3.5778105999999998</v>
      </c>
      <c r="F1698">
        <f t="shared" si="172"/>
        <v>214.66863599999999</v>
      </c>
      <c r="G1698">
        <v>0</v>
      </c>
      <c r="H1698">
        <f t="shared" si="176"/>
        <v>-0.2562202340471833</v>
      </c>
      <c r="N1698">
        <v>3.5778105999999998</v>
      </c>
      <c r="O1698">
        <f t="shared" si="173"/>
        <v>214.66863599999999</v>
      </c>
      <c r="P1698">
        <v>11853.587890999999</v>
      </c>
      <c r="Q1698">
        <f t="shared" si="177"/>
        <v>-0.2562202340471833</v>
      </c>
      <c r="U1698">
        <v>3.5778105999999998</v>
      </c>
      <c r="V1698">
        <f t="shared" si="174"/>
        <v>214.66863599999999</v>
      </c>
      <c r="W1698">
        <v>271495.96875</v>
      </c>
      <c r="X1698">
        <f t="shared" si="178"/>
        <v>-0.2562202340471833</v>
      </c>
      <c r="AC1698">
        <v>3.5778105999999998</v>
      </c>
      <c r="AD1698">
        <f t="shared" si="175"/>
        <v>214.66863599999999</v>
      </c>
      <c r="AE1698">
        <v>0</v>
      </c>
      <c r="AF1698">
        <f t="shared" si="179"/>
        <v>-0.2562202340471833</v>
      </c>
    </row>
    <row r="1699" spans="5:32">
      <c r="E1699">
        <v>3.5821898000000001</v>
      </c>
      <c r="F1699">
        <f t="shared" si="172"/>
        <v>214.931388</v>
      </c>
      <c r="G1699">
        <v>0</v>
      </c>
      <c r="H1699">
        <f t="shared" si="176"/>
        <v>-0.12481525331181231</v>
      </c>
      <c r="N1699">
        <v>3.5821898000000001</v>
      </c>
      <c r="O1699">
        <f t="shared" si="173"/>
        <v>214.931388</v>
      </c>
      <c r="P1699">
        <v>26254.666015999999</v>
      </c>
      <c r="Q1699">
        <f t="shared" si="177"/>
        <v>-0.12481525331181231</v>
      </c>
      <c r="U1699">
        <v>3.5821898000000001</v>
      </c>
      <c r="V1699">
        <f t="shared" si="174"/>
        <v>214.931388</v>
      </c>
      <c r="W1699">
        <v>457013.0625</v>
      </c>
      <c r="X1699">
        <f t="shared" si="178"/>
        <v>-0.12481525331181231</v>
      </c>
      <c r="AC1699">
        <v>3.5821898000000001</v>
      </c>
      <c r="AD1699">
        <f t="shared" si="175"/>
        <v>214.931388</v>
      </c>
      <c r="AE1699">
        <v>0</v>
      </c>
      <c r="AF1699">
        <f t="shared" si="179"/>
        <v>-0.12481525331181231</v>
      </c>
    </row>
    <row r="1700" spans="5:32">
      <c r="E1700">
        <v>3.5865689000000001</v>
      </c>
      <c r="F1700">
        <f t="shared" si="172"/>
        <v>215.19413399999999</v>
      </c>
      <c r="G1700">
        <v>0</v>
      </c>
      <c r="H1700">
        <f t="shared" si="176"/>
        <v>6.5867267617711889E-3</v>
      </c>
      <c r="N1700">
        <v>3.5865689000000001</v>
      </c>
      <c r="O1700">
        <f t="shared" si="173"/>
        <v>215.19413399999999</v>
      </c>
      <c r="P1700">
        <v>32228.337890999999</v>
      </c>
      <c r="Q1700">
        <f t="shared" si="177"/>
        <v>6.5867267617711889E-3</v>
      </c>
      <c r="U1700">
        <v>3.5865689000000001</v>
      </c>
      <c r="V1700">
        <f t="shared" si="174"/>
        <v>215.19413399999999</v>
      </c>
      <c r="W1700">
        <v>663087.8125</v>
      </c>
      <c r="X1700">
        <f t="shared" si="178"/>
        <v>6.5867267617711889E-3</v>
      </c>
      <c r="AC1700">
        <v>3.5865689000000001</v>
      </c>
      <c r="AD1700">
        <f t="shared" si="175"/>
        <v>215.19413399999999</v>
      </c>
      <c r="AE1700">
        <v>0</v>
      </c>
      <c r="AF1700">
        <f t="shared" si="179"/>
        <v>6.5867267617711889E-3</v>
      </c>
    </row>
    <row r="1701" spans="5:32">
      <c r="E1701">
        <v>3.590948</v>
      </c>
      <c r="F1701">
        <f t="shared" si="172"/>
        <v>215.45688000000001</v>
      </c>
      <c r="G1701">
        <v>0</v>
      </c>
      <c r="H1701">
        <f t="shared" si="176"/>
        <v>0.13798870683536801</v>
      </c>
      <c r="N1701">
        <v>3.590948</v>
      </c>
      <c r="O1701">
        <f t="shared" si="173"/>
        <v>215.45688000000001</v>
      </c>
      <c r="P1701">
        <v>34598.761719000002</v>
      </c>
      <c r="Q1701">
        <f t="shared" si="177"/>
        <v>0.13798870683536801</v>
      </c>
      <c r="U1701">
        <v>3.590948</v>
      </c>
      <c r="V1701">
        <f t="shared" si="174"/>
        <v>215.45688000000001</v>
      </c>
      <c r="W1701">
        <v>676565.9375</v>
      </c>
      <c r="X1701">
        <f t="shared" si="178"/>
        <v>0.13798870683536801</v>
      </c>
      <c r="AC1701">
        <v>3.590948</v>
      </c>
      <c r="AD1701">
        <f t="shared" si="175"/>
        <v>215.45688000000001</v>
      </c>
      <c r="AE1701">
        <v>0</v>
      </c>
      <c r="AF1701">
        <f t="shared" si="179"/>
        <v>0.13798870683536801</v>
      </c>
    </row>
    <row r="1702" spans="5:32">
      <c r="E1702">
        <v>3.5953271999999998</v>
      </c>
      <c r="F1702">
        <f t="shared" si="172"/>
        <v>215.71963199999999</v>
      </c>
      <c r="G1702">
        <v>0</v>
      </c>
      <c r="H1702">
        <f t="shared" si="176"/>
        <v>0.26939368757072479</v>
      </c>
      <c r="N1702">
        <v>3.5953271999999998</v>
      </c>
      <c r="O1702">
        <f t="shared" si="173"/>
        <v>215.71963199999999</v>
      </c>
      <c r="P1702">
        <v>24469.691406000002</v>
      </c>
      <c r="Q1702">
        <f t="shared" si="177"/>
        <v>0.26939368757072479</v>
      </c>
      <c r="U1702">
        <v>3.5953271999999998</v>
      </c>
      <c r="V1702">
        <f t="shared" si="174"/>
        <v>215.71963199999999</v>
      </c>
      <c r="W1702">
        <v>467711.15625</v>
      </c>
      <c r="X1702">
        <f t="shared" si="178"/>
        <v>0.26939368757072479</v>
      </c>
      <c r="AC1702">
        <v>3.5953271999999998</v>
      </c>
      <c r="AD1702">
        <f t="shared" si="175"/>
        <v>215.71963199999999</v>
      </c>
      <c r="AE1702">
        <v>0</v>
      </c>
      <c r="AF1702">
        <f t="shared" si="179"/>
        <v>0.26939368757072479</v>
      </c>
    </row>
    <row r="1703" spans="5:32">
      <c r="E1703">
        <v>3.5997064000000001</v>
      </c>
      <c r="F1703">
        <f t="shared" si="172"/>
        <v>215.982384</v>
      </c>
      <c r="G1703">
        <v>0</v>
      </c>
      <c r="H1703">
        <f t="shared" si="176"/>
        <v>0.40079866830609578</v>
      </c>
      <c r="N1703">
        <v>3.5997064000000001</v>
      </c>
      <c r="O1703">
        <f t="shared" si="173"/>
        <v>215.982384</v>
      </c>
      <c r="P1703">
        <v>16186.498046999999</v>
      </c>
      <c r="Q1703">
        <f t="shared" si="177"/>
        <v>0.40079866830609578</v>
      </c>
      <c r="U1703">
        <v>3.5997064000000001</v>
      </c>
      <c r="V1703">
        <f t="shared" si="174"/>
        <v>215.982384</v>
      </c>
      <c r="W1703">
        <v>322259.75</v>
      </c>
      <c r="X1703">
        <f t="shared" si="178"/>
        <v>0.40079866830609578</v>
      </c>
      <c r="AC1703">
        <v>3.5997064000000001</v>
      </c>
      <c r="AD1703">
        <f t="shared" si="175"/>
        <v>215.982384</v>
      </c>
      <c r="AE1703">
        <v>0</v>
      </c>
      <c r="AF1703">
        <f t="shared" si="179"/>
        <v>0.40079866830609578</v>
      </c>
    </row>
    <row r="1704" spans="5:32">
      <c r="E1704">
        <v>3.6040855999999999</v>
      </c>
      <c r="F1704">
        <f t="shared" si="172"/>
        <v>216.245136</v>
      </c>
      <c r="G1704">
        <v>0</v>
      </c>
      <c r="H1704">
        <f t="shared" si="176"/>
        <v>0.53220364904146766</v>
      </c>
      <c r="N1704">
        <v>3.6040855999999999</v>
      </c>
      <c r="O1704">
        <f t="shared" si="173"/>
        <v>216.245136</v>
      </c>
      <c r="P1704">
        <v>13554.0625</v>
      </c>
      <c r="Q1704">
        <f t="shared" si="177"/>
        <v>0.53220364904146766</v>
      </c>
      <c r="U1704">
        <v>3.6040855999999999</v>
      </c>
      <c r="V1704">
        <f t="shared" si="174"/>
        <v>216.245136</v>
      </c>
      <c r="W1704">
        <v>224521.421875</v>
      </c>
      <c r="X1704">
        <f t="shared" si="178"/>
        <v>0.53220364904146766</v>
      </c>
      <c r="AC1704">
        <v>3.6040855999999999</v>
      </c>
      <c r="AD1704">
        <f t="shared" si="175"/>
        <v>216.245136</v>
      </c>
      <c r="AE1704">
        <v>0</v>
      </c>
      <c r="AF1704">
        <f t="shared" si="179"/>
        <v>0.53220364904146766</v>
      </c>
    </row>
    <row r="1705" spans="5:32">
      <c r="E1705">
        <v>3.6084648000000001</v>
      </c>
      <c r="F1705">
        <f t="shared" si="172"/>
        <v>216.50788800000001</v>
      </c>
      <c r="G1705">
        <v>0</v>
      </c>
      <c r="H1705">
        <f t="shared" si="176"/>
        <v>0.66360862977683865</v>
      </c>
      <c r="N1705">
        <v>3.6084648000000001</v>
      </c>
      <c r="O1705">
        <f t="shared" si="173"/>
        <v>216.50788800000001</v>
      </c>
      <c r="P1705">
        <v>10410.657227</v>
      </c>
      <c r="Q1705">
        <f t="shared" si="177"/>
        <v>0.66360862977683865</v>
      </c>
      <c r="U1705">
        <v>3.6084648000000001</v>
      </c>
      <c r="V1705">
        <f t="shared" si="174"/>
        <v>216.50788800000001</v>
      </c>
      <c r="W1705">
        <v>142933.390625</v>
      </c>
      <c r="X1705">
        <f t="shared" si="178"/>
        <v>0.66360862977683865</v>
      </c>
      <c r="AC1705">
        <v>3.6084648000000001</v>
      </c>
      <c r="AD1705">
        <f t="shared" si="175"/>
        <v>216.50788800000001</v>
      </c>
      <c r="AE1705">
        <v>0</v>
      </c>
      <c r="AF1705">
        <f t="shared" si="179"/>
        <v>0.66360862977683865</v>
      </c>
    </row>
    <row r="1706" spans="5:32">
      <c r="E1706">
        <v>3.6128437999999998</v>
      </c>
      <c r="F1706">
        <f t="shared" si="172"/>
        <v>216.77062799999999</v>
      </c>
      <c r="G1706">
        <v>0</v>
      </c>
      <c r="H1706">
        <f t="shared" si="176"/>
        <v>0.79500760918863378</v>
      </c>
      <c r="N1706">
        <v>3.6128437999999998</v>
      </c>
      <c r="O1706">
        <f t="shared" si="173"/>
        <v>216.77062799999999</v>
      </c>
      <c r="P1706">
        <v>14212.368164</v>
      </c>
      <c r="Q1706">
        <f t="shared" si="177"/>
        <v>0.79500760918863378</v>
      </c>
      <c r="U1706">
        <v>3.6128437999999998</v>
      </c>
      <c r="V1706">
        <f t="shared" si="174"/>
        <v>216.77062799999999</v>
      </c>
      <c r="W1706">
        <v>122091.640625</v>
      </c>
      <c r="X1706">
        <f t="shared" si="178"/>
        <v>0.79500760918863378</v>
      </c>
      <c r="AC1706">
        <v>3.6128437999999998</v>
      </c>
      <c r="AD1706">
        <f t="shared" si="175"/>
        <v>216.77062799999999</v>
      </c>
      <c r="AE1706">
        <v>0</v>
      </c>
      <c r="AF1706">
        <f t="shared" si="179"/>
        <v>0.79500760918863378</v>
      </c>
    </row>
    <row r="1707" spans="5:32">
      <c r="E1707">
        <v>3.6172230999999999</v>
      </c>
      <c r="F1707">
        <f t="shared" si="172"/>
        <v>217.03338600000001</v>
      </c>
      <c r="G1707">
        <v>0</v>
      </c>
      <c r="H1707">
        <f t="shared" si="176"/>
        <v>0.92641559058579315</v>
      </c>
      <c r="N1707">
        <v>3.6172230999999999</v>
      </c>
      <c r="O1707">
        <f t="shared" si="173"/>
        <v>217.03338600000001</v>
      </c>
      <c r="P1707">
        <v>17524.150390999999</v>
      </c>
      <c r="Q1707">
        <f t="shared" si="177"/>
        <v>0.92641559058579315</v>
      </c>
      <c r="U1707">
        <v>3.6172230999999999</v>
      </c>
      <c r="V1707">
        <f t="shared" si="174"/>
        <v>217.03338600000001</v>
      </c>
      <c r="W1707">
        <v>111219.296875</v>
      </c>
      <c r="X1707">
        <f t="shared" si="178"/>
        <v>0.92641559058579315</v>
      </c>
      <c r="AC1707">
        <v>3.6172230999999999</v>
      </c>
      <c r="AD1707">
        <f t="shared" si="175"/>
        <v>217.03338600000001</v>
      </c>
      <c r="AE1707">
        <v>0</v>
      </c>
      <c r="AF1707">
        <f t="shared" si="179"/>
        <v>0.92641559058579315</v>
      </c>
    </row>
    <row r="1708" spans="5:32">
      <c r="E1708">
        <v>3.6216043</v>
      </c>
      <c r="F1708">
        <f t="shared" si="172"/>
        <v>217.29625799999999</v>
      </c>
      <c r="G1708">
        <v>0</v>
      </c>
      <c r="H1708">
        <f t="shared" si="176"/>
        <v>1.0578805845567842</v>
      </c>
      <c r="N1708">
        <v>3.6216043</v>
      </c>
      <c r="O1708">
        <f t="shared" si="173"/>
        <v>217.29625799999999</v>
      </c>
      <c r="P1708">
        <v>17477.8125</v>
      </c>
      <c r="Q1708">
        <f t="shared" si="177"/>
        <v>1.0578805845567842</v>
      </c>
      <c r="U1708">
        <v>3.6216043</v>
      </c>
      <c r="V1708">
        <f t="shared" si="174"/>
        <v>217.29625799999999</v>
      </c>
      <c r="W1708">
        <v>108810.578125</v>
      </c>
      <c r="X1708">
        <f t="shared" si="178"/>
        <v>1.0578805845567842</v>
      </c>
      <c r="AC1708">
        <v>3.6216043</v>
      </c>
      <c r="AD1708">
        <f t="shared" si="175"/>
        <v>217.29625799999999</v>
      </c>
      <c r="AE1708">
        <v>0</v>
      </c>
      <c r="AF1708">
        <f t="shared" si="179"/>
        <v>1.0578805845567842</v>
      </c>
    </row>
    <row r="1709" spans="5:32">
      <c r="E1709">
        <v>3.6259836000000001</v>
      </c>
      <c r="F1709">
        <f t="shared" si="172"/>
        <v>217.55901600000001</v>
      </c>
      <c r="G1709">
        <v>0</v>
      </c>
      <c r="H1709">
        <f t="shared" si="176"/>
        <v>1.1892885659539436</v>
      </c>
      <c r="N1709">
        <v>3.6259836000000001</v>
      </c>
      <c r="O1709">
        <f t="shared" si="173"/>
        <v>217.55901600000001</v>
      </c>
      <c r="P1709">
        <v>21825.513672000001</v>
      </c>
      <c r="Q1709">
        <f t="shared" si="177"/>
        <v>1.1892885659539436</v>
      </c>
      <c r="U1709">
        <v>3.6259836000000001</v>
      </c>
      <c r="V1709">
        <f t="shared" si="174"/>
        <v>217.55901600000001</v>
      </c>
      <c r="W1709">
        <v>128580.992188</v>
      </c>
      <c r="X1709">
        <f t="shared" si="178"/>
        <v>1.1892885659539436</v>
      </c>
      <c r="AC1709">
        <v>3.6259836000000001</v>
      </c>
      <c r="AD1709">
        <f t="shared" si="175"/>
        <v>217.55901600000001</v>
      </c>
      <c r="AE1709">
        <v>0</v>
      </c>
      <c r="AF1709">
        <f t="shared" si="179"/>
        <v>1.1892885659539436</v>
      </c>
    </row>
    <row r="1710" spans="5:32">
      <c r="E1710">
        <v>3.6303627000000001</v>
      </c>
      <c r="F1710">
        <f t="shared" si="172"/>
        <v>217.82176200000001</v>
      </c>
      <c r="G1710">
        <v>0</v>
      </c>
      <c r="H1710">
        <f t="shared" si="176"/>
        <v>1.3206905460275271</v>
      </c>
      <c r="N1710">
        <v>3.6303627000000001</v>
      </c>
      <c r="O1710">
        <f t="shared" si="173"/>
        <v>217.82176200000001</v>
      </c>
      <c r="P1710">
        <v>22571.902343999998</v>
      </c>
      <c r="Q1710">
        <f t="shared" si="177"/>
        <v>1.3206905460275271</v>
      </c>
      <c r="U1710">
        <v>3.6303627000000001</v>
      </c>
      <c r="V1710">
        <f t="shared" si="174"/>
        <v>217.82176200000001</v>
      </c>
      <c r="W1710">
        <v>141744.703125</v>
      </c>
      <c r="X1710">
        <f t="shared" si="178"/>
        <v>1.3206905460275271</v>
      </c>
      <c r="AC1710">
        <v>3.6303627000000001</v>
      </c>
      <c r="AD1710">
        <f t="shared" si="175"/>
        <v>217.82176200000001</v>
      </c>
      <c r="AE1710">
        <v>1024.142822</v>
      </c>
      <c r="AF1710">
        <f t="shared" si="179"/>
        <v>1.3206905460275271</v>
      </c>
    </row>
    <row r="1711" spans="5:32">
      <c r="E1711">
        <v>3.6347420000000001</v>
      </c>
      <c r="F1711">
        <f t="shared" si="172"/>
        <v>218.08452</v>
      </c>
      <c r="G1711">
        <v>0</v>
      </c>
      <c r="H1711">
        <f t="shared" si="176"/>
        <v>1.4520985274246723</v>
      </c>
      <c r="N1711">
        <v>3.6347420000000001</v>
      </c>
      <c r="O1711">
        <f t="shared" si="173"/>
        <v>218.08452</v>
      </c>
      <c r="P1711">
        <v>24752.71875</v>
      </c>
      <c r="Q1711">
        <f t="shared" si="177"/>
        <v>1.4520985274246723</v>
      </c>
      <c r="U1711">
        <v>3.6347420000000001</v>
      </c>
      <c r="V1711">
        <f t="shared" si="174"/>
        <v>218.08452</v>
      </c>
      <c r="W1711">
        <v>175143.96875</v>
      </c>
      <c r="X1711">
        <f t="shared" si="178"/>
        <v>1.4520985274246723</v>
      </c>
      <c r="AC1711">
        <v>3.6347420000000001</v>
      </c>
      <c r="AD1711">
        <f t="shared" si="175"/>
        <v>218.08452</v>
      </c>
      <c r="AE1711">
        <v>0</v>
      </c>
      <c r="AF1711">
        <f t="shared" si="179"/>
        <v>1.4520985274246723</v>
      </c>
    </row>
    <row r="1712" spans="5:32">
      <c r="E1712">
        <v>3.6391209</v>
      </c>
      <c r="F1712">
        <f t="shared" si="172"/>
        <v>218.34725399999999</v>
      </c>
      <c r="G1712">
        <v>0</v>
      </c>
      <c r="H1712">
        <f t="shared" si="176"/>
        <v>1.5834945061746932</v>
      </c>
      <c r="N1712">
        <v>3.6391209</v>
      </c>
      <c r="O1712">
        <f t="shared" si="173"/>
        <v>218.34725399999999</v>
      </c>
      <c r="P1712">
        <v>26973.724609000001</v>
      </c>
      <c r="Q1712">
        <f t="shared" si="177"/>
        <v>1.5834945061746932</v>
      </c>
      <c r="U1712">
        <v>3.6391209</v>
      </c>
      <c r="V1712">
        <f t="shared" si="174"/>
        <v>218.34725399999999</v>
      </c>
      <c r="W1712">
        <v>219334.421875</v>
      </c>
      <c r="X1712">
        <f t="shared" si="178"/>
        <v>1.5834945061746932</v>
      </c>
      <c r="AC1712">
        <v>3.6391209</v>
      </c>
      <c r="AD1712">
        <f t="shared" si="175"/>
        <v>218.34725399999999</v>
      </c>
      <c r="AE1712">
        <v>7663.5043949999999</v>
      </c>
      <c r="AF1712">
        <f t="shared" si="179"/>
        <v>1.5834945061746932</v>
      </c>
    </row>
    <row r="1713" spans="5:32">
      <c r="E1713">
        <v>3.6435002000000001</v>
      </c>
      <c r="F1713">
        <f t="shared" si="172"/>
        <v>218.61001200000001</v>
      </c>
      <c r="G1713">
        <v>0</v>
      </c>
      <c r="H1713">
        <f t="shared" si="176"/>
        <v>1.7149024875718526</v>
      </c>
      <c r="N1713">
        <v>3.6435002000000001</v>
      </c>
      <c r="O1713">
        <f t="shared" si="173"/>
        <v>218.61001200000001</v>
      </c>
      <c r="P1713">
        <v>32232.423827999999</v>
      </c>
      <c r="Q1713">
        <f t="shared" si="177"/>
        <v>1.7149024875718526</v>
      </c>
      <c r="U1713">
        <v>3.6435002000000001</v>
      </c>
      <c r="V1713">
        <f t="shared" si="174"/>
        <v>218.61001200000001</v>
      </c>
      <c r="W1713">
        <v>289608.875</v>
      </c>
      <c r="X1713">
        <f t="shared" si="178"/>
        <v>1.7149024875718526</v>
      </c>
      <c r="AC1713">
        <v>3.6435002000000001</v>
      </c>
      <c r="AD1713">
        <f t="shared" si="175"/>
        <v>218.61001200000001</v>
      </c>
      <c r="AE1713">
        <v>18383.802734000001</v>
      </c>
      <c r="AF1713">
        <f t="shared" si="179"/>
        <v>1.7149024875718526</v>
      </c>
    </row>
    <row r="1714" spans="5:32">
      <c r="E1714">
        <v>3.6478795000000002</v>
      </c>
      <c r="F1714">
        <f t="shared" si="172"/>
        <v>218.87277</v>
      </c>
      <c r="G1714">
        <v>0</v>
      </c>
      <c r="H1714">
        <f t="shared" si="176"/>
        <v>1.8463104689689969</v>
      </c>
      <c r="N1714">
        <v>3.6478795000000002</v>
      </c>
      <c r="O1714">
        <f t="shared" si="173"/>
        <v>218.87277</v>
      </c>
      <c r="P1714">
        <v>35955.664062999997</v>
      </c>
      <c r="Q1714">
        <f t="shared" si="177"/>
        <v>1.8463104689689969</v>
      </c>
      <c r="U1714">
        <v>3.6478795000000002</v>
      </c>
      <c r="V1714">
        <f t="shared" si="174"/>
        <v>218.87277</v>
      </c>
      <c r="W1714">
        <v>354644.65625</v>
      </c>
      <c r="X1714">
        <f t="shared" si="178"/>
        <v>1.8463104689689969</v>
      </c>
      <c r="AC1714">
        <v>3.6478795000000002</v>
      </c>
      <c r="AD1714">
        <f t="shared" si="175"/>
        <v>218.87277</v>
      </c>
      <c r="AE1714">
        <v>24510.201172000001</v>
      </c>
      <c r="AF1714">
        <f t="shared" si="179"/>
        <v>1.8463104689689969</v>
      </c>
    </row>
    <row r="1715" spans="5:32">
      <c r="E1715">
        <v>3.6522586000000001</v>
      </c>
      <c r="F1715">
        <f t="shared" ref="F1715:F1778" si="180">E1715*60</f>
        <v>219.135516</v>
      </c>
      <c r="G1715">
        <v>0</v>
      </c>
      <c r="H1715">
        <f t="shared" si="176"/>
        <v>1.9777124490425804</v>
      </c>
      <c r="N1715">
        <v>3.6522586000000001</v>
      </c>
      <c r="O1715">
        <f t="shared" ref="O1715:O1778" si="181">N1715*60</f>
        <v>219.135516</v>
      </c>
      <c r="P1715">
        <v>32112.029297000001</v>
      </c>
      <c r="Q1715">
        <f t="shared" si="177"/>
        <v>1.9777124490425804</v>
      </c>
      <c r="U1715">
        <v>3.6522586000000001</v>
      </c>
      <c r="V1715">
        <f t="shared" ref="V1715:V1778" si="182">U1715*60</f>
        <v>219.135516</v>
      </c>
      <c r="W1715">
        <v>326329.4375</v>
      </c>
      <c r="X1715">
        <f t="shared" si="178"/>
        <v>1.9777124490425804</v>
      </c>
      <c r="AC1715">
        <v>3.6522586000000001</v>
      </c>
      <c r="AD1715">
        <f t="shared" ref="AD1715:AD1778" si="183">AC1715*60</f>
        <v>219.135516</v>
      </c>
      <c r="AE1715">
        <v>34198.816405999998</v>
      </c>
      <c r="AF1715">
        <f t="shared" si="179"/>
        <v>1.9777124490425804</v>
      </c>
    </row>
    <row r="1716" spans="5:32">
      <c r="E1716">
        <v>3.6566377999999999</v>
      </c>
      <c r="F1716">
        <f t="shared" si="180"/>
        <v>219.398268</v>
      </c>
      <c r="G1716">
        <v>0</v>
      </c>
      <c r="H1716">
        <f t="shared" si="176"/>
        <v>2.1091174297779514</v>
      </c>
      <c r="N1716">
        <v>3.6566377999999999</v>
      </c>
      <c r="O1716">
        <f t="shared" si="181"/>
        <v>219.398268</v>
      </c>
      <c r="P1716">
        <v>35396.796875</v>
      </c>
      <c r="Q1716">
        <f t="shared" si="177"/>
        <v>2.1091174297779514</v>
      </c>
      <c r="U1716">
        <v>3.6566377999999999</v>
      </c>
      <c r="V1716">
        <f t="shared" si="182"/>
        <v>219.398268</v>
      </c>
      <c r="W1716">
        <v>268249.625</v>
      </c>
      <c r="X1716">
        <f t="shared" si="178"/>
        <v>2.1091174297779514</v>
      </c>
      <c r="AC1716">
        <v>3.6566377999999999</v>
      </c>
      <c r="AD1716">
        <f t="shared" si="183"/>
        <v>219.398268</v>
      </c>
      <c r="AE1716">
        <v>26882.341797000001</v>
      </c>
      <c r="AF1716">
        <f t="shared" si="179"/>
        <v>2.1091174297779514</v>
      </c>
    </row>
    <row r="1717" spans="5:32">
      <c r="E1717">
        <v>3.6610168000000001</v>
      </c>
      <c r="F1717">
        <f t="shared" si="180"/>
        <v>219.66100800000001</v>
      </c>
      <c r="G1717">
        <v>0</v>
      </c>
      <c r="H1717">
        <f t="shared" si="176"/>
        <v>2.2405164091897607</v>
      </c>
      <c r="N1717">
        <v>3.6610168000000001</v>
      </c>
      <c r="O1717">
        <f t="shared" si="181"/>
        <v>219.66100800000001</v>
      </c>
      <c r="P1717">
        <v>51795.082030999998</v>
      </c>
      <c r="Q1717">
        <f t="shared" si="177"/>
        <v>2.2405164091897607</v>
      </c>
      <c r="U1717">
        <v>3.6610168000000001</v>
      </c>
      <c r="V1717">
        <f t="shared" si="182"/>
        <v>219.66100800000001</v>
      </c>
      <c r="W1717">
        <v>172583.21875</v>
      </c>
      <c r="X1717">
        <f t="shared" si="178"/>
        <v>2.2405164091897607</v>
      </c>
      <c r="AC1717">
        <v>3.6610168000000001</v>
      </c>
      <c r="AD1717">
        <f t="shared" si="183"/>
        <v>219.66100800000001</v>
      </c>
      <c r="AE1717">
        <v>13611.926758</v>
      </c>
      <c r="AF1717">
        <f t="shared" si="179"/>
        <v>2.2405164091897607</v>
      </c>
    </row>
    <row r="1718" spans="5:32">
      <c r="E1718">
        <v>3.6653959999999999</v>
      </c>
      <c r="F1718">
        <f t="shared" si="180"/>
        <v>219.92375999999999</v>
      </c>
      <c r="G1718">
        <v>0</v>
      </c>
      <c r="H1718">
        <f t="shared" si="176"/>
        <v>2.3719213899251175</v>
      </c>
      <c r="N1718">
        <v>3.6653959999999999</v>
      </c>
      <c r="O1718">
        <f t="shared" si="181"/>
        <v>219.92375999999999</v>
      </c>
      <c r="P1718">
        <v>73289.945313000004</v>
      </c>
      <c r="Q1718">
        <f t="shared" si="177"/>
        <v>2.3719213899251175</v>
      </c>
      <c r="U1718">
        <v>3.6653959999999999</v>
      </c>
      <c r="V1718">
        <f t="shared" si="182"/>
        <v>219.92375999999999</v>
      </c>
      <c r="W1718">
        <v>110010.992188</v>
      </c>
      <c r="X1718">
        <f t="shared" si="178"/>
        <v>2.3719213899251175</v>
      </c>
      <c r="AC1718">
        <v>3.6653959999999999</v>
      </c>
      <c r="AD1718">
        <f t="shared" si="183"/>
        <v>219.92375999999999</v>
      </c>
      <c r="AE1718">
        <v>24596.164063</v>
      </c>
      <c r="AF1718">
        <f t="shared" si="179"/>
        <v>2.3719213899251175</v>
      </c>
    </row>
    <row r="1719" spans="5:32">
      <c r="E1719">
        <v>3.6697752000000001</v>
      </c>
      <c r="F1719">
        <f t="shared" si="180"/>
        <v>220.18651199999999</v>
      </c>
      <c r="G1719">
        <v>0</v>
      </c>
      <c r="H1719">
        <f t="shared" si="176"/>
        <v>2.5033263706604885</v>
      </c>
      <c r="N1719">
        <v>3.6697752000000001</v>
      </c>
      <c r="O1719">
        <f t="shared" si="181"/>
        <v>220.18651199999999</v>
      </c>
      <c r="P1719">
        <v>105496.109375</v>
      </c>
      <c r="Q1719">
        <f t="shared" si="177"/>
        <v>2.5033263706604885</v>
      </c>
      <c r="U1719">
        <v>3.6697752000000001</v>
      </c>
      <c r="V1719">
        <f t="shared" si="182"/>
        <v>220.18651199999999</v>
      </c>
      <c r="W1719">
        <v>59305.421875</v>
      </c>
      <c r="X1719">
        <f t="shared" si="178"/>
        <v>2.5033263706604885</v>
      </c>
      <c r="AC1719">
        <v>3.6697752000000001</v>
      </c>
      <c r="AD1719">
        <f t="shared" si="183"/>
        <v>220.18651199999999</v>
      </c>
      <c r="AE1719">
        <v>65216.449219000002</v>
      </c>
      <c r="AF1719">
        <f t="shared" si="179"/>
        <v>2.5033263706604885</v>
      </c>
    </row>
    <row r="1720" spans="5:32">
      <c r="E1720">
        <v>3.6741543999999999</v>
      </c>
      <c r="F1720">
        <f t="shared" si="180"/>
        <v>220.449264</v>
      </c>
      <c r="G1720">
        <v>0</v>
      </c>
      <c r="H1720">
        <f t="shared" si="176"/>
        <v>2.6347313513958603</v>
      </c>
      <c r="N1720">
        <v>3.6741543999999999</v>
      </c>
      <c r="O1720">
        <f t="shared" si="181"/>
        <v>220.449264</v>
      </c>
      <c r="P1720">
        <v>88453.15625</v>
      </c>
      <c r="Q1720">
        <f t="shared" si="177"/>
        <v>2.6347313513958603</v>
      </c>
      <c r="U1720">
        <v>3.6741543999999999</v>
      </c>
      <c r="V1720">
        <f t="shared" si="182"/>
        <v>220.449264</v>
      </c>
      <c r="W1720">
        <v>34811.128905999998</v>
      </c>
      <c r="X1720">
        <f t="shared" si="178"/>
        <v>2.6347313513958603</v>
      </c>
      <c r="AC1720">
        <v>3.6741543999999999</v>
      </c>
      <c r="AD1720">
        <f t="shared" si="183"/>
        <v>220.449264</v>
      </c>
      <c r="AE1720">
        <v>104120.898438</v>
      </c>
      <c r="AF1720">
        <f t="shared" si="179"/>
        <v>2.6347313513958603</v>
      </c>
    </row>
    <row r="1721" spans="5:32">
      <c r="E1721">
        <v>3.6785336000000002</v>
      </c>
      <c r="F1721">
        <f t="shared" si="180"/>
        <v>220.71201600000001</v>
      </c>
      <c r="G1721">
        <v>0</v>
      </c>
      <c r="H1721">
        <f t="shared" si="176"/>
        <v>2.7661363321312313</v>
      </c>
      <c r="N1721">
        <v>3.6785336000000002</v>
      </c>
      <c r="O1721">
        <f t="shared" si="181"/>
        <v>220.71201600000001</v>
      </c>
      <c r="P1721">
        <v>54908.410155999998</v>
      </c>
      <c r="Q1721">
        <f t="shared" si="177"/>
        <v>2.7661363321312313</v>
      </c>
      <c r="U1721">
        <v>3.6785336000000002</v>
      </c>
      <c r="V1721">
        <f t="shared" si="182"/>
        <v>220.71201600000001</v>
      </c>
      <c r="W1721">
        <v>24747.738281000002</v>
      </c>
      <c r="X1721">
        <f t="shared" si="178"/>
        <v>2.7661363321312313</v>
      </c>
      <c r="AC1721">
        <v>3.6785336000000002</v>
      </c>
      <c r="AD1721">
        <f t="shared" si="183"/>
        <v>220.71201600000001</v>
      </c>
      <c r="AE1721">
        <v>107786.164063</v>
      </c>
      <c r="AF1721">
        <f t="shared" si="179"/>
        <v>2.7661363321312313</v>
      </c>
    </row>
    <row r="1722" spans="5:32">
      <c r="E1722">
        <v>3.6829125999999999</v>
      </c>
      <c r="F1722">
        <f t="shared" si="180"/>
        <v>220.97475599999999</v>
      </c>
      <c r="G1722">
        <v>0</v>
      </c>
      <c r="H1722">
        <f t="shared" si="176"/>
        <v>2.8975353115430256</v>
      </c>
      <c r="N1722">
        <v>3.6829125999999999</v>
      </c>
      <c r="O1722">
        <f t="shared" si="181"/>
        <v>220.97475599999999</v>
      </c>
      <c r="P1722">
        <v>31878.648438</v>
      </c>
      <c r="Q1722">
        <f t="shared" si="177"/>
        <v>2.8975353115430256</v>
      </c>
      <c r="U1722">
        <v>3.6829125999999999</v>
      </c>
      <c r="V1722">
        <f t="shared" si="182"/>
        <v>220.97475599999999</v>
      </c>
      <c r="W1722">
        <v>12746.549805000001</v>
      </c>
      <c r="X1722">
        <f t="shared" si="178"/>
        <v>2.8975353115430256</v>
      </c>
      <c r="AC1722">
        <v>3.6829125999999999</v>
      </c>
      <c r="AD1722">
        <f t="shared" si="183"/>
        <v>220.97475599999999</v>
      </c>
      <c r="AE1722">
        <v>54177.015625</v>
      </c>
      <c r="AF1722">
        <f t="shared" si="179"/>
        <v>2.8975353115430256</v>
      </c>
    </row>
    <row r="1723" spans="5:32">
      <c r="E1723">
        <v>3.6872918000000001</v>
      </c>
      <c r="F1723">
        <f t="shared" si="180"/>
        <v>221.23750800000002</v>
      </c>
      <c r="G1723">
        <v>0</v>
      </c>
      <c r="H1723">
        <f t="shared" si="176"/>
        <v>3.0289402922784117</v>
      </c>
      <c r="N1723">
        <v>3.6872918000000001</v>
      </c>
      <c r="O1723">
        <f t="shared" si="181"/>
        <v>221.23750800000002</v>
      </c>
      <c r="P1723">
        <v>16088.767578000001</v>
      </c>
      <c r="Q1723">
        <f t="shared" si="177"/>
        <v>3.0289402922784117</v>
      </c>
      <c r="U1723">
        <v>3.6872918000000001</v>
      </c>
      <c r="V1723">
        <f t="shared" si="182"/>
        <v>221.23750800000002</v>
      </c>
      <c r="W1723">
        <v>7035.0244140000004</v>
      </c>
      <c r="X1723">
        <f t="shared" si="178"/>
        <v>3.0289402922784117</v>
      </c>
      <c r="AC1723">
        <v>3.6872918000000001</v>
      </c>
      <c r="AD1723">
        <f t="shared" si="183"/>
        <v>221.23750800000002</v>
      </c>
      <c r="AE1723">
        <v>55834.363280999998</v>
      </c>
      <c r="AF1723">
        <f t="shared" si="179"/>
        <v>3.0289402922784117</v>
      </c>
    </row>
    <row r="1724" spans="5:32">
      <c r="E1724">
        <v>3.6916709999999999</v>
      </c>
      <c r="F1724">
        <f t="shared" si="180"/>
        <v>221.50026</v>
      </c>
      <c r="G1724">
        <v>0</v>
      </c>
      <c r="H1724">
        <f t="shared" si="176"/>
        <v>3.1603452730137676</v>
      </c>
      <c r="N1724">
        <v>3.6916709999999999</v>
      </c>
      <c r="O1724">
        <f t="shared" si="181"/>
        <v>221.50026</v>
      </c>
      <c r="P1724">
        <v>7874.6333009999998</v>
      </c>
      <c r="Q1724">
        <f t="shared" si="177"/>
        <v>3.1603452730137676</v>
      </c>
      <c r="U1724">
        <v>3.6916709999999999</v>
      </c>
      <c r="V1724">
        <f t="shared" si="182"/>
        <v>221.50026</v>
      </c>
      <c r="W1724">
        <v>3014.7185060000002</v>
      </c>
      <c r="X1724">
        <f t="shared" si="178"/>
        <v>3.1603452730137676</v>
      </c>
      <c r="AC1724">
        <v>3.6916709999999999</v>
      </c>
      <c r="AD1724">
        <f t="shared" si="183"/>
        <v>221.50026</v>
      </c>
      <c r="AE1724">
        <v>25468.810547000001</v>
      </c>
      <c r="AF1724">
        <f t="shared" si="179"/>
        <v>3.1603452730137676</v>
      </c>
    </row>
    <row r="1725" spans="5:32">
      <c r="E1725">
        <v>3.6960502000000002</v>
      </c>
      <c r="F1725">
        <f t="shared" si="180"/>
        <v>221.763012</v>
      </c>
      <c r="G1725">
        <v>0</v>
      </c>
      <c r="H1725">
        <f t="shared" si="176"/>
        <v>3.2917502537491394</v>
      </c>
      <c r="N1725">
        <v>3.6960502000000002</v>
      </c>
      <c r="O1725">
        <f t="shared" si="181"/>
        <v>221.763012</v>
      </c>
      <c r="P1725">
        <v>2428.5373540000001</v>
      </c>
      <c r="Q1725">
        <f t="shared" si="177"/>
        <v>3.2917502537491394</v>
      </c>
      <c r="U1725">
        <v>3.6960502000000002</v>
      </c>
      <c r="V1725">
        <f t="shared" si="182"/>
        <v>221.763012</v>
      </c>
      <c r="W1725">
        <v>2212.2414549999999</v>
      </c>
      <c r="X1725">
        <f t="shared" si="178"/>
        <v>3.2917502537491394</v>
      </c>
      <c r="AC1725">
        <v>3.6960502000000002</v>
      </c>
      <c r="AD1725">
        <f t="shared" si="183"/>
        <v>221.763012</v>
      </c>
      <c r="AE1725">
        <v>10089.929688</v>
      </c>
      <c r="AF1725">
        <f t="shared" si="179"/>
        <v>3.2917502537491394</v>
      </c>
    </row>
    <row r="1726" spans="5:32">
      <c r="E1726">
        <v>3.7004291999999999</v>
      </c>
      <c r="F1726">
        <f t="shared" si="180"/>
        <v>222.02575199999998</v>
      </c>
      <c r="G1726">
        <v>0</v>
      </c>
      <c r="H1726">
        <f t="shared" si="176"/>
        <v>3.4231492331609346</v>
      </c>
      <c r="N1726">
        <v>3.7004291999999999</v>
      </c>
      <c r="O1726">
        <f t="shared" si="181"/>
        <v>222.02575199999998</v>
      </c>
      <c r="P1726">
        <v>0</v>
      </c>
      <c r="Q1726">
        <f t="shared" si="177"/>
        <v>3.4231492331609346</v>
      </c>
      <c r="U1726">
        <v>3.7004291999999999</v>
      </c>
      <c r="V1726">
        <f t="shared" si="182"/>
        <v>222.02575199999998</v>
      </c>
      <c r="W1726">
        <v>0</v>
      </c>
      <c r="X1726">
        <f t="shared" si="178"/>
        <v>3.4231492331609346</v>
      </c>
      <c r="AC1726">
        <v>3.7004291999999999</v>
      </c>
      <c r="AD1726">
        <f t="shared" si="183"/>
        <v>222.02575199999998</v>
      </c>
      <c r="AE1726">
        <v>5086.2421880000002</v>
      </c>
      <c r="AF1726">
        <f t="shared" si="179"/>
        <v>3.4231492331609346</v>
      </c>
    </row>
    <row r="1727" spans="5:32">
      <c r="E1727">
        <v>3.7048087000000001</v>
      </c>
      <c r="F1727">
        <f t="shared" si="180"/>
        <v>222.288522</v>
      </c>
      <c r="G1727">
        <v>0</v>
      </c>
      <c r="H1727">
        <f t="shared" si="176"/>
        <v>3.5545632158816556</v>
      </c>
      <c r="N1727">
        <v>3.7048087000000001</v>
      </c>
      <c r="O1727">
        <f t="shared" si="181"/>
        <v>222.288522</v>
      </c>
      <c r="P1727">
        <v>0</v>
      </c>
      <c r="Q1727">
        <f t="shared" si="177"/>
        <v>3.5545632158816556</v>
      </c>
      <c r="U1727">
        <v>3.7048087000000001</v>
      </c>
      <c r="V1727">
        <f t="shared" si="182"/>
        <v>222.288522</v>
      </c>
      <c r="W1727">
        <v>0</v>
      </c>
      <c r="X1727">
        <f t="shared" si="178"/>
        <v>3.5545632158816556</v>
      </c>
      <c r="AC1727">
        <v>3.7048087000000001</v>
      </c>
      <c r="AD1727">
        <f t="shared" si="183"/>
        <v>222.288522</v>
      </c>
      <c r="AE1727">
        <v>0</v>
      </c>
      <c r="AF1727">
        <f t="shared" si="179"/>
        <v>3.5545632158816556</v>
      </c>
    </row>
    <row r="1728" spans="5:32">
      <c r="E1728">
        <v>3.7091875999999999</v>
      </c>
      <c r="F1728">
        <f t="shared" si="180"/>
        <v>222.551256</v>
      </c>
      <c r="G1728">
        <v>0</v>
      </c>
      <c r="H1728">
        <f t="shared" si="176"/>
        <v>3.6859591946316765</v>
      </c>
      <c r="N1728">
        <v>3.7091875999999999</v>
      </c>
      <c r="O1728">
        <f t="shared" si="181"/>
        <v>222.551256</v>
      </c>
      <c r="P1728">
        <v>0</v>
      </c>
      <c r="Q1728">
        <f t="shared" si="177"/>
        <v>3.6859591946316765</v>
      </c>
      <c r="U1728">
        <v>3.7091875999999999</v>
      </c>
      <c r="V1728">
        <f t="shared" si="182"/>
        <v>222.551256</v>
      </c>
      <c r="W1728">
        <v>0</v>
      </c>
      <c r="X1728">
        <f t="shared" si="178"/>
        <v>3.6859591946316765</v>
      </c>
      <c r="AC1728">
        <v>3.7091875999999999</v>
      </c>
      <c r="AD1728">
        <f t="shared" si="183"/>
        <v>222.551256</v>
      </c>
      <c r="AE1728">
        <v>0</v>
      </c>
      <c r="AF1728">
        <f t="shared" si="179"/>
        <v>3.6859591946316765</v>
      </c>
    </row>
    <row r="1729" spans="5:34">
      <c r="E1729">
        <v>3.7135666999999999</v>
      </c>
      <c r="F1729">
        <f t="shared" si="180"/>
        <v>222.81400199999999</v>
      </c>
      <c r="G1729">
        <v>0</v>
      </c>
      <c r="H1729">
        <f t="shared" si="176"/>
        <v>3.81736117470526</v>
      </c>
      <c r="N1729">
        <v>3.7135666999999999</v>
      </c>
      <c r="O1729">
        <f t="shared" si="181"/>
        <v>222.81400199999999</v>
      </c>
      <c r="P1729">
        <v>0</v>
      </c>
      <c r="Q1729">
        <f t="shared" si="177"/>
        <v>3.81736117470526</v>
      </c>
      <c r="U1729">
        <v>3.7135666999999999</v>
      </c>
      <c r="V1729">
        <f t="shared" si="182"/>
        <v>222.81400199999999</v>
      </c>
      <c r="W1729">
        <v>0</v>
      </c>
      <c r="X1729">
        <f t="shared" si="178"/>
        <v>3.81736117470526</v>
      </c>
      <c r="AC1729">
        <v>3.7135666999999999</v>
      </c>
      <c r="AD1729">
        <f t="shared" si="183"/>
        <v>222.81400199999999</v>
      </c>
      <c r="AE1729">
        <v>0</v>
      </c>
      <c r="AF1729">
        <f t="shared" si="179"/>
        <v>3.81736117470526</v>
      </c>
    </row>
    <row r="1730" spans="5:34">
      <c r="E1730">
        <v>3.7179462000000001</v>
      </c>
      <c r="F1730">
        <f t="shared" si="180"/>
        <v>223.07677200000001</v>
      </c>
      <c r="G1730">
        <v>0</v>
      </c>
      <c r="H1730">
        <f t="shared" si="176"/>
        <v>3.9487751574259811</v>
      </c>
      <c r="N1730">
        <v>3.7179462000000001</v>
      </c>
      <c r="O1730">
        <f t="shared" si="181"/>
        <v>223.07677200000001</v>
      </c>
      <c r="P1730">
        <v>0</v>
      </c>
      <c r="Q1730">
        <f t="shared" si="177"/>
        <v>3.9487751574259811</v>
      </c>
      <c r="U1730">
        <v>3.7179462000000001</v>
      </c>
      <c r="V1730">
        <f t="shared" si="182"/>
        <v>223.07677200000001</v>
      </c>
      <c r="W1730">
        <v>0</v>
      </c>
      <c r="X1730">
        <f t="shared" si="178"/>
        <v>3.9487751574259811</v>
      </c>
      <c r="AC1730">
        <v>3.7179462000000001</v>
      </c>
      <c r="AD1730">
        <f t="shared" si="183"/>
        <v>223.07677200000001</v>
      </c>
      <c r="AE1730">
        <v>0</v>
      </c>
      <c r="AF1730">
        <f t="shared" si="179"/>
        <v>3.9487751574259811</v>
      </c>
    </row>
    <row r="1731" spans="5:34">
      <c r="E1731">
        <v>3.7223251999999998</v>
      </c>
      <c r="F1731">
        <f t="shared" si="180"/>
        <v>223.33951199999998</v>
      </c>
      <c r="G1731">
        <v>0</v>
      </c>
      <c r="H1731">
        <f t="shared" si="176"/>
        <v>4.0801741368377762</v>
      </c>
      <c r="N1731">
        <v>3.7223251999999998</v>
      </c>
      <c r="O1731">
        <f t="shared" si="181"/>
        <v>223.33951199999998</v>
      </c>
      <c r="P1731">
        <v>0</v>
      </c>
      <c r="Q1731">
        <f t="shared" si="177"/>
        <v>4.0801741368377762</v>
      </c>
      <c r="U1731">
        <v>3.7223251999999998</v>
      </c>
      <c r="V1731">
        <f t="shared" si="182"/>
        <v>223.33951199999998</v>
      </c>
      <c r="W1731">
        <v>0</v>
      </c>
      <c r="X1731">
        <f t="shared" si="178"/>
        <v>4.0801741368377762</v>
      </c>
      <c r="AC1731">
        <v>3.7223251999999998</v>
      </c>
      <c r="AD1731">
        <f t="shared" si="183"/>
        <v>223.33951199999998</v>
      </c>
      <c r="AE1731">
        <v>0</v>
      </c>
      <c r="AF1731">
        <f t="shared" si="179"/>
        <v>4.0801741368377762</v>
      </c>
    </row>
    <row r="1732" spans="5:34">
      <c r="E1732">
        <v>3.7267044</v>
      </c>
      <c r="F1732">
        <f t="shared" si="180"/>
        <v>223.60226399999999</v>
      </c>
      <c r="G1732">
        <v>0</v>
      </c>
      <c r="H1732">
        <f t="shared" si="176"/>
        <v>4.2115791175731463</v>
      </c>
      <c r="N1732">
        <v>3.7267044</v>
      </c>
      <c r="O1732">
        <f t="shared" si="181"/>
        <v>223.60226399999999</v>
      </c>
      <c r="P1732">
        <v>0</v>
      </c>
      <c r="Q1732">
        <f t="shared" si="177"/>
        <v>4.2115791175731463</v>
      </c>
      <c r="U1732">
        <v>3.7267044</v>
      </c>
      <c r="V1732">
        <f t="shared" si="182"/>
        <v>223.60226399999999</v>
      </c>
      <c r="W1732">
        <v>0</v>
      </c>
      <c r="X1732">
        <f t="shared" si="178"/>
        <v>4.2115791175731463</v>
      </c>
      <c r="AC1732">
        <v>3.7267044</v>
      </c>
      <c r="AD1732">
        <f t="shared" si="183"/>
        <v>223.60226399999999</v>
      </c>
      <c r="AE1732">
        <v>0</v>
      </c>
      <c r="AF1732">
        <f t="shared" si="179"/>
        <v>4.2115791175731463</v>
      </c>
    </row>
    <row r="1733" spans="5:34">
      <c r="E1733">
        <v>3.7310835999999998</v>
      </c>
      <c r="F1733">
        <f t="shared" si="180"/>
        <v>223.865016</v>
      </c>
      <c r="G1733">
        <v>0</v>
      </c>
      <c r="H1733">
        <f t="shared" ref="H1733:H1738" si="184">-5+$B$881*MOD(F1733-$O$901,$B$879)</f>
        <v>4.3429840983085182</v>
      </c>
      <c r="N1733">
        <v>3.7310835999999998</v>
      </c>
      <c r="O1733">
        <f t="shared" si="181"/>
        <v>223.865016</v>
      </c>
      <c r="P1733">
        <v>0</v>
      </c>
      <c r="Q1733">
        <f t="shared" ref="Q1733:Q1796" si="185">-5+$B$881*MOD(O1733-$O$901,$B$879)</f>
        <v>4.3429840983085182</v>
      </c>
      <c r="U1733">
        <v>3.7310835999999998</v>
      </c>
      <c r="V1733">
        <f t="shared" si="182"/>
        <v>223.865016</v>
      </c>
      <c r="W1733">
        <v>0</v>
      </c>
      <c r="X1733">
        <f t="shared" ref="X1733:X1738" si="186">-5+$B$881*MOD(V1733-$O$901,$B$879)</f>
        <v>4.3429840983085182</v>
      </c>
      <c r="AC1733">
        <v>3.7310835999999998</v>
      </c>
      <c r="AD1733">
        <f t="shared" si="183"/>
        <v>223.865016</v>
      </c>
      <c r="AE1733">
        <v>0</v>
      </c>
      <c r="AF1733">
        <f t="shared" ref="AF1733:AF1738" si="187">-5+$B$881*MOD(AD1733-$O$901,$B$879)</f>
        <v>4.3429840983085182</v>
      </c>
    </row>
    <row r="1734" spans="5:34">
      <c r="E1734">
        <v>3.7354626</v>
      </c>
      <c r="F1734">
        <f t="shared" si="180"/>
        <v>224.12775600000001</v>
      </c>
      <c r="G1734">
        <v>0</v>
      </c>
      <c r="H1734">
        <f t="shared" si="184"/>
        <v>4.4743830777203275</v>
      </c>
      <c r="N1734">
        <v>3.7354626</v>
      </c>
      <c r="O1734">
        <f t="shared" si="181"/>
        <v>224.12775600000001</v>
      </c>
      <c r="P1734">
        <v>0</v>
      </c>
      <c r="Q1734">
        <f t="shared" si="185"/>
        <v>4.4743830777203275</v>
      </c>
      <c r="U1734">
        <v>3.7354626</v>
      </c>
      <c r="V1734">
        <f t="shared" si="182"/>
        <v>224.12775600000001</v>
      </c>
      <c r="W1734">
        <v>0</v>
      </c>
      <c r="X1734">
        <f t="shared" si="186"/>
        <v>4.4743830777203275</v>
      </c>
      <c r="AC1734">
        <v>3.7354626</v>
      </c>
      <c r="AD1734">
        <f t="shared" si="183"/>
        <v>224.12775600000001</v>
      </c>
      <c r="AE1734">
        <v>0</v>
      </c>
      <c r="AF1734">
        <f t="shared" si="187"/>
        <v>4.4743830777203275</v>
      </c>
    </row>
    <row r="1735" spans="5:34">
      <c r="E1735">
        <v>3.7398419000000001</v>
      </c>
      <c r="F1735">
        <f t="shared" si="180"/>
        <v>224.390514</v>
      </c>
      <c r="G1735">
        <v>0</v>
      </c>
      <c r="H1735">
        <f t="shared" si="184"/>
        <v>4.6057910591174718</v>
      </c>
      <c r="N1735">
        <v>3.7398419000000001</v>
      </c>
      <c r="O1735">
        <f t="shared" si="181"/>
        <v>224.390514</v>
      </c>
      <c r="P1735">
        <v>0</v>
      </c>
      <c r="Q1735">
        <f t="shared" si="185"/>
        <v>4.6057910591174718</v>
      </c>
      <c r="U1735">
        <v>3.7398419000000001</v>
      </c>
      <c r="V1735">
        <f t="shared" si="182"/>
        <v>224.390514</v>
      </c>
      <c r="W1735">
        <v>0</v>
      </c>
      <c r="X1735">
        <f t="shared" si="186"/>
        <v>4.6057910591174718</v>
      </c>
      <c r="AC1735">
        <v>3.7398419000000001</v>
      </c>
      <c r="AD1735">
        <f t="shared" si="183"/>
        <v>224.390514</v>
      </c>
      <c r="AE1735">
        <v>0</v>
      </c>
      <c r="AF1735">
        <f t="shared" si="187"/>
        <v>4.6057910591174718</v>
      </c>
    </row>
    <row r="1736" spans="5:34">
      <c r="E1736">
        <v>3.744221</v>
      </c>
      <c r="F1736">
        <f t="shared" si="180"/>
        <v>224.65325999999999</v>
      </c>
      <c r="G1736">
        <v>0</v>
      </c>
      <c r="H1736">
        <f t="shared" si="184"/>
        <v>4.7371930391910553</v>
      </c>
      <c r="N1736">
        <v>3.744221</v>
      </c>
      <c r="O1736">
        <f t="shared" si="181"/>
        <v>224.65325999999999</v>
      </c>
      <c r="P1736">
        <v>0</v>
      </c>
      <c r="Q1736">
        <f t="shared" si="185"/>
        <v>4.7371930391910553</v>
      </c>
      <c r="U1736">
        <v>3.744221</v>
      </c>
      <c r="V1736">
        <f t="shared" si="182"/>
        <v>224.65325999999999</v>
      </c>
      <c r="W1736">
        <v>0</v>
      </c>
      <c r="X1736">
        <f t="shared" si="186"/>
        <v>4.7371930391910553</v>
      </c>
      <c r="AC1736">
        <v>3.744221</v>
      </c>
      <c r="AD1736">
        <f t="shared" si="183"/>
        <v>224.65325999999999</v>
      </c>
      <c r="AE1736">
        <v>0</v>
      </c>
      <c r="AF1736">
        <f t="shared" si="187"/>
        <v>4.7371930391910553</v>
      </c>
    </row>
    <row r="1737" spans="5:34">
      <c r="E1737">
        <v>3.7486003000000001</v>
      </c>
      <c r="F1737">
        <f t="shared" si="180"/>
        <v>224.91601800000001</v>
      </c>
      <c r="G1737">
        <v>0</v>
      </c>
      <c r="H1737">
        <f t="shared" si="184"/>
        <v>4.8686010205882155</v>
      </c>
      <c r="N1737">
        <v>3.7486003000000001</v>
      </c>
      <c r="O1737">
        <f t="shared" si="181"/>
        <v>224.91601800000001</v>
      </c>
      <c r="P1737">
        <v>0</v>
      </c>
      <c r="Q1737">
        <f t="shared" si="185"/>
        <v>4.8686010205882155</v>
      </c>
      <c r="U1737">
        <v>3.7486003000000001</v>
      </c>
      <c r="V1737">
        <f t="shared" si="182"/>
        <v>224.91601800000001</v>
      </c>
      <c r="W1737">
        <v>0</v>
      </c>
      <c r="X1737">
        <f t="shared" si="186"/>
        <v>4.8686010205882155</v>
      </c>
      <c r="AC1737">
        <v>3.7486003000000001</v>
      </c>
      <c r="AD1737">
        <f t="shared" si="183"/>
        <v>224.91601800000001</v>
      </c>
      <c r="AE1737">
        <v>0</v>
      </c>
      <c r="AF1737">
        <f t="shared" si="187"/>
        <v>4.8686010205882155</v>
      </c>
    </row>
    <row r="1738" spans="5:34">
      <c r="E1738">
        <v>3.7529792999999998</v>
      </c>
      <c r="F1738">
        <f t="shared" si="180"/>
        <v>225.17875799999999</v>
      </c>
      <c r="G1738">
        <v>0</v>
      </c>
      <c r="H1738">
        <f t="shared" si="184"/>
        <v>-4.9999999999999911</v>
      </c>
      <c r="N1738">
        <v>3.7529792999999998</v>
      </c>
      <c r="O1738">
        <f t="shared" si="181"/>
        <v>225.17875799999999</v>
      </c>
      <c r="P1738">
        <v>0</v>
      </c>
      <c r="Q1738">
        <f t="shared" si="185"/>
        <v>-4.9999999999999911</v>
      </c>
      <c r="U1738">
        <v>3.7529792999999998</v>
      </c>
      <c r="V1738">
        <f t="shared" si="182"/>
        <v>225.17875799999999</v>
      </c>
      <c r="W1738">
        <v>0</v>
      </c>
      <c r="X1738">
        <f t="shared" si="186"/>
        <v>-4.9999999999999911</v>
      </c>
      <c r="AC1738">
        <v>3.7529792999999998</v>
      </c>
      <c r="AD1738">
        <f t="shared" si="183"/>
        <v>225.17875799999999</v>
      </c>
      <c r="AE1738">
        <v>0</v>
      </c>
      <c r="AF1738">
        <f t="shared" si="187"/>
        <v>-4.9999999999999911</v>
      </c>
    </row>
    <row r="1739" spans="5:34">
      <c r="E1739">
        <v>3.7573584000000002</v>
      </c>
      <c r="F1739">
        <f t="shared" si="180"/>
        <v>225.44150400000001</v>
      </c>
      <c r="G1739">
        <v>0</v>
      </c>
      <c r="J1739">
        <f>MAX(G1661:G1738)</f>
        <v>0</v>
      </c>
      <c r="N1739">
        <v>3.7573584000000002</v>
      </c>
      <c r="O1739">
        <f t="shared" si="181"/>
        <v>225.44150400000001</v>
      </c>
      <c r="P1739">
        <v>522632.78125</v>
      </c>
      <c r="Q1739">
        <f t="shared" si="185"/>
        <v>-4.8685980199263943</v>
      </c>
      <c r="S1739">
        <f>MAX(P1661:P1738)</f>
        <v>105496.109375</v>
      </c>
      <c r="U1739">
        <v>3.7573584000000002</v>
      </c>
      <c r="V1739">
        <f t="shared" si="182"/>
        <v>225.44150400000001</v>
      </c>
      <c r="W1739">
        <v>1790559.625</v>
      </c>
      <c r="Z1739">
        <f>MAX(W1661:W1738)</f>
        <v>676565.9375</v>
      </c>
      <c r="AC1739">
        <v>3.7573584000000002</v>
      </c>
      <c r="AD1739">
        <f t="shared" si="183"/>
        <v>225.44150400000001</v>
      </c>
      <c r="AE1739">
        <v>405405.28125</v>
      </c>
      <c r="AH1739">
        <f>MAX(AE1661:AE1738)</f>
        <v>107786.164063</v>
      </c>
    </row>
    <row r="1740" spans="5:34">
      <c r="E1740">
        <v>3.7617375000000002</v>
      </c>
      <c r="F1740">
        <f t="shared" si="180"/>
        <v>225.70425</v>
      </c>
      <c r="G1740">
        <v>0</v>
      </c>
      <c r="N1740">
        <v>3.7617375000000002</v>
      </c>
      <c r="O1740">
        <f t="shared" si="181"/>
        <v>225.70425</v>
      </c>
      <c r="P1740">
        <v>516309.5</v>
      </c>
      <c r="Q1740">
        <f t="shared" si="185"/>
        <v>-4.7371960398528108</v>
      </c>
      <c r="U1740">
        <v>3.7617375000000002</v>
      </c>
      <c r="V1740">
        <f t="shared" si="182"/>
        <v>225.70425</v>
      </c>
      <c r="W1740">
        <v>1760599.25</v>
      </c>
      <c r="AC1740">
        <v>3.7617375000000002</v>
      </c>
      <c r="AD1740">
        <f t="shared" si="183"/>
        <v>225.70425</v>
      </c>
      <c r="AE1740">
        <v>389052</v>
      </c>
    </row>
    <row r="1741" spans="5:34">
      <c r="E1741">
        <v>3.7661169000000001</v>
      </c>
      <c r="F1741">
        <f t="shared" si="180"/>
        <v>225.96701400000001</v>
      </c>
      <c r="G1741">
        <v>0</v>
      </c>
      <c r="N1741">
        <v>3.7661169000000001</v>
      </c>
      <c r="O1741">
        <f t="shared" si="181"/>
        <v>225.96701400000001</v>
      </c>
      <c r="P1741">
        <v>539683</v>
      </c>
      <c r="Q1741">
        <f t="shared" si="185"/>
        <v>-4.6057850577938773</v>
      </c>
      <c r="U1741">
        <v>3.7661169000000001</v>
      </c>
      <c r="V1741">
        <f t="shared" si="182"/>
        <v>225.96701400000001</v>
      </c>
      <c r="W1741">
        <v>1919468.5</v>
      </c>
      <c r="AC1741">
        <v>3.7661169000000001</v>
      </c>
      <c r="AD1741">
        <f t="shared" si="183"/>
        <v>225.96701400000001</v>
      </c>
      <c r="AE1741">
        <v>548244.5625</v>
      </c>
    </row>
    <row r="1742" spans="5:34">
      <c r="E1742">
        <v>3.7704960999999999</v>
      </c>
      <c r="F1742">
        <f t="shared" si="180"/>
        <v>226.22976599999998</v>
      </c>
      <c r="G1742">
        <v>0</v>
      </c>
      <c r="N1742">
        <v>3.7704960999999999</v>
      </c>
      <c r="O1742">
        <f t="shared" si="181"/>
        <v>226.22976599999998</v>
      </c>
      <c r="P1742">
        <v>574398.8125</v>
      </c>
      <c r="Q1742">
        <f t="shared" si="185"/>
        <v>-4.4743800770585205</v>
      </c>
      <c r="U1742">
        <v>3.7704960999999999</v>
      </c>
      <c r="V1742">
        <f t="shared" si="182"/>
        <v>226.22976599999998</v>
      </c>
      <c r="W1742">
        <v>1917581.625</v>
      </c>
      <c r="AC1742">
        <v>3.7704960999999999</v>
      </c>
      <c r="AD1742">
        <f t="shared" si="183"/>
        <v>226.22976599999998</v>
      </c>
      <c r="AE1742">
        <v>485417.625</v>
      </c>
    </row>
    <row r="1743" spans="5:34">
      <c r="E1743">
        <v>3.7748754</v>
      </c>
      <c r="F1743">
        <f t="shared" si="180"/>
        <v>226.492524</v>
      </c>
      <c r="G1743">
        <v>0</v>
      </c>
      <c r="N1743">
        <v>3.7748754</v>
      </c>
      <c r="O1743">
        <f t="shared" si="181"/>
        <v>226.492524</v>
      </c>
      <c r="P1743">
        <v>562728.5625</v>
      </c>
      <c r="Q1743">
        <f t="shared" si="185"/>
        <v>-4.3429720956613611</v>
      </c>
      <c r="U1743">
        <v>3.7748754</v>
      </c>
      <c r="V1743">
        <f t="shared" si="182"/>
        <v>226.492524</v>
      </c>
      <c r="W1743">
        <v>1917816.25</v>
      </c>
      <c r="AC1743">
        <v>3.7748754</v>
      </c>
      <c r="AD1743">
        <f t="shared" si="183"/>
        <v>226.492524</v>
      </c>
      <c r="AE1743">
        <v>507132.15625</v>
      </c>
    </row>
    <row r="1744" spans="5:34">
      <c r="E1744">
        <v>3.7792545</v>
      </c>
      <c r="F1744">
        <f t="shared" si="180"/>
        <v>226.75527</v>
      </c>
      <c r="G1744">
        <v>0</v>
      </c>
      <c r="N1744">
        <v>3.7792545</v>
      </c>
      <c r="O1744">
        <f t="shared" si="181"/>
        <v>226.75527</v>
      </c>
      <c r="P1744">
        <v>533554.125</v>
      </c>
      <c r="Q1744">
        <f t="shared" si="185"/>
        <v>-4.2115701155877785</v>
      </c>
      <c r="U1744">
        <v>3.7792545</v>
      </c>
      <c r="V1744">
        <f t="shared" si="182"/>
        <v>226.75527</v>
      </c>
      <c r="W1744">
        <v>1865197.75</v>
      </c>
      <c r="AC1744">
        <v>3.7792545</v>
      </c>
      <c r="AD1744">
        <f t="shared" si="183"/>
        <v>226.75527</v>
      </c>
      <c r="AE1744">
        <v>443743.625</v>
      </c>
    </row>
    <row r="1745" spans="5:31">
      <c r="E1745">
        <v>3.7836335000000001</v>
      </c>
      <c r="F1745">
        <f t="shared" si="180"/>
        <v>227.01801</v>
      </c>
      <c r="G1745">
        <v>0</v>
      </c>
      <c r="N1745">
        <v>3.7836335000000001</v>
      </c>
      <c r="O1745">
        <f t="shared" si="181"/>
        <v>227.01801</v>
      </c>
      <c r="P1745">
        <v>527667.375</v>
      </c>
      <c r="Q1745">
        <f t="shared" si="185"/>
        <v>-4.0801711361759692</v>
      </c>
      <c r="U1745">
        <v>3.7836335000000001</v>
      </c>
      <c r="V1745">
        <f t="shared" si="182"/>
        <v>227.01801</v>
      </c>
      <c r="W1745">
        <v>1877900.75</v>
      </c>
      <c r="AC1745">
        <v>3.7836335000000001</v>
      </c>
      <c r="AD1745">
        <f t="shared" si="183"/>
        <v>227.01801</v>
      </c>
      <c r="AE1745">
        <v>493431.125</v>
      </c>
    </row>
    <row r="1746" spans="5:31">
      <c r="E1746">
        <v>3.7880129</v>
      </c>
      <c r="F1746">
        <f t="shared" si="180"/>
        <v>227.28077400000001</v>
      </c>
      <c r="G1746">
        <v>0</v>
      </c>
      <c r="N1746">
        <v>3.7880129</v>
      </c>
      <c r="O1746">
        <f t="shared" si="181"/>
        <v>227.28077400000001</v>
      </c>
      <c r="P1746">
        <v>532746.625</v>
      </c>
      <c r="Q1746">
        <f t="shared" si="185"/>
        <v>-3.9487601541170361</v>
      </c>
      <c r="U1746">
        <v>3.7880129</v>
      </c>
      <c r="V1746">
        <f t="shared" si="182"/>
        <v>227.28077400000001</v>
      </c>
      <c r="W1746">
        <v>1896424.25</v>
      </c>
      <c r="AC1746">
        <v>3.7880129</v>
      </c>
      <c r="AD1746">
        <f t="shared" si="183"/>
        <v>227.28077400000001</v>
      </c>
      <c r="AE1746">
        <v>447838.78125</v>
      </c>
    </row>
    <row r="1747" spans="5:31">
      <c r="E1747">
        <v>3.792392</v>
      </c>
      <c r="F1747">
        <f t="shared" si="180"/>
        <v>227.54352</v>
      </c>
      <c r="G1747">
        <v>0</v>
      </c>
      <c r="N1747">
        <v>3.792392</v>
      </c>
      <c r="O1747">
        <f t="shared" si="181"/>
        <v>227.54352</v>
      </c>
      <c r="P1747">
        <v>507379.5</v>
      </c>
      <c r="Q1747">
        <f t="shared" si="185"/>
        <v>-3.817358174043453</v>
      </c>
      <c r="U1747">
        <v>3.792392</v>
      </c>
      <c r="V1747">
        <f t="shared" si="182"/>
        <v>227.54352</v>
      </c>
      <c r="W1747">
        <v>1817958.125</v>
      </c>
      <c r="AC1747">
        <v>3.792392</v>
      </c>
      <c r="AD1747">
        <f t="shared" si="183"/>
        <v>227.54352</v>
      </c>
      <c r="AE1747">
        <v>480022.65625</v>
      </c>
    </row>
    <row r="1748" spans="5:31">
      <c r="E1748">
        <v>3.7967711</v>
      </c>
      <c r="F1748">
        <f t="shared" si="180"/>
        <v>227.80626599999999</v>
      </c>
      <c r="G1748">
        <v>0</v>
      </c>
      <c r="N1748">
        <v>3.7967711</v>
      </c>
      <c r="O1748">
        <f t="shared" si="181"/>
        <v>227.80626599999999</v>
      </c>
      <c r="P1748">
        <v>547119.9375</v>
      </c>
      <c r="Q1748">
        <f t="shared" si="185"/>
        <v>-3.68595619396987</v>
      </c>
      <c r="U1748">
        <v>3.7967711</v>
      </c>
      <c r="V1748">
        <f t="shared" si="182"/>
        <v>227.80626599999999</v>
      </c>
      <c r="W1748">
        <v>1883579.75</v>
      </c>
      <c r="AC1748">
        <v>3.7967711</v>
      </c>
      <c r="AD1748">
        <f t="shared" si="183"/>
        <v>227.80626599999999</v>
      </c>
      <c r="AE1748">
        <v>486384.8125</v>
      </c>
    </row>
    <row r="1749" spans="5:31">
      <c r="E1749">
        <v>3.8011523999999999</v>
      </c>
      <c r="F1749">
        <f t="shared" si="180"/>
        <v>228.06914399999999</v>
      </c>
      <c r="G1749">
        <v>0</v>
      </c>
      <c r="N1749">
        <v>3.8011523999999999</v>
      </c>
      <c r="O1749">
        <f t="shared" si="181"/>
        <v>228.06914399999999</v>
      </c>
      <c r="P1749">
        <v>531937.375</v>
      </c>
      <c r="Q1749">
        <f t="shared" si="185"/>
        <v>-3.55448819933709</v>
      </c>
      <c r="U1749">
        <v>3.8011523999999999</v>
      </c>
      <c r="V1749">
        <f t="shared" si="182"/>
        <v>228.06914399999999</v>
      </c>
      <c r="W1749">
        <v>1765158.5</v>
      </c>
      <c r="AC1749">
        <v>3.8011523999999999</v>
      </c>
      <c r="AD1749">
        <f t="shared" si="183"/>
        <v>228.06914399999999</v>
      </c>
      <c r="AE1749">
        <v>490529.125</v>
      </c>
    </row>
    <row r="1750" spans="5:31">
      <c r="E1750">
        <v>3.8055314999999998</v>
      </c>
      <c r="F1750">
        <f t="shared" si="180"/>
        <v>228.33188999999999</v>
      </c>
      <c r="G1750">
        <v>0</v>
      </c>
      <c r="N1750">
        <v>3.8055314999999998</v>
      </c>
      <c r="O1750">
        <f t="shared" si="181"/>
        <v>228.33188999999999</v>
      </c>
      <c r="P1750">
        <v>643385.0625</v>
      </c>
      <c r="Q1750">
        <f t="shared" si="185"/>
        <v>-3.423086219263507</v>
      </c>
      <c r="U1750">
        <v>3.8055314999999998</v>
      </c>
      <c r="V1750">
        <f t="shared" si="182"/>
        <v>228.33188999999999</v>
      </c>
      <c r="W1750">
        <v>2059494.5</v>
      </c>
      <c r="AC1750">
        <v>3.8055314999999998</v>
      </c>
      <c r="AD1750">
        <f t="shared" si="183"/>
        <v>228.33188999999999</v>
      </c>
      <c r="AE1750">
        <v>462615.78125</v>
      </c>
    </row>
    <row r="1751" spans="5:31">
      <c r="E1751">
        <v>3.8099105</v>
      </c>
      <c r="F1751">
        <f t="shared" si="180"/>
        <v>228.59463</v>
      </c>
      <c r="G1751">
        <v>0</v>
      </c>
      <c r="N1751">
        <v>3.8099105</v>
      </c>
      <c r="O1751">
        <f t="shared" si="181"/>
        <v>228.59463</v>
      </c>
      <c r="P1751">
        <v>594042.5</v>
      </c>
      <c r="Q1751">
        <f t="shared" si="185"/>
        <v>-3.2916872398516981</v>
      </c>
      <c r="U1751">
        <v>3.8099105</v>
      </c>
      <c r="V1751">
        <f t="shared" si="182"/>
        <v>228.59463</v>
      </c>
      <c r="W1751">
        <v>1993984.25</v>
      </c>
      <c r="AC1751">
        <v>3.8099105</v>
      </c>
      <c r="AD1751">
        <f t="shared" si="183"/>
        <v>228.59463</v>
      </c>
      <c r="AE1751">
        <v>496880.125</v>
      </c>
    </row>
    <row r="1752" spans="5:31">
      <c r="E1752">
        <v>3.8142898999999999</v>
      </c>
      <c r="F1752">
        <f t="shared" si="180"/>
        <v>228.857394</v>
      </c>
      <c r="G1752">
        <v>0</v>
      </c>
      <c r="N1752">
        <v>3.8142898999999999</v>
      </c>
      <c r="O1752">
        <f t="shared" si="181"/>
        <v>228.857394</v>
      </c>
      <c r="P1752">
        <v>590952.625</v>
      </c>
      <c r="Q1752">
        <f t="shared" si="185"/>
        <v>-3.1602762577927646</v>
      </c>
      <c r="U1752">
        <v>3.8142898999999999</v>
      </c>
      <c r="V1752">
        <f t="shared" si="182"/>
        <v>228.857394</v>
      </c>
      <c r="W1752">
        <v>1940513.875</v>
      </c>
      <c r="AC1752">
        <v>3.8142898999999999</v>
      </c>
      <c r="AD1752">
        <f t="shared" si="183"/>
        <v>228.857394</v>
      </c>
      <c r="AE1752">
        <v>495083.5625</v>
      </c>
    </row>
    <row r="1753" spans="5:31">
      <c r="E1753">
        <v>3.8186691000000001</v>
      </c>
      <c r="F1753">
        <f t="shared" si="180"/>
        <v>229.12014600000001</v>
      </c>
      <c r="G1753">
        <v>0</v>
      </c>
      <c r="N1753">
        <v>3.8186691000000001</v>
      </c>
      <c r="O1753">
        <f t="shared" si="181"/>
        <v>229.12014600000001</v>
      </c>
      <c r="P1753">
        <v>591883.125</v>
      </c>
      <c r="Q1753">
        <f t="shared" si="185"/>
        <v>-3.0288712770573936</v>
      </c>
      <c r="U1753">
        <v>3.8186691000000001</v>
      </c>
      <c r="V1753">
        <f t="shared" si="182"/>
        <v>229.12014600000001</v>
      </c>
      <c r="W1753">
        <v>2016235.375</v>
      </c>
      <c r="AC1753">
        <v>3.8186691000000001</v>
      </c>
      <c r="AD1753">
        <f t="shared" si="183"/>
        <v>229.12014600000001</v>
      </c>
      <c r="AE1753">
        <v>510388.75</v>
      </c>
    </row>
    <row r="1754" spans="5:31">
      <c r="E1754">
        <v>3.8230480999999998</v>
      </c>
      <c r="F1754">
        <f t="shared" si="180"/>
        <v>229.38288599999998</v>
      </c>
      <c r="G1754">
        <v>0</v>
      </c>
      <c r="N1754">
        <v>3.8230480999999998</v>
      </c>
      <c r="O1754">
        <f t="shared" si="181"/>
        <v>229.38288599999998</v>
      </c>
      <c r="P1754">
        <v>533387.5625</v>
      </c>
      <c r="Q1754">
        <f t="shared" si="185"/>
        <v>-2.8974722976455984</v>
      </c>
      <c r="U1754">
        <v>3.8230480999999998</v>
      </c>
      <c r="V1754">
        <f t="shared" si="182"/>
        <v>229.38288599999998</v>
      </c>
      <c r="W1754">
        <v>1732328.5</v>
      </c>
      <c r="AC1754">
        <v>3.8230480999999998</v>
      </c>
      <c r="AD1754">
        <f t="shared" si="183"/>
        <v>229.38288599999998</v>
      </c>
      <c r="AE1754">
        <v>516642.9375</v>
      </c>
    </row>
    <row r="1755" spans="5:31">
      <c r="E1755">
        <v>3.8274273999999999</v>
      </c>
      <c r="F1755">
        <f t="shared" si="180"/>
        <v>229.645644</v>
      </c>
      <c r="G1755">
        <v>0</v>
      </c>
      <c r="N1755">
        <v>3.8274273999999999</v>
      </c>
      <c r="O1755">
        <f t="shared" si="181"/>
        <v>229.645644</v>
      </c>
      <c r="P1755">
        <v>589156.75</v>
      </c>
      <c r="Q1755">
        <f t="shared" si="185"/>
        <v>-2.7660643162484391</v>
      </c>
      <c r="U1755">
        <v>3.8274273999999999</v>
      </c>
      <c r="V1755">
        <f t="shared" si="182"/>
        <v>229.645644</v>
      </c>
      <c r="W1755">
        <v>1917036.625</v>
      </c>
      <c r="AC1755">
        <v>3.8274273999999999</v>
      </c>
      <c r="AD1755">
        <f t="shared" si="183"/>
        <v>229.645644</v>
      </c>
      <c r="AE1755">
        <v>561765.75</v>
      </c>
    </row>
    <row r="1756" spans="5:31">
      <c r="E1756">
        <v>3.8318064999999999</v>
      </c>
      <c r="F1756">
        <f t="shared" si="180"/>
        <v>229.90839</v>
      </c>
      <c r="G1756">
        <v>0</v>
      </c>
      <c r="N1756">
        <v>3.8318064999999999</v>
      </c>
      <c r="O1756">
        <f t="shared" si="181"/>
        <v>229.90839</v>
      </c>
      <c r="P1756">
        <v>543693.75</v>
      </c>
      <c r="Q1756">
        <f t="shared" si="185"/>
        <v>-2.6346623361748565</v>
      </c>
      <c r="U1756">
        <v>3.8318064999999999</v>
      </c>
      <c r="V1756">
        <f t="shared" si="182"/>
        <v>229.90839</v>
      </c>
      <c r="W1756">
        <v>1863144.75</v>
      </c>
      <c r="AC1756">
        <v>3.8318064999999999</v>
      </c>
      <c r="AD1756">
        <f t="shared" si="183"/>
        <v>229.90839</v>
      </c>
      <c r="AE1756">
        <v>546585.375</v>
      </c>
    </row>
    <row r="1757" spans="5:31">
      <c r="E1757">
        <v>3.8361855999999999</v>
      </c>
      <c r="F1757">
        <f t="shared" si="180"/>
        <v>230.17113599999999</v>
      </c>
      <c r="G1757">
        <v>0</v>
      </c>
      <c r="N1757">
        <v>3.8361855999999999</v>
      </c>
      <c r="O1757">
        <f t="shared" si="181"/>
        <v>230.17113599999999</v>
      </c>
      <c r="P1757">
        <v>528750.5</v>
      </c>
      <c r="Q1757">
        <f t="shared" si="185"/>
        <v>-2.5032603561012734</v>
      </c>
      <c r="U1757">
        <v>3.8361855999999999</v>
      </c>
      <c r="V1757">
        <f t="shared" si="182"/>
        <v>230.17113599999999</v>
      </c>
      <c r="W1757">
        <v>1890392.75</v>
      </c>
      <c r="AC1757">
        <v>3.8361855999999999</v>
      </c>
      <c r="AD1757">
        <f t="shared" si="183"/>
        <v>230.17113599999999</v>
      </c>
      <c r="AE1757">
        <v>539964.3125</v>
      </c>
    </row>
    <row r="1758" spans="5:31">
      <c r="E1758">
        <v>3.8405648999999999</v>
      </c>
      <c r="F1758">
        <f t="shared" si="180"/>
        <v>230.43389400000001</v>
      </c>
      <c r="G1758">
        <v>0</v>
      </c>
      <c r="N1758">
        <v>3.8405648999999999</v>
      </c>
      <c r="O1758">
        <f t="shared" si="181"/>
        <v>230.43389400000001</v>
      </c>
      <c r="P1758">
        <v>548708.1875</v>
      </c>
      <c r="Q1758">
        <f t="shared" si="185"/>
        <v>-2.371852374704114</v>
      </c>
      <c r="U1758">
        <v>3.8405648999999999</v>
      </c>
      <c r="V1758">
        <f t="shared" si="182"/>
        <v>230.43389400000001</v>
      </c>
      <c r="W1758">
        <v>1933836.375</v>
      </c>
      <c r="AC1758">
        <v>3.8405648999999999</v>
      </c>
      <c r="AD1758">
        <f t="shared" si="183"/>
        <v>230.43389400000001</v>
      </c>
      <c r="AE1758">
        <v>476222</v>
      </c>
    </row>
    <row r="1759" spans="5:31">
      <c r="E1759">
        <v>3.8449439000000001</v>
      </c>
      <c r="F1759">
        <f t="shared" si="180"/>
        <v>230.69663400000002</v>
      </c>
      <c r="G1759">
        <v>0</v>
      </c>
      <c r="N1759">
        <v>3.8449439000000001</v>
      </c>
      <c r="O1759">
        <f t="shared" si="181"/>
        <v>230.69663400000002</v>
      </c>
      <c r="P1759">
        <v>582452.5625</v>
      </c>
      <c r="Q1759">
        <f t="shared" si="185"/>
        <v>-2.2404533952923047</v>
      </c>
      <c r="U1759">
        <v>3.8449439000000001</v>
      </c>
      <c r="V1759">
        <f t="shared" si="182"/>
        <v>230.69663400000002</v>
      </c>
      <c r="W1759">
        <v>1958325.375</v>
      </c>
      <c r="AC1759">
        <v>3.8449439000000001</v>
      </c>
      <c r="AD1759">
        <f t="shared" si="183"/>
        <v>230.69663400000002</v>
      </c>
      <c r="AE1759">
        <v>540692.9375</v>
      </c>
    </row>
    <row r="1760" spans="5:31">
      <c r="E1760">
        <v>3.8493232000000002</v>
      </c>
      <c r="F1760">
        <f t="shared" si="180"/>
        <v>230.95939200000001</v>
      </c>
      <c r="G1760">
        <v>0</v>
      </c>
      <c r="N1760">
        <v>3.8493232000000002</v>
      </c>
      <c r="O1760">
        <f t="shared" si="181"/>
        <v>230.95939200000001</v>
      </c>
      <c r="P1760">
        <v>543923</v>
      </c>
      <c r="Q1760">
        <f t="shared" si="185"/>
        <v>-2.1090454138951595</v>
      </c>
      <c r="U1760">
        <v>3.8493232000000002</v>
      </c>
      <c r="V1760">
        <f t="shared" si="182"/>
        <v>230.95939200000001</v>
      </c>
      <c r="W1760">
        <v>1934363.75</v>
      </c>
      <c r="AC1760">
        <v>3.8493232000000002</v>
      </c>
      <c r="AD1760">
        <f t="shared" si="183"/>
        <v>230.95939200000001</v>
      </c>
      <c r="AE1760">
        <v>529868.3125</v>
      </c>
    </row>
    <row r="1761" spans="5:31">
      <c r="E1761">
        <v>3.8537024</v>
      </c>
      <c r="F1761">
        <f t="shared" si="180"/>
        <v>231.22214399999999</v>
      </c>
      <c r="G1761">
        <v>0</v>
      </c>
      <c r="N1761">
        <v>3.8537024</v>
      </c>
      <c r="O1761">
        <f t="shared" si="181"/>
        <v>231.22214399999999</v>
      </c>
      <c r="P1761">
        <v>577068.8125</v>
      </c>
      <c r="Q1761">
        <f t="shared" si="185"/>
        <v>-1.9776404331598028</v>
      </c>
      <c r="U1761">
        <v>3.8537024</v>
      </c>
      <c r="V1761">
        <f t="shared" si="182"/>
        <v>231.22214399999999</v>
      </c>
      <c r="W1761">
        <v>1971702.25</v>
      </c>
      <c r="AC1761">
        <v>3.8537024</v>
      </c>
      <c r="AD1761">
        <f t="shared" si="183"/>
        <v>231.22214399999999</v>
      </c>
      <c r="AE1761">
        <v>548539.25</v>
      </c>
    </row>
    <row r="1762" spans="5:31">
      <c r="E1762">
        <v>3.8580814999999999</v>
      </c>
      <c r="F1762">
        <f t="shared" si="180"/>
        <v>231.48489000000001</v>
      </c>
      <c r="G1762">
        <v>0</v>
      </c>
      <c r="N1762">
        <v>3.8580814999999999</v>
      </c>
      <c r="O1762">
        <f t="shared" si="181"/>
        <v>231.48489000000001</v>
      </c>
      <c r="P1762">
        <v>562763.75</v>
      </c>
      <c r="Q1762">
        <f t="shared" si="185"/>
        <v>-1.8462384530862055</v>
      </c>
      <c r="U1762">
        <v>3.8580814999999999</v>
      </c>
      <c r="V1762">
        <f t="shared" si="182"/>
        <v>231.48489000000001</v>
      </c>
      <c r="W1762">
        <v>1894468.75</v>
      </c>
      <c r="AC1762">
        <v>3.8580814999999999</v>
      </c>
      <c r="AD1762">
        <f t="shared" si="183"/>
        <v>231.48489000000001</v>
      </c>
      <c r="AE1762">
        <v>474094.78125</v>
      </c>
    </row>
    <row r="1763" spans="5:31">
      <c r="E1763">
        <v>3.8624607000000002</v>
      </c>
      <c r="F1763">
        <f t="shared" si="180"/>
        <v>231.74764200000001</v>
      </c>
      <c r="G1763">
        <v>0</v>
      </c>
      <c r="N1763">
        <v>3.8624607000000002</v>
      </c>
      <c r="O1763">
        <f t="shared" si="181"/>
        <v>231.74764200000001</v>
      </c>
      <c r="P1763">
        <v>520254.5</v>
      </c>
      <c r="Q1763">
        <f t="shared" si="185"/>
        <v>-1.7148334723508345</v>
      </c>
      <c r="U1763">
        <v>3.8624607000000002</v>
      </c>
      <c r="V1763">
        <f t="shared" si="182"/>
        <v>231.74764200000001</v>
      </c>
      <c r="W1763">
        <v>1737238.5</v>
      </c>
      <c r="AC1763">
        <v>3.8624607000000002</v>
      </c>
      <c r="AD1763">
        <f t="shared" si="183"/>
        <v>231.74764200000001</v>
      </c>
      <c r="AE1763">
        <v>453305.28125</v>
      </c>
    </row>
    <row r="1764" spans="5:31">
      <c r="E1764">
        <v>3.8668399</v>
      </c>
      <c r="F1764">
        <f t="shared" si="180"/>
        <v>232.01039399999999</v>
      </c>
      <c r="G1764">
        <v>0</v>
      </c>
      <c r="N1764">
        <v>3.8668399</v>
      </c>
      <c r="O1764">
        <f t="shared" si="181"/>
        <v>232.01039399999999</v>
      </c>
      <c r="P1764">
        <v>524077.6875</v>
      </c>
      <c r="Q1764">
        <f t="shared" si="185"/>
        <v>-1.5834284916154773</v>
      </c>
      <c r="U1764">
        <v>3.8668399</v>
      </c>
      <c r="V1764">
        <f t="shared" si="182"/>
        <v>232.01039399999999</v>
      </c>
      <c r="W1764">
        <v>1947696.375</v>
      </c>
      <c r="AC1764">
        <v>3.8668399</v>
      </c>
      <c r="AD1764">
        <f t="shared" si="183"/>
        <v>232.01039399999999</v>
      </c>
      <c r="AE1764">
        <v>515017.125</v>
      </c>
    </row>
    <row r="1765" spans="5:31">
      <c r="E1765">
        <v>3.8712190999999998</v>
      </c>
      <c r="F1765">
        <f t="shared" si="180"/>
        <v>232.273146</v>
      </c>
      <c r="G1765">
        <v>0</v>
      </c>
      <c r="N1765">
        <v>3.8712190999999998</v>
      </c>
      <c r="O1765">
        <f t="shared" si="181"/>
        <v>232.273146</v>
      </c>
      <c r="P1765">
        <v>539106.875</v>
      </c>
      <c r="Q1765">
        <f t="shared" si="185"/>
        <v>-1.4520235108801063</v>
      </c>
      <c r="U1765">
        <v>3.8712190999999998</v>
      </c>
      <c r="V1765">
        <f t="shared" si="182"/>
        <v>232.273146</v>
      </c>
      <c r="W1765">
        <v>1851274.625</v>
      </c>
      <c r="AC1765">
        <v>3.8712190999999998</v>
      </c>
      <c r="AD1765">
        <f t="shared" si="183"/>
        <v>232.273146</v>
      </c>
      <c r="AE1765">
        <v>474962.59375</v>
      </c>
    </row>
    <row r="1766" spans="5:31">
      <c r="E1766">
        <v>3.8755982000000002</v>
      </c>
      <c r="F1766">
        <f t="shared" si="180"/>
        <v>232.53589200000002</v>
      </c>
      <c r="G1766">
        <v>0</v>
      </c>
      <c r="N1766">
        <v>3.8755982000000002</v>
      </c>
      <c r="O1766">
        <f t="shared" si="181"/>
        <v>232.53589200000002</v>
      </c>
      <c r="P1766">
        <v>563145.0625</v>
      </c>
      <c r="Q1766">
        <f t="shared" si="185"/>
        <v>-1.320621530806509</v>
      </c>
      <c r="U1766">
        <v>3.8755982000000002</v>
      </c>
      <c r="V1766">
        <f t="shared" si="182"/>
        <v>232.53589200000002</v>
      </c>
      <c r="W1766">
        <v>1840847.5</v>
      </c>
      <c r="AC1766">
        <v>3.8755982000000002</v>
      </c>
      <c r="AD1766">
        <f t="shared" si="183"/>
        <v>232.53589200000002</v>
      </c>
      <c r="AE1766">
        <v>490793.375</v>
      </c>
    </row>
    <row r="1767" spans="5:31">
      <c r="E1767">
        <v>3.8799774</v>
      </c>
      <c r="F1767">
        <f t="shared" si="180"/>
        <v>232.798644</v>
      </c>
      <c r="G1767">
        <v>0</v>
      </c>
      <c r="N1767">
        <v>3.8799774</v>
      </c>
      <c r="O1767">
        <f t="shared" si="181"/>
        <v>232.798644</v>
      </c>
      <c r="P1767">
        <v>544254.9375</v>
      </c>
      <c r="Q1767">
        <f t="shared" si="185"/>
        <v>-1.1892165500711522</v>
      </c>
      <c r="U1767">
        <v>3.8799774</v>
      </c>
      <c r="V1767">
        <f t="shared" si="182"/>
        <v>232.798644</v>
      </c>
      <c r="W1767">
        <v>1819627.75</v>
      </c>
      <c r="AC1767">
        <v>3.8799774</v>
      </c>
      <c r="AD1767">
        <f t="shared" si="183"/>
        <v>232.798644</v>
      </c>
      <c r="AE1767">
        <v>479100.90625</v>
      </c>
    </row>
    <row r="1768" spans="5:31">
      <c r="E1768">
        <v>3.8843564000000002</v>
      </c>
      <c r="F1768">
        <f t="shared" si="180"/>
        <v>233.061384</v>
      </c>
      <c r="G1768">
        <v>0</v>
      </c>
      <c r="N1768">
        <v>3.8843564000000002</v>
      </c>
      <c r="O1768">
        <f t="shared" si="181"/>
        <v>233.061384</v>
      </c>
      <c r="P1768">
        <v>564125.9375</v>
      </c>
      <c r="Q1768">
        <f t="shared" si="185"/>
        <v>-1.0578175706593429</v>
      </c>
      <c r="U1768">
        <v>3.8843564000000002</v>
      </c>
      <c r="V1768">
        <f t="shared" si="182"/>
        <v>233.061384</v>
      </c>
      <c r="W1768">
        <v>1915186.125</v>
      </c>
      <c r="AC1768">
        <v>3.8843564000000002</v>
      </c>
      <c r="AD1768">
        <f t="shared" si="183"/>
        <v>233.061384</v>
      </c>
      <c r="AE1768">
        <v>522856.125</v>
      </c>
    </row>
    <row r="1769" spans="5:31">
      <c r="E1769">
        <v>3.8887356999999998</v>
      </c>
      <c r="F1769">
        <f t="shared" si="180"/>
        <v>233.32414199999999</v>
      </c>
      <c r="G1769">
        <v>0</v>
      </c>
      <c r="N1769">
        <v>3.8887356999999998</v>
      </c>
      <c r="O1769">
        <f t="shared" si="181"/>
        <v>233.32414199999999</v>
      </c>
      <c r="P1769">
        <v>506144.84375</v>
      </c>
      <c r="Q1769">
        <f t="shared" si="185"/>
        <v>-0.92640958926219774</v>
      </c>
      <c r="U1769">
        <v>3.8887356999999998</v>
      </c>
      <c r="V1769">
        <f t="shared" si="182"/>
        <v>233.32414199999999</v>
      </c>
      <c r="W1769">
        <v>1801171.75</v>
      </c>
      <c r="AC1769">
        <v>3.8887356999999998</v>
      </c>
      <c r="AD1769">
        <f t="shared" si="183"/>
        <v>233.32414199999999</v>
      </c>
      <c r="AE1769">
        <v>446130.375</v>
      </c>
    </row>
    <row r="1770" spans="5:31">
      <c r="E1770">
        <v>3.8931149</v>
      </c>
      <c r="F1770">
        <f t="shared" si="180"/>
        <v>233.586894</v>
      </c>
      <c r="G1770">
        <v>0</v>
      </c>
      <c r="N1770">
        <v>3.8931149</v>
      </c>
      <c r="O1770">
        <f t="shared" si="181"/>
        <v>233.586894</v>
      </c>
      <c r="P1770">
        <v>492061.46875</v>
      </c>
      <c r="Q1770">
        <f t="shared" si="185"/>
        <v>-0.79500460852682675</v>
      </c>
      <c r="U1770">
        <v>3.8931149</v>
      </c>
      <c r="V1770">
        <f t="shared" si="182"/>
        <v>233.586894</v>
      </c>
      <c r="W1770">
        <v>1674380.875</v>
      </c>
      <c r="AC1770">
        <v>3.8931149</v>
      </c>
      <c r="AD1770">
        <f t="shared" si="183"/>
        <v>233.586894</v>
      </c>
      <c r="AE1770">
        <v>425024.28125</v>
      </c>
    </row>
    <row r="1771" spans="5:31">
      <c r="E1771">
        <v>3.8974940999999999</v>
      </c>
      <c r="F1771">
        <f t="shared" si="180"/>
        <v>233.84964599999998</v>
      </c>
      <c r="G1771">
        <v>0</v>
      </c>
      <c r="N1771">
        <v>3.8974940999999999</v>
      </c>
      <c r="O1771">
        <f t="shared" si="181"/>
        <v>233.84964599999998</v>
      </c>
      <c r="P1771">
        <v>543115.1875</v>
      </c>
      <c r="Q1771">
        <f t="shared" si="185"/>
        <v>-0.66359962779146997</v>
      </c>
      <c r="U1771">
        <v>3.8974940999999999</v>
      </c>
      <c r="V1771">
        <f t="shared" si="182"/>
        <v>233.84964599999998</v>
      </c>
      <c r="W1771">
        <v>1857559.75</v>
      </c>
      <c r="AC1771">
        <v>3.8974940999999999</v>
      </c>
      <c r="AD1771">
        <f t="shared" si="183"/>
        <v>233.84964599999998</v>
      </c>
      <c r="AE1771">
        <v>530430.5625</v>
      </c>
    </row>
    <row r="1772" spans="5:31">
      <c r="E1772">
        <v>3.9018731999999998</v>
      </c>
      <c r="F1772">
        <f t="shared" si="180"/>
        <v>234.112392</v>
      </c>
      <c r="G1772">
        <v>0</v>
      </c>
      <c r="N1772">
        <v>3.9018731999999998</v>
      </c>
      <c r="O1772">
        <f t="shared" si="181"/>
        <v>234.112392</v>
      </c>
      <c r="P1772">
        <v>539745.6875</v>
      </c>
      <c r="Q1772">
        <f t="shared" si="185"/>
        <v>-0.53219764771787226</v>
      </c>
      <c r="U1772">
        <v>3.9018731999999998</v>
      </c>
      <c r="V1772">
        <f t="shared" si="182"/>
        <v>234.112392</v>
      </c>
      <c r="W1772">
        <v>1902591.25</v>
      </c>
      <c r="AC1772">
        <v>3.9018731999999998</v>
      </c>
      <c r="AD1772">
        <f t="shared" si="183"/>
        <v>234.112392</v>
      </c>
      <c r="AE1772">
        <v>431562.1875</v>
      </c>
    </row>
    <row r="1773" spans="5:31">
      <c r="E1773">
        <v>3.9062524000000001</v>
      </c>
      <c r="F1773">
        <f t="shared" si="180"/>
        <v>234.37514400000001</v>
      </c>
      <c r="G1773">
        <v>0</v>
      </c>
      <c r="N1773">
        <v>3.9062524000000001</v>
      </c>
      <c r="O1773">
        <f t="shared" si="181"/>
        <v>234.37514400000001</v>
      </c>
      <c r="P1773">
        <v>569154.125</v>
      </c>
      <c r="Q1773">
        <f t="shared" si="185"/>
        <v>-0.40079266698250127</v>
      </c>
      <c r="U1773">
        <v>3.9062524000000001</v>
      </c>
      <c r="V1773">
        <f t="shared" si="182"/>
        <v>234.37514400000001</v>
      </c>
      <c r="W1773">
        <v>1932579.375</v>
      </c>
      <c r="AC1773">
        <v>3.9062524000000001</v>
      </c>
      <c r="AD1773">
        <f t="shared" si="183"/>
        <v>234.37514400000001</v>
      </c>
      <c r="AE1773">
        <v>537710.8125</v>
      </c>
    </row>
    <row r="1774" spans="5:31">
      <c r="E1774">
        <v>3.9106315</v>
      </c>
      <c r="F1774">
        <f t="shared" si="180"/>
        <v>234.63789</v>
      </c>
      <c r="G1774">
        <v>0</v>
      </c>
      <c r="N1774">
        <v>3.9106315</v>
      </c>
      <c r="O1774">
        <f t="shared" si="181"/>
        <v>234.63789</v>
      </c>
      <c r="P1774">
        <v>609131.875</v>
      </c>
      <c r="Q1774">
        <f t="shared" si="185"/>
        <v>-0.26939068690891865</v>
      </c>
      <c r="U1774">
        <v>3.9106315</v>
      </c>
      <c r="V1774">
        <f t="shared" si="182"/>
        <v>234.63789</v>
      </c>
      <c r="W1774">
        <v>2071879.625</v>
      </c>
      <c r="AC1774">
        <v>3.9106315</v>
      </c>
      <c r="AD1774">
        <f t="shared" si="183"/>
        <v>234.63789</v>
      </c>
      <c r="AE1774">
        <v>515902.875</v>
      </c>
    </row>
    <row r="1775" spans="5:31">
      <c r="E1775">
        <v>3.9150106999999998</v>
      </c>
      <c r="F1775">
        <f t="shared" si="180"/>
        <v>234.900642</v>
      </c>
      <c r="G1775">
        <v>0</v>
      </c>
      <c r="N1775">
        <v>3.9150106999999998</v>
      </c>
      <c r="O1775">
        <f t="shared" si="181"/>
        <v>234.900642</v>
      </c>
      <c r="P1775">
        <v>610306.75</v>
      </c>
      <c r="Q1775">
        <f t="shared" si="185"/>
        <v>-0.13798570617354677</v>
      </c>
      <c r="U1775">
        <v>3.9150106999999998</v>
      </c>
      <c r="V1775">
        <f t="shared" si="182"/>
        <v>234.900642</v>
      </c>
      <c r="W1775">
        <v>2042366.75</v>
      </c>
      <c r="AC1775">
        <v>3.9150106999999998</v>
      </c>
      <c r="AD1775">
        <f t="shared" si="183"/>
        <v>234.900642</v>
      </c>
      <c r="AE1775">
        <v>550831.125</v>
      </c>
    </row>
    <row r="1776" spans="5:31">
      <c r="E1776">
        <v>3.9193899000000001</v>
      </c>
      <c r="F1776">
        <f t="shared" si="180"/>
        <v>235.16339400000001</v>
      </c>
      <c r="G1776">
        <v>0</v>
      </c>
      <c r="N1776">
        <v>3.9193899000000001</v>
      </c>
      <c r="O1776">
        <f t="shared" si="181"/>
        <v>235.16339400000001</v>
      </c>
      <c r="P1776">
        <v>592211.1875</v>
      </c>
      <c r="Q1776">
        <f t="shared" si="185"/>
        <v>-6.5807254381757829E-3</v>
      </c>
      <c r="U1776">
        <v>3.9193899000000001</v>
      </c>
      <c r="V1776">
        <f t="shared" si="182"/>
        <v>235.16339400000001</v>
      </c>
      <c r="W1776">
        <v>2016955.375</v>
      </c>
      <c r="AC1776">
        <v>3.9193899000000001</v>
      </c>
      <c r="AD1776">
        <f t="shared" si="183"/>
        <v>235.16339400000001</v>
      </c>
      <c r="AE1776">
        <v>563793.3125</v>
      </c>
    </row>
    <row r="1777" spans="5:31">
      <c r="E1777">
        <v>3.9237692000000002</v>
      </c>
      <c r="F1777">
        <f t="shared" si="180"/>
        <v>235.426152</v>
      </c>
      <c r="G1777">
        <v>0</v>
      </c>
      <c r="N1777">
        <v>3.9237692000000002</v>
      </c>
      <c r="O1777">
        <f t="shared" si="181"/>
        <v>235.426152</v>
      </c>
      <c r="P1777">
        <v>583860.8125</v>
      </c>
      <c r="Q1777">
        <f t="shared" si="185"/>
        <v>0.12482725595896937</v>
      </c>
      <c r="U1777">
        <v>3.9237692000000002</v>
      </c>
      <c r="V1777">
        <f t="shared" si="182"/>
        <v>235.426152</v>
      </c>
      <c r="W1777">
        <v>2022827.625</v>
      </c>
      <c r="AC1777">
        <v>3.9237692000000002</v>
      </c>
      <c r="AD1777">
        <f t="shared" si="183"/>
        <v>235.426152</v>
      </c>
      <c r="AE1777">
        <v>515076.21875</v>
      </c>
    </row>
    <row r="1778" spans="5:31">
      <c r="E1778">
        <v>3.9281481999999999</v>
      </c>
      <c r="F1778">
        <f t="shared" si="180"/>
        <v>235.68889199999998</v>
      </c>
      <c r="G1778">
        <v>0</v>
      </c>
      <c r="N1778">
        <v>3.9281481999999999</v>
      </c>
      <c r="O1778">
        <f t="shared" si="181"/>
        <v>235.68889199999998</v>
      </c>
      <c r="P1778">
        <v>581900.625</v>
      </c>
      <c r="Q1778">
        <f t="shared" si="185"/>
        <v>0.2562262353707645</v>
      </c>
      <c r="U1778">
        <v>3.9281481999999999</v>
      </c>
      <c r="V1778">
        <f t="shared" si="182"/>
        <v>235.68889199999998</v>
      </c>
      <c r="W1778">
        <v>1928470</v>
      </c>
      <c r="AC1778">
        <v>3.9281481999999999</v>
      </c>
      <c r="AD1778">
        <f t="shared" si="183"/>
        <v>235.68889199999998</v>
      </c>
      <c r="AE1778">
        <v>548065</v>
      </c>
    </row>
    <row r="1779" spans="5:31">
      <c r="E1779">
        <v>3.9325272999999998</v>
      </c>
      <c r="F1779">
        <f t="shared" ref="F1779:F1810" si="188">E1779*60</f>
        <v>235.951638</v>
      </c>
      <c r="G1779">
        <v>0</v>
      </c>
      <c r="N1779">
        <v>3.9325272999999998</v>
      </c>
      <c r="O1779">
        <f t="shared" ref="O1779:O1810" si="189">N1779*60</f>
        <v>235.951638</v>
      </c>
      <c r="P1779">
        <v>567096.5</v>
      </c>
      <c r="Q1779">
        <f t="shared" si="185"/>
        <v>0.38762821544436132</v>
      </c>
      <c r="U1779">
        <v>3.9325272999999998</v>
      </c>
      <c r="V1779">
        <f t="shared" ref="V1779:V1810" si="190">U1779*60</f>
        <v>235.951638</v>
      </c>
      <c r="W1779">
        <v>2007182.375</v>
      </c>
      <c r="AC1779">
        <v>3.9325272999999998</v>
      </c>
      <c r="AD1779">
        <f t="shared" ref="AD1779:AD1810" si="191">AC1779*60</f>
        <v>235.951638</v>
      </c>
      <c r="AE1779">
        <v>481000.875</v>
      </c>
    </row>
    <row r="1780" spans="5:31">
      <c r="E1780">
        <v>3.9369065999999999</v>
      </c>
      <c r="F1780">
        <f t="shared" si="188"/>
        <v>236.21439599999999</v>
      </c>
      <c r="G1780">
        <v>0</v>
      </c>
      <c r="N1780">
        <v>3.9369065999999999</v>
      </c>
      <c r="O1780">
        <f t="shared" si="189"/>
        <v>236.21439599999999</v>
      </c>
      <c r="P1780">
        <v>484956.21875</v>
      </c>
      <c r="Q1780">
        <f t="shared" si="185"/>
        <v>0.51903619684150648</v>
      </c>
      <c r="U1780">
        <v>3.9369065999999999</v>
      </c>
      <c r="V1780">
        <f t="shared" si="190"/>
        <v>236.21439599999999</v>
      </c>
      <c r="W1780">
        <v>1825947.125</v>
      </c>
      <c r="AC1780">
        <v>3.9369065999999999</v>
      </c>
      <c r="AD1780">
        <f t="shared" si="191"/>
        <v>236.21439599999999</v>
      </c>
      <c r="AE1780">
        <v>490288.03125</v>
      </c>
    </row>
    <row r="1781" spans="5:31">
      <c r="E1781">
        <v>3.9412858000000002</v>
      </c>
      <c r="F1781">
        <f t="shared" si="188"/>
        <v>236.477148</v>
      </c>
      <c r="G1781">
        <v>0</v>
      </c>
      <c r="N1781">
        <v>3.9412858000000002</v>
      </c>
      <c r="O1781">
        <f t="shared" si="189"/>
        <v>236.477148</v>
      </c>
      <c r="P1781">
        <v>519321.375</v>
      </c>
      <c r="Q1781">
        <f t="shared" si="185"/>
        <v>0.65044117757687747</v>
      </c>
      <c r="U1781">
        <v>3.9412858000000002</v>
      </c>
      <c r="V1781">
        <f t="shared" si="190"/>
        <v>236.477148</v>
      </c>
      <c r="W1781">
        <v>1806335.375</v>
      </c>
      <c r="AC1781">
        <v>3.9412858000000002</v>
      </c>
      <c r="AD1781">
        <f t="shared" si="191"/>
        <v>236.477148</v>
      </c>
      <c r="AE1781">
        <v>478726.71875</v>
      </c>
    </row>
    <row r="1782" spans="5:31">
      <c r="E1782">
        <v>3.9456647999999999</v>
      </c>
      <c r="F1782">
        <f t="shared" si="188"/>
        <v>236.73988799999998</v>
      </c>
      <c r="G1782">
        <v>0</v>
      </c>
      <c r="N1782">
        <v>3.9456647999999999</v>
      </c>
      <c r="O1782">
        <f t="shared" si="189"/>
        <v>236.73988799999998</v>
      </c>
      <c r="P1782">
        <v>523760.5625</v>
      </c>
      <c r="Q1782">
        <f t="shared" si="185"/>
        <v>0.7818401569886726</v>
      </c>
      <c r="U1782">
        <v>3.9456647999999999</v>
      </c>
      <c r="V1782">
        <f t="shared" si="190"/>
        <v>236.73988799999998</v>
      </c>
      <c r="W1782">
        <v>1670074.625</v>
      </c>
      <c r="AC1782">
        <v>3.9456647999999999</v>
      </c>
      <c r="AD1782">
        <f t="shared" si="191"/>
        <v>236.73988799999998</v>
      </c>
      <c r="AE1782">
        <v>440468.40625</v>
      </c>
    </row>
    <row r="1783" spans="5:31">
      <c r="E1783">
        <v>3.9500440999999999</v>
      </c>
      <c r="F1783">
        <f t="shared" si="188"/>
        <v>237.002646</v>
      </c>
      <c r="G1783">
        <v>0</v>
      </c>
      <c r="N1783">
        <v>3.9500440999999999</v>
      </c>
      <c r="O1783">
        <f t="shared" si="189"/>
        <v>237.002646</v>
      </c>
      <c r="P1783">
        <v>529347.375</v>
      </c>
      <c r="Q1783">
        <f t="shared" si="185"/>
        <v>0.91324813838583196</v>
      </c>
      <c r="U1783">
        <v>3.9500440999999999</v>
      </c>
      <c r="V1783">
        <f t="shared" si="190"/>
        <v>237.002646</v>
      </c>
      <c r="W1783">
        <v>1679445.125</v>
      </c>
      <c r="AC1783">
        <v>3.9500440999999999</v>
      </c>
      <c r="AD1783">
        <f t="shared" si="191"/>
        <v>237.002646</v>
      </c>
      <c r="AE1783">
        <v>407094.09375</v>
      </c>
    </row>
    <row r="1784" spans="5:31">
      <c r="E1784">
        <v>3.9544231999999999</v>
      </c>
      <c r="F1784">
        <f t="shared" si="188"/>
        <v>237.26539199999999</v>
      </c>
      <c r="G1784">
        <v>0</v>
      </c>
      <c r="N1784">
        <v>3.9544231999999999</v>
      </c>
      <c r="O1784">
        <f t="shared" si="189"/>
        <v>237.26539199999999</v>
      </c>
      <c r="P1784">
        <v>533228.75</v>
      </c>
      <c r="Q1784">
        <f t="shared" si="185"/>
        <v>1.0446501184594146</v>
      </c>
      <c r="U1784">
        <v>3.9544231999999999</v>
      </c>
      <c r="V1784">
        <f t="shared" si="190"/>
        <v>237.26539199999999</v>
      </c>
      <c r="W1784">
        <v>1812292.625</v>
      </c>
      <c r="AC1784">
        <v>3.9544231999999999</v>
      </c>
      <c r="AD1784">
        <f t="shared" si="191"/>
        <v>237.26539199999999</v>
      </c>
      <c r="AE1784">
        <v>498666.8125</v>
      </c>
    </row>
    <row r="1785" spans="5:31">
      <c r="E1785">
        <v>3.9588022</v>
      </c>
      <c r="F1785">
        <f t="shared" si="188"/>
        <v>237.528132</v>
      </c>
      <c r="G1785">
        <v>0</v>
      </c>
      <c r="N1785">
        <v>3.9588022</v>
      </c>
      <c r="O1785">
        <f t="shared" si="189"/>
        <v>237.528132</v>
      </c>
      <c r="P1785">
        <v>545264.1875</v>
      </c>
      <c r="Q1785">
        <f t="shared" si="185"/>
        <v>1.1760490978712239</v>
      </c>
      <c r="U1785">
        <v>3.9588022</v>
      </c>
      <c r="V1785">
        <f t="shared" si="190"/>
        <v>237.528132</v>
      </c>
      <c r="W1785">
        <v>1968091.75</v>
      </c>
      <c r="AC1785">
        <v>3.9588022</v>
      </c>
      <c r="AD1785">
        <f t="shared" si="191"/>
        <v>237.528132</v>
      </c>
      <c r="AE1785">
        <v>401595.21875</v>
      </c>
    </row>
    <row r="1786" spans="5:31">
      <c r="E1786">
        <v>3.9631816</v>
      </c>
      <c r="F1786">
        <f t="shared" si="188"/>
        <v>237.790896</v>
      </c>
      <c r="G1786">
        <v>0</v>
      </c>
      <c r="N1786">
        <v>3.9631816</v>
      </c>
      <c r="O1786">
        <f t="shared" si="189"/>
        <v>237.790896</v>
      </c>
      <c r="P1786">
        <v>547692.875</v>
      </c>
      <c r="Q1786">
        <f t="shared" si="185"/>
        <v>1.3074600799301574</v>
      </c>
      <c r="U1786">
        <v>3.9631816</v>
      </c>
      <c r="V1786">
        <f t="shared" si="190"/>
        <v>237.790896</v>
      </c>
      <c r="W1786">
        <v>1958322.125</v>
      </c>
      <c r="AC1786">
        <v>3.9631816</v>
      </c>
      <c r="AD1786">
        <f t="shared" si="191"/>
        <v>237.790896</v>
      </c>
      <c r="AE1786">
        <v>443967.1875</v>
      </c>
    </row>
    <row r="1787" spans="5:31">
      <c r="E1787">
        <v>3.9675608000000002</v>
      </c>
      <c r="F1787">
        <f t="shared" si="188"/>
        <v>238.05364800000001</v>
      </c>
      <c r="G1787">
        <v>0</v>
      </c>
      <c r="N1787">
        <v>3.9675608000000002</v>
      </c>
      <c r="O1787">
        <f t="shared" si="189"/>
        <v>238.05364800000001</v>
      </c>
      <c r="P1787">
        <v>568427.8125</v>
      </c>
      <c r="Q1787">
        <f t="shared" si="185"/>
        <v>1.4388650606655284</v>
      </c>
      <c r="U1787">
        <v>3.9675608000000002</v>
      </c>
      <c r="V1787">
        <f t="shared" si="190"/>
        <v>238.05364800000001</v>
      </c>
      <c r="W1787">
        <v>1856558.125</v>
      </c>
      <c r="AC1787">
        <v>3.9675608000000002</v>
      </c>
      <c r="AD1787">
        <f t="shared" si="191"/>
        <v>238.05364800000001</v>
      </c>
      <c r="AE1787">
        <v>514030.03125</v>
      </c>
    </row>
    <row r="1788" spans="5:31">
      <c r="E1788">
        <v>3.97194</v>
      </c>
      <c r="F1788">
        <f t="shared" si="188"/>
        <v>238.31639999999999</v>
      </c>
      <c r="G1788">
        <v>0</v>
      </c>
      <c r="N1788">
        <v>3.97194</v>
      </c>
      <c r="O1788">
        <f t="shared" si="189"/>
        <v>238.31639999999999</v>
      </c>
      <c r="P1788">
        <v>549577.875</v>
      </c>
      <c r="Q1788">
        <f t="shared" si="185"/>
        <v>1.5702700414008852</v>
      </c>
      <c r="U1788">
        <v>3.97194</v>
      </c>
      <c r="V1788">
        <f t="shared" si="190"/>
        <v>238.31639999999999</v>
      </c>
      <c r="W1788">
        <v>1990277.375</v>
      </c>
      <c r="AC1788">
        <v>3.97194</v>
      </c>
      <c r="AD1788">
        <f t="shared" si="191"/>
        <v>238.31639999999999</v>
      </c>
      <c r="AE1788">
        <v>475213.25</v>
      </c>
    </row>
    <row r="1789" spans="5:31">
      <c r="E1789">
        <v>3.9763190000000002</v>
      </c>
      <c r="F1789">
        <f t="shared" si="188"/>
        <v>238.57914</v>
      </c>
      <c r="G1789">
        <v>0</v>
      </c>
      <c r="N1789">
        <v>3.9763190000000002</v>
      </c>
      <c r="O1789">
        <f t="shared" si="189"/>
        <v>238.57914</v>
      </c>
      <c r="P1789">
        <v>535856.4375</v>
      </c>
      <c r="Q1789">
        <f t="shared" si="185"/>
        <v>1.7016690208126946</v>
      </c>
      <c r="U1789">
        <v>3.9763190000000002</v>
      </c>
      <c r="V1789">
        <f t="shared" si="190"/>
        <v>238.57914</v>
      </c>
      <c r="W1789">
        <v>1963142</v>
      </c>
      <c r="AC1789">
        <v>3.9763190000000002</v>
      </c>
      <c r="AD1789">
        <f t="shared" si="191"/>
        <v>238.57914</v>
      </c>
      <c r="AE1789">
        <v>538573.5625</v>
      </c>
    </row>
    <row r="1790" spans="5:31">
      <c r="E1790">
        <v>3.9806982</v>
      </c>
      <c r="F1790">
        <f t="shared" si="188"/>
        <v>238.841892</v>
      </c>
      <c r="G1790">
        <v>0</v>
      </c>
      <c r="N1790">
        <v>3.9806982</v>
      </c>
      <c r="O1790">
        <f t="shared" si="189"/>
        <v>238.841892</v>
      </c>
      <c r="P1790">
        <v>514792</v>
      </c>
      <c r="Q1790">
        <f t="shared" si="185"/>
        <v>1.8330740015480655</v>
      </c>
      <c r="U1790">
        <v>3.9806982</v>
      </c>
      <c r="V1790">
        <f t="shared" si="190"/>
        <v>238.841892</v>
      </c>
      <c r="W1790">
        <v>1661835.125</v>
      </c>
      <c r="AC1790">
        <v>3.9806982</v>
      </c>
      <c r="AD1790">
        <f t="shared" si="191"/>
        <v>238.841892</v>
      </c>
      <c r="AE1790">
        <v>412743.5</v>
      </c>
    </row>
    <row r="1791" spans="5:31">
      <c r="E1791">
        <v>3.9850796000000002</v>
      </c>
      <c r="F1791">
        <f t="shared" si="188"/>
        <v>239.10477600000002</v>
      </c>
      <c r="G1791">
        <v>0</v>
      </c>
      <c r="N1791">
        <v>3.9850796000000002</v>
      </c>
      <c r="O1791">
        <f t="shared" si="189"/>
        <v>239.10477600000002</v>
      </c>
      <c r="P1791">
        <v>542894.0625</v>
      </c>
      <c r="Q1791">
        <f t="shared" si="185"/>
        <v>1.9645449968426334</v>
      </c>
      <c r="U1791">
        <v>3.9850796000000002</v>
      </c>
      <c r="V1791">
        <f t="shared" si="190"/>
        <v>239.10477600000002</v>
      </c>
      <c r="W1791">
        <v>1778052.375</v>
      </c>
      <c r="AC1791">
        <v>3.9850796000000002</v>
      </c>
      <c r="AD1791">
        <f t="shared" si="191"/>
        <v>239.10477600000002</v>
      </c>
      <c r="AE1791">
        <v>492206.28125</v>
      </c>
    </row>
    <row r="1792" spans="5:31">
      <c r="E1792">
        <v>3.9894587000000001</v>
      </c>
      <c r="F1792">
        <f t="shared" si="188"/>
        <v>239.36752200000001</v>
      </c>
      <c r="G1792">
        <v>0</v>
      </c>
      <c r="N1792">
        <v>3.9894587000000001</v>
      </c>
      <c r="O1792">
        <f t="shared" si="189"/>
        <v>239.36752200000001</v>
      </c>
      <c r="P1792">
        <v>599029.9375</v>
      </c>
      <c r="Q1792">
        <f t="shared" si="185"/>
        <v>2.0959469769162169</v>
      </c>
      <c r="U1792">
        <v>3.9894587000000001</v>
      </c>
      <c r="V1792">
        <f t="shared" si="190"/>
        <v>239.36752200000001</v>
      </c>
      <c r="W1792">
        <v>1920789.375</v>
      </c>
      <c r="AC1792">
        <v>3.9894587000000001</v>
      </c>
      <c r="AD1792">
        <f t="shared" si="191"/>
        <v>239.36752200000001</v>
      </c>
      <c r="AE1792">
        <v>491704.96875</v>
      </c>
    </row>
    <row r="1793" spans="5:31">
      <c r="E1793">
        <v>3.9938378999999999</v>
      </c>
      <c r="F1793">
        <f t="shared" si="188"/>
        <v>239.63027399999999</v>
      </c>
      <c r="G1793">
        <v>0</v>
      </c>
      <c r="N1793">
        <v>3.9938378999999999</v>
      </c>
      <c r="O1793">
        <f t="shared" si="189"/>
        <v>239.63027399999999</v>
      </c>
      <c r="P1793">
        <v>539943.6875</v>
      </c>
      <c r="Q1793">
        <f t="shared" si="185"/>
        <v>2.2273519576515737</v>
      </c>
      <c r="U1793">
        <v>3.9938378999999999</v>
      </c>
      <c r="V1793">
        <f t="shared" si="190"/>
        <v>239.63027399999999</v>
      </c>
      <c r="W1793">
        <v>1972803.875</v>
      </c>
      <c r="AC1793">
        <v>3.9938378999999999</v>
      </c>
      <c r="AD1793">
        <f t="shared" si="191"/>
        <v>239.63027399999999</v>
      </c>
      <c r="AE1793">
        <v>539744.9375</v>
      </c>
    </row>
    <row r="1794" spans="5:31">
      <c r="E1794">
        <v>3.9982169999999999</v>
      </c>
      <c r="F1794">
        <f t="shared" si="188"/>
        <v>239.89302000000001</v>
      </c>
      <c r="G1794">
        <v>0</v>
      </c>
      <c r="N1794">
        <v>3.9982169999999999</v>
      </c>
      <c r="O1794">
        <f t="shared" si="189"/>
        <v>239.89302000000001</v>
      </c>
      <c r="P1794">
        <v>515399.1875</v>
      </c>
      <c r="Q1794">
        <f t="shared" si="185"/>
        <v>2.3587539377251705</v>
      </c>
      <c r="U1794">
        <v>3.9982169999999999</v>
      </c>
      <c r="V1794">
        <f t="shared" si="190"/>
        <v>239.89302000000001</v>
      </c>
      <c r="W1794">
        <v>1756914.125</v>
      </c>
      <c r="AC1794">
        <v>3.9982169999999999</v>
      </c>
      <c r="AD1794">
        <f t="shared" si="191"/>
        <v>239.89302000000001</v>
      </c>
      <c r="AE1794">
        <v>413677.3125</v>
      </c>
    </row>
    <row r="1795" spans="5:31">
      <c r="E1795">
        <v>4.0025962000000002</v>
      </c>
      <c r="F1795">
        <f t="shared" si="188"/>
        <v>240.15577200000001</v>
      </c>
      <c r="G1795">
        <v>0</v>
      </c>
      <c r="N1795">
        <v>4.0025962000000002</v>
      </c>
      <c r="O1795">
        <f t="shared" si="189"/>
        <v>240.15577200000001</v>
      </c>
      <c r="P1795">
        <v>565152.5</v>
      </c>
      <c r="Q1795">
        <f t="shared" si="185"/>
        <v>2.4901589184605424</v>
      </c>
      <c r="U1795">
        <v>4.0025962000000002</v>
      </c>
      <c r="V1795">
        <f t="shared" si="190"/>
        <v>240.15577200000001</v>
      </c>
      <c r="W1795">
        <v>1830442.25</v>
      </c>
      <c r="AC1795">
        <v>4.0025962000000002</v>
      </c>
      <c r="AD1795">
        <f t="shared" si="191"/>
        <v>240.15577200000001</v>
      </c>
      <c r="AE1795">
        <v>538840.1875</v>
      </c>
    </row>
    <row r="1796" spans="5:31">
      <c r="E1796">
        <v>4.0069751</v>
      </c>
      <c r="F1796">
        <f t="shared" si="188"/>
        <v>240.41850600000001</v>
      </c>
      <c r="G1796">
        <v>0</v>
      </c>
      <c r="N1796">
        <v>4.0069751</v>
      </c>
      <c r="O1796">
        <f t="shared" si="189"/>
        <v>240.41850600000001</v>
      </c>
      <c r="P1796">
        <v>583567.375</v>
      </c>
      <c r="Q1796">
        <f t="shared" si="185"/>
        <v>2.6215548972105633</v>
      </c>
      <c r="U1796">
        <v>4.0069751</v>
      </c>
      <c r="V1796">
        <f t="shared" si="190"/>
        <v>240.41850600000001</v>
      </c>
      <c r="W1796">
        <v>2042335</v>
      </c>
      <c r="AC1796">
        <v>4.0069751</v>
      </c>
      <c r="AD1796">
        <f t="shared" si="191"/>
        <v>240.41850600000001</v>
      </c>
      <c r="AE1796">
        <v>526715.75</v>
      </c>
    </row>
    <row r="1797" spans="5:31">
      <c r="E1797">
        <v>4.0113545000000004</v>
      </c>
      <c r="F1797">
        <f t="shared" si="188"/>
        <v>240.68127000000001</v>
      </c>
      <c r="G1797">
        <v>0</v>
      </c>
      <c r="N1797">
        <v>4.0113545000000004</v>
      </c>
      <c r="O1797">
        <f t="shared" si="189"/>
        <v>240.68127000000001</v>
      </c>
      <c r="P1797">
        <v>628052.875</v>
      </c>
      <c r="Q1797">
        <f t="shared" ref="Q1797:Q1810" si="192">-5+$B$881*MOD(O1797-$O$901,$B$879)</f>
        <v>2.752965879269496</v>
      </c>
      <c r="U1797">
        <v>4.0113545000000004</v>
      </c>
      <c r="V1797">
        <f t="shared" si="190"/>
        <v>240.68127000000001</v>
      </c>
      <c r="W1797">
        <v>2078023.875</v>
      </c>
      <c r="AC1797">
        <v>4.0113545000000004</v>
      </c>
      <c r="AD1797">
        <f t="shared" si="191"/>
        <v>240.68127000000001</v>
      </c>
      <c r="AE1797">
        <v>541921.25</v>
      </c>
    </row>
    <row r="1798" spans="5:31">
      <c r="E1798">
        <v>4.0157335999999999</v>
      </c>
      <c r="F1798">
        <f t="shared" si="188"/>
        <v>240.944016</v>
      </c>
      <c r="G1798">
        <v>0</v>
      </c>
      <c r="N1798">
        <v>4.0157335999999999</v>
      </c>
      <c r="O1798">
        <f t="shared" si="189"/>
        <v>240.944016</v>
      </c>
      <c r="P1798">
        <v>511250.25</v>
      </c>
      <c r="Q1798">
        <f t="shared" si="192"/>
        <v>2.8843678593430795</v>
      </c>
      <c r="U1798">
        <v>4.0157335999999999</v>
      </c>
      <c r="V1798">
        <f t="shared" si="190"/>
        <v>240.944016</v>
      </c>
      <c r="W1798">
        <v>1807347.375</v>
      </c>
      <c r="AC1798">
        <v>4.0157335999999999</v>
      </c>
      <c r="AD1798">
        <f t="shared" si="191"/>
        <v>240.944016</v>
      </c>
      <c r="AE1798">
        <v>500610.125</v>
      </c>
    </row>
    <row r="1799" spans="5:31">
      <c r="E1799">
        <v>4.0201129</v>
      </c>
      <c r="F1799">
        <f t="shared" si="188"/>
        <v>241.206774</v>
      </c>
      <c r="G1799">
        <v>0</v>
      </c>
      <c r="N1799">
        <v>4.0201129</v>
      </c>
      <c r="O1799">
        <f t="shared" si="189"/>
        <v>241.206774</v>
      </c>
      <c r="P1799">
        <v>583102.1875</v>
      </c>
      <c r="Q1799">
        <f t="shared" si="192"/>
        <v>3.0157758407402238</v>
      </c>
      <c r="U1799">
        <v>4.0201129</v>
      </c>
      <c r="V1799">
        <f t="shared" si="190"/>
        <v>241.206774</v>
      </c>
      <c r="W1799">
        <v>2020267.875</v>
      </c>
      <c r="AC1799">
        <v>4.0201129</v>
      </c>
      <c r="AD1799">
        <f t="shared" si="191"/>
        <v>241.206774</v>
      </c>
      <c r="AE1799">
        <v>480083.6875</v>
      </c>
    </row>
    <row r="1800" spans="5:31">
      <c r="E1800">
        <v>4.0244920999999998</v>
      </c>
      <c r="F1800">
        <f t="shared" si="188"/>
        <v>241.46952599999997</v>
      </c>
      <c r="G1800">
        <v>0</v>
      </c>
      <c r="N1800">
        <v>4.0244920999999998</v>
      </c>
      <c r="O1800">
        <f t="shared" si="189"/>
        <v>241.46952599999997</v>
      </c>
      <c r="P1800">
        <v>569838.5625</v>
      </c>
      <c r="Q1800">
        <f t="shared" si="192"/>
        <v>3.1471808214755814</v>
      </c>
      <c r="U1800">
        <v>4.0244920999999998</v>
      </c>
      <c r="V1800">
        <f t="shared" si="190"/>
        <v>241.46952599999997</v>
      </c>
      <c r="W1800">
        <v>1826973</v>
      </c>
      <c r="AC1800">
        <v>4.0244920999999998</v>
      </c>
      <c r="AD1800">
        <f t="shared" si="191"/>
        <v>241.46952599999997</v>
      </c>
      <c r="AE1800">
        <v>481574.96875</v>
      </c>
    </row>
    <row r="1801" spans="5:31">
      <c r="E1801">
        <v>4.0288710999999999</v>
      </c>
      <c r="F1801">
        <f t="shared" si="188"/>
        <v>241.73226599999998</v>
      </c>
      <c r="G1801">
        <v>0</v>
      </c>
      <c r="N1801">
        <v>4.0288710999999999</v>
      </c>
      <c r="O1801">
        <f t="shared" si="189"/>
        <v>241.73226599999998</v>
      </c>
      <c r="P1801">
        <v>601156.5625</v>
      </c>
      <c r="Q1801">
        <f t="shared" si="192"/>
        <v>3.2785798008873908</v>
      </c>
      <c r="U1801">
        <v>4.0288710999999999</v>
      </c>
      <c r="V1801">
        <f t="shared" si="190"/>
        <v>241.73226599999998</v>
      </c>
      <c r="W1801">
        <v>1935073.25</v>
      </c>
      <c r="AC1801">
        <v>4.0288710999999999</v>
      </c>
      <c r="AD1801">
        <f t="shared" si="191"/>
        <v>241.73226599999998</v>
      </c>
      <c r="AE1801">
        <v>516046.8125</v>
      </c>
    </row>
    <row r="1802" spans="5:31">
      <c r="E1802">
        <v>4.0332504</v>
      </c>
      <c r="F1802">
        <f t="shared" si="188"/>
        <v>241.995024</v>
      </c>
      <c r="G1802">
        <v>0</v>
      </c>
      <c r="N1802">
        <v>4.0332504</v>
      </c>
      <c r="O1802">
        <f t="shared" si="189"/>
        <v>241.995024</v>
      </c>
      <c r="P1802">
        <v>474565.65625</v>
      </c>
      <c r="Q1802">
        <f t="shared" si="192"/>
        <v>3.4099877822845492</v>
      </c>
      <c r="U1802">
        <v>4.0332504</v>
      </c>
      <c r="V1802">
        <f t="shared" si="190"/>
        <v>241.995024</v>
      </c>
      <c r="W1802">
        <v>1628772.25</v>
      </c>
      <c r="AC1802">
        <v>4.0332504</v>
      </c>
      <c r="AD1802">
        <f t="shared" si="191"/>
        <v>241.995024</v>
      </c>
      <c r="AE1802">
        <v>448655.03125</v>
      </c>
    </row>
    <row r="1803" spans="5:31">
      <c r="E1803">
        <v>4.0376295999999998</v>
      </c>
      <c r="F1803">
        <f t="shared" si="188"/>
        <v>242.25777599999998</v>
      </c>
      <c r="G1803">
        <v>0</v>
      </c>
      <c r="N1803">
        <v>4.0376295999999998</v>
      </c>
      <c r="O1803">
        <f t="shared" si="189"/>
        <v>242.25777599999998</v>
      </c>
      <c r="P1803">
        <v>502340.625</v>
      </c>
      <c r="Q1803">
        <f t="shared" si="192"/>
        <v>3.5413927630199069</v>
      </c>
      <c r="U1803">
        <v>4.0376295999999998</v>
      </c>
      <c r="V1803">
        <f t="shared" si="190"/>
        <v>242.25777599999998</v>
      </c>
      <c r="W1803">
        <v>1643146.5</v>
      </c>
      <c r="AC1803">
        <v>4.0376295999999998</v>
      </c>
      <c r="AD1803">
        <f t="shared" si="191"/>
        <v>242.25777599999998</v>
      </c>
      <c r="AE1803">
        <v>447905.625</v>
      </c>
    </row>
    <row r="1804" spans="5:31">
      <c r="E1804">
        <v>4.0420088999999999</v>
      </c>
      <c r="F1804">
        <f t="shared" si="188"/>
        <v>242.520534</v>
      </c>
      <c r="G1804">
        <v>0</v>
      </c>
      <c r="N1804">
        <v>4.0420088999999999</v>
      </c>
      <c r="O1804">
        <f t="shared" si="189"/>
        <v>242.520534</v>
      </c>
      <c r="P1804">
        <v>486226.25</v>
      </c>
      <c r="Q1804">
        <f t="shared" si="192"/>
        <v>3.6728007444170654</v>
      </c>
      <c r="U1804">
        <v>4.0420088999999999</v>
      </c>
      <c r="V1804">
        <f t="shared" si="190"/>
        <v>242.520534</v>
      </c>
      <c r="W1804">
        <v>1716110.625</v>
      </c>
      <c r="AC1804">
        <v>4.0420088999999999</v>
      </c>
      <c r="AD1804">
        <f t="shared" si="191"/>
        <v>242.520534</v>
      </c>
      <c r="AE1804">
        <v>441602.1875</v>
      </c>
    </row>
    <row r="1805" spans="5:31">
      <c r="E1805">
        <v>4.0463877999999998</v>
      </c>
      <c r="F1805">
        <f t="shared" si="188"/>
        <v>242.78326799999999</v>
      </c>
      <c r="G1805">
        <v>0</v>
      </c>
      <c r="N1805">
        <v>4.0463877999999998</v>
      </c>
      <c r="O1805">
        <f t="shared" si="189"/>
        <v>242.78326799999999</v>
      </c>
      <c r="P1805">
        <v>533505.75</v>
      </c>
      <c r="Q1805">
        <f t="shared" si="192"/>
        <v>3.8041967231670863</v>
      </c>
      <c r="U1805">
        <v>4.0463877999999998</v>
      </c>
      <c r="V1805">
        <f t="shared" si="190"/>
        <v>242.78326799999999</v>
      </c>
      <c r="W1805">
        <v>1693117.25</v>
      </c>
      <c r="AC1805">
        <v>4.0463877999999998</v>
      </c>
      <c r="AD1805">
        <f t="shared" si="191"/>
        <v>242.78326799999999</v>
      </c>
      <c r="AE1805">
        <v>456164.09375</v>
      </c>
    </row>
    <row r="1806" spans="5:31">
      <c r="E1806">
        <v>4.0507670999999998</v>
      </c>
      <c r="F1806">
        <f t="shared" si="188"/>
        <v>243.04602599999998</v>
      </c>
      <c r="G1806">
        <v>0</v>
      </c>
      <c r="N1806">
        <v>4.0507670999999998</v>
      </c>
      <c r="O1806">
        <f t="shared" si="189"/>
        <v>243.04602599999998</v>
      </c>
      <c r="P1806">
        <v>516054.875</v>
      </c>
      <c r="Q1806">
        <f t="shared" si="192"/>
        <v>3.9356047045642324</v>
      </c>
      <c r="U1806">
        <v>4.0507670999999998</v>
      </c>
      <c r="V1806">
        <f t="shared" si="190"/>
        <v>243.04602599999998</v>
      </c>
      <c r="W1806">
        <v>1796351.375</v>
      </c>
      <c r="AC1806">
        <v>4.0507670999999998</v>
      </c>
      <c r="AD1806">
        <f t="shared" si="191"/>
        <v>243.04602599999998</v>
      </c>
      <c r="AE1806">
        <v>455918.375</v>
      </c>
    </row>
    <row r="1807" spans="5:31">
      <c r="E1807">
        <v>4.0551462000000003</v>
      </c>
      <c r="F1807">
        <f t="shared" si="188"/>
        <v>243.308772</v>
      </c>
      <c r="G1807">
        <v>0</v>
      </c>
      <c r="N1807">
        <v>4.0551462000000003</v>
      </c>
      <c r="O1807">
        <f t="shared" si="189"/>
        <v>243.308772</v>
      </c>
      <c r="P1807">
        <v>534519.75</v>
      </c>
      <c r="Q1807">
        <f t="shared" si="192"/>
        <v>4.0670066846378301</v>
      </c>
      <c r="U1807">
        <v>4.0551462000000003</v>
      </c>
      <c r="V1807">
        <f t="shared" si="190"/>
        <v>243.308772</v>
      </c>
      <c r="W1807">
        <v>1881106</v>
      </c>
      <c r="AC1807">
        <v>4.0551462000000003</v>
      </c>
      <c r="AD1807">
        <f t="shared" si="191"/>
        <v>243.308772</v>
      </c>
      <c r="AE1807">
        <v>509576.25</v>
      </c>
    </row>
    <row r="1808" spans="5:31">
      <c r="E1808">
        <v>4.0595254000000001</v>
      </c>
      <c r="F1808">
        <f t="shared" si="188"/>
        <v>243.57152400000001</v>
      </c>
      <c r="G1808">
        <v>0</v>
      </c>
      <c r="N1808">
        <v>4.0595254000000001</v>
      </c>
      <c r="O1808">
        <f t="shared" si="189"/>
        <v>243.57152400000001</v>
      </c>
      <c r="P1808">
        <v>542763.0625</v>
      </c>
      <c r="Q1808">
        <f t="shared" si="192"/>
        <v>4.1984116653732002</v>
      </c>
      <c r="U1808">
        <v>4.0595254000000001</v>
      </c>
      <c r="V1808">
        <f t="shared" si="190"/>
        <v>243.57152400000001</v>
      </c>
      <c r="W1808">
        <v>1842471.875</v>
      </c>
      <c r="AC1808">
        <v>4.0595254000000001</v>
      </c>
      <c r="AD1808">
        <f t="shared" si="191"/>
        <v>243.57152400000001</v>
      </c>
      <c r="AE1808">
        <v>419830.125</v>
      </c>
    </row>
    <row r="1809" spans="5:31">
      <c r="E1809">
        <v>4.0639044999999996</v>
      </c>
      <c r="F1809">
        <f t="shared" si="188"/>
        <v>243.83426999999998</v>
      </c>
      <c r="G1809">
        <v>0</v>
      </c>
      <c r="N1809">
        <v>4.0639044999999996</v>
      </c>
      <c r="O1809">
        <f t="shared" si="189"/>
        <v>243.83426999999998</v>
      </c>
      <c r="P1809">
        <v>513330.84375</v>
      </c>
      <c r="Q1809">
        <f t="shared" si="192"/>
        <v>4.3298136454467695</v>
      </c>
      <c r="U1809">
        <v>4.0639044999999996</v>
      </c>
      <c r="V1809">
        <f t="shared" si="190"/>
        <v>243.83426999999998</v>
      </c>
      <c r="W1809">
        <v>1822945.375</v>
      </c>
      <c r="AC1809">
        <v>4.0639044999999996</v>
      </c>
      <c r="AD1809">
        <f t="shared" si="191"/>
        <v>243.83426999999998</v>
      </c>
      <c r="AE1809">
        <v>478570.3125</v>
      </c>
    </row>
    <row r="1810" spans="5:31">
      <c r="E1810">
        <v>4.0682837000000003</v>
      </c>
      <c r="F1810">
        <f t="shared" si="188"/>
        <v>244.09702200000001</v>
      </c>
      <c r="G1810">
        <v>0</v>
      </c>
      <c r="N1810">
        <v>4.0682837000000003</v>
      </c>
      <c r="O1810">
        <f t="shared" si="189"/>
        <v>244.09702200000001</v>
      </c>
      <c r="P1810">
        <v>575874.5625</v>
      </c>
      <c r="Q1810">
        <f t="shared" si="192"/>
        <v>4.4612186261821538</v>
      </c>
      <c r="U1810">
        <v>4.0682837000000003</v>
      </c>
      <c r="V1810">
        <f t="shared" si="190"/>
        <v>244.09702200000001</v>
      </c>
      <c r="W1810">
        <v>1927384.375</v>
      </c>
      <c r="AC1810">
        <v>4.0682837000000003</v>
      </c>
      <c r="AD1810">
        <f t="shared" si="191"/>
        <v>244.09702200000001</v>
      </c>
      <c r="AE1810">
        <v>459867.5625</v>
      </c>
    </row>
  </sheetData>
  <mergeCells count="5">
    <mergeCell ref="BC2:BH2"/>
    <mergeCell ref="BC12:BH12"/>
    <mergeCell ref="BC13:BD13"/>
    <mergeCell ref="BE13:BF13"/>
    <mergeCell ref="BG13:BH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4"/>
  <dimension ref="A1:AF1776"/>
  <sheetViews>
    <sheetView topLeftCell="X13" workbookViewId="0">
      <selection sqref="A1:B6"/>
    </sheetView>
  </sheetViews>
  <sheetFormatPr defaultRowHeight="15"/>
  <sheetData>
    <row r="1" spans="1:31">
      <c r="A1" t="s">
        <v>4</v>
      </c>
      <c r="B1">
        <f>(O862-O25)</f>
        <v>220.035357</v>
      </c>
      <c r="E1" t="s">
        <v>8</v>
      </c>
      <c r="N1" t="s">
        <v>9</v>
      </c>
      <c r="U1" t="s">
        <v>10</v>
      </c>
      <c r="AC1" t="s">
        <v>11</v>
      </c>
    </row>
    <row r="2" spans="1:31">
      <c r="A2" t="s">
        <v>5</v>
      </c>
      <c r="B2">
        <f>(O862-O25)/11</f>
        <v>20.003214272727273</v>
      </c>
      <c r="E2" t="s">
        <v>16</v>
      </c>
      <c r="N2" t="s">
        <v>16</v>
      </c>
      <c r="U2" t="s">
        <v>16</v>
      </c>
      <c r="AC2" t="s">
        <v>16</v>
      </c>
    </row>
    <row r="3" spans="1:31">
      <c r="E3" t="s">
        <v>17</v>
      </c>
      <c r="N3" t="s">
        <v>17</v>
      </c>
      <c r="U3" t="s">
        <v>17</v>
      </c>
      <c r="AC3" t="s">
        <v>17</v>
      </c>
    </row>
    <row r="4" spans="1:31">
      <c r="A4" t="s">
        <v>6</v>
      </c>
      <c r="B4">
        <f>10/B2</f>
        <v>0.49991965609417943</v>
      </c>
      <c r="E4" t="s">
        <v>1</v>
      </c>
      <c r="F4" t="s">
        <v>3</v>
      </c>
      <c r="G4" t="s">
        <v>2</v>
      </c>
      <c r="H4" t="s">
        <v>7</v>
      </c>
      <c r="N4" t="s">
        <v>1</v>
      </c>
      <c r="O4" t="s">
        <v>3</v>
      </c>
      <c r="P4" t="s">
        <v>2</v>
      </c>
      <c r="Q4" t="s">
        <v>7</v>
      </c>
      <c r="U4" t="s">
        <v>1</v>
      </c>
      <c r="V4" t="s">
        <v>3</v>
      </c>
      <c r="W4" t="s">
        <v>2</v>
      </c>
      <c r="X4" t="s">
        <v>7</v>
      </c>
      <c r="AC4" t="s">
        <v>1</v>
      </c>
      <c r="AD4" t="s">
        <v>3</v>
      </c>
      <c r="AE4" t="s">
        <v>2</v>
      </c>
    </row>
    <row r="5" spans="1:31">
      <c r="E5">
        <v>3.9178520000000003E-3</v>
      </c>
      <c r="F5">
        <f>E5*60</f>
        <v>0.23507112000000002</v>
      </c>
      <c r="G5">
        <v>7423.0727539999998</v>
      </c>
      <c r="N5">
        <v>3.9178520000000003E-3</v>
      </c>
      <c r="O5">
        <f>N5*60</f>
        <v>0.23507112000000002</v>
      </c>
      <c r="P5">
        <v>3170182.5</v>
      </c>
      <c r="U5">
        <v>3.9178520000000003E-3</v>
      </c>
      <c r="V5">
        <f>U5*60</f>
        <v>0.23507112000000002</v>
      </c>
      <c r="W5">
        <v>12740824</v>
      </c>
      <c r="AC5">
        <v>3.9178520000000003E-3</v>
      </c>
      <c r="AD5">
        <f>AC5*60</f>
        <v>0.23507112000000002</v>
      </c>
      <c r="AE5">
        <v>3297938.25</v>
      </c>
    </row>
    <row r="6" spans="1:31">
      <c r="A6" t="s">
        <v>7</v>
      </c>
      <c r="B6">
        <f>-5+$B$4*MOD(P25-$P$25,$B$2)</f>
        <v>-5</v>
      </c>
      <c r="E6">
        <v>8.2970839999999997E-3</v>
      </c>
      <c r="F6">
        <f t="shared" ref="F6:F69" si="0">E6*60</f>
        <v>0.49782504</v>
      </c>
      <c r="G6">
        <v>0</v>
      </c>
      <c r="N6">
        <v>8.2970839999999997E-3</v>
      </c>
      <c r="O6">
        <f t="shared" ref="O6:O69" si="1">N6*60</f>
        <v>0.49782504</v>
      </c>
      <c r="P6">
        <v>3292694.75</v>
      </c>
      <c r="U6">
        <v>8.2970839999999997E-3</v>
      </c>
      <c r="V6">
        <f t="shared" ref="V6:V69" si="2">U6*60</f>
        <v>0.49782504</v>
      </c>
      <c r="W6">
        <v>13015764</v>
      </c>
      <c r="AC6">
        <v>8.2970839999999997E-3</v>
      </c>
      <c r="AD6">
        <f t="shared" ref="AD6:AD69" si="3">AC6*60</f>
        <v>0.49782504</v>
      </c>
      <c r="AE6">
        <v>3416518</v>
      </c>
    </row>
    <row r="7" spans="1:31">
      <c r="E7">
        <v>1.2676134E-2</v>
      </c>
      <c r="F7">
        <f t="shared" si="0"/>
        <v>0.76056804</v>
      </c>
      <c r="G7">
        <v>6581.984375</v>
      </c>
      <c r="N7">
        <v>1.2676134E-2</v>
      </c>
      <c r="O7">
        <f t="shared" si="1"/>
        <v>0.76056804</v>
      </c>
      <c r="P7">
        <v>3219644</v>
      </c>
      <c r="U7">
        <v>1.2676134E-2</v>
      </c>
      <c r="V7">
        <f t="shared" si="2"/>
        <v>0.76056804</v>
      </c>
      <c r="W7">
        <v>13192306</v>
      </c>
      <c r="AC7">
        <v>1.2676134E-2</v>
      </c>
      <c r="AD7">
        <f t="shared" si="3"/>
        <v>0.76056804</v>
      </c>
      <c r="AE7">
        <v>3457731.5</v>
      </c>
    </row>
    <row r="8" spans="1:31">
      <c r="E8">
        <v>1.7055331E-2</v>
      </c>
      <c r="F8">
        <f t="shared" si="0"/>
        <v>1.02331986</v>
      </c>
      <c r="G8">
        <v>11675.664063</v>
      </c>
      <c r="N8">
        <v>1.7055331E-2</v>
      </c>
      <c r="O8">
        <f t="shared" si="1"/>
        <v>1.02331986</v>
      </c>
      <c r="P8">
        <v>3310432.25</v>
      </c>
      <c r="U8">
        <v>1.7055331E-2</v>
      </c>
      <c r="V8">
        <f t="shared" si="2"/>
        <v>1.02331986</v>
      </c>
      <c r="W8">
        <v>13093924</v>
      </c>
      <c r="AC8">
        <v>1.7055331E-2</v>
      </c>
      <c r="AD8">
        <f t="shared" si="3"/>
        <v>1.02331986</v>
      </c>
      <c r="AE8">
        <v>3387225.25</v>
      </c>
    </row>
    <row r="9" spans="1:31">
      <c r="E9">
        <v>2.1434631999999999E-2</v>
      </c>
      <c r="F9">
        <f t="shared" si="0"/>
        <v>1.2860779199999999</v>
      </c>
      <c r="G9">
        <v>5843.7504879999997</v>
      </c>
      <c r="N9">
        <v>2.1434631999999999E-2</v>
      </c>
      <c r="O9">
        <f t="shared" si="1"/>
        <v>1.2860779199999999</v>
      </c>
      <c r="P9">
        <v>3315405.5</v>
      </c>
      <c r="U9">
        <v>2.1434631999999999E-2</v>
      </c>
      <c r="V9">
        <f t="shared" si="2"/>
        <v>1.2860779199999999</v>
      </c>
      <c r="W9">
        <v>13238634</v>
      </c>
      <c r="AC9">
        <v>2.1434631999999999E-2</v>
      </c>
      <c r="AD9">
        <f t="shared" si="3"/>
        <v>1.2860779199999999</v>
      </c>
      <c r="AE9">
        <v>3971933.25</v>
      </c>
    </row>
    <row r="10" spans="1:31">
      <c r="E10">
        <v>2.5813665999999999E-2</v>
      </c>
      <c r="F10">
        <f t="shared" si="0"/>
        <v>1.5488199599999999</v>
      </c>
      <c r="G10">
        <v>0</v>
      </c>
      <c r="N10">
        <v>2.5813665999999999E-2</v>
      </c>
      <c r="O10">
        <f t="shared" si="1"/>
        <v>1.5488199599999999</v>
      </c>
      <c r="P10">
        <v>3154670</v>
      </c>
      <c r="U10">
        <v>2.5813665999999999E-2</v>
      </c>
      <c r="V10">
        <f t="shared" si="2"/>
        <v>1.5488199599999999</v>
      </c>
      <c r="W10">
        <v>13203786</v>
      </c>
      <c r="AC10">
        <v>2.5813665999999999E-2</v>
      </c>
      <c r="AD10">
        <f t="shared" si="3"/>
        <v>1.5488199599999999</v>
      </c>
      <c r="AE10">
        <v>3483576.25</v>
      </c>
    </row>
    <row r="11" spans="1:31">
      <c r="E11">
        <v>3.0192982E-2</v>
      </c>
      <c r="F11">
        <f t="shared" si="0"/>
        <v>1.8115789200000001</v>
      </c>
      <c r="G11">
        <v>7306.3383789999998</v>
      </c>
      <c r="N11">
        <v>3.0192982E-2</v>
      </c>
      <c r="O11">
        <f t="shared" si="1"/>
        <v>1.8115789200000001</v>
      </c>
      <c r="P11">
        <v>3281648.25</v>
      </c>
      <c r="U11">
        <v>3.0192982E-2</v>
      </c>
      <c r="V11">
        <f t="shared" si="2"/>
        <v>1.8115789200000001</v>
      </c>
      <c r="W11">
        <v>13066133</v>
      </c>
      <c r="AC11">
        <v>3.0192982E-2</v>
      </c>
      <c r="AD11">
        <f t="shared" si="3"/>
        <v>1.8115789200000001</v>
      </c>
      <c r="AE11">
        <v>3639880.75</v>
      </c>
    </row>
    <row r="12" spans="1:31">
      <c r="E12">
        <v>3.4572051999999999E-2</v>
      </c>
      <c r="F12">
        <f t="shared" si="0"/>
        <v>2.0743231199999999</v>
      </c>
      <c r="G12">
        <v>0</v>
      </c>
      <c r="N12">
        <v>3.4572051999999999E-2</v>
      </c>
      <c r="O12">
        <f t="shared" si="1"/>
        <v>2.0743231199999999</v>
      </c>
      <c r="P12">
        <v>3132161.25</v>
      </c>
      <c r="U12">
        <v>3.4572051999999999E-2</v>
      </c>
      <c r="V12">
        <f t="shared" si="2"/>
        <v>2.0743231199999999</v>
      </c>
      <c r="W12">
        <v>12917716</v>
      </c>
      <c r="AC12">
        <v>3.4572051999999999E-2</v>
      </c>
      <c r="AD12">
        <f t="shared" si="3"/>
        <v>2.0743231199999999</v>
      </c>
      <c r="AE12">
        <v>3555736.75</v>
      </c>
    </row>
    <row r="13" spans="1:31">
      <c r="E13">
        <v>3.8951383999999999E-2</v>
      </c>
      <c r="F13">
        <f t="shared" si="0"/>
        <v>2.33708304</v>
      </c>
      <c r="G13">
        <v>8578.1972659999992</v>
      </c>
      <c r="N13">
        <v>3.8951383999999999E-2</v>
      </c>
      <c r="O13">
        <f t="shared" si="1"/>
        <v>2.33708304</v>
      </c>
      <c r="P13">
        <v>3149665.5</v>
      </c>
      <c r="U13">
        <v>3.8951383999999999E-2</v>
      </c>
      <c r="V13">
        <f t="shared" si="2"/>
        <v>2.33708304</v>
      </c>
      <c r="W13">
        <v>13010058</v>
      </c>
      <c r="AC13">
        <v>3.8951383999999999E-2</v>
      </c>
      <c r="AD13">
        <f t="shared" si="3"/>
        <v>2.33708304</v>
      </c>
      <c r="AE13">
        <v>3500317</v>
      </c>
    </row>
    <row r="14" spans="1:31">
      <c r="E14">
        <v>4.3330501E-2</v>
      </c>
      <c r="F14">
        <f t="shared" si="0"/>
        <v>2.5998300599999999</v>
      </c>
      <c r="G14">
        <v>8125.3515630000002</v>
      </c>
      <c r="N14">
        <v>4.3330501E-2</v>
      </c>
      <c r="O14">
        <f t="shared" si="1"/>
        <v>2.5998300599999999</v>
      </c>
      <c r="P14">
        <v>3135690.75</v>
      </c>
      <c r="U14">
        <v>4.3330501E-2</v>
      </c>
      <c r="V14">
        <f t="shared" si="2"/>
        <v>2.5998300599999999</v>
      </c>
      <c r="W14">
        <v>13125692</v>
      </c>
      <c r="AC14">
        <v>4.3330501E-2</v>
      </c>
      <c r="AD14">
        <f t="shared" si="3"/>
        <v>2.5998300599999999</v>
      </c>
      <c r="AE14">
        <v>3470445.25</v>
      </c>
    </row>
    <row r="15" spans="1:31">
      <c r="E15">
        <v>4.7709665999999998E-2</v>
      </c>
      <c r="F15">
        <f t="shared" si="0"/>
        <v>2.8625799599999997</v>
      </c>
      <c r="G15">
        <v>0</v>
      </c>
      <c r="N15">
        <v>4.7709665999999998E-2</v>
      </c>
      <c r="O15">
        <f t="shared" si="1"/>
        <v>2.8625799599999997</v>
      </c>
      <c r="P15">
        <v>3248424.75</v>
      </c>
      <c r="U15">
        <v>4.7709665999999998E-2</v>
      </c>
      <c r="V15">
        <f t="shared" si="2"/>
        <v>2.8625799599999997</v>
      </c>
      <c r="W15">
        <v>13040037</v>
      </c>
      <c r="AC15">
        <v>4.7709665999999998E-2</v>
      </c>
      <c r="AD15">
        <f t="shared" si="3"/>
        <v>2.8625799599999997</v>
      </c>
      <c r="AE15">
        <v>3628222</v>
      </c>
    </row>
    <row r="16" spans="1:31">
      <c r="E16">
        <v>5.2088832000000002E-2</v>
      </c>
      <c r="F16">
        <f t="shared" si="0"/>
        <v>3.12532992</v>
      </c>
      <c r="G16">
        <v>0</v>
      </c>
      <c r="N16">
        <v>5.2088832000000002E-2</v>
      </c>
      <c r="O16">
        <f t="shared" si="1"/>
        <v>3.12532992</v>
      </c>
      <c r="P16">
        <v>3372499.75</v>
      </c>
      <c r="U16">
        <v>5.2088832000000002E-2</v>
      </c>
      <c r="V16">
        <f t="shared" si="2"/>
        <v>3.12532992</v>
      </c>
      <c r="W16">
        <v>12887982</v>
      </c>
      <c r="AC16">
        <v>5.2088832000000002E-2</v>
      </c>
      <c r="AD16">
        <f t="shared" si="3"/>
        <v>3.12532992</v>
      </c>
      <c r="AE16">
        <v>3493529</v>
      </c>
    </row>
    <row r="17" spans="5:32">
      <c r="E17">
        <v>5.6467965000000002E-2</v>
      </c>
      <c r="F17">
        <f t="shared" si="0"/>
        <v>3.3880779000000003</v>
      </c>
      <c r="G17">
        <v>9627.0390630000002</v>
      </c>
      <c r="N17">
        <v>5.6467965000000002E-2</v>
      </c>
      <c r="O17">
        <f t="shared" si="1"/>
        <v>3.3880779000000003</v>
      </c>
      <c r="P17">
        <v>3360262.25</v>
      </c>
      <c r="U17">
        <v>5.6467965000000002E-2</v>
      </c>
      <c r="V17">
        <f t="shared" si="2"/>
        <v>3.3880779000000003</v>
      </c>
      <c r="W17">
        <v>13321283</v>
      </c>
      <c r="AC17">
        <v>5.6467965000000002E-2</v>
      </c>
      <c r="AD17">
        <f t="shared" si="3"/>
        <v>3.3880779000000003</v>
      </c>
      <c r="AE17">
        <v>3679449</v>
      </c>
    </row>
    <row r="18" spans="5:32">
      <c r="E18">
        <v>6.0847014999999997E-2</v>
      </c>
      <c r="F18">
        <f t="shared" si="0"/>
        <v>3.6508208999999998</v>
      </c>
      <c r="G18">
        <v>6343.1123049999997</v>
      </c>
      <c r="N18">
        <v>6.0847014999999997E-2</v>
      </c>
      <c r="O18">
        <f t="shared" si="1"/>
        <v>3.6508208999999998</v>
      </c>
      <c r="P18">
        <v>3243587</v>
      </c>
      <c r="U18">
        <v>6.0847014999999997E-2</v>
      </c>
      <c r="V18">
        <f t="shared" si="2"/>
        <v>3.6508208999999998</v>
      </c>
      <c r="W18">
        <v>13059253</v>
      </c>
      <c r="AC18">
        <v>6.0847014999999997E-2</v>
      </c>
      <c r="AD18">
        <f t="shared" si="3"/>
        <v>3.6508208999999998</v>
      </c>
      <c r="AE18">
        <v>3700627.5</v>
      </c>
    </row>
    <row r="19" spans="5:32">
      <c r="E19">
        <v>6.5226315000000007E-2</v>
      </c>
      <c r="F19">
        <f t="shared" si="0"/>
        <v>3.9135789000000005</v>
      </c>
      <c r="G19">
        <v>7441.2963870000003</v>
      </c>
      <c r="N19">
        <v>6.5226315000000007E-2</v>
      </c>
      <c r="O19">
        <f t="shared" si="1"/>
        <v>3.9135789000000005</v>
      </c>
      <c r="P19">
        <v>3265644.75</v>
      </c>
      <c r="U19">
        <v>6.5226315000000007E-2</v>
      </c>
      <c r="V19">
        <f t="shared" si="2"/>
        <v>3.9135789000000005</v>
      </c>
      <c r="W19">
        <v>13074856</v>
      </c>
      <c r="AC19">
        <v>6.5226315000000007E-2</v>
      </c>
      <c r="AD19">
        <f t="shared" si="3"/>
        <v>3.9135789000000005</v>
      </c>
      <c r="AE19">
        <v>3482233.25</v>
      </c>
    </row>
    <row r="20" spans="5:32">
      <c r="E20">
        <v>6.9605548000000003E-2</v>
      </c>
      <c r="F20">
        <f t="shared" si="0"/>
        <v>4.1763328800000004</v>
      </c>
      <c r="G20">
        <v>13809.466796999999</v>
      </c>
      <c r="N20">
        <v>6.9605548000000003E-2</v>
      </c>
      <c r="O20">
        <f t="shared" si="1"/>
        <v>4.1763328800000004</v>
      </c>
      <c r="P20">
        <v>3129420.5</v>
      </c>
      <c r="U20">
        <v>6.9605548000000003E-2</v>
      </c>
      <c r="V20">
        <f t="shared" si="2"/>
        <v>4.1763328800000004</v>
      </c>
      <c r="W20">
        <v>13600254</v>
      </c>
      <c r="AC20">
        <v>6.9605548000000003E-2</v>
      </c>
      <c r="AD20">
        <f t="shared" si="3"/>
        <v>4.1763328800000004</v>
      </c>
      <c r="AE20">
        <v>3487383</v>
      </c>
    </row>
    <row r="21" spans="5:32">
      <c r="E21">
        <v>7.3984680999999997E-2</v>
      </c>
      <c r="F21">
        <f t="shared" si="0"/>
        <v>4.4390808599999998</v>
      </c>
      <c r="G21">
        <v>11304.333008</v>
      </c>
      <c r="N21">
        <v>7.3984680999999997E-2</v>
      </c>
      <c r="O21">
        <f t="shared" si="1"/>
        <v>4.4390808599999998</v>
      </c>
      <c r="P21">
        <v>3172470.75</v>
      </c>
      <c r="U21">
        <v>7.3984680999999997E-2</v>
      </c>
      <c r="V21">
        <f t="shared" si="2"/>
        <v>4.4390808599999998</v>
      </c>
      <c r="W21">
        <v>13111903</v>
      </c>
      <c r="AC21">
        <v>7.3984680999999997E-2</v>
      </c>
      <c r="AD21">
        <f t="shared" si="3"/>
        <v>4.4390808599999998</v>
      </c>
      <c r="AE21">
        <v>3569036.75</v>
      </c>
    </row>
    <row r="22" spans="5:32">
      <c r="E22">
        <v>7.8363833999999993E-2</v>
      </c>
      <c r="F22">
        <f t="shared" si="0"/>
        <v>4.7018300399999999</v>
      </c>
      <c r="G22">
        <v>0</v>
      </c>
      <c r="N22">
        <v>7.8363833999999993E-2</v>
      </c>
      <c r="O22">
        <f t="shared" si="1"/>
        <v>4.7018300399999999</v>
      </c>
      <c r="P22">
        <v>3296150</v>
      </c>
      <c r="U22">
        <v>7.8363833999999993E-2</v>
      </c>
      <c r="V22">
        <f t="shared" si="2"/>
        <v>4.7018300399999999</v>
      </c>
      <c r="W22">
        <v>13585667</v>
      </c>
      <c r="AC22">
        <v>7.8363833999999993E-2</v>
      </c>
      <c r="AD22">
        <f t="shared" si="3"/>
        <v>4.7018300399999999</v>
      </c>
      <c r="AE22">
        <v>3467338</v>
      </c>
    </row>
    <row r="23" spans="5:32">
      <c r="E23">
        <v>8.2742764999999996E-2</v>
      </c>
      <c r="F23">
        <f t="shared" si="0"/>
        <v>4.9645659000000002</v>
      </c>
      <c r="G23">
        <v>8723.7314449999994</v>
      </c>
      <c r="N23">
        <v>8.2742764999999996E-2</v>
      </c>
      <c r="O23">
        <f t="shared" si="1"/>
        <v>4.9645659000000002</v>
      </c>
      <c r="P23">
        <v>3336775.5</v>
      </c>
      <c r="U23">
        <v>8.2742764999999996E-2</v>
      </c>
      <c r="V23">
        <f t="shared" si="2"/>
        <v>4.9645659000000002</v>
      </c>
      <c r="W23">
        <v>13230157</v>
      </c>
      <c r="AC23">
        <v>8.2742764999999996E-2</v>
      </c>
      <c r="AD23">
        <f t="shared" si="3"/>
        <v>4.9645659000000002</v>
      </c>
      <c r="AE23">
        <v>3467305.5</v>
      </c>
    </row>
    <row r="24" spans="5:32">
      <c r="E24">
        <v>8.7122050000000006E-2</v>
      </c>
      <c r="F24">
        <f t="shared" si="0"/>
        <v>5.2273230000000002</v>
      </c>
      <c r="G24">
        <v>5855.3295900000003</v>
      </c>
      <c r="N24">
        <v>8.7122050000000006E-2</v>
      </c>
      <c r="O24">
        <f t="shared" si="1"/>
        <v>5.2273230000000002</v>
      </c>
      <c r="P24">
        <v>3304938.75</v>
      </c>
      <c r="U24">
        <v>8.7122050000000006E-2</v>
      </c>
      <c r="V24">
        <f t="shared" si="2"/>
        <v>5.2273230000000002</v>
      </c>
      <c r="W24">
        <v>13297569</v>
      </c>
      <c r="AC24">
        <v>8.7122050000000006E-2</v>
      </c>
      <c r="AD24">
        <f t="shared" si="3"/>
        <v>5.2273230000000002</v>
      </c>
      <c r="AE24">
        <v>3706284.5</v>
      </c>
    </row>
    <row r="25" spans="5:32">
      <c r="E25">
        <v>9.1501349999999995E-2</v>
      </c>
      <c r="F25">
        <f t="shared" si="0"/>
        <v>5.490081</v>
      </c>
      <c r="G25">
        <v>0</v>
      </c>
      <c r="H25">
        <f>-5+$B$4*MOD(F25-$O$25,$B$2)</f>
        <v>-5</v>
      </c>
      <c r="N25">
        <v>9.1501349999999995E-2</v>
      </c>
      <c r="O25">
        <f t="shared" si="1"/>
        <v>5.490081</v>
      </c>
      <c r="P25">
        <v>0</v>
      </c>
      <c r="Q25">
        <f>-5+$B$4*MOD(O25-$O$25,$B$2)</f>
        <v>-5</v>
      </c>
      <c r="U25">
        <v>9.1501349999999995E-2</v>
      </c>
      <c r="V25">
        <f t="shared" si="2"/>
        <v>5.490081</v>
      </c>
      <c r="W25">
        <v>0</v>
      </c>
      <c r="X25">
        <f>-5+$B$4*MOD(V25-$O$25,$B$2)</f>
        <v>-5</v>
      </c>
      <c r="AC25">
        <v>9.1501349999999995E-2</v>
      </c>
      <c r="AD25">
        <f t="shared" si="3"/>
        <v>5.490081</v>
      </c>
      <c r="AE25">
        <v>0</v>
      </c>
      <c r="AF25">
        <f>-5+$B$4*MOD(AD25-$O$25,$B$2)</f>
        <v>-5</v>
      </c>
    </row>
    <row r="26" spans="5:32">
      <c r="E26">
        <v>9.5880666000000003E-2</v>
      </c>
      <c r="F26">
        <f t="shared" si="0"/>
        <v>5.7528399600000002</v>
      </c>
      <c r="G26">
        <v>0</v>
      </c>
      <c r="H26">
        <f t="shared" ref="H26:H89" si="4">-5+$B$4*MOD(F26-$O$25,$B$2)</f>
        <v>-4.868641631081136</v>
      </c>
      <c r="N26">
        <v>9.5880666000000003E-2</v>
      </c>
      <c r="O26">
        <f t="shared" si="1"/>
        <v>5.7528399600000002</v>
      </c>
      <c r="P26">
        <v>0</v>
      </c>
      <c r="Q26">
        <f t="shared" ref="Q26:Q89" si="5">-5+$B$4*MOD(O26-$O$25,$B$2)</f>
        <v>-4.868641631081136</v>
      </c>
      <c r="U26">
        <v>9.5880666000000003E-2</v>
      </c>
      <c r="V26">
        <f t="shared" si="2"/>
        <v>5.7528399600000002</v>
      </c>
      <c r="W26">
        <v>0</v>
      </c>
      <c r="X26">
        <f t="shared" ref="X26:X89" si="6">-5+$B$4*MOD(V26-$O$25,$B$2)</f>
        <v>-4.868641631081136</v>
      </c>
      <c r="AC26">
        <v>9.5880666000000003E-2</v>
      </c>
      <c r="AD26">
        <f t="shared" si="3"/>
        <v>5.7528399600000002</v>
      </c>
      <c r="AE26">
        <v>0</v>
      </c>
      <c r="AF26">
        <f t="shared" ref="AF26:AF89" si="7">-5+$B$4*MOD(AD26-$O$25,$B$2)</f>
        <v>-4.868641631081136</v>
      </c>
    </row>
    <row r="27" spans="5:32">
      <c r="E27">
        <v>0.10025969999999999</v>
      </c>
      <c r="F27">
        <f t="shared" si="0"/>
        <v>6.0155819999999993</v>
      </c>
      <c r="G27">
        <v>0</v>
      </c>
      <c r="H27">
        <f t="shared" si="4"/>
        <v>-4.7372917208028529</v>
      </c>
      <c r="N27">
        <v>0.10025969999999999</v>
      </c>
      <c r="O27">
        <f t="shared" si="1"/>
        <v>6.0155819999999993</v>
      </c>
      <c r="P27">
        <v>0</v>
      </c>
      <c r="Q27">
        <f t="shared" si="5"/>
        <v>-4.7372917208028529</v>
      </c>
      <c r="U27">
        <v>0.10025969999999999</v>
      </c>
      <c r="V27">
        <f t="shared" si="2"/>
        <v>6.0155819999999993</v>
      </c>
      <c r="W27">
        <v>0</v>
      </c>
      <c r="X27">
        <f t="shared" si="6"/>
        <v>-4.7372917208028529</v>
      </c>
      <c r="AC27">
        <v>0.10025969999999999</v>
      </c>
      <c r="AD27">
        <f t="shared" si="3"/>
        <v>6.0155819999999993</v>
      </c>
      <c r="AE27">
        <v>0</v>
      </c>
      <c r="AF27">
        <f t="shared" si="7"/>
        <v>-4.7372917208028529</v>
      </c>
    </row>
    <row r="28" spans="5:32">
      <c r="E28">
        <v>0.10463883</v>
      </c>
      <c r="F28">
        <f t="shared" si="0"/>
        <v>6.2783297999999998</v>
      </c>
      <c r="G28">
        <v>0</v>
      </c>
      <c r="H28">
        <f t="shared" si="4"/>
        <v>-4.6059389309873504</v>
      </c>
      <c r="N28">
        <v>0.10463883</v>
      </c>
      <c r="O28">
        <f t="shared" si="1"/>
        <v>6.2783297999999998</v>
      </c>
      <c r="P28">
        <v>0</v>
      </c>
      <c r="Q28">
        <f t="shared" si="5"/>
        <v>-4.6059389309873504</v>
      </c>
      <c r="U28">
        <v>0.10463883</v>
      </c>
      <c r="V28">
        <f t="shared" si="2"/>
        <v>6.2783297999999998</v>
      </c>
      <c r="W28">
        <v>0</v>
      </c>
      <c r="X28">
        <f t="shared" si="6"/>
        <v>-4.6059389309873504</v>
      </c>
      <c r="AC28">
        <v>0.10463883</v>
      </c>
      <c r="AD28">
        <f t="shared" si="3"/>
        <v>6.2783297999999998</v>
      </c>
      <c r="AE28">
        <v>0</v>
      </c>
      <c r="AF28">
        <f t="shared" si="7"/>
        <v>-4.6059389309873504</v>
      </c>
    </row>
    <row r="29" spans="5:32">
      <c r="E29">
        <v>0.10901797000000001</v>
      </c>
      <c r="F29">
        <f t="shared" si="0"/>
        <v>6.5410782000000003</v>
      </c>
      <c r="G29">
        <v>0</v>
      </c>
      <c r="H29">
        <f t="shared" si="4"/>
        <v>-4.4745858412200548</v>
      </c>
      <c r="N29">
        <v>0.10901797000000001</v>
      </c>
      <c r="O29">
        <f t="shared" si="1"/>
        <v>6.5410782000000003</v>
      </c>
      <c r="P29">
        <v>0</v>
      </c>
      <c r="Q29">
        <f t="shared" si="5"/>
        <v>-4.4745858412200548</v>
      </c>
      <c r="U29">
        <v>0.10901797000000001</v>
      </c>
      <c r="V29">
        <f t="shared" si="2"/>
        <v>6.5410782000000003</v>
      </c>
      <c r="W29">
        <v>0</v>
      </c>
      <c r="X29">
        <f t="shared" si="6"/>
        <v>-4.4745858412200548</v>
      </c>
      <c r="AC29">
        <v>0.10901797000000001</v>
      </c>
      <c r="AD29">
        <f t="shared" si="3"/>
        <v>6.5410782000000003</v>
      </c>
      <c r="AE29">
        <v>0</v>
      </c>
      <c r="AF29">
        <f t="shared" si="7"/>
        <v>-4.4745858412200548</v>
      </c>
    </row>
    <row r="30" spans="5:32">
      <c r="E30">
        <v>0.11339927</v>
      </c>
      <c r="F30">
        <f t="shared" si="0"/>
        <v>6.8039562</v>
      </c>
      <c r="G30">
        <v>0</v>
      </c>
      <c r="H30">
        <f t="shared" si="4"/>
        <v>-4.3431679618653289</v>
      </c>
      <c r="N30">
        <v>0.11339927</v>
      </c>
      <c r="O30">
        <f t="shared" si="1"/>
        <v>6.8039562</v>
      </c>
      <c r="P30">
        <v>0</v>
      </c>
      <c r="Q30">
        <f t="shared" si="5"/>
        <v>-4.3431679618653289</v>
      </c>
      <c r="U30">
        <v>0.11339927</v>
      </c>
      <c r="V30">
        <f t="shared" si="2"/>
        <v>6.8039562</v>
      </c>
      <c r="W30">
        <v>0</v>
      </c>
      <c r="X30">
        <f t="shared" si="6"/>
        <v>-4.3431679618653289</v>
      </c>
      <c r="AC30">
        <v>0.11339927</v>
      </c>
      <c r="AD30">
        <f t="shared" si="3"/>
        <v>6.8039562</v>
      </c>
      <c r="AE30">
        <v>0</v>
      </c>
      <c r="AF30">
        <f t="shared" si="7"/>
        <v>-4.3431679618653289</v>
      </c>
    </row>
    <row r="31" spans="5:32">
      <c r="E31">
        <v>0.11777844</v>
      </c>
      <c r="F31">
        <f t="shared" si="0"/>
        <v>7.0667064000000002</v>
      </c>
      <c r="G31">
        <v>0</v>
      </c>
      <c r="H31">
        <f t="shared" si="4"/>
        <v>-4.211813972242652</v>
      </c>
      <c r="N31">
        <v>0.11777844</v>
      </c>
      <c r="O31">
        <f t="shared" si="1"/>
        <v>7.0667064000000002</v>
      </c>
      <c r="P31">
        <v>601.18573000000004</v>
      </c>
      <c r="Q31">
        <f t="shared" si="5"/>
        <v>-4.211813972242652</v>
      </c>
      <c r="U31">
        <v>0.11777844</v>
      </c>
      <c r="V31">
        <f t="shared" si="2"/>
        <v>7.0667064000000002</v>
      </c>
      <c r="W31">
        <v>0</v>
      </c>
      <c r="X31">
        <f t="shared" si="6"/>
        <v>-4.211813972242652</v>
      </c>
      <c r="AC31">
        <v>0.11777844</v>
      </c>
      <c r="AD31">
        <f t="shared" si="3"/>
        <v>7.0667064000000002</v>
      </c>
      <c r="AE31">
        <v>0</v>
      </c>
      <c r="AF31">
        <f t="shared" si="7"/>
        <v>-4.211813972242652</v>
      </c>
    </row>
    <row r="32" spans="5:32">
      <c r="E32">
        <v>0.12215767</v>
      </c>
      <c r="F32">
        <f t="shared" si="0"/>
        <v>7.3294601999999998</v>
      </c>
      <c r="G32">
        <v>0</v>
      </c>
      <c r="H32">
        <f t="shared" si="4"/>
        <v>-4.0804581829092132</v>
      </c>
      <c r="N32">
        <v>0.12215767</v>
      </c>
      <c r="O32">
        <f t="shared" si="1"/>
        <v>7.3294601999999998</v>
      </c>
      <c r="P32">
        <v>0</v>
      </c>
      <c r="Q32">
        <f t="shared" si="5"/>
        <v>-4.0804581829092132</v>
      </c>
      <c r="U32">
        <v>0.12215767</v>
      </c>
      <c r="V32">
        <f t="shared" si="2"/>
        <v>7.3294601999999998</v>
      </c>
      <c r="W32">
        <v>0</v>
      </c>
      <c r="X32">
        <f t="shared" si="6"/>
        <v>-4.0804581829092132</v>
      </c>
      <c r="AC32">
        <v>0.12215767</v>
      </c>
      <c r="AD32">
        <f t="shared" si="3"/>
        <v>7.3294601999999998</v>
      </c>
      <c r="AE32">
        <v>0</v>
      </c>
      <c r="AF32">
        <f t="shared" si="7"/>
        <v>-4.0804581829092132</v>
      </c>
    </row>
    <row r="33" spans="5:32">
      <c r="E33">
        <v>0.12653677999999999</v>
      </c>
      <c r="F33">
        <f t="shared" si="0"/>
        <v>7.5922067999999996</v>
      </c>
      <c r="G33">
        <v>0</v>
      </c>
      <c r="H33">
        <f t="shared" si="4"/>
        <v>-3.9491059929972985</v>
      </c>
      <c r="N33">
        <v>0.12653677999999999</v>
      </c>
      <c r="O33">
        <f t="shared" si="1"/>
        <v>7.5922067999999996</v>
      </c>
      <c r="P33">
        <v>0</v>
      </c>
      <c r="Q33">
        <f t="shared" si="5"/>
        <v>-3.9491059929972985</v>
      </c>
      <c r="U33">
        <v>0.12653677999999999</v>
      </c>
      <c r="V33">
        <f t="shared" si="2"/>
        <v>7.5922067999999996</v>
      </c>
      <c r="W33">
        <v>0</v>
      </c>
      <c r="X33">
        <f t="shared" si="6"/>
        <v>-3.9491059929972985</v>
      </c>
      <c r="AC33">
        <v>0.12653677999999999</v>
      </c>
      <c r="AD33">
        <f t="shared" si="3"/>
        <v>7.5922067999999996</v>
      </c>
      <c r="AE33">
        <v>0</v>
      </c>
      <c r="AF33">
        <f t="shared" si="7"/>
        <v>-3.9491059929972985</v>
      </c>
    </row>
    <row r="34" spans="5:32">
      <c r="E34">
        <v>0.13091586999999999</v>
      </c>
      <c r="F34">
        <f t="shared" si="0"/>
        <v>7.8549521999999996</v>
      </c>
      <c r="G34">
        <v>0</v>
      </c>
      <c r="H34">
        <f t="shared" si="4"/>
        <v>-3.817754402988971</v>
      </c>
      <c r="N34">
        <v>0.13091586999999999</v>
      </c>
      <c r="O34">
        <f t="shared" si="1"/>
        <v>7.8549521999999996</v>
      </c>
      <c r="P34">
        <v>0</v>
      </c>
      <c r="Q34">
        <f t="shared" si="5"/>
        <v>-3.817754402988971</v>
      </c>
      <c r="U34">
        <v>0.13091586999999999</v>
      </c>
      <c r="V34">
        <f t="shared" si="2"/>
        <v>7.8549521999999996</v>
      </c>
      <c r="W34">
        <v>0</v>
      </c>
      <c r="X34">
        <f t="shared" si="6"/>
        <v>-3.817754402988971</v>
      </c>
      <c r="AC34">
        <v>0.13091586999999999</v>
      </c>
      <c r="AD34">
        <f t="shared" si="3"/>
        <v>7.8549521999999996</v>
      </c>
      <c r="AE34">
        <v>0</v>
      </c>
      <c r="AF34">
        <f t="shared" si="7"/>
        <v>-3.817754402988971</v>
      </c>
    </row>
    <row r="35" spans="5:32">
      <c r="E35">
        <v>0.13529495</v>
      </c>
      <c r="F35">
        <f t="shared" si="0"/>
        <v>8.1176969999999997</v>
      </c>
      <c r="G35">
        <v>0</v>
      </c>
      <c r="H35">
        <f t="shared" si="4"/>
        <v>-3.6864031129324371</v>
      </c>
      <c r="N35">
        <v>0.13529495</v>
      </c>
      <c r="O35">
        <f t="shared" si="1"/>
        <v>8.1176969999999997</v>
      </c>
      <c r="P35">
        <v>0</v>
      </c>
      <c r="Q35">
        <f t="shared" si="5"/>
        <v>-3.6864031129324371</v>
      </c>
      <c r="U35">
        <v>0.13529495</v>
      </c>
      <c r="V35">
        <f t="shared" si="2"/>
        <v>8.1176969999999997</v>
      </c>
      <c r="W35">
        <v>0</v>
      </c>
      <c r="X35">
        <f t="shared" si="6"/>
        <v>-3.6864031129324371</v>
      </c>
      <c r="AC35">
        <v>0.13529495</v>
      </c>
      <c r="AD35">
        <f t="shared" si="3"/>
        <v>8.1176969999999997</v>
      </c>
      <c r="AE35">
        <v>0</v>
      </c>
      <c r="AF35">
        <f t="shared" si="7"/>
        <v>-3.6864031129324371</v>
      </c>
    </row>
    <row r="36" spans="5:32">
      <c r="E36">
        <v>0.13967416999999999</v>
      </c>
      <c r="F36">
        <f t="shared" si="0"/>
        <v>8.3804501999999985</v>
      </c>
      <c r="G36">
        <v>0</v>
      </c>
      <c r="H36">
        <f t="shared" si="4"/>
        <v>-3.5550476235507924</v>
      </c>
      <c r="N36">
        <v>0.13967416999999999</v>
      </c>
      <c r="O36">
        <f t="shared" si="1"/>
        <v>8.3804501999999985</v>
      </c>
      <c r="P36">
        <v>0</v>
      </c>
      <c r="Q36">
        <f t="shared" si="5"/>
        <v>-3.5550476235507924</v>
      </c>
      <c r="U36">
        <v>0.13967416999999999</v>
      </c>
      <c r="V36">
        <f t="shared" si="2"/>
        <v>8.3804501999999985</v>
      </c>
      <c r="W36">
        <v>0</v>
      </c>
      <c r="X36">
        <f t="shared" si="6"/>
        <v>-3.5550476235507924</v>
      </c>
      <c r="AC36">
        <v>0.13967416999999999</v>
      </c>
      <c r="AD36">
        <f t="shared" si="3"/>
        <v>8.3804501999999985</v>
      </c>
      <c r="AE36">
        <v>0</v>
      </c>
      <c r="AF36">
        <f t="shared" si="7"/>
        <v>-3.5550476235507924</v>
      </c>
    </row>
    <row r="37" spans="5:32">
      <c r="E37">
        <v>0.14405345</v>
      </c>
      <c r="F37">
        <f t="shared" si="0"/>
        <v>8.6432070000000003</v>
      </c>
      <c r="G37">
        <v>0</v>
      </c>
      <c r="H37">
        <f t="shared" si="4"/>
        <v>-3.4236903344583842</v>
      </c>
      <c r="N37">
        <v>0.14405345</v>
      </c>
      <c r="O37">
        <f t="shared" si="1"/>
        <v>8.6432070000000003</v>
      </c>
      <c r="P37">
        <v>0</v>
      </c>
      <c r="Q37">
        <f t="shared" si="5"/>
        <v>-3.4236903344583842</v>
      </c>
      <c r="U37">
        <v>0.14405345</v>
      </c>
      <c r="V37">
        <f t="shared" si="2"/>
        <v>8.6432070000000003</v>
      </c>
      <c r="W37">
        <v>0</v>
      </c>
      <c r="X37">
        <f t="shared" si="6"/>
        <v>-3.4236903344583842</v>
      </c>
      <c r="AC37">
        <v>0.14405345</v>
      </c>
      <c r="AD37">
        <f t="shared" si="3"/>
        <v>8.6432070000000003</v>
      </c>
      <c r="AE37">
        <v>0</v>
      </c>
      <c r="AF37">
        <f t="shared" si="7"/>
        <v>-3.4236903344583842</v>
      </c>
    </row>
    <row r="38" spans="5:32">
      <c r="E38">
        <v>0.1484326</v>
      </c>
      <c r="F38">
        <f t="shared" si="0"/>
        <v>8.9059559999999998</v>
      </c>
      <c r="G38">
        <v>0</v>
      </c>
      <c r="H38">
        <f t="shared" si="4"/>
        <v>-3.2923369447392949</v>
      </c>
      <c r="N38">
        <v>0.1484326</v>
      </c>
      <c r="O38">
        <f t="shared" si="1"/>
        <v>8.9059559999999998</v>
      </c>
      <c r="P38">
        <v>0</v>
      </c>
      <c r="Q38">
        <f t="shared" si="5"/>
        <v>-3.2923369447392949</v>
      </c>
      <c r="U38">
        <v>0.1484326</v>
      </c>
      <c r="V38">
        <f t="shared" si="2"/>
        <v>8.9059559999999998</v>
      </c>
      <c r="W38">
        <v>0</v>
      </c>
      <c r="X38">
        <f t="shared" si="6"/>
        <v>-3.2923369447392949</v>
      </c>
      <c r="AC38">
        <v>0.1484326</v>
      </c>
      <c r="AD38">
        <f t="shared" si="3"/>
        <v>8.9059559999999998</v>
      </c>
      <c r="AE38">
        <v>0</v>
      </c>
      <c r="AF38">
        <f t="shared" si="7"/>
        <v>-3.2923369447392949</v>
      </c>
    </row>
    <row r="39" spans="5:32">
      <c r="E39">
        <v>0.15281178000000001</v>
      </c>
      <c r="F39">
        <f t="shared" si="0"/>
        <v>9.1687068000000007</v>
      </c>
      <c r="G39">
        <v>0</v>
      </c>
      <c r="H39">
        <f t="shared" si="4"/>
        <v>-3.1609826551648239</v>
      </c>
      <c r="N39">
        <v>0.15281178000000001</v>
      </c>
      <c r="O39">
        <f t="shared" si="1"/>
        <v>9.1687068000000007</v>
      </c>
      <c r="P39">
        <v>0</v>
      </c>
      <c r="Q39">
        <f t="shared" si="5"/>
        <v>-3.1609826551648239</v>
      </c>
      <c r="U39">
        <v>0.15281178000000001</v>
      </c>
      <c r="V39">
        <f t="shared" si="2"/>
        <v>9.1687068000000007</v>
      </c>
      <c r="W39">
        <v>0</v>
      </c>
      <c r="X39">
        <f t="shared" si="6"/>
        <v>-3.1609826551648239</v>
      </c>
      <c r="AC39">
        <v>0.15281178000000001</v>
      </c>
      <c r="AD39">
        <f t="shared" si="3"/>
        <v>9.1687068000000007</v>
      </c>
      <c r="AE39">
        <v>0</v>
      </c>
      <c r="AF39">
        <f t="shared" si="7"/>
        <v>-3.1609826551648239</v>
      </c>
    </row>
    <row r="40" spans="5:32">
      <c r="E40">
        <v>0.15719073</v>
      </c>
      <c r="F40">
        <f t="shared" si="0"/>
        <v>9.4314438000000003</v>
      </c>
      <c r="G40">
        <v>0</v>
      </c>
      <c r="H40">
        <f t="shared" si="4"/>
        <v>-3.029635264481608</v>
      </c>
      <c r="N40">
        <v>0.15719073</v>
      </c>
      <c r="O40">
        <f t="shared" si="1"/>
        <v>9.4314438000000003</v>
      </c>
      <c r="P40">
        <v>0</v>
      </c>
      <c r="Q40">
        <f t="shared" si="5"/>
        <v>-3.029635264481608</v>
      </c>
      <c r="U40">
        <v>0.15719073</v>
      </c>
      <c r="V40">
        <f t="shared" si="2"/>
        <v>9.4314438000000003</v>
      </c>
      <c r="W40">
        <v>0</v>
      </c>
      <c r="X40">
        <f t="shared" si="6"/>
        <v>-3.029635264481608</v>
      </c>
      <c r="AC40">
        <v>0.15719073</v>
      </c>
      <c r="AD40">
        <f t="shared" si="3"/>
        <v>9.4314438000000003</v>
      </c>
      <c r="AE40">
        <v>0</v>
      </c>
      <c r="AF40">
        <f t="shared" si="7"/>
        <v>-3.029635264481608</v>
      </c>
    </row>
    <row r="41" spans="5:32">
      <c r="E41">
        <v>0.16157010999999999</v>
      </c>
      <c r="F41">
        <f t="shared" si="0"/>
        <v>9.6942065999999993</v>
      </c>
      <c r="G41">
        <v>0</v>
      </c>
      <c r="H41">
        <f t="shared" si="4"/>
        <v>-2.8982749758712645</v>
      </c>
      <c r="N41">
        <v>0.16157010999999999</v>
      </c>
      <c r="O41">
        <f t="shared" si="1"/>
        <v>9.6942065999999993</v>
      </c>
      <c r="P41">
        <v>0</v>
      </c>
      <c r="Q41">
        <f t="shared" si="5"/>
        <v>-2.8982749758712645</v>
      </c>
      <c r="U41">
        <v>0.16157010999999999</v>
      </c>
      <c r="V41">
        <f t="shared" si="2"/>
        <v>9.6942065999999993</v>
      </c>
      <c r="W41">
        <v>0</v>
      </c>
      <c r="X41">
        <f t="shared" si="6"/>
        <v>-2.8982749758712645</v>
      </c>
      <c r="AC41">
        <v>0.16157010999999999</v>
      </c>
      <c r="AD41">
        <f t="shared" si="3"/>
        <v>9.6942065999999993</v>
      </c>
      <c r="AE41">
        <v>0</v>
      </c>
      <c r="AF41">
        <f t="shared" si="7"/>
        <v>-2.8982749758712645</v>
      </c>
    </row>
    <row r="42" spans="5:32">
      <c r="E42">
        <v>0.16594929999999999</v>
      </c>
      <c r="F42">
        <f t="shared" si="0"/>
        <v>9.9569580000000002</v>
      </c>
      <c r="G42">
        <v>0</v>
      </c>
      <c r="H42">
        <f t="shared" si="4"/>
        <v>-2.7669203863449998</v>
      </c>
      <c r="N42">
        <v>0.16594929999999999</v>
      </c>
      <c r="O42">
        <f t="shared" si="1"/>
        <v>9.9569580000000002</v>
      </c>
      <c r="P42">
        <v>0</v>
      </c>
      <c r="Q42">
        <f t="shared" si="5"/>
        <v>-2.7669203863449998</v>
      </c>
      <c r="U42">
        <v>0.16594929999999999</v>
      </c>
      <c r="V42">
        <f t="shared" si="2"/>
        <v>9.9569580000000002</v>
      </c>
      <c r="W42">
        <v>0</v>
      </c>
      <c r="X42">
        <f t="shared" si="6"/>
        <v>-2.7669203863449998</v>
      </c>
      <c r="AC42">
        <v>0.16594929999999999</v>
      </c>
      <c r="AD42">
        <f t="shared" si="3"/>
        <v>9.9569580000000002</v>
      </c>
      <c r="AE42">
        <v>0</v>
      </c>
      <c r="AF42">
        <f t="shared" si="7"/>
        <v>-2.7669203863449998</v>
      </c>
    </row>
    <row r="43" spans="5:32">
      <c r="E43">
        <v>0.17032845999999999</v>
      </c>
      <c r="F43">
        <f t="shared" si="0"/>
        <v>10.2197076</v>
      </c>
      <c r="G43">
        <v>0</v>
      </c>
      <c r="H43">
        <f t="shared" si="4"/>
        <v>-2.6355666966741169</v>
      </c>
      <c r="N43">
        <v>0.17032845999999999</v>
      </c>
      <c r="O43">
        <f t="shared" si="1"/>
        <v>10.2197076</v>
      </c>
      <c r="P43">
        <v>0</v>
      </c>
      <c r="Q43">
        <f t="shared" si="5"/>
        <v>-2.6355666966741169</v>
      </c>
      <c r="U43">
        <v>0.17032845999999999</v>
      </c>
      <c r="V43">
        <f t="shared" si="2"/>
        <v>10.2197076</v>
      </c>
      <c r="W43">
        <v>0</v>
      </c>
      <c r="X43">
        <f t="shared" si="6"/>
        <v>-2.6355666966741169</v>
      </c>
      <c r="AC43">
        <v>0.17032845999999999</v>
      </c>
      <c r="AD43">
        <f t="shared" si="3"/>
        <v>10.2197076</v>
      </c>
      <c r="AE43">
        <v>0</v>
      </c>
      <c r="AF43">
        <f t="shared" si="7"/>
        <v>-2.6355666966741169</v>
      </c>
    </row>
    <row r="44" spans="5:32">
      <c r="E44">
        <v>0.17470762000000001</v>
      </c>
      <c r="F44">
        <f t="shared" si="0"/>
        <v>10.482457200000001</v>
      </c>
      <c r="G44">
        <v>0</v>
      </c>
      <c r="H44">
        <f t="shared" si="4"/>
        <v>-2.5042130070032331</v>
      </c>
      <c r="N44">
        <v>0.17470762000000001</v>
      </c>
      <c r="O44">
        <f t="shared" si="1"/>
        <v>10.482457200000001</v>
      </c>
      <c r="P44">
        <v>0</v>
      </c>
      <c r="Q44">
        <f t="shared" si="5"/>
        <v>-2.5042130070032331</v>
      </c>
      <c r="U44">
        <v>0.17470762000000001</v>
      </c>
      <c r="V44">
        <f t="shared" si="2"/>
        <v>10.482457200000001</v>
      </c>
      <c r="W44">
        <v>0</v>
      </c>
      <c r="X44">
        <f t="shared" si="6"/>
        <v>-2.5042130070032331</v>
      </c>
      <c r="AC44">
        <v>0.17470762000000001</v>
      </c>
      <c r="AD44">
        <f t="shared" si="3"/>
        <v>10.482457200000001</v>
      </c>
      <c r="AE44">
        <v>0</v>
      </c>
      <c r="AF44">
        <f t="shared" si="7"/>
        <v>-2.5042130070032331</v>
      </c>
    </row>
    <row r="45" spans="5:32">
      <c r="E45">
        <v>0.17908673</v>
      </c>
      <c r="F45">
        <f t="shared" si="0"/>
        <v>10.745203800000001</v>
      </c>
      <c r="G45">
        <v>0</v>
      </c>
      <c r="H45">
        <f t="shared" si="4"/>
        <v>-2.3728608170913184</v>
      </c>
      <c r="N45">
        <v>0.17908673</v>
      </c>
      <c r="O45">
        <f t="shared" si="1"/>
        <v>10.745203800000001</v>
      </c>
      <c r="P45">
        <v>0</v>
      </c>
      <c r="Q45">
        <f t="shared" si="5"/>
        <v>-2.3728608170913184</v>
      </c>
      <c r="U45">
        <v>0.17908673</v>
      </c>
      <c r="V45">
        <f t="shared" si="2"/>
        <v>10.745203800000001</v>
      </c>
      <c r="W45">
        <v>0</v>
      </c>
      <c r="X45">
        <f t="shared" si="6"/>
        <v>-2.3728608170913184</v>
      </c>
      <c r="AC45">
        <v>0.17908673</v>
      </c>
      <c r="AD45">
        <f t="shared" si="3"/>
        <v>10.745203800000001</v>
      </c>
      <c r="AE45">
        <v>0</v>
      </c>
      <c r="AF45">
        <f t="shared" si="7"/>
        <v>-2.3728608170913184</v>
      </c>
    </row>
    <row r="46" spans="5:32">
      <c r="E46">
        <v>0.18346582</v>
      </c>
      <c r="F46">
        <f t="shared" si="0"/>
        <v>11.007949200000001</v>
      </c>
      <c r="G46">
        <v>0</v>
      </c>
      <c r="H46">
        <f t="shared" si="4"/>
        <v>-2.2415092270829908</v>
      </c>
      <c r="N46">
        <v>0.18346582</v>
      </c>
      <c r="O46">
        <f t="shared" si="1"/>
        <v>11.007949200000001</v>
      </c>
      <c r="P46">
        <v>0</v>
      </c>
      <c r="Q46">
        <f t="shared" si="5"/>
        <v>-2.2415092270829908</v>
      </c>
      <c r="U46">
        <v>0.18346582</v>
      </c>
      <c r="V46">
        <f t="shared" si="2"/>
        <v>11.007949200000001</v>
      </c>
      <c r="W46">
        <v>0</v>
      </c>
      <c r="X46">
        <f t="shared" si="6"/>
        <v>-2.2415092270829908</v>
      </c>
      <c r="AC46">
        <v>0.18346582</v>
      </c>
      <c r="AD46">
        <f t="shared" si="3"/>
        <v>11.007949200000001</v>
      </c>
      <c r="AE46">
        <v>0</v>
      </c>
      <c r="AF46">
        <f t="shared" si="7"/>
        <v>-2.2415092270829908</v>
      </c>
    </row>
    <row r="47" spans="5:32">
      <c r="E47">
        <v>0.18784513</v>
      </c>
      <c r="F47">
        <f t="shared" si="0"/>
        <v>11.2707078</v>
      </c>
      <c r="G47">
        <v>0</v>
      </c>
      <c r="H47">
        <f t="shared" si="4"/>
        <v>-2.1101510381352031</v>
      </c>
      <c r="N47">
        <v>0.18784513</v>
      </c>
      <c r="O47">
        <f t="shared" si="1"/>
        <v>11.2707078</v>
      </c>
      <c r="P47">
        <v>0</v>
      </c>
      <c r="Q47">
        <f t="shared" si="5"/>
        <v>-2.1101510381352031</v>
      </c>
      <c r="U47">
        <v>0.18784513</v>
      </c>
      <c r="V47">
        <f t="shared" si="2"/>
        <v>11.2707078</v>
      </c>
      <c r="W47">
        <v>0</v>
      </c>
      <c r="X47">
        <f t="shared" si="6"/>
        <v>-2.1101510381352031</v>
      </c>
      <c r="AC47">
        <v>0.18784513</v>
      </c>
      <c r="AD47">
        <f t="shared" si="3"/>
        <v>11.2707078</v>
      </c>
      <c r="AE47">
        <v>0</v>
      </c>
      <c r="AF47">
        <f t="shared" si="7"/>
        <v>-2.1101510381352031</v>
      </c>
    </row>
    <row r="48" spans="5:32">
      <c r="E48">
        <v>0.19222429999999999</v>
      </c>
      <c r="F48">
        <f t="shared" si="0"/>
        <v>11.533458</v>
      </c>
      <c r="G48">
        <v>0</v>
      </c>
      <c r="H48">
        <f t="shared" si="4"/>
        <v>-1.9787970485125266</v>
      </c>
      <c r="N48">
        <v>0.19222429999999999</v>
      </c>
      <c r="O48">
        <f t="shared" si="1"/>
        <v>11.533458</v>
      </c>
      <c r="P48">
        <v>0</v>
      </c>
      <c r="Q48">
        <f t="shared" si="5"/>
        <v>-1.9787970485125266</v>
      </c>
      <c r="U48">
        <v>0.19222429999999999</v>
      </c>
      <c r="V48">
        <f t="shared" si="2"/>
        <v>11.533458</v>
      </c>
      <c r="W48">
        <v>0</v>
      </c>
      <c r="X48">
        <f t="shared" si="6"/>
        <v>-1.9787970485125266</v>
      </c>
      <c r="AC48">
        <v>0.19222429999999999</v>
      </c>
      <c r="AD48">
        <f t="shared" si="3"/>
        <v>11.533458</v>
      </c>
      <c r="AE48">
        <v>0</v>
      </c>
      <c r="AF48">
        <f t="shared" si="7"/>
        <v>-1.9787970485125266</v>
      </c>
    </row>
    <row r="49" spans="5:32">
      <c r="E49">
        <v>0.19660348</v>
      </c>
      <c r="F49">
        <f t="shared" si="0"/>
        <v>11.7962088</v>
      </c>
      <c r="G49">
        <v>0</v>
      </c>
      <c r="H49">
        <f t="shared" si="4"/>
        <v>-1.8474427589380555</v>
      </c>
      <c r="N49">
        <v>0.19660348</v>
      </c>
      <c r="O49">
        <f t="shared" si="1"/>
        <v>11.7962088</v>
      </c>
      <c r="P49">
        <v>0</v>
      </c>
      <c r="Q49">
        <f t="shared" si="5"/>
        <v>-1.8474427589380555</v>
      </c>
      <c r="U49">
        <v>0.19660348</v>
      </c>
      <c r="V49">
        <f t="shared" si="2"/>
        <v>11.7962088</v>
      </c>
      <c r="W49">
        <v>0</v>
      </c>
      <c r="X49">
        <f t="shared" si="6"/>
        <v>-1.8474427589380555</v>
      </c>
      <c r="AC49">
        <v>0.19660348</v>
      </c>
      <c r="AD49">
        <f t="shared" si="3"/>
        <v>11.7962088</v>
      </c>
      <c r="AE49">
        <v>0</v>
      </c>
      <c r="AF49">
        <f t="shared" si="7"/>
        <v>-1.8474427589380555</v>
      </c>
    </row>
    <row r="50" spans="5:32">
      <c r="E50">
        <v>0.20098265000000001</v>
      </c>
      <c r="F50">
        <f t="shared" si="0"/>
        <v>12.058959000000002</v>
      </c>
      <c r="G50">
        <v>0</v>
      </c>
      <c r="H50">
        <f t="shared" si="4"/>
        <v>-1.7160887693153781</v>
      </c>
      <c r="N50">
        <v>0.20098265000000001</v>
      </c>
      <c r="O50">
        <f t="shared" si="1"/>
        <v>12.058959000000002</v>
      </c>
      <c r="P50">
        <v>0</v>
      </c>
      <c r="Q50">
        <f t="shared" si="5"/>
        <v>-1.7160887693153781</v>
      </c>
      <c r="U50">
        <v>0.20098265000000001</v>
      </c>
      <c r="V50">
        <f t="shared" si="2"/>
        <v>12.058959000000002</v>
      </c>
      <c r="W50">
        <v>0</v>
      </c>
      <c r="X50">
        <f t="shared" si="6"/>
        <v>-1.7160887693153781</v>
      </c>
      <c r="AC50">
        <v>0.20098265000000001</v>
      </c>
      <c r="AD50">
        <f t="shared" si="3"/>
        <v>12.058959000000002</v>
      </c>
      <c r="AE50">
        <v>0</v>
      </c>
      <c r="AF50">
        <f t="shared" si="7"/>
        <v>-1.7160887693153781</v>
      </c>
    </row>
    <row r="51" spans="5:32">
      <c r="E51">
        <v>0.20536161999999999</v>
      </c>
      <c r="F51">
        <f t="shared" si="0"/>
        <v>12.321697199999999</v>
      </c>
      <c r="G51">
        <v>0</v>
      </c>
      <c r="H51">
        <f t="shared" si="4"/>
        <v>-1.5847407787285754</v>
      </c>
      <c r="N51">
        <v>0.20536161999999999</v>
      </c>
      <c r="O51">
        <f t="shared" si="1"/>
        <v>12.321697199999999</v>
      </c>
      <c r="P51">
        <v>0</v>
      </c>
      <c r="Q51">
        <f t="shared" si="5"/>
        <v>-1.5847407787285754</v>
      </c>
      <c r="U51">
        <v>0.20536161999999999</v>
      </c>
      <c r="V51">
        <f t="shared" si="2"/>
        <v>12.321697199999999</v>
      </c>
      <c r="W51">
        <v>0</v>
      </c>
      <c r="X51">
        <f t="shared" si="6"/>
        <v>-1.5847407787285754</v>
      </c>
      <c r="AC51">
        <v>0.20536161999999999</v>
      </c>
      <c r="AD51">
        <f t="shared" si="3"/>
        <v>12.321697199999999</v>
      </c>
      <c r="AE51">
        <v>0</v>
      </c>
      <c r="AF51">
        <f t="shared" si="7"/>
        <v>-1.5847407787285754</v>
      </c>
    </row>
    <row r="52" spans="5:32">
      <c r="E52">
        <v>0.20974097999999999</v>
      </c>
      <c r="F52">
        <f t="shared" si="0"/>
        <v>12.5844588</v>
      </c>
      <c r="G52">
        <v>0</v>
      </c>
      <c r="H52">
        <f t="shared" si="4"/>
        <v>-1.4533810900218187</v>
      </c>
      <c r="N52">
        <v>0.20974097999999999</v>
      </c>
      <c r="O52">
        <f t="shared" si="1"/>
        <v>12.5844588</v>
      </c>
      <c r="P52">
        <v>0</v>
      </c>
      <c r="Q52">
        <f t="shared" si="5"/>
        <v>-1.4533810900218187</v>
      </c>
      <c r="U52">
        <v>0.20974097999999999</v>
      </c>
      <c r="V52">
        <f t="shared" si="2"/>
        <v>12.5844588</v>
      </c>
      <c r="W52">
        <v>0</v>
      </c>
      <c r="X52">
        <f t="shared" si="6"/>
        <v>-1.4533810900218187</v>
      </c>
      <c r="AC52">
        <v>0.20974097999999999</v>
      </c>
      <c r="AD52">
        <f t="shared" si="3"/>
        <v>12.5844588</v>
      </c>
      <c r="AE52">
        <v>0</v>
      </c>
      <c r="AF52">
        <f t="shared" si="7"/>
        <v>-1.4533810900218187</v>
      </c>
    </row>
    <row r="53" spans="5:32">
      <c r="E53">
        <v>0.21412017</v>
      </c>
      <c r="F53">
        <f t="shared" si="0"/>
        <v>12.847210199999999</v>
      </c>
      <c r="G53">
        <v>0</v>
      </c>
      <c r="H53">
        <f t="shared" si="4"/>
        <v>-1.3220265004955549</v>
      </c>
      <c r="N53">
        <v>0.21412017</v>
      </c>
      <c r="O53">
        <f t="shared" si="1"/>
        <v>12.847210199999999</v>
      </c>
      <c r="P53">
        <v>0</v>
      </c>
      <c r="Q53">
        <f t="shared" si="5"/>
        <v>-1.3220265004955549</v>
      </c>
      <c r="U53">
        <v>0.21412017</v>
      </c>
      <c r="V53">
        <f t="shared" si="2"/>
        <v>12.847210199999999</v>
      </c>
      <c r="W53">
        <v>0</v>
      </c>
      <c r="X53">
        <f t="shared" si="6"/>
        <v>-1.3220265004955549</v>
      </c>
      <c r="AC53">
        <v>0.21412017</v>
      </c>
      <c r="AD53">
        <f t="shared" si="3"/>
        <v>12.847210199999999</v>
      </c>
      <c r="AE53">
        <v>0</v>
      </c>
      <c r="AF53">
        <f t="shared" si="7"/>
        <v>-1.3220265004955549</v>
      </c>
    </row>
    <row r="54" spans="5:32">
      <c r="E54">
        <v>0.21849932999999999</v>
      </c>
      <c r="F54">
        <f t="shared" si="0"/>
        <v>13.109959799999999</v>
      </c>
      <c r="G54">
        <v>0</v>
      </c>
      <c r="H54">
        <f t="shared" si="4"/>
        <v>-1.190672810824672</v>
      </c>
      <c r="N54">
        <v>0.21849932999999999</v>
      </c>
      <c r="O54">
        <f t="shared" si="1"/>
        <v>13.109959799999999</v>
      </c>
      <c r="P54">
        <v>0</v>
      </c>
      <c r="Q54">
        <f t="shared" si="5"/>
        <v>-1.190672810824672</v>
      </c>
      <c r="U54">
        <v>0.21849932999999999</v>
      </c>
      <c r="V54">
        <f t="shared" si="2"/>
        <v>13.109959799999999</v>
      </c>
      <c r="W54">
        <v>0</v>
      </c>
      <c r="X54">
        <f t="shared" si="6"/>
        <v>-1.190672810824672</v>
      </c>
      <c r="AC54">
        <v>0.21849932999999999</v>
      </c>
      <c r="AD54">
        <f t="shared" si="3"/>
        <v>13.109959799999999</v>
      </c>
      <c r="AE54">
        <v>0</v>
      </c>
      <c r="AF54">
        <f t="shared" si="7"/>
        <v>-1.190672810824672</v>
      </c>
    </row>
    <row r="55" spans="5:32">
      <c r="E55">
        <v>0.22287855000000001</v>
      </c>
      <c r="F55">
        <f t="shared" si="0"/>
        <v>13.372713000000001</v>
      </c>
      <c r="G55">
        <v>0</v>
      </c>
      <c r="H55">
        <f t="shared" si="4"/>
        <v>-1.0593173214430256</v>
      </c>
      <c r="N55">
        <v>0.22287855000000001</v>
      </c>
      <c r="O55">
        <f t="shared" si="1"/>
        <v>13.372713000000001</v>
      </c>
      <c r="P55">
        <v>0</v>
      </c>
      <c r="Q55">
        <f t="shared" si="5"/>
        <v>-1.0593173214430256</v>
      </c>
      <c r="U55">
        <v>0.22287855000000001</v>
      </c>
      <c r="V55">
        <f t="shared" si="2"/>
        <v>13.372713000000001</v>
      </c>
      <c r="W55">
        <v>0</v>
      </c>
      <c r="X55">
        <f t="shared" si="6"/>
        <v>-1.0593173214430256</v>
      </c>
      <c r="AC55">
        <v>0.22287855000000001</v>
      </c>
      <c r="AD55">
        <f t="shared" si="3"/>
        <v>13.372713000000001</v>
      </c>
      <c r="AE55">
        <v>0</v>
      </c>
      <c r="AF55">
        <f t="shared" si="7"/>
        <v>-1.0593173214430256</v>
      </c>
    </row>
    <row r="56" spans="5:32">
      <c r="E56">
        <v>0.22725762999999999</v>
      </c>
      <c r="F56">
        <f t="shared" si="0"/>
        <v>13.635457799999999</v>
      </c>
      <c r="G56">
        <v>0</v>
      </c>
      <c r="H56">
        <f t="shared" si="4"/>
        <v>-0.92796603138649303</v>
      </c>
      <c r="N56">
        <v>0.22725762999999999</v>
      </c>
      <c r="O56">
        <f t="shared" si="1"/>
        <v>13.635457799999999</v>
      </c>
      <c r="P56">
        <v>0</v>
      </c>
      <c r="Q56">
        <f t="shared" si="5"/>
        <v>-0.92796603138649303</v>
      </c>
      <c r="U56">
        <v>0.22725762999999999</v>
      </c>
      <c r="V56">
        <f t="shared" si="2"/>
        <v>13.635457799999999</v>
      </c>
      <c r="W56">
        <v>4272.0512699999999</v>
      </c>
      <c r="X56">
        <f t="shared" si="6"/>
        <v>-0.92796603138649303</v>
      </c>
      <c r="AC56">
        <v>0.22725762999999999</v>
      </c>
      <c r="AD56">
        <f t="shared" si="3"/>
        <v>13.635457799999999</v>
      </c>
      <c r="AE56">
        <v>0</v>
      </c>
      <c r="AF56">
        <f t="shared" si="7"/>
        <v>-0.92796603138649303</v>
      </c>
    </row>
    <row r="57" spans="5:32">
      <c r="E57">
        <v>0.23163668000000001</v>
      </c>
      <c r="F57">
        <f t="shared" si="0"/>
        <v>13.898200800000001</v>
      </c>
      <c r="G57">
        <v>0</v>
      </c>
      <c r="H57">
        <f t="shared" si="4"/>
        <v>-0.79661564118533867</v>
      </c>
      <c r="N57">
        <v>0.23163668000000001</v>
      </c>
      <c r="O57">
        <f t="shared" si="1"/>
        <v>13.898200800000001</v>
      </c>
      <c r="P57">
        <v>7578.9018550000001</v>
      </c>
      <c r="Q57">
        <f t="shared" si="5"/>
        <v>-0.79661564118533867</v>
      </c>
      <c r="U57">
        <v>0.23163668000000001</v>
      </c>
      <c r="V57">
        <f t="shared" si="2"/>
        <v>13.898200800000001</v>
      </c>
      <c r="W57">
        <v>84242.242188000004</v>
      </c>
      <c r="X57">
        <f t="shared" si="6"/>
        <v>-0.79661564118533867</v>
      </c>
      <c r="AC57">
        <v>0.23163668000000001</v>
      </c>
      <c r="AD57">
        <f t="shared" si="3"/>
        <v>13.898200800000001</v>
      </c>
      <c r="AE57">
        <v>3959.3405760000001</v>
      </c>
      <c r="AF57">
        <f t="shared" si="7"/>
        <v>-0.79661564118533867</v>
      </c>
    </row>
    <row r="58" spans="5:32">
      <c r="E58">
        <v>0.236016</v>
      </c>
      <c r="F58">
        <f t="shared" si="0"/>
        <v>14.160959999999999</v>
      </c>
      <c r="G58">
        <v>0</v>
      </c>
      <c r="H58">
        <f t="shared" si="4"/>
        <v>-0.66525715228575777</v>
      </c>
      <c r="N58">
        <v>0.236016</v>
      </c>
      <c r="O58">
        <f t="shared" si="1"/>
        <v>14.160959999999999</v>
      </c>
      <c r="P58">
        <v>34536.167969000002</v>
      </c>
      <c r="Q58">
        <f t="shared" si="5"/>
        <v>-0.66525715228575777</v>
      </c>
      <c r="U58">
        <v>0.236016</v>
      </c>
      <c r="V58">
        <f t="shared" si="2"/>
        <v>14.160959999999999</v>
      </c>
      <c r="W58">
        <v>403992.71875</v>
      </c>
      <c r="X58">
        <f t="shared" si="6"/>
        <v>-0.66525715228575777</v>
      </c>
      <c r="AC58">
        <v>0.236016</v>
      </c>
      <c r="AD58">
        <f t="shared" si="3"/>
        <v>14.160959999999999</v>
      </c>
      <c r="AE58">
        <v>18949.527343999998</v>
      </c>
      <c r="AF58">
        <f t="shared" si="7"/>
        <v>-0.66525715228575777</v>
      </c>
    </row>
    <row r="59" spans="5:32">
      <c r="E59">
        <v>0.24039518000000001</v>
      </c>
      <c r="F59">
        <f t="shared" si="0"/>
        <v>14.4237108</v>
      </c>
      <c r="G59">
        <v>597.67303500000003</v>
      </c>
      <c r="H59">
        <f t="shared" si="4"/>
        <v>-0.53390286271128673</v>
      </c>
      <c r="N59">
        <v>0.24039518000000001</v>
      </c>
      <c r="O59">
        <f t="shared" si="1"/>
        <v>14.4237108</v>
      </c>
      <c r="P59">
        <v>139309.75</v>
      </c>
      <c r="Q59">
        <f t="shared" si="5"/>
        <v>-0.53390286271128673</v>
      </c>
      <c r="U59">
        <v>0.24039518000000001</v>
      </c>
      <c r="V59">
        <f t="shared" si="2"/>
        <v>14.4237108</v>
      </c>
      <c r="W59">
        <v>1255704.125</v>
      </c>
      <c r="X59">
        <f t="shared" si="6"/>
        <v>-0.53390286271128673</v>
      </c>
      <c r="AC59">
        <v>0.24039518000000001</v>
      </c>
      <c r="AD59">
        <f t="shared" si="3"/>
        <v>14.4237108</v>
      </c>
      <c r="AE59">
        <v>81424.703125</v>
      </c>
      <c r="AF59">
        <f t="shared" si="7"/>
        <v>-0.53390286271128673</v>
      </c>
    </row>
    <row r="60" spans="5:32">
      <c r="E60">
        <v>0.24477435</v>
      </c>
      <c r="F60">
        <f t="shared" si="0"/>
        <v>14.686461</v>
      </c>
      <c r="G60">
        <v>1055.3908690000001</v>
      </c>
      <c r="H60">
        <f t="shared" si="4"/>
        <v>-0.40254887308861065</v>
      </c>
      <c r="N60">
        <v>0.24477435</v>
      </c>
      <c r="O60">
        <f t="shared" si="1"/>
        <v>14.686461</v>
      </c>
      <c r="P60">
        <v>518416.5</v>
      </c>
      <c r="Q60">
        <f t="shared" si="5"/>
        <v>-0.40254887308861065</v>
      </c>
      <c r="U60">
        <v>0.24477435</v>
      </c>
      <c r="V60">
        <f t="shared" si="2"/>
        <v>14.686461</v>
      </c>
      <c r="W60">
        <v>2829502.75</v>
      </c>
      <c r="X60">
        <f t="shared" si="6"/>
        <v>-0.40254887308861065</v>
      </c>
      <c r="AC60">
        <v>0.24477435</v>
      </c>
      <c r="AD60">
        <f t="shared" si="3"/>
        <v>14.686461</v>
      </c>
      <c r="AE60">
        <v>360222.875</v>
      </c>
      <c r="AF60">
        <f t="shared" si="7"/>
        <v>-0.40254887308861065</v>
      </c>
    </row>
    <row r="61" spans="5:32">
      <c r="E61">
        <v>0.24915355</v>
      </c>
      <c r="F61">
        <f t="shared" si="0"/>
        <v>14.949213</v>
      </c>
      <c r="G61">
        <v>2606.9357909999999</v>
      </c>
      <c r="H61">
        <f t="shared" si="4"/>
        <v>-0.27119398361055236</v>
      </c>
      <c r="N61">
        <v>0.24915355</v>
      </c>
      <c r="O61">
        <f t="shared" si="1"/>
        <v>14.949213</v>
      </c>
      <c r="P61">
        <v>1623510.75</v>
      </c>
      <c r="Q61">
        <f t="shared" si="5"/>
        <v>-0.27119398361055236</v>
      </c>
      <c r="U61">
        <v>0.24915355</v>
      </c>
      <c r="V61">
        <f t="shared" si="2"/>
        <v>14.949213</v>
      </c>
      <c r="W61">
        <v>6686979</v>
      </c>
      <c r="X61">
        <f t="shared" si="6"/>
        <v>-0.27119398361055236</v>
      </c>
      <c r="AC61">
        <v>0.24915355</v>
      </c>
      <c r="AD61">
        <f t="shared" si="3"/>
        <v>14.949213</v>
      </c>
      <c r="AE61">
        <v>1218793.5</v>
      </c>
      <c r="AF61">
        <f t="shared" si="7"/>
        <v>-0.27119398361055236</v>
      </c>
    </row>
    <row r="62" spans="5:32">
      <c r="E62">
        <v>0.25353258000000001</v>
      </c>
      <c r="F62">
        <f t="shared" si="0"/>
        <v>15.211954800000001</v>
      </c>
      <c r="G62">
        <v>5438.6103519999997</v>
      </c>
      <c r="H62">
        <f t="shared" si="4"/>
        <v>-0.13984419331298614</v>
      </c>
      <c r="N62">
        <v>0.25353258000000001</v>
      </c>
      <c r="O62">
        <f t="shared" si="1"/>
        <v>15.211954800000001</v>
      </c>
      <c r="P62">
        <v>3198928.25</v>
      </c>
      <c r="Q62">
        <f t="shared" si="5"/>
        <v>-0.13984419331298614</v>
      </c>
      <c r="U62">
        <v>0.25353258000000001</v>
      </c>
      <c r="V62">
        <f t="shared" si="2"/>
        <v>15.211954800000001</v>
      </c>
      <c r="W62">
        <v>11727769</v>
      </c>
      <c r="X62">
        <f t="shared" si="6"/>
        <v>-0.13984419331298614</v>
      </c>
      <c r="AC62">
        <v>0.25353258000000001</v>
      </c>
      <c r="AD62">
        <f t="shared" si="3"/>
        <v>15.211954800000001</v>
      </c>
      <c r="AE62">
        <v>2315088.5</v>
      </c>
      <c r="AF62">
        <f t="shared" si="7"/>
        <v>-0.13984419331298614</v>
      </c>
    </row>
    <row r="63" spans="5:32">
      <c r="E63">
        <v>0.25791170000000002</v>
      </c>
      <c r="F63">
        <f t="shared" si="0"/>
        <v>15.474702000000001</v>
      </c>
      <c r="G63">
        <v>5454.2314450000003</v>
      </c>
      <c r="H63">
        <f t="shared" si="4"/>
        <v>-8.4917034492777432E-3</v>
      </c>
      <c r="N63">
        <v>0.25791170000000002</v>
      </c>
      <c r="O63">
        <f t="shared" si="1"/>
        <v>15.474702000000001</v>
      </c>
      <c r="P63">
        <v>2655568.5</v>
      </c>
      <c r="Q63">
        <f t="shared" si="5"/>
        <v>-8.4917034492777432E-3</v>
      </c>
      <c r="U63">
        <v>0.25791170000000002</v>
      </c>
      <c r="V63">
        <f t="shared" si="2"/>
        <v>15.474702000000001</v>
      </c>
      <c r="W63">
        <v>10490981</v>
      </c>
      <c r="X63">
        <f t="shared" si="6"/>
        <v>-8.4917034492777432E-3</v>
      </c>
      <c r="AC63">
        <v>0.25791170000000002</v>
      </c>
      <c r="AD63">
        <f t="shared" si="3"/>
        <v>15.474702000000001</v>
      </c>
      <c r="AE63">
        <v>2317453.5</v>
      </c>
      <c r="AF63">
        <f t="shared" si="7"/>
        <v>-8.4917034492777432E-3</v>
      </c>
    </row>
    <row r="64" spans="5:32">
      <c r="E64">
        <v>0.26229102999999998</v>
      </c>
      <c r="F64">
        <f t="shared" si="0"/>
        <v>15.737461799999998</v>
      </c>
      <c r="G64">
        <v>0</v>
      </c>
      <c r="H64">
        <f t="shared" si="4"/>
        <v>0.12286708540209634</v>
      </c>
      <c r="N64">
        <v>0.26229102999999998</v>
      </c>
      <c r="O64">
        <f t="shared" si="1"/>
        <v>15.737461799999998</v>
      </c>
      <c r="P64">
        <v>1021205.125</v>
      </c>
      <c r="Q64">
        <f t="shared" si="5"/>
        <v>0.12286708540209634</v>
      </c>
      <c r="U64">
        <v>0.26229102999999998</v>
      </c>
      <c r="V64">
        <f t="shared" si="2"/>
        <v>15.737461799999998</v>
      </c>
      <c r="W64">
        <v>4805077</v>
      </c>
      <c r="X64">
        <f t="shared" si="6"/>
        <v>0.12286708540209634</v>
      </c>
      <c r="AC64">
        <v>0.26229102999999998</v>
      </c>
      <c r="AD64">
        <f t="shared" si="3"/>
        <v>15.737461799999998</v>
      </c>
      <c r="AE64">
        <v>841260.75</v>
      </c>
      <c r="AF64">
        <f t="shared" si="7"/>
        <v>0.12286708540209634</v>
      </c>
    </row>
    <row r="65" spans="5:32">
      <c r="E65">
        <v>0.26667020000000002</v>
      </c>
      <c r="F65">
        <f t="shared" si="0"/>
        <v>16.000212000000001</v>
      </c>
      <c r="G65">
        <v>0</v>
      </c>
      <c r="H65">
        <f t="shared" si="4"/>
        <v>0.25422107502477509</v>
      </c>
      <c r="N65">
        <v>0.26667020000000002</v>
      </c>
      <c r="O65">
        <f t="shared" si="1"/>
        <v>16.000212000000001</v>
      </c>
      <c r="P65">
        <v>279455.75</v>
      </c>
      <c r="Q65">
        <f t="shared" si="5"/>
        <v>0.25422107502477509</v>
      </c>
      <c r="U65">
        <v>0.26667020000000002</v>
      </c>
      <c r="V65">
        <f t="shared" si="2"/>
        <v>16.000212000000001</v>
      </c>
      <c r="W65">
        <v>1936343.25</v>
      </c>
      <c r="X65">
        <f t="shared" si="6"/>
        <v>0.25422107502477509</v>
      </c>
      <c r="AC65">
        <v>0.26667020000000002</v>
      </c>
      <c r="AD65">
        <f t="shared" si="3"/>
        <v>16.000212000000001</v>
      </c>
      <c r="AE65">
        <v>225315.25</v>
      </c>
      <c r="AF65">
        <f t="shared" si="7"/>
        <v>0.25422107502477509</v>
      </c>
    </row>
    <row r="66" spans="5:32">
      <c r="E66">
        <v>0.27104922999999997</v>
      </c>
      <c r="F66">
        <f t="shared" si="0"/>
        <v>16.262953799999998</v>
      </c>
      <c r="G66">
        <v>0</v>
      </c>
      <c r="H66">
        <f t="shared" si="4"/>
        <v>0.38557086532233864</v>
      </c>
      <c r="N66">
        <v>0.27104922999999997</v>
      </c>
      <c r="O66">
        <f t="shared" si="1"/>
        <v>16.262953799999998</v>
      </c>
      <c r="P66">
        <v>79771.757813000004</v>
      </c>
      <c r="Q66">
        <f t="shared" si="5"/>
        <v>0.38557086532233864</v>
      </c>
      <c r="U66">
        <v>0.27104922999999997</v>
      </c>
      <c r="V66">
        <f t="shared" si="2"/>
        <v>16.262953799999998</v>
      </c>
      <c r="W66">
        <v>714880.5</v>
      </c>
      <c r="X66">
        <f t="shared" si="6"/>
        <v>0.38557086532233864</v>
      </c>
      <c r="AC66">
        <v>0.27104922999999997</v>
      </c>
      <c r="AD66">
        <f t="shared" si="3"/>
        <v>16.262953799999998</v>
      </c>
      <c r="AE66">
        <v>36654.5</v>
      </c>
      <c r="AF66">
        <f t="shared" si="7"/>
        <v>0.38557086532233864</v>
      </c>
    </row>
    <row r="67" spans="5:32">
      <c r="E67">
        <v>0.27542847999999998</v>
      </c>
      <c r="F67">
        <f t="shared" si="0"/>
        <v>16.525708799999997</v>
      </c>
      <c r="G67">
        <v>0</v>
      </c>
      <c r="H67">
        <f t="shared" si="4"/>
        <v>0.51692725455936461</v>
      </c>
      <c r="N67">
        <v>0.27542847999999998</v>
      </c>
      <c r="O67">
        <f t="shared" si="1"/>
        <v>16.525708799999997</v>
      </c>
      <c r="P67">
        <v>23585.914063</v>
      </c>
      <c r="Q67">
        <f t="shared" si="5"/>
        <v>0.51692725455936461</v>
      </c>
      <c r="U67">
        <v>0.27542847999999998</v>
      </c>
      <c r="V67">
        <f t="shared" si="2"/>
        <v>16.525708799999997</v>
      </c>
      <c r="W67">
        <v>227271.984375</v>
      </c>
      <c r="X67">
        <f t="shared" si="6"/>
        <v>0.51692725455936461</v>
      </c>
      <c r="AC67">
        <v>0.27542847999999998</v>
      </c>
      <c r="AD67">
        <f t="shared" si="3"/>
        <v>16.525708799999997</v>
      </c>
      <c r="AE67">
        <v>7724.8422849999997</v>
      </c>
      <c r="AF67">
        <f t="shared" si="7"/>
        <v>0.51692725455936461</v>
      </c>
    </row>
    <row r="68" spans="5:32">
      <c r="E68">
        <v>0.28003262000000001</v>
      </c>
      <c r="F68">
        <f t="shared" si="0"/>
        <v>16.8019572</v>
      </c>
      <c r="G68">
        <v>0</v>
      </c>
      <c r="H68">
        <f t="shared" si="4"/>
        <v>0.65502925968393377</v>
      </c>
      <c r="N68">
        <v>0.28003262000000001</v>
      </c>
      <c r="O68">
        <f t="shared" si="1"/>
        <v>16.8019572</v>
      </c>
      <c r="P68">
        <v>809.01654099999996</v>
      </c>
      <c r="Q68">
        <f t="shared" si="5"/>
        <v>0.65502925968393377</v>
      </c>
      <c r="U68">
        <v>0.28003262000000001</v>
      </c>
      <c r="V68">
        <f t="shared" si="2"/>
        <v>16.8019572</v>
      </c>
      <c r="W68">
        <v>37065.480469000002</v>
      </c>
      <c r="X68">
        <f t="shared" si="6"/>
        <v>0.65502925968393377</v>
      </c>
      <c r="AC68">
        <v>0.28003262000000001</v>
      </c>
      <c r="AD68">
        <f t="shared" si="3"/>
        <v>16.8019572</v>
      </c>
      <c r="AE68">
        <v>0</v>
      </c>
      <c r="AF68">
        <f t="shared" si="7"/>
        <v>0.65502925968393377</v>
      </c>
    </row>
    <row r="69" spans="5:32">
      <c r="E69">
        <v>0.28441168</v>
      </c>
      <c r="F69">
        <f t="shared" si="0"/>
        <v>17.064700800000001</v>
      </c>
      <c r="G69">
        <v>0</v>
      </c>
      <c r="H69">
        <f t="shared" si="4"/>
        <v>0.78637994983688042</v>
      </c>
      <c r="N69">
        <v>0.28441168</v>
      </c>
      <c r="O69">
        <f t="shared" si="1"/>
        <v>17.064700800000001</v>
      </c>
      <c r="P69">
        <v>0</v>
      </c>
      <c r="Q69">
        <f t="shared" si="5"/>
        <v>0.78637994983688042</v>
      </c>
      <c r="U69">
        <v>0.28441168</v>
      </c>
      <c r="V69">
        <f t="shared" si="2"/>
        <v>17.064700800000001</v>
      </c>
      <c r="W69">
        <v>6844.2128910000001</v>
      </c>
      <c r="X69">
        <f t="shared" si="6"/>
        <v>0.78637994983688042</v>
      </c>
      <c r="AC69">
        <v>0.28441168</v>
      </c>
      <c r="AD69">
        <f t="shared" si="3"/>
        <v>17.064700800000001</v>
      </c>
      <c r="AE69">
        <v>0</v>
      </c>
      <c r="AF69">
        <f t="shared" si="7"/>
        <v>0.78637994983688042</v>
      </c>
    </row>
    <row r="70" spans="5:32">
      <c r="E70">
        <v>0.28879106999999998</v>
      </c>
      <c r="F70">
        <f t="shared" ref="F70:F133" si="8">E70*60</f>
        <v>17.327464199999998</v>
      </c>
      <c r="G70">
        <v>0</v>
      </c>
      <c r="H70">
        <f t="shared" si="4"/>
        <v>0.91774053839901626</v>
      </c>
      <c r="N70">
        <v>0.28879106999999998</v>
      </c>
      <c r="O70">
        <f t="shared" ref="O70:O133" si="9">N70*60</f>
        <v>17.327464199999998</v>
      </c>
      <c r="P70">
        <v>0</v>
      </c>
      <c r="Q70">
        <f t="shared" si="5"/>
        <v>0.91774053839901626</v>
      </c>
      <c r="U70">
        <v>0.28879106999999998</v>
      </c>
      <c r="V70">
        <f t="shared" ref="V70:V133" si="10">U70*60</f>
        <v>17.327464199999998</v>
      </c>
      <c r="W70">
        <v>934.90704300000004</v>
      </c>
      <c r="X70">
        <f t="shared" si="6"/>
        <v>0.91774053839901626</v>
      </c>
      <c r="AC70">
        <v>0.28879106999999998</v>
      </c>
      <c r="AD70">
        <f t="shared" ref="AD70:AD133" si="11">AC70*60</f>
        <v>17.327464199999998</v>
      </c>
      <c r="AE70">
        <v>0</v>
      </c>
      <c r="AF70">
        <f t="shared" si="7"/>
        <v>0.91774053839901626</v>
      </c>
    </row>
    <row r="71" spans="5:32">
      <c r="E71">
        <v>0.29317018</v>
      </c>
      <c r="F71">
        <f t="shared" si="8"/>
        <v>17.590210800000001</v>
      </c>
      <c r="G71">
        <v>0</v>
      </c>
      <c r="H71">
        <f t="shared" si="4"/>
        <v>1.0490927283109324</v>
      </c>
      <c r="N71">
        <v>0.29317018</v>
      </c>
      <c r="O71">
        <f t="shared" si="9"/>
        <v>17.590210800000001</v>
      </c>
      <c r="P71">
        <v>0</v>
      </c>
      <c r="Q71">
        <f t="shared" si="5"/>
        <v>1.0490927283109324</v>
      </c>
      <c r="U71">
        <v>0.29317018</v>
      </c>
      <c r="V71">
        <f t="shared" si="10"/>
        <v>17.590210800000001</v>
      </c>
      <c r="W71">
        <v>0</v>
      </c>
      <c r="X71">
        <f t="shared" si="6"/>
        <v>1.0490927283109324</v>
      </c>
      <c r="AC71">
        <v>0.29317018</v>
      </c>
      <c r="AD71">
        <f t="shared" si="11"/>
        <v>17.590210800000001</v>
      </c>
      <c r="AE71">
        <v>0</v>
      </c>
      <c r="AF71">
        <f t="shared" si="7"/>
        <v>1.0490927283109324</v>
      </c>
    </row>
    <row r="72" spans="5:32">
      <c r="E72">
        <v>0.29754934999999999</v>
      </c>
      <c r="F72">
        <f t="shared" si="8"/>
        <v>17.852961000000001</v>
      </c>
      <c r="G72">
        <v>0</v>
      </c>
      <c r="H72">
        <f t="shared" si="4"/>
        <v>1.1804467179336093</v>
      </c>
      <c r="N72">
        <v>0.29754934999999999</v>
      </c>
      <c r="O72">
        <f t="shared" si="9"/>
        <v>17.852961000000001</v>
      </c>
      <c r="P72">
        <v>0</v>
      </c>
      <c r="Q72">
        <f t="shared" si="5"/>
        <v>1.1804467179336093</v>
      </c>
      <c r="U72">
        <v>0.29754934999999999</v>
      </c>
      <c r="V72">
        <f t="shared" si="10"/>
        <v>17.852961000000001</v>
      </c>
      <c r="W72">
        <v>904.53942900000004</v>
      </c>
      <c r="X72">
        <f t="shared" si="6"/>
        <v>1.1804467179336093</v>
      </c>
      <c r="AC72">
        <v>0.29754934999999999</v>
      </c>
      <c r="AD72">
        <f t="shared" si="11"/>
        <v>17.852961000000001</v>
      </c>
      <c r="AE72">
        <v>0</v>
      </c>
      <c r="AF72">
        <f t="shared" si="7"/>
        <v>1.1804467179336093</v>
      </c>
    </row>
    <row r="73" spans="5:32">
      <c r="E73">
        <v>0.30192845000000001</v>
      </c>
      <c r="F73">
        <f t="shared" si="8"/>
        <v>18.115707</v>
      </c>
      <c r="G73">
        <v>0</v>
      </c>
      <c r="H73">
        <f t="shared" si="4"/>
        <v>1.3117986078937305</v>
      </c>
      <c r="N73">
        <v>0.30192845000000001</v>
      </c>
      <c r="O73">
        <f t="shared" si="9"/>
        <v>18.115707</v>
      </c>
      <c r="P73">
        <v>0</v>
      </c>
      <c r="Q73">
        <f t="shared" si="5"/>
        <v>1.3117986078937305</v>
      </c>
      <c r="U73">
        <v>0.30192845000000001</v>
      </c>
      <c r="V73">
        <f t="shared" si="10"/>
        <v>18.115707</v>
      </c>
      <c r="W73">
        <v>579.13391100000001</v>
      </c>
      <c r="X73">
        <f t="shared" si="6"/>
        <v>1.3117986078937305</v>
      </c>
      <c r="AC73">
        <v>0.30192845000000001</v>
      </c>
      <c r="AD73">
        <f t="shared" si="11"/>
        <v>18.115707</v>
      </c>
      <c r="AE73">
        <v>0</v>
      </c>
      <c r="AF73">
        <f t="shared" si="7"/>
        <v>1.3117986078937305</v>
      </c>
    </row>
    <row r="74" spans="5:32">
      <c r="E74">
        <v>0.30630758000000002</v>
      </c>
      <c r="F74">
        <f t="shared" si="8"/>
        <v>18.3784548</v>
      </c>
      <c r="G74">
        <v>0</v>
      </c>
      <c r="H74">
        <f t="shared" si="4"/>
        <v>1.443151397709233</v>
      </c>
      <c r="N74">
        <v>0.30630758000000002</v>
      </c>
      <c r="O74">
        <f t="shared" si="9"/>
        <v>18.3784548</v>
      </c>
      <c r="P74">
        <v>0</v>
      </c>
      <c r="Q74">
        <f t="shared" si="5"/>
        <v>1.443151397709233</v>
      </c>
      <c r="U74">
        <v>0.30630758000000002</v>
      </c>
      <c r="V74">
        <f t="shared" si="10"/>
        <v>18.3784548</v>
      </c>
      <c r="W74">
        <v>0</v>
      </c>
      <c r="X74">
        <f t="shared" si="6"/>
        <v>1.443151397709233</v>
      </c>
      <c r="AC74">
        <v>0.30630758000000002</v>
      </c>
      <c r="AD74">
        <f t="shared" si="11"/>
        <v>18.3784548</v>
      </c>
      <c r="AE74">
        <v>0</v>
      </c>
      <c r="AF74">
        <f t="shared" si="7"/>
        <v>1.443151397709233</v>
      </c>
    </row>
    <row r="75" spans="5:32">
      <c r="E75">
        <v>0.31068687</v>
      </c>
      <c r="F75">
        <f t="shared" si="8"/>
        <v>18.641212200000002</v>
      </c>
      <c r="G75">
        <v>0</v>
      </c>
      <c r="H75">
        <f t="shared" si="4"/>
        <v>1.5745089867534343</v>
      </c>
      <c r="N75">
        <v>0.31068687</v>
      </c>
      <c r="O75">
        <f t="shared" si="9"/>
        <v>18.641212200000002</v>
      </c>
      <c r="P75">
        <v>0</v>
      </c>
      <c r="Q75">
        <f t="shared" si="5"/>
        <v>1.5745089867534343</v>
      </c>
      <c r="U75">
        <v>0.31068687</v>
      </c>
      <c r="V75">
        <f t="shared" si="10"/>
        <v>18.641212200000002</v>
      </c>
      <c r="W75">
        <v>0</v>
      </c>
      <c r="X75">
        <f t="shared" si="6"/>
        <v>1.5745089867534343</v>
      </c>
      <c r="AC75">
        <v>0.31068687</v>
      </c>
      <c r="AD75">
        <f t="shared" si="11"/>
        <v>18.641212200000002</v>
      </c>
      <c r="AE75">
        <v>0</v>
      </c>
      <c r="AF75">
        <f t="shared" si="7"/>
        <v>1.5745089867534343</v>
      </c>
    </row>
    <row r="76" spans="5:32">
      <c r="E76">
        <v>0.31506603</v>
      </c>
      <c r="F76">
        <f t="shared" si="8"/>
        <v>18.903961800000001</v>
      </c>
      <c r="G76">
        <v>0</v>
      </c>
      <c r="H76">
        <f t="shared" si="4"/>
        <v>1.7058626764243172</v>
      </c>
      <c r="N76">
        <v>0.31506603</v>
      </c>
      <c r="O76">
        <f t="shared" si="9"/>
        <v>18.903961800000001</v>
      </c>
      <c r="P76">
        <v>0</v>
      </c>
      <c r="Q76">
        <f t="shared" si="5"/>
        <v>1.7058626764243172</v>
      </c>
      <c r="U76">
        <v>0.31506603</v>
      </c>
      <c r="V76">
        <f t="shared" si="10"/>
        <v>18.903961800000001</v>
      </c>
      <c r="W76">
        <v>0</v>
      </c>
      <c r="X76">
        <f t="shared" si="6"/>
        <v>1.7058626764243172</v>
      </c>
      <c r="AC76">
        <v>0.31506603</v>
      </c>
      <c r="AD76">
        <f t="shared" si="11"/>
        <v>18.903961800000001</v>
      </c>
      <c r="AE76">
        <v>0</v>
      </c>
      <c r="AF76">
        <f t="shared" si="7"/>
        <v>1.7058626764243172</v>
      </c>
    </row>
    <row r="77" spans="5:32">
      <c r="E77">
        <v>0.31944505000000001</v>
      </c>
      <c r="F77">
        <f t="shared" si="8"/>
        <v>19.166703000000002</v>
      </c>
      <c r="G77">
        <v>0</v>
      </c>
      <c r="H77">
        <f t="shared" si="4"/>
        <v>1.8372121667700894</v>
      </c>
      <c r="N77">
        <v>0.31944505000000001</v>
      </c>
      <c r="O77">
        <f t="shared" si="9"/>
        <v>19.166703000000002</v>
      </c>
      <c r="P77">
        <v>0</v>
      </c>
      <c r="Q77">
        <f t="shared" si="5"/>
        <v>1.8372121667700894</v>
      </c>
      <c r="U77">
        <v>0.31944505000000001</v>
      </c>
      <c r="V77">
        <f t="shared" si="10"/>
        <v>19.166703000000002</v>
      </c>
      <c r="W77">
        <v>0</v>
      </c>
      <c r="X77">
        <f t="shared" si="6"/>
        <v>1.8372121667700894</v>
      </c>
      <c r="AC77">
        <v>0.31944505000000001</v>
      </c>
      <c r="AD77">
        <f t="shared" si="11"/>
        <v>19.166703000000002</v>
      </c>
      <c r="AE77">
        <v>0</v>
      </c>
      <c r="AF77">
        <f t="shared" si="7"/>
        <v>1.8372121667700894</v>
      </c>
    </row>
    <row r="78" spans="5:32">
      <c r="E78">
        <v>0.32382440000000001</v>
      </c>
      <c r="F78">
        <f t="shared" si="8"/>
        <v>19.429463999999999</v>
      </c>
      <c r="G78">
        <v>0</v>
      </c>
      <c r="H78">
        <f t="shared" si="4"/>
        <v>1.9685715555250507</v>
      </c>
      <c r="N78">
        <v>0.32382440000000001</v>
      </c>
      <c r="O78">
        <f t="shared" si="9"/>
        <v>19.429463999999999</v>
      </c>
      <c r="P78">
        <v>0</v>
      </c>
      <c r="Q78">
        <f t="shared" si="5"/>
        <v>1.9685715555250507</v>
      </c>
      <c r="U78">
        <v>0.32382440000000001</v>
      </c>
      <c r="V78">
        <f t="shared" si="10"/>
        <v>19.429463999999999</v>
      </c>
      <c r="W78">
        <v>0</v>
      </c>
      <c r="X78">
        <f t="shared" si="6"/>
        <v>1.9685715555250507</v>
      </c>
      <c r="AC78">
        <v>0.32382440000000001</v>
      </c>
      <c r="AD78">
        <f t="shared" si="11"/>
        <v>19.429463999999999</v>
      </c>
      <c r="AE78">
        <v>0</v>
      </c>
      <c r="AF78">
        <f t="shared" si="7"/>
        <v>1.9685715555250507</v>
      </c>
    </row>
    <row r="79" spans="5:32">
      <c r="E79">
        <v>0.32820345000000001</v>
      </c>
      <c r="F79">
        <f t="shared" si="8"/>
        <v>19.692207</v>
      </c>
      <c r="G79">
        <v>0</v>
      </c>
      <c r="H79">
        <f t="shared" si="4"/>
        <v>2.0999219457262042</v>
      </c>
      <c r="N79">
        <v>0.32820345000000001</v>
      </c>
      <c r="O79">
        <f t="shared" si="9"/>
        <v>19.692207</v>
      </c>
      <c r="P79">
        <v>0</v>
      </c>
      <c r="Q79">
        <f t="shared" si="5"/>
        <v>2.0999219457262042</v>
      </c>
      <c r="U79">
        <v>0.32820345000000001</v>
      </c>
      <c r="V79">
        <f t="shared" si="10"/>
        <v>19.692207</v>
      </c>
      <c r="W79">
        <v>0</v>
      </c>
      <c r="X79">
        <f t="shared" si="6"/>
        <v>2.0999219457262042</v>
      </c>
      <c r="AC79">
        <v>0.32820345000000001</v>
      </c>
      <c r="AD79">
        <f t="shared" si="11"/>
        <v>19.692207</v>
      </c>
      <c r="AE79">
        <v>0</v>
      </c>
      <c r="AF79">
        <f t="shared" si="7"/>
        <v>2.0999219457262042</v>
      </c>
    </row>
    <row r="80" spans="5:32">
      <c r="E80">
        <v>0.33258268000000002</v>
      </c>
      <c r="F80">
        <f t="shared" si="8"/>
        <v>19.954960800000002</v>
      </c>
      <c r="G80">
        <v>0</v>
      </c>
      <c r="H80">
        <f t="shared" si="4"/>
        <v>2.2312777350596438</v>
      </c>
      <c r="N80">
        <v>0.33258268000000002</v>
      </c>
      <c r="O80">
        <f t="shared" si="9"/>
        <v>19.954960800000002</v>
      </c>
      <c r="P80">
        <v>0</v>
      </c>
      <c r="Q80">
        <f t="shared" si="5"/>
        <v>2.2312777350596438</v>
      </c>
      <c r="U80">
        <v>0.33258268000000002</v>
      </c>
      <c r="V80">
        <f t="shared" si="10"/>
        <v>19.954960800000002</v>
      </c>
      <c r="W80">
        <v>0</v>
      </c>
      <c r="X80">
        <f t="shared" si="6"/>
        <v>2.2312777350596438</v>
      </c>
      <c r="AC80">
        <v>0.33258268000000002</v>
      </c>
      <c r="AD80">
        <f t="shared" si="11"/>
        <v>19.954960800000002</v>
      </c>
      <c r="AE80">
        <v>0</v>
      </c>
      <c r="AF80">
        <f t="shared" si="7"/>
        <v>2.2312777350596438</v>
      </c>
    </row>
    <row r="81" spans="5:32">
      <c r="E81">
        <v>0.33696175</v>
      </c>
      <c r="F81">
        <f t="shared" si="8"/>
        <v>20.217704999999999</v>
      </c>
      <c r="G81">
        <v>0</v>
      </c>
      <c r="H81">
        <f t="shared" si="4"/>
        <v>2.3626287251643827</v>
      </c>
      <c r="N81">
        <v>0.33696175</v>
      </c>
      <c r="O81">
        <f t="shared" si="9"/>
        <v>20.217704999999999</v>
      </c>
      <c r="P81">
        <v>0</v>
      </c>
      <c r="Q81">
        <f t="shared" si="5"/>
        <v>2.3626287251643827</v>
      </c>
      <c r="U81">
        <v>0.33696175</v>
      </c>
      <c r="V81">
        <f t="shared" si="10"/>
        <v>20.217704999999999</v>
      </c>
      <c r="W81">
        <v>0</v>
      </c>
      <c r="X81">
        <f t="shared" si="6"/>
        <v>2.3626287251643827</v>
      </c>
      <c r="AC81">
        <v>0.33696175</v>
      </c>
      <c r="AD81">
        <f t="shared" si="11"/>
        <v>20.217704999999999</v>
      </c>
      <c r="AE81">
        <v>0</v>
      </c>
      <c r="AF81">
        <f t="shared" si="7"/>
        <v>2.3626287251643827</v>
      </c>
    </row>
    <row r="82" spans="5:32">
      <c r="E82">
        <v>0.34134110000000001</v>
      </c>
      <c r="F82">
        <f t="shared" si="8"/>
        <v>20.480466</v>
      </c>
      <c r="G82">
        <v>0</v>
      </c>
      <c r="H82">
        <f t="shared" si="4"/>
        <v>2.4939881139193458</v>
      </c>
      <c r="N82">
        <v>0.34134110000000001</v>
      </c>
      <c r="O82">
        <f t="shared" si="9"/>
        <v>20.480466</v>
      </c>
      <c r="P82">
        <v>0</v>
      </c>
      <c r="Q82">
        <f t="shared" si="5"/>
        <v>2.4939881139193458</v>
      </c>
      <c r="U82">
        <v>0.34134110000000001</v>
      </c>
      <c r="V82">
        <f t="shared" si="10"/>
        <v>20.480466</v>
      </c>
      <c r="W82">
        <v>0</v>
      </c>
      <c r="X82">
        <f t="shared" si="6"/>
        <v>2.4939881139193458</v>
      </c>
      <c r="AC82">
        <v>0.34134110000000001</v>
      </c>
      <c r="AD82">
        <f t="shared" si="11"/>
        <v>20.480466</v>
      </c>
      <c r="AE82">
        <v>0</v>
      </c>
      <c r="AF82">
        <f t="shared" si="7"/>
        <v>2.4939881139193458</v>
      </c>
    </row>
    <row r="83" spans="5:32">
      <c r="E83">
        <v>0.34572025000000001</v>
      </c>
      <c r="F83">
        <f t="shared" si="8"/>
        <v>20.743214999999999</v>
      </c>
      <c r="G83">
        <v>0</v>
      </c>
      <c r="H83">
        <f t="shared" si="4"/>
        <v>2.6253415036384355</v>
      </c>
      <c r="N83">
        <v>0.34572025000000001</v>
      </c>
      <c r="O83">
        <f t="shared" si="9"/>
        <v>20.743214999999999</v>
      </c>
      <c r="P83">
        <v>0</v>
      </c>
      <c r="Q83">
        <f t="shared" si="5"/>
        <v>2.6253415036384355</v>
      </c>
      <c r="U83">
        <v>0.34572025000000001</v>
      </c>
      <c r="V83">
        <f t="shared" si="10"/>
        <v>20.743214999999999</v>
      </c>
      <c r="W83">
        <v>0</v>
      </c>
      <c r="X83">
        <f t="shared" si="6"/>
        <v>2.6253415036384355</v>
      </c>
      <c r="AC83">
        <v>0.34572025000000001</v>
      </c>
      <c r="AD83">
        <f t="shared" si="11"/>
        <v>20.743214999999999</v>
      </c>
      <c r="AE83">
        <v>0</v>
      </c>
      <c r="AF83">
        <f t="shared" si="7"/>
        <v>2.6253415036384355</v>
      </c>
    </row>
    <row r="84" spans="5:32">
      <c r="E84">
        <v>0.35009934999999998</v>
      </c>
      <c r="F84">
        <f t="shared" si="8"/>
        <v>21.005960999999999</v>
      </c>
      <c r="G84">
        <v>0</v>
      </c>
      <c r="H84">
        <f t="shared" si="4"/>
        <v>2.7566933935985567</v>
      </c>
      <c r="N84">
        <v>0.35009934999999998</v>
      </c>
      <c r="O84">
        <f t="shared" si="9"/>
        <v>21.005960999999999</v>
      </c>
      <c r="P84">
        <v>0</v>
      </c>
      <c r="Q84">
        <f t="shared" si="5"/>
        <v>2.7566933935985567</v>
      </c>
      <c r="U84">
        <v>0.35009934999999998</v>
      </c>
      <c r="V84">
        <f t="shared" si="10"/>
        <v>21.005960999999999</v>
      </c>
      <c r="W84">
        <v>0</v>
      </c>
      <c r="X84">
        <f t="shared" si="6"/>
        <v>2.7566933935985567</v>
      </c>
      <c r="AC84">
        <v>0.35009934999999998</v>
      </c>
      <c r="AD84">
        <f t="shared" si="11"/>
        <v>21.005960999999999</v>
      </c>
      <c r="AE84">
        <v>0</v>
      </c>
      <c r="AF84">
        <f t="shared" si="7"/>
        <v>2.7566933935985567</v>
      </c>
    </row>
    <row r="85" spans="5:32">
      <c r="E85">
        <v>0.35447842000000002</v>
      </c>
      <c r="F85">
        <f t="shared" si="8"/>
        <v>21.268705199999999</v>
      </c>
      <c r="G85">
        <v>0</v>
      </c>
      <c r="H85">
        <f t="shared" si="4"/>
        <v>2.8880443837032965</v>
      </c>
      <c r="N85">
        <v>0.35447842000000002</v>
      </c>
      <c r="O85">
        <f t="shared" si="9"/>
        <v>21.268705199999999</v>
      </c>
      <c r="P85">
        <v>0</v>
      </c>
      <c r="Q85">
        <f t="shared" si="5"/>
        <v>2.8880443837032965</v>
      </c>
      <c r="U85">
        <v>0.35447842000000002</v>
      </c>
      <c r="V85">
        <f t="shared" si="10"/>
        <v>21.268705199999999</v>
      </c>
      <c r="W85">
        <v>0</v>
      </c>
      <c r="X85">
        <f t="shared" si="6"/>
        <v>2.8880443837032965</v>
      </c>
      <c r="AC85">
        <v>0.35447842000000002</v>
      </c>
      <c r="AD85">
        <f t="shared" si="11"/>
        <v>21.268705199999999</v>
      </c>
      <c r="AE85">
        <v>0</v>
      </c>
      <c r="AF85">
        <f t="shared" si="7"/>
        <v>2.8880443837032965</v>
      </c>
    </row>
    <row r="86" spans="5:32">
      <c r="E86">
        <v>0.35885771999999999</v>
      </c>
      <c r="F86">
        <f t="shared" si="8"/>
        <v>21.531463200000001</v>
      </c>
      <c r="G86">
        <v>0</v>
      </c>
      <c r="H86">
        <f t="shared" si="4"/>
        <v>3.019402272699292</v>
      </c>
      <c r="N86">
        <v>0.35885771999999999</v>
      </c>
      <c r="O86">
        <f t="shared" si="9"/>
        <v>21.531463200000001</v>
      </c>
      <c r="P86">
        <v>0</v>
      </c>
      <c r="Q86">
        <f t="shared" si="5"/>
        <v>3.019402272699292</v>
      </c>
      <c r="U86">
        <v>0.35885771999999999</v>
      </c>
      <c r="V86">
        <f t="shared" si="10"/>
        <v>21.531463200000001</v>
      </c>
      <c r="W86">
        <v>0</v>
      </c>
      <c r="X86">
        <f t="shared" si="6"/>
        <v>3.019402272699292</v>
      </c>
      <c r="AC86">
        <v>0.35885771999999999</v>
      </c>
      <c r="AD86">
        <f t="shared" si="11"/>
        <v>21.531463200000001</v>
      </c>
      <c r="AE86">
        <v>0</v>
      </c>
      <c r="AF86">
        <f t="shared" si="7"/>
        <v>3.019402272699292</v>
      </c>
    </row>
    <row r="87" spans="5:32">
      <c r="E87">
        <v>0.36323691000000002</v>
      </c>
      <c r="F87">
        <f t="shared" si="8"/>
        <v>21.7942146</v>
      </c>
      <c r="G87">
        <v>0</v>
      </c>
      <c r="H87">
        <f t="shared" si="4"/>
        <v>3.1507568622255562</v>
      </c>
      <c r="N87">
        <v>0.36323691000000002</v>
      </c>
      <c r="O87">
        <f t="shared" si="9"/>
        <v>21.7942146</v>
      </c>
      <c r="P87">
        <v>0</v>
      </c>
      <c r="Q87">
        <f t="shared" si="5"/>
        <v>3.1507568622255562</v>
      </c>
      <c r="U87">
        <v>0.36323691000000002</v>
      </c>
      <c r="V87">
        <f t="shared" si="10"/>
        <v>21.7942146</v>
      </c>
      <c r="W87">
        <v>0</v>
      </c>
      <c r="X87">
        <f t="shared" si="6"/>
        <v>3.1507568622255562</v>
      </c>
      <c r="AC87">
        <v>0.36323691000000002</v>
      </c>
      <c r="AD87">
        <f t="shared" si="11"/>
        <v>21.7942146</v>
      </c>
      <c r="AE87">
        <v>0</v>
      </c>
      <c r="AF87">
        <f t="shared" si="7"/>
        <v>3.1507568622255562</v>
      </c>
    </row>
    <row r="88" spans="5:32">
      <c r="E88">
        <v>0.36761608000000001</v>
      </c>
      <c r="F88">
        <f t="shared" si="8"/>
        <v>22.056964799999999</v>
      </c>
      <c r="G88">
        <v>0</v>
      </c>
      <c r="H88">
        <f t="shared" si="4"/>
        <v>3.2821108518482323</v>
      </c>
      <c r="N88">
        <v>0.36761608000000001</v>
      </c>
      <c r="O88">
        <f t="shared" si="9"/>
        <v>22.056964799999999</v>
      </c>
      <c r="P88">
        <v>0</v>
      </c>
      <c r="Q88">
        <f t="shared" si="5"/>
        <v>3.2821108518482323</v>
      </c>
      <c r="U88">
        <v>0.36761608000000001</v>
      </c>
      <c r="V88">
        <f t="shared" si="10"/>
        <v>22.056964799999999</v>
      </c>
      <c r="W88">
        <v>0</v>
      </c>
      <c r="X88">
        <f t="shared" si="6"/>
        <v>3.2821108518482323</v>
      </c>
      <c r="AC88">
        <v>0.36761608000000001</v>
      </c>
      <c r="AD88">
        <f t="shared" si="11"/>
        <v>22.056964799999999</v>
      </c>
      <c r="AE88">
        <v>0</v>
      </c>
      <c r="AF88">
        <f t="shared" si="7"/>
        <v>3.2821108518482323</v>
      </c>
    </row>
    <row r="89" spans="5:32">
      <c r="E89">
        <v>0.37199513000000001</v>
      </c>
      <c r="F89">
        <f t="shared" si="8"/>
        <v>22.3197078</v>
      </c>
      <c r="G89">
        <v>488.49975599999999</v>
      </c>
      <c r="H89">
        <f t="shared" si="4"/>
        <v>3.4134612420493848</v>
      </c>
      <c r="N89">
        <v>0.37199513000000001</v>
      </c>
      <c r="O89">
        <f t="shared" si="9"/>
        <v>22.3197078</v>
      </c>
      <c r="P89">
        <v>0</v>
      </c>
      <c r="Q89">
        <f t="shared" si="5"/>
        <v>3.4134612420493848</v>
      </c>
      <c r="U89">
        <v>0.37199513000000001</v>
      </c>
      <c r="V89">
        <f t="shared" si="10"/>
        <v>22.3197078</v>
      </c>
      <c r="W89">
        <v>0</v>
      </c>
      <c r="X89">
        <f t="shared" si="6"/>
        <v>3.4134612420493848</v>
      </c>
      <c r="AC89">
        <v>0.37199513000000001</v>
      </c>
      <c r="AD89">
        <f t="shared" si="11"/>
        <v>22.3197078</v>
      </c>
      <c r="AE89">
        <v>0</v>
      </c>
      <c r="AF89">
        <f t="shared" si="7"/>
        <v>3.4134612420493848</v>
      </c>
    </row>
    <row r="90" spans="5:32">
      <c r="E90">
        <v>0.37637437000000001</v>
      </c>
      <c r="F90">
        <f t="shared" si="8"/>
        <v>22.582462200000002</v>
      </c>
      <c r="G90">
        <v>0</v>
      </c>
      <c r="H90">
        <f t="shared" ref="H90:H153" si="12">-5+$B$4*MOD(F90-$O$25,$B$2)</f>
        <v>3.5448173313346185</v>
      </c>
      <c r="N90">
        <v>0.37637437000000001</v>
      </c>
      <c r="O90">
        <f t="shared" si="9"/>
        <v>22.582462200000002</v>
      </c>
      <c r="P90">
        <v>0</v>
      </c>
      <c r="Q90">
        <f t="shared" ref="Q90:Q153" si="13">-5+$B$4*MOD(O90-$O$25,$B$2)</f>
        <v>3.5448173313346185</v>
      </c>
      <c r="U90">
        <v>0.37637437000000001</v>
      </c>
      <c r="V90">
        <f t="shared" si="10"/>
        <v>22.582462200000002</v>
      </c>
      <c r="W90">
        <v>0</v>
      </c>
      <c r="X90">
        <f t="shared" ref="X90:X153" si="14">-5+$B$4*MOD(V90-$O$25,$B$2)</f>
        <v>3.5448173313346185</v>
      </c>
      <c r="AC90">
        <v>0.37637437000000001</v>
      </c>
      <c r="AD90">
        <f t="shared" si="11"/>
        <v>22.582462200000002</v>
      </c>
      <c r="AE90">
        <v>0</v>
      </c>
      <c r="AF90">
        <f t="shared" ref="AF90:AF153" si="15">-5+$B$4*MOD(AD90-$O$25,$B$2)</f>
        <v>3.5448173313346185</v>
      </c>
    </row>
    <row r="91" spans="5:32">
      <c r="E91">
        <v>0.38075330000000002</v>
      </c>
      <c r="F91">
        <f t="shared" si="8"/>
        <v>22.845198</v>
      </c>
      <c r="G91">
        <v>0</v>
      </c>
      <c r="H91">
        <f t="shared" si="12"/>
        <v>3.6761641221142476</v>
      </c>
      <c r="N91">
        <v>0.38075330000000002</v>
      </c>
      <c r="O91">
        <f t="shared" si="9"/>
        <v>22.845198</v>
      </c>
      <c r="P91">
        <v>0</v>
      </c>
      <c r="Q91">
        <f t="shared" si="13"/>
        <v>3.6761641221142476</v>
      </c>
      <c r="U91">
        <v>0.38075330000000002</v>
      </c>
      <c r="V91">
        <f t="shared" si="10"/>
        <v>22.845198</v>
      </c>
      <c r="W91">
        <v>0</v>
      </c>
      <c r="X91">
        <f t="shared" si="14"/>
        <v>3.6761641221142476</v>
      </c>
      <c r="AC91">
        <v>0.38075330000000002</v>
      </c>
      <c r="AD91">
        <f t="shared" si="11"/>
        <v>22.845198</v>
      </c>
      <c r="AE91">
        <v>0</v>
      </c>
      <c r="AF91">
        <f t="shared" si="15"/>
        <v>3.6761641221142476</v>
      </c>
    </row>
    <row r="92" spans="5:32">
      <c r="E92">
        <v>0.38513272999999998</v>
      </c>
      <c r="F92">
        <f t="shared" si="8"/>
        <v>23.1079638</v>
      </c>
      <c r="G92">
        <v>0</v>
      </c>
      <c r="H92">
        <f t="shared" si="12"/>
        <v>3.8075259104835588</v>
      </c>
      <c r="N92">
        <v>0.38513272999999998</v>
      </c>
      <c r="O92">
        <f t="shared" si="9"/>
        <v>23.1079638</v>
      </c>
      <c r="P92">
        <v>0</v>
      </c>
      <c r="Q92">
        <f t="shared" si="13"/>
        <v>3.8075259104835588</v>
      </c>
      <c r="U92">
        <v>0.38513272999999998</v>
      </c>
      <c r="V92">
        <f t="shared" si="10"/>
        <v>23.1079638</v>
      </c>
      <c r="W92">
        <v>0</v>
      </c>
      <c r="X92">
        <f t="shared" si="14"/>
        <v>3.8075259104835588</v>
      </c>
      <c r="AC92">
        <v>0.38513272999999998</v>
      </c>
      <c r="AD92">
        <f t="shared" si="11"/>
        <v>23.1079638</v>
      </c>
      <c r="AE92">
        <v>0</v>
      </c>
      <c r="AF92">
        <f t="shared" si="15"/>
        <v>3.8075259104835588</v>
      </c>
    </row>
    <row r="93" spans="5:32">
      <c r="E93">
        <v>0.38951195</v>
      </c>
      <c r="F93">
        <f t="shared" si="8"/>
        <v>23.370716999999999</v>
      </c>
      <c r="G93">
        <v>0</v>
      </c>
      <c r="H93">
        <f t="shared" si="12"/>
        <v>3.9388813998652044</v>
      </c>
      <c r="N93">
        <v>0.38951195</v>
      </c>
      <c r="O93">
        <f t="shared" si="9"/>
        <v>23.370716999999999</v>
      </c>
      <c r="P93">
        <v>0</v>
      </c>
      <c r="Q93">
        <f t="shared" si="13"/>
        <v>3.9388813998652044</v>
      </c>
      <c r="U93">
        <v>0.38951195</v>
      </c>
      <c r="V93">
        <f t="shared" si="10"/>
        <v>23.370716999999999</v>
      </c>
      <c r="W93">
        <v>0</v>
      </c>
      <c r="X93">
        <f t="shared" si="14"/>
        <v>3.9388813998652044</v>
      </c>
      <c r="AC93">
        <v>0.38951195</v>
      </c>
      <c r="AD93">
        <f t="shared" si="11"/>
        <v>23.370716999999999</v>
      </c>
      <c r="AE93">
        <v>0</v>
      </c>
      <c r="AF93">
        <f t="shared" si="15"/>
        <v>3.9388813998652044</v>
      </c>
    </row>
    <row r="94" spans="5:32">
      <c r="E94">
        <v>0.39389110999999999</v>
      </c>
      <c r="F94">
        <f t="shared" si="8"/>
        <v>23.633466599999998</v>
      </c>
      <c r="G94">
        <v>0</v>
      </c>
      <c r="H94">
        <f t="shared" si="12"/>
        <v>4.0702350895360873</v>
      </c>
      <c r="N94">
        <v>0.39389110999999999</v>
      </c>
      <c r="O94">
        <f t="shared" si="9"/>
        <v>23.633466599999998</v>
      </c>
      <c r="P94">
        <v>0</v>
      </c>
      <c r="Q94">
        <f t="shared" si="13"/>
        <v>4.0702350895360873</v>
      </c>
      <c r="U94">
        <v>0.39389110999999999</v>
      </c>
      <c r="V94">
        <f t="shared" si="10"/>
        <v>23.633466599999998</v>
      </c>
      <c r="W94">
        <v>0</v>
      </c>
      <c r="X94">
        <f t="shared" si="14"/>
        <v>4.0702350895360873</v>
      </c>
      <c r="AC94">
        <v>0.39389110999999999</v>
      </c>
      <c r="AD94">
        <f t="shared" si="11"/>
        <v>23.633466599999998</v>
      </c>
      <c r="AE94">
        <v>0</v>
      </c>
      <c r="AF94">
        <f t="shared" si="15"/>
        <v>4.0702350895360873</v>
      </c>
    </row>
    <row r="95" spans="5:32">
      <c r="E95">
        <v>0.39827024999999999</v>
      </c>
      <c r="F95">
        <f t="shared" si="8"/>
        <v>23.896214999999998</v>
      </c>
      <c r="G95">
        <v>0</v>
      </c>
      <c r="H95">
        <f t="shared" si="12"/>
        <v>4.201588179303382</v>
      </c>
      <c r="N95">
        <v>0.39827024999999999</v>
      </c>
      <c r="O95">
        <f t="shared" si="9"/>
        <v>23.896214999999998</v>
      </c>
      <c r="P95">
        <v>0</v>
      </c>
      <c r="Q95">
        <f t="shared" si="13"/>
        <v>4.201588179303382</v>
      </c>
      <c r="U95">
        <v>0.39827024999999999</v>
      </c>
      <c r="V95">
        <f t="shared" si="10"/>
        <v>23.896214999999998</v>
      </c>
      <c r="W95">
        <v>0</v>
      </c>
      <c r="X95">
        <f t="shared" si="14"/>
        <v>4.201588179303382</v>
      </c>
      <c r="AC95">
        <v>0.39827024999999999</v>
      </c>
      <c r="AD95">
        <f t="shared" si="11"/>
        <v>23.896214999999998</v>
      </c>
      <c r="AE95">
        <v>0</v>
      </c>
      <c r="AF95">
        <f t="shared" si="15"/>
        <v>4.201588179303382</v>
      </c>
    </row>
    <row r="96" spans="5:32">
      <c r="E96">
        <v>0.40264919999999998</v>
      </c>
      <c r="F96">
        <f t="shared" si="8"/>
        <v>24.158951999999999</v>
      </c>
      <c r="G96">
        <v>0</v>
      </c>
      <c r="H96">
        <f t="shared" si="12"/>
        <v>4.3329355699865992</v>
      </c>
      <c r="N96">
        <v>0.40264919999999998</v>
      </c>
      <c r="O96">
        <f t="shared" si="9"/>
        <v>24.158951999999999</v>
      </c>
      <c r="P96">
        <v>0</v>
      </c>
      <c r="Q96">
        <f t="shared" si="13"/>
        <v>4.3329355699865992</v>
      </c>
      <c r="U96">
        <v>0.40264919999999998</v>
      </c>
      <c r="V96">
        <f t="shared" si="10"/>
        <v>24.158951999999999</v>
      </c>
      <c r="W96">
        <v>0</v>
      </c>
      <c r="X96">
        <f t="shared" si="14"/>
        <v>4.3329355699865992</v>
      </c>
      <c r="AC96">
        <v>0.40264919999999998</v>
      </c>
      <c r="AD96">
        <f t="shared" si="11"/>
        <v>24.158951999999999</v>
      </c>
      <c r="AE96">
        <v>0</v>
      </c>
      <c r="AF96">
        <f t="shared" si="15"/>
        <v>4.3329355699865992</v>
      </c>
    </row>
    <row r="97" spans="5:32">
      <c r="E97">
        <v>0.40702856999999998</v>
      </c>
      <c r="F97">
        <f t="shared" si="8"/>
        <v>24.4217142</v>
      </c>
      <c r="G97">
        <v>0</v>
      </c>
      <c r="H97">
        <f t="shared" si="12"/>
        <v>4.4642955586451496</v>
      </c>
      <c r="N97">
        <v>0.40702856999999998</v>
      </c>
      <c r="O97">
        <f t="shared" si="9"/>
        <v>24.4217142</v>
      </c>
      <c r="P97">
        <v>0</v>
      </c>
      <c r="Q97">
        <f t="shared" si="13"/>
        <v>4.4642955586451496</v>
      </c>
      <c r="U97">
        <v>0.40702856999999998</v>
      </c>
      <c r="V97">
        <f t="shared" si="10"/>
        <v>24.4217142</v>
      </c>
      <c r="W97">
        <v>0</v>
      </c>
      <c r="X97">
        <f t="shared" si="14"/>
        <v>4.4642955586451496</v>
      </c>
      <c r="AC97">
        <v>0.40702856999999998</v>
      </c>
      <c r="AD97">
        <f t="shared" si="11"/>
        <v>24.4217142</v>
      </c>
      <c r="AE97">
        <v>0</v>
      </c>
      <c r="AF97">
        <f t="shared" si="15"/>
        <v>4.4642955586451496</v>
      </c>
    </row>
    <row r="98" spans="5:32">
      <c r="E98">
        <v>0.41140777000000001</v>
      </c>
      <c r="F98">
        <f t="shared" si="8"/>
        <v>24.684466199999999</v>
      </c>
      <c r="G98">
        <v>0</v>
      </c>
      <c r="H98">
        <f t="shared" si="12"/>
        <v>4.595650448123207</v>
      </c>
      <c r="N98">
        <v>0.41140777000000001</v>
      </c>
      <c r="O98">
        <f t="shared" si="9"/>
        <v>24.684466199999999</v>
      </c>
      <c r="P98">
        <v>0</v>
      </c>
      <c r="Q98">
        <f t="shared" si="13"/>
        <v>4.595650448123207</v>
      </c>
      <c r="U98">
        <v>0.41140777000000001</v>
      </c>
      <c r="V98">
        <f t="shared" si="10"/>
        <v>24.684466199999999</v>
      </c>
      <c r="W98">
        <v>0</v>
      </c>
      <c r="X98">
        <f t="shared" si="14"/>
        <v>4.595650448123207</v>
      </c>
      <c r="AC98">
        <v>0.41140777000000001</v>
      </c>
      <c r="AD98">
        <f t="shared" si="11"/>
        <v>24.684466199999999</v>
      </c>
      <c r="AE98">
        <v>0</v>
      </c>
      <c r="AF98">
        <f t="shared" si="15"/>
        <v>4.595650448123207</v>
      </c>
    </row>
    <row r="99" spans="5:32">
      <c r="E99">
        <v>0.41578693</v>
      </c>
      <c r="F99">
        <f t="shared" si="8"/>
        <v>24.947215799999999</v>
      </c>
      <c r="G99">
        <v>0</v>
      </c>
      <c r="H99">
        <f t="shared" si="12"/>
        <v>4.7270041377940899</v>
      </c>
      <c r="N99">
        <v>0.41578693</v>
      </c>
      <c r="O99">
        <f t="shared" si="9"/>
        <v>24.947215799999999</v>
      </c>
      <c r="P99">
        <v>0</v>
      </c>
      <c r="Q99">
        <f t="shared" si="13"/>
        <v>4.7270041377940899</v>
      </c>
      <c r="U99">
        <v>0.41578693</v>
      </c>
      <c r="V99">
        <f t="shared" si="10"/>
        <v>24.947215799999999</v>
      </c>
      <c r="W99">
        <v>0</v>
      </c>
      <c r="X99">
        <f t="shared" si="14"/>
        <v>4.7270041377940899</v>
      </c>
      <c r="AC99">
        <v>0.41578693</v>
      </c>
      <c r="AD99">
        <f t="shared" si="11"/>
        <v>24.947215799999999</v>
      </c>
      <c r="AE99">
        <v>0</v>
      </c>
      <c r="AF99">
        <f t="shared" si="15"/>
        <v>4.7270041377940899</v>
      </c>
    </row>
    <row r="100" spans="5:32">
      <c r="E100">
        <v>0.42016609999999999</v>
      </c>
      <c r="F100">
        <f t="shared" si="8"/>
        <v>25.209965999999998</v>
      </c>
      <c r="G100">
        <v>0</v>
      </c>
      <c r="H100">
        <f t="shared" si="12"/>
        <v>4.858358127416766</v>
      </c>
      <c r="N100">
        <v>0.42016609999999999</v>
      </c>
      <c r="O100">
        <f t="shared" si="9"/>
        <v>25.209965999999998</v>
      </c>
      <c r="P100">
        <v>0</v>
      </c>
      <c r="Q100">
        <f t="shared" si="13"/>
        <v>4.858358127416766</v>
      </c>
      <c r="U100">
        <v>0.42016609999999999</v>
      </c>
      <c r="V100">
        <f t="shared" si="10"/>
        <v>25.209965999999998</v>
      </c>
      <c r="W100">
        <v>0</v>
      </c>
      <c r="X100">
        <f t="shared" si="14"/>
        <v>4.858358127416766</v>
      </c>
      <c r="AC100">
        <v>0.42016609999999999</v>
      </c>
      <c r="AD100">
        <f t="shared" si="11"/>
        <v>25.209965999999998</v>
      </c>
      <c r="AE100">
        <v>0</v>
      </c>
      <c r="AF100">
        <f t="shared" si="15"/>
        <v>4.858358127416766</v>
      </c>
    </row>
    <row r="101" spans="5:32">
      <c r="E101">
        <v>0.42454737999999997</v>
      </c>
      <c r="F101">
        <f t="shared" si="8"/>
        <v>25.472842799999999</v>
      </c>
      <c r="G101">
        <v>0</v>
      </c>
      <c r="H101">
        <f t="shared" si="12"/>
        <v>4.9897754068679046</v>
      </c>
      <c r="N101">
        <v>0.42454737999999997</v>
      </c>
      <c r="O101">
        <f t="shared" si="9"/>
        <v>25.472842799999999</v>
      </c>
      <c r="P101">
        <v>0</v>
      </c>
      <c r="Q101">
        <f t="shared" si="13"/>
        <v>4.9897754068679046</v>
      </c>
      <c r="U101">
        <v>0.42454737999999997</v>
      </c>
      <c r="V101">
        <f t="shared" si="10"/>
        <v>25.472842799999999</v>
      </c>
      <c r="W101">
        <v>0</v>
      </c>
      <c r="X101">
        <f t="shared" si="14"/>
        <v>4.9897754068679046</v>
      </c>
      <c r="AC101">
        <v>0.42454737999999997</v>
      </c>
      <c r="AD101">
        <f t="shared" si="11"/>
        <v>25.472842799999999</v>
      </c>
      <c r="AE101">
        <v>0</v>
      </c>
      <c r="AF101">
        <f t="shared" si="15"/>
        <v>4.9897754068679046</v>
      </c>
    </row>
    <row r="102" spans="5:32">
      <c r="E102">
        <v>0.42892638</v>
      </c>
      <c r="F102">
        <f t="shared" si="8"/>
        <v>25.7355828</v>
      </c>
      <c r="G102">
        <v>0</v>
      </c>
      <c r="H102">
        <f t="shared" si="12"/>
        <v>-4.8788757026899097</v>
      </c>
      <c r="N102">
        <v>0.42892638</v>
      </c>
      <c r="O102">
        <f t="shared" si="9"/>
        <v>25.7355828</v>
      </c>
      <c r="P102">
        <v>0</v>
      </c>
      <c r="Q102">
        <f t="shared" si="13"/>
        <v>-4.8788757026899097</v>
      </c>
      <c r="U102">
        <v>0.42892638</v>
      </c>
      <c r="V102">
        <f t="shared" si="10"/>
        <v>25.7355828</v>
      </c>
      <c r="W102">
        <v>0</v>
      </c>
      <c r="X102">
        <f t="shared" si="14"/>
        <v>-4.8788757026899097</v>
      </c>
      <c r="AC102">
        <v>0.42892638</v>
      </c>
      <c r="AD102">
        <f t="shared" si="11"/>
        <v>25.7355828</v>
      </c>
      <c r="AE102">
        <v>0</v>
      </c>
      <c r="AF102">
        <f t="shared" si="15"/>
        <v>-4.8788757026899097</v>
      </c>
    </row>
    <row r="103" spans="5:32">
      <c r="E103">
        <v>0.43330570000000002</v>
      </c>
      <c r="F103">
        <f t="shared" si="8"/>
        <v>25.998342000000001</v>
      </c>
      <c r="G103">
        <v>0</v>
      </c>
      <c r="H103">
        <f t="shared" si="12"/>
        <v>-4.747517213790327</v>
      </c>
      <c r="N103">
        <v>0.43330570000000002</v>
      </c>
      <c r="O103">
        <f t="shared" si="9"/>
        <v>25.998342000000001</v>
      </c>
      <c r="P103">
        <v>0</v>
      </c>
      <c r="Q103">
        <f t="shared" si="13"/>
        <v>-4.747517213790327</v>
      </c>
      <c r="U103">
        <v>0.43330570000000002</v>
      </c>
      <c r="V103">
        <f t="shared" si="10"/>
        <v>25.998342000000001</v>
      </c>
      <c r="W103">
        <v>0</v>
      </c>
      <c r="X103">
        <f t="shared" si="14"/>
        <v>-4.747517213790327</v>
      </c>
      <c r="AC103">
        <v>0.43330570000000002</v>
      </c>
      <c r="AD103">
        <f t="shared" si="11"/>
        <v>25.998342000000001</v>
      </c>
      <c r="AE103">
        <v>0</v>
      </c>
      <c r="AF103">
        <f t="shared" si="15"/>
        <v>-4.747517213790327</v>
      </c>
    </row>
    <row r="104" spans="5:32">
      <c r="E104">
        <v>0.43768478</v>
      </c>
      <c r="F104">
        <f t="shared" si="8"/>
        <v>26.261086800000001</v>
      </c>
      <c r="G104">
        <v>0</v>
      </c>
      <c r="H104">
        <f t="shared" si="12"/>
        <v>-4.6161659237337931</v>
      </c>
      <c r="N104">
        <v>0.43768478</v>
      </c>
      <c r="O104">
        <f t="shared" si="9"/>
        <v>26.261086800000001</v>
      </c>
      <c r="P104">
        <v>0</v>
      </c>
      <c r="Q104">
        <f t="shared" si="13"/>
        <v>-4.6161659237337931</v>
      </c>
      <c r="U104">
        <v>0.43768478</v>
      </c>
      <c r="V104">
        <f t="shared" si="10"/>
        <v>26.261086800000001</v>
      </c>
      <c r="W104">
        <v>0</v>
      </c>
      <c r="X104">
        <f t="shared" si="14"/>
        <v>-4.6161659237337931</v>
      </c>
      <c r="AC104">
        <v>0.43768478</v>
      </c>
      <c r="AD104">
        <f t="shared" si="11"/>
        <v>26.261086800000001</v>
      </c>
      <c r="AE104">
        <v>0</v>
      </c>
      <c r="AF104">
        <f t="shared" si="15"/>
        <v>-4.6161659237337931</v>
      </c>
    </row>
    <row r="105" spans="5:32">
      <c r="E105">
        <v>0.44206403</v>
      </c>
      <c r="F105">
        <f t="shared" si="8"/>
        <v>26.5238418</v>
      </c>
      <c r="G105">
        <v>0</v>
      </c>
      <c r="H105">
        <f t="shared" si="12"/>
        <v>-4.484809534496768</v>
      </c>
      <c r="N105">
        <v>0.44206403</v>
      </c>
      <c r="O105">
        <f t="shared" si="9"/>
        <v>26.5238418</v>
      </c>
      <c r="P105">
        <v>0</v>
      </c>
      <c r="Q105">
        <f t="shared" si="13"/>
        <v>-4.484809534496768</v>
      </c>
      <c r="U105">
        <v>0.44206403</v>
      </c>
      <c r="V105">
        <f t="shared" si="10"/>
        <v>26.5238418</v>
      </c>
      <c r="W105">
        <v>0</v>
      </c>
      <c r="X105">
        <f t="shared" si="14"/>
        <v>-4.484809534496768</v>
      </c>
      <c r="AC105">
        <v>0.44206403</v>
      </c>
      <c r="AD105">
        <f t="shared" si="11"/>
        <v>26.5238418</v>
      </c>
      <c r="AE105">
        <v>0</v>
      </c>
      <c r="AF105">
        <f t="shared" si="15"/>
        <v>-4.484809534496768</v>
      </c>
    </row>
    <row r="106" spans="5:32">
      <c r="E106">
        <v>0.44644305000000001</v>
      </c>
      <c r="F106">
        <f t="shared" si="8"/>
        <v>26.786583</v>
      </c>
      <c r="G106">
        <v>0</v>
      </c>
      <c r="H106">
        <f t="shared" si="12"/>
        <v>-4.3534600441509959</v>
      </c>
      <c r="N106">
        <v>0.44644305000000001</v>
      </c>
      <c r="O106">
        <f t="shared" si="9"/>
        <v>26.786583</v>
      </c>
      <c r="P106">
        <v>0</v>
      </c>
      <c r="Q106">
        <f t="shared" si="13"/>
        <v>-4.3534600441509959</v>
      </c>
      <c r="U106">
        <v>0.44644305000000001</v>
      </c>
      <c r="V106">
        <f t="shared" si="10"/>
        <v>26.786583</v>
      </c>
      <c r="W106">
        <v>0</v>
      </c>
      <c r="X106">
        <f t="shared" si="14"/>
        <v>-4.3534600441509959</v>
      </c>
      <c r="AC106">
        <v>0.44644305000000001</v>
      </c>
      <c r="AD106">
        <f t="shared" si="11"/>
        <v>26.786583</v>
      </c>
      <c r="AE106">
        <v>0</v>
      </c>
      <c r="AF106">
        <f t="shared" si="15"/>
        <v>-4.3534600441509959</v>
      </c>
    </row>
    <row r="107" spans="5:32">
      <c r="E107">
        <v>0.45082225999999997</v>
      </c>
      <c r="F107">
        <f t="shared" si="8"/>
        <v>27.049335599999999</v>
      </c>
      <c r="G107">
        <v>0</v>
      </c>
      <c r="H107">
        <f t="shared" si="12"/>
        <v>-4.2221048547211444</v>
      </c>
      <c r="N107">
        <v>0.45082225999999997</v>
      </c>
      <c r="O107">
        <f t="shared" si="9"/>
        <v>27.049335599999999</v>
      </c>
      <c r="P107">
        <v>0</v>
      </c>
      <c r="Q107">
        <f t="shared" si="13"/>
        <v>-4.2221048547211444</v>
      </c>
      <c r="U107">
        <v>0.45082225999999997</v>
      </c>
      <c r="V107">
        <f t="shared" si="10"/>
        <v>27.049335599999999</v>
      </c>
      <c r="W107">
        <v>0</v>
      </c>
      <c r="X107">
        <f t="shared" si="14"/>
        <v>-4.2221048547211444</v>
      </c>
      <c r="AC107">
        <v>0.45082225999999997</v>
      </c>
      <c r="AD107">
        <f t="shared" si="11"/>
        <v>27.049335599999999</v>
      </c>
      <c r="AE107">
        <v>0</v>
      </c>
      <c r="AF107">
        <f t="shared" si="15"/>
        <v>-4.2221048547211444</v>
      </c>
    </row>
    <row r="108" spans="5:32">
      <c r="E108">
        <v>0.45520139999999998</v>
      </c>
      <c r="F108">
        <f t="shared" si="8"/>
        <v>27.312083999999999</v>
      </c>
      <c r="G108">
        <v>0</v>
      </c>
      <c r="H108">
        <f t="shared" si="12"/>
        <v>-4.0907517649538487</v>
      </c>
      <c r="N108">
        <v>0.45520139999999998</v>
      </c>
      <c r="O108">
        <f t="shared" si="9"/>
        <v>27.312083999999999</v>
      </c>
      <c r="P108">
        <v>0</v>
      </c>
      <c r="Q108">
        <f t="shared" si="13"/>
        <v>-4.0907517649538487</v>
      </c>
      <c r="U108">
        <v>0.45520139999999998</v>
      </c>
      <c r="V108">
        <f t="shared" si="10"/>
        <v>27.312083999999999</v>
      </c>
      <c r="W108">
        <v>0</v>
      </c>
      <c r="X108">
        <f t="shared" si="14"/>
        <v>-4.0907517649538487</v>
      </c>
      <c r="AC108">
        <v>0.45520139999999998</v>
      </c>
      <c r="AD108">
        <f t="shared" si="11"/>
        <v>27.312083999999999</v>
      </c>
      <c r="AE108">
        <v>0</v>
      </c>
      <c r="AF108">
        <f t="shared" si="15"/>
        <v>-4.0907517649538487</v>
      </c>
    </row>
    <row r="109" spans="5:32">
      <c r="E109">
        <v>0.45958072</v>
      </c>
      <c r="F109">
        <f t="shared" si="8"/>
        <v>27.5748432</v>
      </c>
      <c r="G109">
        <v>0</v>
      </c>
      <c r="H109">
        <f t="shared" si="12"/>
        <v>-3.9593932760542665</v>
      </c>
      <c r="N109">
        <v>0.45958072</v>
      </c>
      <c r="O109">
        <f t="shared" si="9"/>
        <v>27.5748432</v>
      </c>
      <c r="P109">
        <v>0</v>
      </c>
      <c r="Q109">
        <f t="shared" si="13"/>
        <v>-3.9593932760542665</v>
      </c>
      <c r="U109">
        <v>0.45958072</v>
      </c>
      <c r="V109">
        <f t="shared" si="10"/>
        <v>27.5748432</v>
      </c>
      <c r="W109">
        <v>0</v>
      </c>
      <c r="X109">
        <f t="shared" si="14"/>
        <v>-3.9593932760542665</v>
      </c>
      <c r="AC109">
        <v>0.45958072</v>
      </c>
      <c r="AD109">
        <f t="shared" si="11"/>
        <v>27.5748432</v>
      </c>
      <c r="AE109">
        <v>0</v>
      </c>
      <c r="AF109">
        <f t="shared" si="15"/>
        <v>-3.9593932760542665</v>
      </c>
    </row>
    <row r="110" spans="5:32">
      <c r="E110">
        <v>0.46395987999999999</v>
      </c>
      <c r="F110">
        <f t="shared" si="8"/>
        <v>27.837592799999999</v>
      </c>
      <c r="G110">
        <v>0</v>
      </c>
      <c r="H110">
        <f t="shared" si="12"/>
        <v>-3.8280395863833836</v>
      </c>
      <c r="N110">
        <v>0.46395987999999999</v>
      </c>
      <c r="O110">
        <f t="shared" si="9"/>
        <v>27.837592799999999</v>
      </c>
      <c r="P110">
        <v>0</v>
      </c>
      <c r="Q110">
        <f t="shared" si="13"/>
        <v>-3.8280395863833836</v>
      </c>
      <c r="U110">
        <v>0.46395987999999999</v>
      </c>
      <c r="V110">
        <f t="shared" si="10"/>
        <v>27.837592799999999</v>
      </c>
      <c r="W110">
        <v>0</v>
      </c>
      <c r="X110">
        <f t="shared" si="14"/>
        <v>-3.8280395863833836</v>
      </c>
      <c r="AC110">
        <v>0.46395987999999999</v>
      </c>
      <c r="AD110">
        <f t="shared" si="11"/>
        <v>27.837592799999999</v>
      </c>
      <c r="AE110">
        <v>0</v>
      </c>
      <c r="AF110">
        <f t="shared" si="15"/>
        <v>-3.8280395863833836</v>
      </c>
    </row>
    <row r="111" spans="5:32">
      <c r="E111">
        <v>0.46833904999999998</v>
      </c>
      <c r="F111">
        <f t="shared" si="8"/>
        <v>28.100342999999999</v>
      </c>
      <c r="G111">
        <v>0</v>
      </c>
      <c r="H111">
        <f t="shared" si="12"/>
        <v>-3.6966855967607071</v>
      </c>
      <c r="N111">
        <v>0.46833904999999998</v>
      </c>
      <c r="O111">
        <f t="shared" si="9"/>
        <v>28.100342999999999</v>
      </c>
      <c r="P111">
        <v>0</v>
      </c>
      <c r="Q111">
        <f t="shared" si="13"/>
        <v>-3.6966855967607071</v>
      </c>
      <c r="U111">
        <v>0.46833904999999998</v>
      </c>
      <c r="V111">
        <f t="shared" si="10"/>
        <v>28.100342999999999</v>
      </c>
      <c r="W111">
        <v>0</v>
      </c>
      <c r="X111">
        <f t="shared" si="14"/>
        <v>-3.6966855967607071</v>
      </c>
      <c r="AC111">
        <v>0.46833904999999998</v>
      </c>
      <c r="AD111">
        <f t="shared" si="11"/>
        <v>28.100342999999999</v>
      </c>
      <c r="AE111">
        <v>0</v>
      </c>
      <c r="AF111">
        <f t="shared" si="15"/>
        <v>-3.6966855967607071</v>
      </c>
    </row>
    <row r="112" spans="5:32">
      <c r="E112">
        <v>0.47271819999999998</v>
      </c>
      <c r="F112">
        <f t="shared" si="8"/>
        <v>28.363091999999998</v>
      </c>
      <c r="G112">
        <v>0</v>
      </c>
      <c r="H112">
        <f t="shared" si="12"/>
        <v>-3.5653322070416178</v>
      </c>
      <c r="N112">
        <v>0.47271819999999998</v>
      </c>
      <c r="O112">
        <f t="shared" si="9"/>
        <v>28.363091999999998</v>
      </c>
      <c r="P112">
        <v>0</v>
      </c>
      <c r="Q112">
        <f t="shared" si="13"/>
        <v>-3.5653322070416178</v>
      </c>
      <c r="U112">
        <v>0.47271819999999998</v>
      </c>
      <c r="V112">
        <f t="shared" si="10"/>
        <v>28.363091999999998</v>
      </c>
      <c r="W112">
        <v>0</v>
      </c>
      <c r="X112">
        <f t="shared" si="14"/>
        <v>-3.5653322070416178</v>
      </c>
      <c r="AC112">
        <v>0.47271819999999998</v>
      </c>
      <c r="AD112">
        <f t="shared" si="11"/>
        <v>28.363091999999998</v>
      </c>
      <c r="AE112">
        <v>0</v>
      </c>
      <c r="AF112">
        <f t="shared" si="15"/>
        <v>-3.5653322070416178</v>
      </c>
    </row>
    <row r="113" spans="5:32">
      <c r="E113">
        <v>0.47709722999999998</v>
      </c>
      <c r="F113">
        <f t="shared" si="8"/>
        <v>28.625833799999999</v>
      </c>
      <c r="G113">
        <v>0</v>
      </c>
      <c r="H113">
        <f t="shared" si="12"/>
        <v>-3.433982416744052</v>
      </c>
      <c r="N113">
        <v>0.47709722999999998</v>
      </c>
      <c r="O113">
        <f t="shared" si="9"/>
        <v>28.625833799999999</v>
      </c>
      <c r="P113">
        <v>0</v>
      </c>
      <c r="Q113">
        <f t="shared" si="13"/>
        <v>-3.433982416744052</v>
      </c>
      <c r="U113">
        <v>0.47709722999999998</v>
      </c>
      <c r="V113">
        <f t="shared" si="10"/>
        <v>28.625833799999999</v>
      </c>
      <c r="W113">
        <v>0</v>
      </c>
      <c r="X113">
        <f t="shared" si="14"/>
        <v>-3.433982416744052</v>
      </c>
      <c r="AC113">
        <v>0.47709722999999998</v>
      </c>
      <c r="AD113">
        <f t="shared" si="11"/>
        <v>28.625833799999999</v>
      </c>
      <c r="AE113">
        <v>0</v>
      </c>
      <c r="AF113">
        <f t="shared" si="15"/>
        <v>-3.433982416744052</v>
      </c>
    </row>
    <row r="114" spans="5:32">
      <c r="E114">
        <v>0.48147653000000001</v>
      </c>
      <c r="F114">
        <f t="shared" si="8"/>
        <v>28.8885918</v>
      </c>
      <c r="G114">
        <v>0</v>
      </c>
      <c r="H114">
        <f t="shared" si="12"/>
        <v>-3.3026245277480566</v>
      </c>
      <c r="N114">
        <v>0.48147653000000001</v>
      </c>
      <c r="O114">
        <f t="shared" si="9"/>
        <v>28.8885918</v>
      </c>
      <c r="P114">
        <v>0</v>
      </c>
      <c r="Q114">
        <f t="shared" si="13"/>
        <v>-3.3026245277480566</v>
      </c>
      <c r="U114">
        <v>0.48147653000000001</v>
      </c>
      <c r="V114">
        <f t="shared" si="10"/>
        <v>28.8885918</v>
      </c>
      <c r="W114">
        <v>0</v>
      </c>
      <c r="X114">
        <f t="shared" si="14"/>
        <v>-3.3026245277480566</v>
      </c>
      <c r="AC114">
        <v>0.48147653000000001</v>
      </c>
      <c r="AD114">
        <f t="shared" si="11"/>
        <v>28.8885918</v>
      </c>
      <c r="AE114">
        <v>0</v>
      </c>
      <c r="AF114">
        <f t="shared" si="15"/>
        <v>-3.3026245277480566</v>
      </c>
    </row>
    <row r="115" spans="5:32">
      <c r="E115">
        <v>0.48585572999999999</v>
      </c>
      <c r="F115">
        <f t="shared" si="8"/>
        <v>29.151343799999999</v>
      </c>
      <c r="G115">
        <v>0</v>
      </c>
      <c r="H115">
        <f t="shared" si="12"/>
        <v>-3.1712696382699992</v>
      </c>
      <c r="N115">
        <v>0.48585572999999999</v>
      </c>
      <c r="O115">
        <f t="shared" si="9"/>
        <v>29.151343799999999</v>
      </c>
      <c r="P115">
        <v>0</v>
      </c>
      <c r="Q115">
        <f t="shared" si="13"/>
        <v>-3.1712696382699992</v>
      </c>
      <c r="U115">
        <v>0.48585572999999999</v>
      </c>
      <c r="V115">
        <f t="shared" si="10"/>
        <v>29.151343799999999</v>
      </c>
      <c r="W115">
        <v>0</v>
      </c>
      <c r="X115">
        <f t="shared" si="14"/>
        <v>-3.1712696382699992</v>
      </c>
      <c r="AC115">
        <v>0.48585572999999999</v>
      </c>
      <c r="AD115">
        <f t="shared" si="11"/>
        <v>29.151343799999999</v>
      </c>
      <c r="AE115">
        <v>0</v>
      </c>
      <c r="AF115">
        <f t="shared" si="15"/>
        <v>-3.1712696382699992</v>
      </c>
    </row>
    <row r="116" spans="5:32">
      <c r="E116">
        <v>0.49023489999999997</v>
      </c>
      <c r="F116">
        <f t="shared" si="8"/>
        <v>29.414093999999999</v>
      </c>
      <c r="G116">
        <v>0</v>
      </c>
      <c r="H116">
        <f t="shared" si="12"/>
        <v>-3.0399156486473231</v>
      </c>
      <c r="N116">
        <v>0.49023489999999997</v>
      </c>
      <c r="O116">
        <f t="shared" si="9"/>
        <v>29.414093999999999</v>
      </c>
      <c r="P116">
        <v>0</v>
      </c>
      <c r="Q116">
        <f t="shared" si="13"/>
        <v>-3.0399156486473231</v>
      </c>
      <c r="U116">
        <v>0.49023489999999997</v>
      </c>
      <c r="V116">
        <f t="shared" si="10"/>
        <v>29.414093999999999</v>
      </c>
      <c r="W116">
        <v>0</v>
      </c>
      <c r="X116">
        <f t="shared" si="14"/>
        <v>-3.0399156486473231</v>
      </c>
      <c r="AC116">
        <v>0.49023489999999997</v>
      </c>
      <c r="AD116">
        <f t="shared" si="11"/>
        <v>29.414093999999999</v>
      </c>
      <c r="AE116">
        <v>0</v>
      </c>
      <c r="AF116">
        <f t="shared" si="15"/>
        <v>-3.0399156486473231</v>
      </c>
    </row>
    <row r="117" spans="5:32">
      <c r="E117">
        <v>0.49461408000000001</v>
      </c>
      <c r="F117">
        <f t="shared" si="8"/>
        <v>29.676844800000001</v>
      </c>
      <c r="G117">
        <v>0</v>
      </c>
      <c r="H117">
        <f t="shared" si="12"/>
        <v>-2.9085613590728507</v>
      </c>
      <c r="N117">
        <v>0.49461408000000001</v>
      </c>
      <c r="O117">
        <f t="shared" si="9"/>
        <v>29.676844800000001</v>
      </c>
      <c r="P117">
        <v>0</v>
      </c>
      <c r="Q117">
        <f t="shared" si="13"/>
        <v>-2.9085613590728507</v>
      </c>
      <c r="U117">
        <v>0.49461408000000001</v>
      </c>
      <c r="V117">
        <f t="shared" si="10"/>
        <v>29.676844800000001</v>
      </c>
      <c r="W117">
        <v>0</v>
      </c>
      <c r="X117">
        <f t="shared" si="14"/>
        <v>-2.9085613590728507</v>
      </c>
      <c r="AC117">
        <v>0.49461408000000001</v>
      </c>
      <c r="AD117">
        <f t="shared" si="11"/>
        <v>29.676844800000001</v>
      </c>
      <c r="AE117">
        <v>0</v>
      </c>
      <c r="AF117">
        <f t="shared" si="15"/>
        <v>-2.9085613590728507</v>
      </c>
    </row>
    <row r="118" spans="5:32">
      <c r="E118">
        <v>0.49899315</v>
      </c>
      <c r="F118">
        <f t="shared" si="8"/>
        <v>29.939588999999998</v>
      </c>
      <c r="G118">
        <v>0</v>
      </c>
      <c r="H118">
        <f t="shared" si="12"/>
        <v>-2.7772103689681122</v>
      </c>
      <c r="N118">
        <v>0.49899315</v>
      </c>
      <c r="O118">
        <f t="shared" si="9"/>
        <v>29.939588999999998</v>
      </c>
      <c r="P118">
        <v>0</v>
      </c>
      <c r="Q118">
        <f t="shared" si="13"/>
        <v>-2.7772103689681122</v>
      </c>
      <c r="U118">
        <v>0.49899315</v>
      </c>
      <c r="V118">
        <f t="shared" si="10"/>
        <v>29.939588999999998</v>
      </c>
      <c r="W118">
        <v>0</v>
      </c>
      <c r="X118">
        <f t="shared" si="14"/>
        <v>-2.7772103689681122</v>
      </c>
      <c r="AC118">
        <v>0.49899315</v>
      </c>
      <c r="AD118">
        <f t="shared" si="11"/>
        <v>29.939588999999998</v>
      </c>
      <c r="AE118">
        <v>0</v>
      </c>
      <c r="AF118">
        <f t="shared" si="15"/>
        <v>-2.7772103689681122</v>
      </c>
    </row>
    <row r="119" spans="5:32">
      <c r="E119">
        <v>0.50337222999999998</v>
      </c>
      <c r="F119">
        <f t="shared" si="8"/>
        <v>30.202333799999998</v>
      </c>
      <c r="G119">
        <v>511.72628800000001</v>
      </c>
      <c r="H119">
        <f t="shared" si="12"/>
        <v>-2.6458590789115783</v>
      </c>
      <c r="N119">
        <v>0.50337222999999998</v>
      </c>
      <c r="O119">
        <f t="shared" si="9"/>
        <v>30.202333799999998</v>
      </c>
      <c r="P119">
        <v>0</v>
      </c>
      <c r="Q119">
        <f t="shared" si="13"/>
        <v>-2.6458590789115783</v>
      </c>
      <c r="U119">
        <v>0.50337222999999998</v>
      </c>
      <c r="V119">
        <f t="shared" si="10"/>
        <v>30.202333799999998</v>
      </c>
      <c r="W119">
        <v>0</v>
      </c>
      <c r="X119">
        <f t="shared" si="14"/>
        <v>-2.6458590789115783</v>
      </c>
      <c r="AC119">
        <v>0.50337222999999998</v>
      </c>
      <c r="AD119">
        <f t="shared" si="11"/>
        <v>30.202333799999998</v>
      </c>
      <c r="AE119">
        <v>0</v>
      </c>
      <c r="AF119">
        <f t="shared" si="15"/>
        <v>-2.6458590789115783</v>
      </c>
    </row>
    <row r="120" spans="5:32">
      <c r="E120">
        <v>0.50775141999999995</v>
      </c>
      <c r="F120">
        <f t="shared" si="8"/>
        <v>30.465085199999997</v>
      </c>
      <c r="G120">
        <v>0</v>
      </c>
      <c r="H120">
        <f t="shared" si="12"/>
        <v>-2.5145044893853146</v>
      </c>
      <c r="N120">
        <v>0.50775141999999995</v>
      </c>
      <c r="O120">
        <f t="shared" si="9"/>
        <v>30.465085199999997</v>
      </c>
      <c r="P120">
        <v>0</v>
      </c>
      <c r="Q120">
        <f t="shared" si="13"/>
        <v>-2.5145044893853146</v>
      </c>
      <c r="U120">
        <v>0.50775141999999995</v>
      </c>
      <c r="V120">
        <f t="shared" si="10"/>
        <v>30.465085199999997</v>
      </c>
      <c r="W120">
        <v>0</v>
      </c>
      <c r="X120">
        <f t="shared" si="14"/>
        <v>-2.5145044893853146</v>
      </c>
      <c r="AC120">
        <v>0.50775141999999995</v>
      </c>
      <c r="AD120">
        <f t="shared" si="11"/>
        <v>30.465085199999997</v>
      </c>
      <c r="AE120">
        <v>0</v>
      </c>
      <c r="AF120">
        <f t="shared" si="15"/>
        <v>-2.5145044893853146</v>
      </c>
    </row>
    <row r="121" spans="5:32">
      <c r="E121">
        <v>0.51213072000000004</v>
      </c>
      <c r="F121">
        <f t="shared" si="8"/>
        <v>30.727843200000002</v>
      </c>
      <c r="G121">
        <v>0</v>
      </c>
      <c r="H121">
        <f t="shared" si="12"/>
        <v>-2.3831466003893178</v>
      </c>
      <c r="N121">
        <v>0.51213072000000004</v>
      </c>
      <c r="O121">
        <f t="shared" si="9"/>
        <v>30.727843200000002</v>
      </c>
      <c r="P121">
        <v>0</v>
      </c>
      <c r="Q121">
        <f t="shared" si="13"/>
        <v>-2.3831466003893178</v>
      </c>
      <c r="U121">
        <v>0.51213072000000004</v>
      </c>
      <c r="V121">
        <f t="shared" si="10"/>
        <v>30.727843200000002</v>
      </c>
      <c r="W121">
        <v>0</v>
      </c>
      <c r="X121">
        <f t="shared" si="14"/>
        <v>-2.3831466003893178</v>
      </c>
      <c r="AC121">
        <v>0.51213072000000004</v>
      </c>
      <c r="AD121">
        <f t="shared" si="11"/>
        <v>30.727843200000002</v>
      </c>
      <c r="AE121">
        <v>0</v>
      </c>
      <c r="AF121">
        <f t="shared" si="15"/>
        <v>-2.3831466003893178</v>
      </c>
    </row>
    <row r="122" spans="5:32">
      <c r="E122">
        <v>0.51650987999999998</v>
      </c>
      <c r="F122">
        <f t="shared" si="8"/>
        <v>30.990592799999998</v>
      </c>
      <c r="G122">
        <v>0</v>
      </c>
      <c r="H122">
        <f t="shared" si="12"/>
        <v>-2.2517929107184367</v>
      </c>
      <c r="N122">
        <v>0.51650987999999998</v>
      </c>
      <c r="O122">
        <f t="shared" si="9"/>
        <v>30.990592799999998</v>
      </c>
      <c r="P122">
        <v>0</v>
      </c>
      <c r="Q122">
        <f t="shared" si="13"/>
        <v>-2.2517929107184367</v>
      </c>
      <c r="U122">
        <v>0.51650987999999998</v>
      </c>
      <c r="V122">
        <f t="shared" si="10"/>
        <v>30.990592799999998</v>
      </c>
      <c r="W122">
        <v>0</v>
      </c>
      <c r="X122">
        <f t="shared" si="14"/>
        <v>-2.2517929107184367</v>
      </c>
      <c r="AC122">
        <v>0.51650987999999998</v>
      </c>
      <c r="AD122">
        <f t="shared" si="11"/>
        <v>30.990592799999998</v>
      </c>
      <c r="AE122">
        <v>0</v>
      </c>
      <c r="AF122">
        <f t="shared" si="15"/>
        <v>-2.2517929107184367</v>
      </c>
    </row>
    <row r="123" spans="5:32">
      <c r="E123">
        <v>0.52088900999999999</v>
      </c>
      <c r="F123">
        <f t="shared" si="8"/>
        <v>31.253340599999998</v>
      </c>
      <c r="G123">
        <v>0</v>
      </c>
      <c r="H123">
        <f t="shared" si="12"/>
        <v>-2.1204401209029347</v>
      </c>
      <c r="N123">
        <v>0.52088900999999999</v>
      </c>
      <c r="O123">
        <f t="shared" si="9"/>
        <v>31.253340599999998</v>
      </c>
      <c r="P123">
        <v>0</v>
      </c>
      <c r="Q123">
        <f t="shared" si="13"/>
        <v>-2.1204401209029347</v>
      </c>
      <c r="U123">
        <v>0.52088900999999999</v>
      </c>
      <c r="V123">
        <f t="shared" si="10"/>
        <v>31.253340599999998</v>
      </c>
      <c r="W123">
        <v>0</v>
      </c>
      <c r="X123">
        <f t="shared" si="14"/>
        <v>-2.1204401209029347</v>
      </c>
      <c r="AC123">
        <v>0.52088900999999999</v>
      </c>
      <c r="AD123">
        <f t="shared" si="11"/>
        <v>31.253340599999998</v>
      </c>
      <c r="AE123">
        <v>0</v>
      </c>
      <c r="AF123">
        <f t="shared" si="15"/>
        <v>-2.1204401209029347</v>
      </c>
    </row>
    <row r="124" spans="5:32">
      <c r="E124">
        <v>0.52526810000000002</v>
      </c>
      <c r="F124">
        <f t="shared" si="8"/>
        <v>31.516086000000001</v>
      </c>
      <c r="G124">
        <v>0</v>
      </c>
      <c r="H124">
        <f t="shared" si="12"/>
        <v>-1.9890885308946049</v>
      </c>
      <c r="N124">
        <v>0.52526810000000002</v>
      </c>
      <c r="O124">
        <f t="shared" si="9"/>
        <v>31.516086000000001</v>
      </c>
      <c r="P124">
        <v>0</v>
      </c>
      <c r="Q124">
        <f t="shared" si="13"/>
        <v>-1.9890885308946049</v>
      </c>
      <c r="U124">
        <v>0.52526810000000002</v>
      </c>
      <c r="V124">
        <f t="shared" si="10"/>
        <v>31.516086000000001</v>
      </c>
      <c r="W124">
        <v>0</v>
      </c>
      <c r="X124">
        <f t="shared" si="14"/>
        <v>-1.9890885308946049</v>
      </c>
      <c r="AC124">
        <v>0.52526810000000002</v>
      </c>
      <c r="AD124">
        <f t="shared" si="11"/>
        <v>31.516086000000001</v>
      </c>
      <c r="AE124">
        <v>0</v>
      </c>
      <c r="AF124">
        <f t="shared" si="15"/>
        <v>-1.9890885308946049</v>
      </c>
    </row>
    <row r="125" spans="5:32">
      <c r="E125">
        <v>0.52964739999999999</v>
      </c>
      <c r="F125">
        <f t="shared" si="8"/>
        <v>31.778843999999999</v>
      </c>
      <c r="G125">
        <v>0</v>
      </c>
      <c r="H125">
        <f t="shared" si="12"/>
        <v>-1.8577306418986117</v>
      </c>
      <c r="N125">
        <v>0.52964739999999999</v>
      </c>
      <c r="O125">
        <f t="shared" si="9"/>
        <v>31.778843999999999</v>
      </c>
      <c r="P125">
        <v>0</v>
      </c>
      <c r="Q125">
        <f t="shared" si="13"/>
        <v>-1.8577306418986117</v>
      </c>
      <c r="U125">
        <v>0.52964739999999999</v>
      </c>
      <c r="V125">
        <f t="shared" si="10"/>
        <v>31.778843999999999</v>
      </c>
      <c r="W125">
        <v>0</v>
      </c>
      <c r="X125">
        <f t="shared" si="14"/>
        <v>-1.8577306418986117</v>
      </c>
      <c r="AC125">
        <v>0.52964739999999999</v>
      </c>
      <c r="AD125">
        <f t="shared" si="11"/>
        <v>31.778843999999999</v>
      </c>
      <c r="AE125">
        <v>0</v>
      </c>
      <c r="AF125">
        <f t="shared" si="15"/>
        <v>-1.8577306418986117</v>
      </c>
    </row>
    <row r="126" spans="5:32">
      <c r="E126">
        <v>0.53402658000000003</v>
      </c>
      <c r="F126">
        <f t="shared" si="8"/>
        <v>32.041594799999999</v>
      </c>
      <c r="G126">
        <v>0</v>
      </c>
      <c r="H126">
        <f t="shared" si="12"/>
        <v>-1.7263763523241415</v>
      </c>
      <c r="N126">
        <v>0.53402658000000003</v>
      </c>
      <c r="O126">
        <f t="shared" si="9"/>
        <v>32.041594799999999</v>
      </c>
      <c r="P126">
        <v>0</v>
      </c>
      <c r="Q126">
        <f t="shared" si="13"/>
        <v>-1.7263763523241415</v>
      </c>
      <c r="U126">
        <v>0.53402658000000003</v>
      </c>
      <c r="V126">
        <f t="shared" si="10"/>
        <v>32.041594799999999</v>
      </c>
      <c r="W126">
        <v>0</v>
      </c>
      <c r="X126">
        <f t="shared" si="14"/>
        <v>-1.7263763523241415</v>
      </c>
      <c r="AC126">
        <v>0.53402658000000003</v>
      </c>
      <c r="AD126">
        <f t="shared" si="11"/>
        <v>32.041594799999999</v>
      </c>
      <c r="AE126">
        <v>0</v>
      </c>
      <c r="AF126">
        <f t="shared" si="15"/>
        <v>-1.7263763523241415</v>
      </c>
    </row>
    <row r="127" spans="5:32">
      <c r="E127">
        <v>0.53840575000000002</v>
      </c>
      <c r="F127">
        <f t="shared" si="8"/>
        <v>32.304344999999998</v>
      </c>
      <c r="G127">
        <v>0</v>
      </c>
      <c r="H127">
        <f t="shared" si="12"/>
        <v>-1.595022362701465</v>
      </c>
      <c r="N127">
        <v>0.53840575000000002</v>
      </c>
      <c r="O127">
        <f t="shared" si="9"/>
        <v>32.304344999999998</v>
      </c>
      <c r="P127">
        <v>0</v>
      </c>
      <c r="Q127">
        <f t="shared" si="13"/>
        <v>-1.595022362701465</v>
      </c>
      <c r="U127">
        <v>0.53840575000000002</v>
      </c>
      <c r="V127">
        <f t="shared" si="10"/>
        <v>32.304344999999998</v>
      </c>
      <c r="W127">
        <v>0</v>
      </c>
      <c r="X127">
        <f t="shared" si="14"/>
        <v>-1.595022362701465</v>
      </c>
      <c r="AC127">
        <v>0.53840575000000002</v>
      </c>
      <c r="AD127">
        <f t="shared" si="11"/>
        <v>32.304344999999998</v>
      </c>
      <c r="AE127">
        <v>0</v>
      </c>
      <c r="AF127">
        <f t="shared" si="15"/>
        <v>-1.595022362701465</v>
      </c>
    </row>
    <row r="128" spans="5:32">
      <c r="E128">
        <v>0.54278475000000004</v>
      </c>
      <c r="F128">
        <f t="shared" si="8"/>
        <v>32.567085000000006</v>
      </c>
      <c r="G128">
        <v>0</v>
      </c>
      <c r="H128">
        <f t="shared" si="12"/>
        <v>-1.4636734722592761</v>
      </c>
      <c r="N128">
        <v>0.54278475000000004</v>
      </c>
      <c r="O128">
        <f t="shared" si="9"/>
        <v>32.567085000000006</v>
      </c>
      <c r="P128">
        <v>0</v>
      </c>
      <c r="Q128">
        <f t="shared" si="13"/>
        <v>-1.4636734722592761</v>
      </c>
      <c r="U128">
        <v>0.54278475000000004</v>
      </c>
      <c r="V128">
        <f t="shared" si="10"/>
        <v>32.567085000000006</v>
      </c>
      <c r="W128">
        <v>0</v>
      </c>
      <c r="X128">
        <f t="shared" si="14"/>
        <v>-1.4636734722592761</v>
      </c>
      <c r="AC128">
        <v>0.54278475000000004</v>
      </c>
      <c r="AD128">
        <f t="shared" si="11"/>
        <v>32.567085000000006</v>
      </c>
      <c r="AE128">
        <v>0</v>
      </c>
      <c r="AF128">
        <f t="shared" si="15"/>
        <v>-1.4636734722592761</v>
      </c>
    </row>
    <row r="129" spans="5:32">
      <c r="E129">
        <v>0.54716405000000001</v>
      </c>
      <c r="F129">
        <f t="shared" si="8"/>
        <v>32.829843000000004</v>
      </c>
      <c r="G129">
        <v>0</v>
      </c>
      <c r="H129">
        <f t="shared" si="12"/>
        <v>-1.3323155832632829</v>
      </c>
      <c r="N129">
        <v>0.54716405000000001</v>
      </c>
      <c r="O129">
        <f t="shared" si="9"/>
        <v>32.829843000000004</v>
      </c>
      <c r="P129">
        <v>0</v>
      </c>
      <c r="Q129">
        <f t="shared" si="13"/>
        <v>-1.3323155832632829</v>
      </c>
      <c r="U129">
        <v>0.54716405000000001</v>
      </c>
      <c r="V129">
        <f t="shared" si="10"/>
        <v>32.829843000000004</v>
      </c>
      <c r="W129">
        <v>0</v>
      </c>
      <c r="X129">
        <f t="shared" si="14"/>
        <v>-1.3323155832632829</v>
      </c>
      <c r="AC129">
        <v>0.54716405000000001</v>
      </c>
      <c r="AD129">
        <f t="shared" si="11"/>
        <v>32.829843000000004</v>
      </c>
      <c r="AE129">
        <v>0</v>
      </c>
      <c r="AF129">
        <f t="shared" si="15"/>
        <v>-1.3323155832632829</v>
      </c>
    </row>
    <row r="130" spans="5:32">
      <c r="E130">
        <v>0.55154298000000002</v>
      </c>
      <c r="F130">
        <f t="shared" si="8"/>
        <v>33.092578799999998</v>
      </c>
      <c r="G130">
        <v>0</v>
      </c>
      <c r="H130">
        <f t="shared" si="12"/>
        <v>-1.2009687924836565</v>
      </c>
      <c r="N130">
        <v>0.55154298000000002</v>
      </c>
      <c r="O130">
        <f t="shared" si="9"/>
        <v>33.092578799999998</v>
      </c>
      <c r="P130">
        <v>0</v>
      </c>
      <c r="Q130">
        <f t="shared" si="13"/>
        <v>-1.2009687924836565</v>
      </c>
      <c r="U130">
        <v>0.55154298000000002</v>
      </c>
      <c r="V130">
        <f t="shared" si="10"/>
        <v>33.092578799999998</v>
      </c>
      <c r="W130">
        <v>0</v>
      </c>
      <c r="X130">
        <f t="shared" si="14"/>
        <v>-1.2009687924836565</v>
      </c>
      <c r="AC130">
        <v>0.55154298000000002</v>
      </c>
      <c r="AD130">
        <f t="shared" si="11"/>
        <v>33.092578799999998</v>
      </c>
      <c r="AE130">
        <v>0</v>
      </c>
      <c r="AF130">
        <f t="shared" si="15"/>
        <v>-1.2009687924836565</v>
      </c>
    </row>
    <row r="131" spans="5:32">
      <c r="E131">
        <v>0.55592238000000005</v>
      </c>
      <c r="F131">
        <f t="shared" si="8"/>
        <v>33.355342800000003</v>
      </c>
      <c r="G131">
        <v>0</v>
      </c>
      <c r="H131">
        <f t="shared" si="12"/>
        <v>-1.0696079039697235</v>
      </c>
      <c r="N131">
        <v>0.55592238000000005</v>
      </c>
      <c r="O131">
        <f t="shared" si="9"/>
        <v>33.355342800000003</v>
      </c>
      <c r="P131">
        <v>0</v>
      </c>
      <c r="Q131">
        <f t="shared" si="13"/>
        <v>-1.0696079039697235</v>
      </c>
      <c r="U131">
        <v>0.55592238000000005</v>
      </c>
      <c r="V131">
        <f t="shared" si="10"/>
        <v>33.355342800000003</v>
      </c>
      <c r="W131">
        <v>0</v>
      </c>
      <c r="X131">
        <f t="shared" si="14"/>
        <v>-1.0696079039697235</v>
      </c>
      <c r="AC131">
        <v>0.55592238000000005</v>
      </c>
      <c r="AD131">
        <f t="shared" si="11"/>
        <v>33.355342800000003</v>
      </c>
      <c r="AE131">
        <v>0</v>
      </c>
      <c r="AF131">
        <f t="shared" si="15"/>
        <v>-1.0696079039697235</v>
      </c>
    </row>
    <row r="132" spans="5:32">
      <c r="E132">
        <v>0.56030157999999997</v>
      </c>
      <c r="F132">
        <f t="shared" si="8"/>
        <v>33.618094799999994</v>
      </c>
      <c r="G132">
        <v>0</v>
      </c>
      <c r="H132">
        <f t="shared" si="12"/>
        <v>-0.93825301449166965</v>
      </c>
      <c r="N132">
        <v>0.56030157999999997</v>
      </c>
      <c r="O132">
        <f t="shared" si="9"/>
        <v>33.618094799999994</v>
      </c>
      <c r="P132">
        <v>0</v>
      </c>
      <c r="Q132">
        <f t="shared" si="13"/>
        <v>-0.93825301449166965</v>
      </c>
      <c r="U132">
        <v>0.56030157999999997</v>
      </c>
      <c r="V132">
        <f t="shared" si="10"/>
        <v>33.618094799999994</v>
      </c>
      <c r="W132">
        <v>3536.751953</v>
      </c>
      <c r="X132">
        <f t="shared" si="14"/>
        <v>-0.93825301449166965</v>
      </c>
      <c r="AC132">
        <v>0.56030157999999997</v>
      </c>
      <c r="AD132">
        <f t="shared" si="11"/>
        <v>33.618094799999994</v>
      </c>
      <c r="AE132">
        <v>0</v>
      </c>
      <c r="AF132">
        <f t="shared" si="15"/>
        <v>-0.93825301449166965</v>
      </c>
    </row>
    <row r="133" spans="5:32">
      <c r="E133">
        <v>0.56468077000000005</v>
      </c>
      <c r="F133">
        <f t="shared" si="8"/>
        <v>33.880846200000001</v>
      </c>
      <c r="G133">
        <v>0</v>
      </c>
      <c r="H133">
        <f t="shared" si="12"/>
        <v>-0.80689842496540276</v>
      </c>
      <c r="N133">
        <v>0.56468077000000005</v>
      </c>
      <c r="O133">
        <f t="shared" si="9"/>
        <v>33.880846200000001</v>
      </c>
      <c r="P133">
        <v>4219.8569340000004</v>
      </c>
      <c r="Q133">
        <f t="shared" si="13"/>
        <v>-0.80689842496540276</v>
      </c>
      <c r="U133">
        <v>0.56468077000000005</v>
      </c>
      <c r="V133">
        <f t="shared" si="10"/>
        <v>33.880846200000001</v>
      </c>
      <c r="W133">
        <v>68011.101563000004</v>
      </c>
      <c r="X133">
        <f t="shared" si="14"/>
        <v>-0.80689842496540276</v>
      </c>
      <c r="AC133">
        <v>0.56468077000000005</v>
      </c>
      <c r="AD133">
        <f t="shared" si="11"/>
        <v>33.880846200000001</v>
      </c>
      <c r="AE133">
        <v>0</v>
      </c>
      <c r="AF133">
        <f t="shared" si="15"/>
        <v>-0.80689842496540276</v>
      </c>
    </row>
    <row r="134" spans="5:32">
      <c r="E134">
        <v>0.56905992000000005</v>
      </c>
      <c r="F134">
        <f t="shared" ref="F134:F197" si="16">E134*60</f>
        <v>34.1435952</v>
      </c>
      <c r="G134">
        <v>0</v>
      </c>
      <c r="H134">
        <f t="shared" si="12"/>
        <v>-0.67554503524631304</v>
      </c>
      <c r="N134">
        <v>0.56905992000000005</v>
      </c>
      <c r="O134">
        <f t="shared" ref="O134:O197" si="17">N134*60</f>
        <v>34.1435952</v>
      </c>
      <c r="P134">
        <v>28689.765625</v>
      </c>
      <c r="Q134">
        <f t="shared" si="13"/>
        <v>-0.67554503524631304</v>
      </c>
      <c r="U134">
        <v>0.56905992000000005</v>
      </c>
      <c r="V134">
        <f t="shared" ref="V134:V197" si="18">U134*60</f>
        <v>34.1435952</v>
      </c>
      <c r="W134">
        <v>366394.3125</v>
      </c>
      <c r="X134">
        <f t="shared" si="14"/>
        <v>-0.67554503524631304</v>
      </c>
      <c r="AC134">
        <v>0.56905992000000005</v>
      </c>
      <c r="AD134">
        <f t="shared" ref="AD134:AD197" si="19">AC134*60</f>
        <v>34.1435952</v>
      </c>
      <c r="AE134">
        <v>19221.917968999998</v>
      </c>
      <c r="AF134">
        <f t="shared" si="15"/>
        <v>-0.67554503524631304</v>
      </c>
    </row>
    <row r="135" spans="5:32">
      <c r="E135">
        <v>0.57343902000000002</v>
      </c>
      <c r="F135">
        <f t="shared" si="16"/>
        <v>34.4063412</v>
      </c>
      <c r="G135">
        <v>0</v>
      </c>
      <c r="H135">
        <f t="shared" si="12"/>
        <v>-0.54419314528619189</v>
      </c>
      <c r="N135">
        <v>0.57343902000000002</v>
      </c>
      <c r="O135">
        <f t="shared" si="17"/>
        <v>34.4063412</v>
      </c>
      <c r="P135">
        <v>101332.953125</v>
      </c>
      <c r="Q135">
        <f t="shared" si="13"/>
        <v>-0.54419314528619189</v>
      </c>
      <c r="U135">
        <v>0.57343902000000002</v>
      </c>
      <c r="V135">
        <f t="shared" si="18"/>
        <v>34.4063412</v>
      </c>
      <c r="W135">
        <v>1121991.125</v>
      </c>
      <c r="X135">
        <f t="shared" si="14"/>
        <v>-0.54419314528619189</v>
      </c>
      <c r="AC135">
        <v>0.57343902000000002</v>
      </c>
      <c r="AD135">
        <f t="shared" si="19"/>
        <v>34.4063412</v>
      </c>
      <c r="AE135">
        <v>58216.738280999998</v>
      </c>
      <c r="AF135">
        <f t="shared" si="15"/>
        <v>-0.54419314528619189</v>
      </c>
    </row>
    <row r="136" spans="5:32">
      <c r="E136">
        <v>0.57781811999999999</v>
      </c>
      <c r="F136">
        <f t="shared" si="16"/>
        <v>34.6690872</v>
      </c>
      <c r="G136">
        <v>1305.049561</v>
      </c>
      <c r="H136">
        <f t="shared" si="12"/>
        <v>-0.41284125532607074</v>
      </c>
      <c r="N136">
        <v>0.57781811999999999</v>
      </c>
      <c r="O136">
        <f t="shared" si="17"/>
        <v>34.6690872</v>
      </c>
      <c r="P136">
        <v>362709.15625</v>
      </c>
      <c r="Q136">
        <f t="shared" si="13"/>
        <v>-0.41284125532607074</v>
      </c>
      <c r="U136">
        <v>0.57781811999999999</v>
      </c>
      <c r="V136">
        <f t="shared" si="18"/>
        <v>34.6690872</v>
      </c>
      <c r="W136">
        <v>2578706.75</v>
      </c>
      <c r="X136">
        <f t="shared" si="14"/>
        <v>-0.41284125532607074</v>
      </c>
      <c r="AC136">
        <v>0.57781811999999999</v>
      </c>
      <c r="AD136">
        <f t="shared" si="19"/>
        <v>34.6690872</v>
      </c>
      <c r="AE136">
        <v>250489.5625</v>
      </c>
      <c r="AF136">
        <f t="shared" si="15"/>
        <v>-0.41284125532607074</v>
      </c>
    </row>
    <row r="137" spans="5:32">
      <c r="E137">
        <v>0.58219730000000003</v>
      </c>
      <c r="F137">
        <f t="shared" si="16"/>
        <v>34.931837999999999</v>
      </c>
      <c r="G137">
        <v>2059.9670409999999</v>
      </c>
      <c r="H137">
        <f t="shared" si="12"/>
        <v>-0.28148696575160059</v>
      </c>
      <c r="N137">
        <v>0.58219730000000003</v>
      </c>
      <c r="O137">
        <f t="shared" si="17"/>
        <v>34.931837999999999</v>
      </c>
      <c r="P137">
        <v>1159230.375</v>
      </c>
      <c r="Q137">
        <f t="shared" si="13"/>
        <v>-0.28148696575160059</v>
      </c>
      <c r="U137">
        <v>0.58219730000000003</v>
      </c>
      <c r="V137">
        <f t="shared" si="18"/>
        <v>34.931837999999999</v>
      </c>
      <c r="W137">
        <v>5959164</v>
      </c>
      <c r="X137">
        <f t="shared" si="14"/>
        <v>-0.28148696575160059</v>
      </c>
      <c r="AC137">
        <v>0.58219730000000003</v>
      </c>
      <c r="AD137">
        <f t="shared" si="19"/>
        <v>34.931837999999999</v>
      </c>
      <c r="AE137">
        <v>865875.4375</v>
      </c>
      <c r="AF137">
        <f t="shared" si="15"/>
        <v>-0.28148696575160059</v>
      </c>
    </row>
    <row r="138" spans="5:32">
      <c r="E138">
        <v>0.58657663000000004</v>
      </c>
      <c r="F138">
        <f t="shared" si="16"/>
        <v>35.194597800000004</v>
      </c>
      <c r="G138">
        <v>7464.7055659999996</v>
      </c>
      <c r="H138">
        <f t="shared" si="12"/>
        <v>-0.15012817690022295</v>
      </c>
      <c r="N138">
        <v>0.58657663000000004</v>
      </c>
      <c r="O138">
        <f t="shared" si="17"/>
        <v>35.194597800000004</v>
      </c>
      <c r="P138">
        <v>2811044.5</v>
      </c>
      <c r="Q138">
        <f t="shared" si="13"/>
        <v>-0.15012817690022295</v>
      </c>
      <c r="U138">
        <v>0.58657663000000004</v>
      </c>
      <c r="V138">
        <f t="shared" si="18"/>
        <v>35.194597800000004</v>
      </c>
      <c r="W138">
        <v>11876231</v>
      </c>
      <c r="X138">
        <f t="shared" si="14"/>
        <v>-0.15012817690022295</v>
      </c>
      <c r="AC138">
        <v>0.58657663000000004</v>
      </c>
      <c r="AD138">
        <f t="shared" si="19"/>
        <v>35.194597800000004</v>
      </c>
      <c r="AE138">
        <v>1974947.125</v>
      </c>
      <c r="AF138">
        <f t="shared" si="15"/>
        <v>-0.15012817690022295</v>
      </c>
    </row>
    <row r="139" spans="5:32">
      <c r="E139">
        <v>0.59095576000000005</v>
      </c>
      <c r="F139">
        <f t="shared" si="16"/>
        <v>35.457345600000004</v>
      </c>
      <c r="G139">
        <v>4332.515625</v>
      </c>
      <c r="H139">
        <f t="shared" si="12"/>
        <v>-1.8775387084720485E-2</v>
      </c>
      <c r="N139">
        <v>0.59095576000000005</v>
      </c>
      <c r="O139">
        <f t="shared" si="17"/>
        <v>35.457345600000004</v>
      </c>
      <c r="P139">
        <v>3292133</v>
      </c>
      <c r="Q139">
        <f t="shared" si="13"/>
        <v>-1.8775387084720485E-2</v>
      </c>
      <c r="U139">
        <v>0.59095576000000005</v>
      </c>
      <c r="V139">
        <f t="shared" si="18"/>
        <v>35.457345600000004</v>
      </c>
      <c r="W139">
        <v>12073250</v>
      </c>
      <c r="X139">
        <f t="shared" si="14"/>
        <v>-1.8775387084720485E-2</v>
      </c>
      <c r="AC139">
        <v>0.59095576000000005</v>
      </c>
      <c r="AD139">
        <f t="shared" si="19"/>
        <v>35.457345600000004</v>
      </c>
      <c r="AE139">
        <v>2699755.75</v>
      </c>
      <c r="AF139">
        <f t="shared" si="15"/>
        <v>-1.8775387084720485E-2</v>
      </c>
    </row>
    <row r="140" spans="5:32">
      <c r="E140">
        <v>0.59533488000000001</v>
      </c>
      <c r="F140">
        <f t="shared" si="16"/>
        <v>35.720092800000003</v>
      </c>
      <c r="G140">
        <v>4699.4912109999996</v>
      </c>
      <c r="H140">
        <f t="shared" si="12"/>
        <v>0.11257710277898791</v>
      </c>
      <c r="N140">
        <v>0.59533488000000001</v>
      </c>
      <c r="O140">
        <f t="shared" si="17"/>
        <v>35.720092800000003</v>
      </c>
      <c r="P140">
        <v>1392111.625</v>
      </c>
      <c r="Q140">
        <f t="shared" si="13"/>
        <v>0.11257710277898791</v>
      </c>
      <c r="U140">
        <v>0.59533488000000001</v>
      </c>
      <c r="V140">
        <f t="shared" si="18"/>
        <v>35.720092800000003</v>
      </c>
      <c r="W140">
        <v>5888716.5</v>
      </c>
      <c r="X140">
        <f t="shared" si="14"/>
        <v>0.11257710277898791</v>
      </c>
      <c r="AC140">
        <v>0.59533488000000001</v>
      </c>
      <c r="AD140">
        <f t="shared" si="19"/>
        <v>35.720092800000003</v>
      </c>
      <c r="AE140">
        <v>1410894.375</v>
      </c>
      <c r="AF140">
        <f t="shared" si="15"/>
        <v>0.11257710277898791</v>
      </c>
    </row>
    <row r="141" spans="5:32">
      <c r="E141">
        <v>0.59971397999999998</v>
      </c>
      <c r="F141">
        <f t="shared" si="16"/>
        <v>35.982838799999996</v>
      </c>
      <c r="G141">
        <v>0</v>
      </c>
      <c r="H141">
        <f t="shared" si="12"/>
        <v>0.24392899273910551</v>
      </c>
      <c r="N141">
        <v>0.59971397999999998</v>
      </c>
      <c r="O141">
        <f t="shared" si="17"/>
        <v>35.982838799999996</v>
      </c>
      <c r="P141">
        <v>446210.25</v>
      </c>
      <c r="Q141">
        <f t="shared" si="13"/>
        <v>0.24392899273910551</v>
      </c>
      <c r="U141">
        <v>0.59971397999999998</v>
      </c>
      <c r="V141">
        <f t="shared" si="18"/>
        <v>35.982838799999996</v>
      </c>
      <c r="W141">
        <v>2520870</v>
      </c>
      <c r="X141">
        <f t="shared" si="14"/>
        <v>0.24392899273910551</v>
      </c>
      <c r="AC141">
        <v>0.59971397999999998</v>
      </c>
      <c r="AD141">
        <f t="shared" si="19"/>
        <v>35.982838799999996</v>
      </c>
      <c r="AE141">
        <v>359666.5</v>
      </c>
      <c r="AF141">
        <f t="shared" si="15"/>
        <v>0.24392899273910551</v>
      </c>
    </row>
    <row r="142" spans="5:32">
      <c r="E142">
        <v>0.60409312000000004</v>
      </c>
      <c r="F142">
        <f t="shared" si="16"/>
        <v>36.245587200000003</v>
      </c>
      <c r="G142">
        <v>0</v>
      </c>
      <c r="H142">
        <f t="shared" si="12"/>
        <v>0.37528208250640471</v>
      </c>
      <c r="N142">
        <v>0.60409312000000004</v>
      </c>
      <c r="O142">
        <f t="shared" si="17"/>
        <v>36.245587200000003</v>
      </c>
      <c r="P142">
        <v>108916.3125</v>
      </c>
      <c r="Q142">
        <f t="shared" si="13"/>
        <v>0.37528208250640471</v>
      </c>
      <c r="U142">
        <v>0.60409312000000004</v>
      </c>
      <c r="V142">
        <f t="shared" si="18"/>
        <v>36.245587200000003</v>
      </c>
      <c r="W142">
        <v>953549.8125</v>
      </c>
      <c r="X142">
        <f t="shared" si="14"/>
        <v>0.37528208250640471</v>
      </c>
      <c r="AC142">
        <v>0.60409312000000004</v>
      </c>
      <c r="AD142">
        <f t="shared" si="19"/>
        <v>36.245587200000003</v>
      </c>
      <c r="AE142">
        <v>67038.75</v>
      </c>
      <c r="AF142">
        <f t="shared" si="15"/>
        <v>0.37528208250640471</v>
      </c>
    </row>
    <row r="143" spans="5:32">
      <c r="E143">
        <v>0.60847454999999995</v>
      </c>
      <c r="F143">
        <f t="shared" si="16"/>
        <v>36.508472999999995</v>
      </c>
      <c r="G143">
        <v>0</v>
      </c>
      <c r="H143">
        <f t="shared" si="12"/>
        <v>0.50670386123444366</v>
      </c>
      <c r="N143">
        <v>0.60847454999999995</v>
      </c>
      <c r="O143">
        <f t="shared" si="17"/>
        <v>36.508472999999995</v>
      </c>
      <c r="P143">
        <v>27876.904297000001</v>
      </c>
      <c r="Q143">
        <f t="shared" si="13"/>
        <v>0.50670386123444366</v>
      </c>
      <c r="U143">
        <v>0.60847454999999995</v>
      </c>
      <c r="V143">
        <f t="shared" si="18"/>
        <v>36.508472999999995</v>
      </c>
      <c r="W143">
        <v>315941.3125</v>
      </c>
      <c r="X143">
        <f t="shared" si="14"/>
        <v>0.50670386123444366</v>
      </c>
      <c r="AC143">
        <v>0.60847454999999995</v>
      </c>
      <c r="AD143">
        <f t="shared" si="19"/>
        <v>36.508472999999995</v>
      </c>
      <c r="AE143">
        <v>15155.791015999999</v>
      </c>
      <c r="AF143">
        <f t="shared" si="15"/>
        <v>0.50670386123444366</v>
      </c>
    </row>
    <row r="144" spans="5:32">
      <c r="E144">
        <v>0.61308289999999999</v>
      </c>
      <c r="F144">
        <f t="shared" si="16"/>
        <v>36.784973999999998</v>
      </c>
      <c r="G144">
        <v>0</v>
      </c>
      <c r="H144">
        <f t="shared" si="12"/>
        <v>0.64493214606414195</v>
      </c>
      <c r="N144">
        <v>0.61308289999999999</v>
      </c>
      <c r="O144">
        <f t="shared" si="17"/>
        <v>36.784973999999998</v>
      </c>
      <c r="P144">
        <v>3906.4101559999999</v>
      </c>
      <c r="Q144">
        <f t="shared" si="13"/>
        <v>0.64493214606414195</v>
      </c>
      <c r="U144">
        <v>0.61308289999999999</v>
      </c>
      <c r="V144">
        <f t="shared" si="18"/>
        <v>36.784973999999998</v>
      </c>
      <c r="W144">
        <v>64718.878905999998</v>
      </c>
      <c r="X144">
        <f t="shared" si="14"/>
        <v>0.64493214606414195</v>
      </c>
      <c r="AC144">
        <v>0.61308289999999999</v>
      </c>
      <c r="AD144">
        <f t="shared" si="19"/>
        <v>36.784973999999998</v>
      </c>
      <c r="AE144">
        <v>0</v>
      </c>
      <c r="AF144">
        <f t="shared" si="15"/>
        <v>0.64493214606414195</v>
      </c>
    </row>
    <row r="145" spans="5:32">
      <c r="E145">
        <v>0.61746203</v>
      </c>
      <c r="F145">
        <f t="shared" si="16"/>
        <v>37.047721799999998</v>
      </c>
      <c r="G145">
        <v>0</v>
      </c>
      <c r="H145">
        <f t="shared" si="12"/>
        <v>0.77628493587964442</v>
      </c>
      <c r="N145">
        <v>0.61746203</v>
      </c>
      <c r="O145">
        <f t="shared" si="17"/>
        <v>37.047721799999998</v>
      </c>
      <c r="P145">
        <v>0</v>
      </c>
      <c r="Q145">
        <f t="shared" si="13"/>
        <v>0.77628493587964442</v>
      </c>
      <c r="U145">
        <v>0.61746203</v>
      </c>
      <c r="V145">
        <f t="shared" si="18"/>
        <v>37.047721799999998</v>
      </c>
      <c r="W145">
        <v>10970.133789</v>
      </c>
      <c r="X145">
        <f t="shared" si="14"/>
        <v>0.77628493587964442</v>
      </c>
      <c r="AC145">
        <v>0.61746203</v>
      </c>
      <c r="AD145">
        <f t="shared" si="19"/>
        <v>37.047721799999998</v>
      </c>
      <c r="AE145">
        <v>0</v>
      </c>
      <c r="AF145">
        <f t="shared" si="15"/>
        <v>0.77628493587964442</v>
      </c>
    </row>
    <row r="146" spans="5:32">
      <c r="E146">
        <v>0.62184114999999995</v>
      </c>
      <c r="F146">
        <f t="shared" si="16"/>
        <v>37.310468999999998</v>
      </c>
      <c r="G146">
        <v>0</v>
      </c>
      <c r="H146">
        <f t="shared" si="12"/>
        <v>0.90763742574335282</v>
      </c>
      <c r="N146">
        <v>0.62184114999999995</v>
      </c>
      <c r="O146">
        <f t="shared" si="17"/>
        <v>37.310468999999998</v>
      </c>
      <c r="P146">
        <v>0</v>
      </c>
      <c r="Q146">
        <f t="shared" si="13"/>
        <v>0.90763742574335282</v>
      </c>
      <c r="U146">
        <v>0.62184114999999995</v>
      </c>
      <c r="V146">
        <f t="shared" si="18"/>
        <v>37.310468999999998</v>
      </c>
      <c r="W146">
        <v>2800.701172</v>
      </c>
      <c r="X146">
        <f t="shared" si="14"/>
        <v>0.90763742574335282</v>
      </c>
      <c r="AC146">
        <v>0.62184114999999995</v>
      </c>
      <c r="AD146">
        <f t="shared" si="19"/>
        <v>37.310468999999998</v>
      </c>
      <c r="AE146">
        <v>0</v>
      </c>
      <c r="AF146">
        <f t="shared" si="15"/>
        <v>0.90763742574335282</v>
      </c>
    </row>
    <row r="147" spans="5:32">
      <c r="E147">
        <v>0.6262202</v>
      </c>
      <c r="F147">
        <f t="shared" si="16"/>
        <v>37.573211999999998</v>
      </c>
      <c r="G147">
        <v>0</v>
      </c>
      <c r="H147">
        <f t="shared" si="12"/>
        <v>1.0389878159445045</v>
      </c>
      <c r="N147">
        <v>0.6262202</v>
      </c>
      <c r="O147">
        <f t="shared" si="17"/>
        <v>37.573211999999998</v>
      </c>
      <c r="P147">
        <v>0</v>
      </c>
      <c r="Q147">
        <f t="shared" si="13"/>
        <v>1.0389878159445045</v>
      </c>
      <c r="U147">
        <v>0.6262202</v>
      </c>
      <c r="V147">
        <f t="shared" si="18"/>
        <v>37.573211999999998</v>
      </c>
      <c r="W147">
        <v>1207.558716</v>
      </c>
      <c r="X147">
        <f t="shared" si="14"/>
        <v>1.0389878159445045</v>
      </c>
      <c r="AC147">
        <v>0.6262202</v>
      </c>
      <c r="AD147">
        <f t="shared" si="19"/>
        <v>37.573211999999998</v>
      </c>
      <c r="AE147">
        <v>0</v>
      </c>
      <c r="AF147">
        <f t="shared" si="15"/>
        <v>1.0389878159445045</v>
      </c>
    </row>
    <row r="148" spans="5:32">
      <c r="E148">
        <v>0.63059949999999998</v>
      </c>
      <c r="F148">
        <f t="shared" si="16"/>
        <v>37.835969999999996</v>
      </c>
      <c r="G148">
        <v>0</v>
      </c>
      <c r="H148">
        <f t="shared" si="12"/>
        <v>1.1703457049405008</v>
      </c>
      <c r="N148">
        <v>0.63059949999999998</v>
      </c>
      <c r="O148">
        <f t="shared" si="17"/>
        <v>37.835969999999996</v>
      </c>
      <c r="P148">
        <v>0</v>
      </c>
      <c r="Q148">
        <f t="shared" si="13"/>
        <v>1.1703457049405008</v>
      </c>
      <c r="U148">
        <v>0.63059949999999998</v>
      </c>
      <c r="V148">
        <f t="shared" si="18"/>
        <v>37.835969999999996</v>
      </c>
      <c r="W148">
        <v>1071.3017580000001</v>
      </c>
      <c r="X148">
        <f t="shared" si="14"/>
        <v>1.1703457049405008</v>
      </c>
      <c r="AC148">
        <v>0.63059949999999998</v>
      </c>
      <c r="AD148">
        <f t="shared" si="19"/>
        <v>37.835969999999996</v>
      </c>
      <c r="AE148">
        <v>0</v>
      </c>
      <c r="AF148">
        <f t="shared" si="15"/>
        <v>1.1703457049405008</v>
      </c>
    </row>
    <row r="149" spans="5:32">
      <c r="E149">
        <v>0.63497868000000002</v>
      </c>
      <c r="F149">
        <f t="shared" si="16"/>
        <v>38.098720800000002</v>
      </c>
      <c r="G149">
        <v>0</v>
      </c>
      <c r="H149">
        <f t="shared" si="12"/>
        <v>1.3016999945149745</v>
      </c>
      <c r="N149">
        <v>0.63497868000000002</v>
      </c>
      <c r="O149">
        <f t="shared" si="17"/>
        <v>38.098720800000002</v>
      </c>
      <c r="P149">
        <v>0</v>
      </c>
      <c r="Q149">
        <f t="shared" si="13"/>
        <v>1.3016999945149745</v>
      </c>
      <c r="U149">
        <v>0.63497868000000002</v>
      </c>
      <c r="V149">
        <f t="shared" si="18"/>
        <v>38.098720800000002</v>
      </c>
      <c r="W149">
        <v>684.73120100000006</v>
      </c>
      <c r="X149">
        <f t="shared" si="14"/>
        <v>1.3016999945149745</v>
      </c>
      <c r="AC149">
        <v>0.63497868000000002</v>
      </c>
      <c r="AD149">
        <f t="shared" si="19"/>
        <v>38.098720800000002</v>
      </c>
      <c r="AE149">
        <v>0</v>
      </c>
      <c r="AF149">
        <f t="shared" si="15"/>
        <v>1.3016999945149745</v>
      </c>
    </row>
    <row r="150" spans="5:32">
      <c r="E150">
        <v>0.63935794000000001</v>
      </c>
      <c r="F150">
        <f t="shared" si="16"/>
        <v>38.361476400000001</v>
      </c>
      <c r="G150">
        <v>0</v>
      </c>
      <c r="H150">
        <f t="shared" si="12"/>
        <v>1.4330566837037901</v>
      </c>
      <c r="N150">
        <v>0.63935794000000001</v>
      </c>
      <c r="O150">
        <f t="shared" si="17"/>
        <v>38.361476400000001</v>
      </c>
      <c r="P150">
        <v>0</v>
      </c>
      <c r="Q150">
        <f t="shared" si="13"/>
        <v>1.4330566837037901</v>
      </c>
      <c r="U150">
        <v>0.63935794000000001</v>
      </c>
      <c r="V150">
        <f t="shared" si="18"/>
        <v>38.361476400000001</v>
      </c>
      <c r="W150">
        <v>0</v>
      </c>
      <c r="X150">
        <f t="shared" si="14"/>
        <v>1.4330566837037901</v>
      </c>
      <c r="AC150">
        <v>0.63935794000000001</v>
      </c>
      <c r="AD150">
        <f t="shared" si="19"/>
        <v>38.361476400000001</v>
      </c>
      <c r="AE150">
        <v>0</v>
      </c>
      <c r="AF150">
        <f t="shared" si="15"/>
        <v>1.4330566837037901</v>
      </c>
    </row>
    <row r="151" spans="5:32">
      <c r="E151">
        <v>0.64373703000000004</v>
      </c>
      <c r="F151">
        <f t="shared" si="16"/>
        <v>38.624221800000001</v>
      </c>
      <c r="G151">
        <v>0</v>
      </c>
      <c r="H151">
        <f t="shared" si="12"/>
        <v>1.5644082737121181</v>
      </c>
      <c r="N151">
        <v>0.64373703000000004</v>
      </c>
      <c r="O151">
        <f t="shared" si="17"/>
        <v>38.624221800000001</v>
      </c>
      <c r="P151">
        <v>0</v>
      </c>
      <c r="Q151">
        <f t="shared" si="13"/>
        <v>1.5644082737121181</v>
      </c>
      <c r="U151">
        <v>0.64373703000000004</v>
      </c>
      <c r="V151">
        <f t="shared" si="18"/>
        <v>38.624221800000001</v>
      </c>
      <c r="W151">
        <v>0</v>
      </c>
      <c r="X151">
        <f t="shared" si="14"/>
        <v>1.5644082737121181</v>
      </c>
      <c r="AC151">
        <v>0.64373703000000004</v>
      </c>
      <c r="AD151">
        <f t="shared" si="19"/>
        <v>38.624221800000001</v>
      </c>
      <c r="AE151">
        <v>0</v>
      </c>
      <c r="AF151">
        <f t="shared" si="15"/>
        <v>1.5644082737121181</v>
      </c>
    </row>
    <row r="152" spans="5:32">
      <c r="E152">
        <v>0.64811609999999997</v>
      </c>
      <c r="F152">
        <f t="shared" si="16"/>
        <v>38.886966000000001</v>
      </c>
      <c r="G152">
        <v>0</v>
      </c>
      <c r="H152">
        <f t="shared" si="12"/>
        <v>1.6957592638168579</v>
      </c>
      <c r="N152">
        <v>0.64811609999999997</v>
      </c>
      <c r="O152">
        <f t="shared" si="17"/>
        <v>38.886966000000001</v>
      </c>
      <c r="P152">
        <v>0</v>
      </c>
      <c r="Q152">
        <f t="shared" si="13"/>
        <v>1.6957592638168579</v>
      </c>
      <c r="U152">
        <v>0.64811609999999997</v>
      </c>
      <c r="V152">
        <f t="shared" si="18"/>
        <v>38.886966000000001</v>
      </c>
      <c r="W152">
        <v>0</v>
      </c>
      <c r="X152">
        <f t="shared" si="14"/>
        <v>1.6957592638168579</v>
      </c>
      <c r="AC152">
        <v>0.64811609999999997</v>
      </c>
      <c r="AD152">
        <f t="shared" si="19"/>
        <v>38.886966000000001</v>
      </c>
      <c r="AE152">
        <v>0</v>
      </c>
      <c r="AF152">
        <f t="shared" si="15"/>
        <v>1.6957592638168579</v>
      </c>
    </row>
    <row r="153" spans="5:32">
      <c r="E153">
        <v>0.65249535000000003</v>
      </c>
      <c r="F153">
        <f t="shared" si="16"/>
        <v>39.149721</v>
      </c>
      <c r="G153">
        <v>0</v>
      </c>
      <c r="H153">
        <f t="shared" si="12"/>
        <v>1.8271156530538839</v>
      </c>
      <c r="N153">
        <v>0.65249535000000003</v>
      </c>
      <c r="O153">
        <f t="shared" si="17"/>
        <v>39.149721</v>
      </c>
      <c r="P153">
        <v>0</v>
      </c>
      <c r="Q153">
        <f t="shared" si="13"/>
        <v>1.8271156530538839</v>
      </c>
      <c r="U153">
        <v>0.65249535000000003</v>
      </c>
      <c r="V153">
        <f t="shared" si="18"/>
        <v>39.149721</v>
      </c>
      <c r="W153">
        <v>0</v>
      </c>
      <c r="X153">
        <f t="shared" si="14"/>
        <v>1.8271156530538839</v>
      </c>
      <c r="AC153">
        <v>0.65249535000000003</v>
      </c>
      <c r="AD153">
        <f t="shared" si="19"/>
        <v>39.149721</v>
      </c>
      <c r="AE153">
        <v>0</v>
      </c>
      <c r="AF153">
        <f t="shared" si="15"/>
        <v>1.8271156530538839</v>
      </c>
    </row>
    <row r="154" spans="5:32">
      <c r="E154">
        <v>0.65687457000000005</v>
      </c>
      <c r="F154">
        <f t="shared" si="16"/>
        <v>39.412474200000005</v>
      </c>
      <c r="G154">
        <v>0</v>
      </c>
      <c r="H154">
        <f t="shared" ref="H154:H217" si="20">-5+$B$4*MOD(F154-$O$25,$B$2)</f>
        <v>1.9584711424355321</v>
      </c>
      <c r="N154">
        <v>0.65687457000000005</v>
      </c>
      <c r="O154">
        <f t="shared" si="17"/>
        <v>39.412474200000005</v>
      </c>
      <c r="P154">
        <v>0</v>
      </c>
      <c r="Q154">
        <f t="shared" ref="Q154:Q217" si="21">-5+$B$4*MOD(O154-$O$25,$B$2)</f>
        <v>1.9584711424355321</v>
      </c>
      <c r="U154">
        <v>0.65687457000000005</v>
      </c>
      <c r="V154">
        <f t="shared" si="18"/>
        <v>39.412474200000005</v>
      </c>
      <c r="W154">
        <v>0</v>
      </c>
      <c r="X154">
        <f t="shared" ref="X154:X217" si="22">-5+$B$4*MOD(V154-$O$25,$B$2)</f>
        <v>1.9584711424355321</v>
      </c>
      <c r="AC154">
        <v>0.65687457000000005</v>
      </c>
      <c r="AD154">
        <f t="shared" si="19"/>
        <v>39.412474200000005</v>
      </c>
      <c r="AE154">
        <v>0</v>
      </c>
      <c r="AF154">
        <f t="shared" ref="AF154:AF217" si="23">-5+$B$4*MOD(AD154-$O$25,$B$2)</f>
        <v>1.9584711424355321</v>
      </c>
    </row>
    <row r="155" spans="5:32">
      <c r="E155">
        <v>0.66125372999999998</v>
      </c>
      <c r="F155">
        <f t="shared" si="16"/>
        <v>39.675223799999998</v>
      </c>
      <c r="G155">
        <v>0</v>
      </c>
      <c r="H155">
        <f t="shared" si="20"/>
        <v>2.0898248321064115</v>
      </c>
      <c r="N155">
        <v>0.66125372999999998</v>
      </c>
      <c r="O155">
        <f t="shared" si="17"/>
        <v>39.675223799999998</v>
      </c>
      <c r="P155">
        <v>0</v>
      </c>
      <c r="Q155">
        <f t="shared" si="21"/>
        <v>2.0898248321064115</v>
      </c>
      <c r="U155">
        <v>0.66125372999999998</v>
      </c>
      <c r="V155">
        <f t="shared" si="18"/>
        <v>39.675223799999998</v>
      </c>
      <c r="W155">
        <v>0</v>
      </c>
      <c r="X155">
        <f t="shared" si="22"/>
        <v>2.0898248321064115</v>
      </c>
      <c r="AC155">
        <v>0.66125372999999998</v>
      </c>
      <c r="AD155">
        <f t="shared" si="19"/>
        <v>39.675223799999998</v>
      </c>
      <c r="AE155">
        <v>0</v>
      </c>
      <c r="AF155">
        <f t="shared" si="23"/>
        <v>2.0898248321064115</v>
      </c>
    </row>
    <row r="156" spans="5:32">
      <c r="E156">
        <v>0.66563287000000004</v>
      </c>
      <c r="F156">
        <f t="shared" si="16"/>
        <v>39.937972200000004</v>
      </c>
      <c r="G156">
        <v>0</v>
      </c>
      <c r="H156">
        <f t="shared" si="20"/>
        <v>2.2211779218737107</v>
      </c>
      <c r="N156">
        <v>0.66563287000000004</v>
      </c>
      <c r="O156">
        <f t="shared" si="17"/>
        <v>39.937972200000004</v>
      </c>
      <c r="P156">
        <v>0</v>
      </c>
      <c r="Q156">
        <f t="shared" si="21"/>
        <v>2.2211779218737107</v>
      </c>
      <c r="U156">
        <v>0.66563287000000004</v>
      </c>
      <c r="V156">
        <f t="shared" si="18"/>
        <v>39.937972200000004</v>
      </c>
      <c r="W156">
        <v>0</v>
      </c>
      <c r="X156">
        <f t="shared" si="22"/>
        <v>2.2211779218737107</v>
      </c>
      <c r="AC156">
        <v>0.66563287000000004</v>
      </c>
      <c r="AD156">
        <f t="shared" si="19"/>
        <v>39.937972200000004</v>
      </c>
      <c r="AE156">
        <v>0</v>
      </c>
      <c r="AF156">
        <f t="shared" si="23"/>
        <v>2.2211779218737107</v>
      </c>
    </row>
    <row r="157" spans="5:32">
      <c r="E157">
        <v>0.67001200000000005</v>
      </c>
      <c r="F157">
        <f t="shared" si="16"/>
        <v>40.200720000000004</v>
      </c>
      <c r="G157">
        <v>0</v>
      </c>
      <c r="H157">
        <f t="shared" si="20"/>
        <v>2.3525307116892122</v>
      </c>
      <c r="N157">
        <v>0.67001200000000005</v>
      </c>
      <c r="O157">
        <f t="shared" si="17"/>
        <v>40.200720000000004</v>
      </c>
      <c r="P157">
        <v>0</v>
      </c>
      <c r="Q157">
        <f t="shared" si="21"/>
        <v>2.3525307116892122</v>
      </c>
      <c r="U157">
        <v>0.67001200000000005</v>
      </c>
      <c r="V157">
        <f t="shared" si="18"/>
        <v>40.200720000000004</v>
      </c>
      <c r="W157">
        <v>0</v>
      </c>
      <c r="X157">
        <f t="shared" si="22"/>
        <v>2.3525307116892122</v>
      </c>
      <c r="AC157">
        <v>0.67001200000000005</v>
      </c>
      <c r="AD157">
        <f t="shared" si="19"/>
        <v>40.200720000000004</v>
      </c>
      <c r="AE157">
        <v>0</v>
      </c>
      <c r="AF157">
        <f t="shared" si="23"/>
        <v>2.3525307116892122</v>
      </c>
    </row>
    <row r="158" spans="5:32">
      <c r="E158">
        <v>0.67439106999999998</v>
      </c>
      <c r="F158">
        <f t="shared" si="16"/>
        <v>40.463464199999997</v>
      </c>
      <c r="G158">
        <v>0</v>
      </c>
      <c r="H158">
        <f t="shared" si="20"/>
        <v>2.483881701793953</v>
      </c>
      <c r="N158">
        <v>0.67439106999999998</v>
      </c>
      <c r="O158">
        <f t="shared" si="17"/>
        <v>40.463464199999997</v>
      </c>
      <c r="P158">
        <v>0</v>
      </c>
      <c r="Q158">
        <f t="shared" si="21"/>
        <v>2.483881701793953</v>
      </c>
      <c r="U158">
        <v>0.67439106999999998</v>
      </c>
      <c r="V158">
        <f t="shared" si="18"/>
        <v>40.463464199999997</v>
      </c>
      <c r="W158">
        <v>0</v>
      </c>
      <c r="X158">
        <f t="shared" si="22"/>
        <v>2.483881701793953</v>
      </c>
      <c r="AC158">
        <v>0.67439106999999998</v>
      </c>
      <c r="AD158">
        <f t="shared" si="19"/>
        <v>40.463464199999997</v>
      </c>
      <c r="AE158">
        <v>0</v>
      </c>
      <c r="AF158">
        <f t="shared" si="23"/>
        <v>2.483881701793953</v>
      </c>
    </row>
    <row r="159" spans="5:32">
      <c r="E159">
        <v>0.67877034999999997</v>
      </c>
      <c r="F159">
        <f t="shared" si="16"/>
        <v>40.726220999999995</v>
      </c>
      <c r="G159">
        <v>0</v>
      </c>
      <c r="H159">
        <f t="shared" si="20"/>
        <v>2.6152389908863558</v>
      </c>
      <c r="N159">
        <v>0.67877034999999997</v>
      </c>
      <c r="O159">
        <f t="shared" si="17"/>
        <v>40.726220999999995</v>
      </c>
      <c r="P159">
        <v>0</v>
      </c>
      <c r="Q159">
        <f t="shared" si="21"/>
        <v>2.6152389908863558</v>
      </c>
      <c r="U159">
        <v>0.67877034999999997</v>
      </c>
      <c r="V159">
        <f t="shared" si="18"/>
        <v>40.726220999999995</v>
      </c>
      <c r="W159">
        <v>0</v>
      </c>
      <c r="X159">
        <f t="shared" si="22"/>
        <v>2.6152389908863558</v>
      </c>
      <c r="AC159">
        <v>0.67877034999999997</v>
      </c>
      <c r="AD159">
        <f t="shared" si="19"/>
        <v>40.726220999999995</v>
      </c>
      <c r="AE159">
        <v>0</v>
      </c>
      <c r="AF159">
        <f t="shared" si="23"/>
        <v>2.6152389908863558</v>
      </c>
    </row>
    <row r="160" spans="5:32">
      <c r="E160">
        <v>0.68314956999999998</v>
      </c>
      <c r="F160">
        <f t="shared" si="16"/>
        <v>40.988974200000001</v>
      </c>
      <c r="G160">
        <v>0</v>
      </c>
      <c r="H160">
        <f t="shared" si="20"/>
        <v>2.7465944802680031</v>
      </c>
      <c r="N160">
        <v>0.68314956999999998</v>
      </c>
      <c r="O160">
        <f t="shared" si="17"/>
        <v>40.988974200000001</v>
      </c>
      <c r="P160">
        <v>0</v>
      </c>
      <c r="Q160">
        <f t="shared" si="21"/>
        <v>2.7465944802680031</v>
      </c>
      <c r="U160">
        <v>0.68314956999999998</v>
      </c>
      <c r="V160">
        <f t="shared" si="18"/>
        <v>40.988974200000001</v>
      </c>
      <c r="W160">
        <v>0</v>
      </c>
      <c r="X160">
        <f t="shared" si="22"/>
        <v>2.7465944802680031</v>
      </c>
      <c r="AC160">
        <v>0.68314956999999998</v>
      </c>
      <c r="AD160">
        <f t="shared" si="19"/>
        <v>40.988974200000001</v>
      </c>
      <c r="AE160">
        <v>0</v>
      </c>
      <c r="AF160">
        <f t="shared" si="23"/>
        <v>2.7465944802680031</v>
      </c>
    </row>
    <row r="161" spans="5:32">
      <c r="E161">
        <v>0.68753083000000004</v>
      </c>
      <c r="F161">
        <f t="shared" si="16"/>
        <v>41.251849800000002</v>
      </c>
      <c r="G161">
        <v>0</v>
      </c>
      <c r="H161">
        <f t="shared" si="20"/>
        <v>2.8780111598155553</v>
      </c>
      <c r="N161">
        <v>0.68753083000000004</v>
      </c>
      <c r="O161">
        <f t="shared" si="17"/>
        <v>41.251849800000002</v>
      </c>
      <c r="P161">
        <v>0</v>
      </c>
      <c r="Q161">
        <f t="shared" si="21"/>
        <v>2.8780111598155553</v>
      </c>
      <c r="U161">
        <v>0.68753083000000004</v>
      </c>
      <c r="V161">
        <f t="shared" si="18"/>
        <v>41.251849800000002</v>
      </c>
      <c r="W161">
        <v>0</v>
      </c>
      <c r="X161">
        <f t="shared" si="22"/>
        <v>2.8780111598155553</v>
      </c>
      <c r="AC161">
        <v>0.68753083000000004</v>
      </c>
      <c r="AD161">
        <f t="shared" si="19"/>
        <v>41.251849800000002</v>
      </c>
      <c r="AE161">
        <v>0</v>
      </c>
      <c r="AF161">
        <f t="shared" si="23"/>
        <v>2.8780111598155553</v>
      </c>
    </row>
    <row r="162" spans="5:32">
      <c r="E162">
        <v>0.69191002000000001</v>
      </c>
      <c r="F162">
        <f t="shared" si="16"/>
        <v>41.514601200000001</v>
      </c>
      <c r="G162">
        <v>0</v>
      </c>
      <c r="H162">
        <f t="shared" si="20"/>
        <v>3.0093657493418196</v>
      </c>
      <c r="N162">
        <v>0.69191002000000001</v>
      </c>
      <c r="O162">
        <f t="shared" si="17"/>
        <v>41.514601200000001</v>
      </c>
      <c r="P162">
        <v>0</v>
      </c>
      <c r="Q162">
        <f t="shared" si="21"/>
        <v>3.0093657493418196</v>
      </c>
      <c r="U162">
        <v>0.69191002000000001</v>
      </c>
      <c r="V162">
        <f t="shared" si="18"/>
        <v>41.514601200000001</v>
      </c>
      <c r="W162">
        <v>0</v>
      </c>
      <c r="X162">
        <f t="shared" si="22"/>
        <v>3.0093657493418196</v>
      </c>
      <c r="AC162">
        <v>0.69191002000000001</v>
      </c>
      <c r="AD162">
        <f t="shared" si="19"/>
        <v>41.514601200000001</v>
      </c>
      <c r="AE162">
        <v>0</v>
      </c>
      <c r="AF162">
        <f t="shared" si="23"/>
        <v>3.0093657493418196</v>
      </c>
    </row>
    <row r="163" spans="5:32">
      <c r="E163">
        <v>0.69628906999999995</v>
      </c>
      <c r="F163">
        <f t="shared" si="16"/>
        <v>41.777344199999995</v>
      </c>
      <c r="G163">
        <v>0</v>
      </c>
      <c r="H163">
        <f t="shared" si="20"/>
        <v>3.1407161395429721</v>
      </c>
      <c r="N163">
        <v>0.69628906999999995</v>
      </c>
      <c r="O163">
        <f t="shared" si="17"/>
        <v>41.777344199999995</v>
      </c>
      <c r="P163">
        <v>0</v>
      </c>
      <c r="Q163">
        <f t="shared" si="21"/>
        <v>3.1407161395429721</v>
      </c>
      <c r="U163">
        <v>0.69628906999999995</v>
      </c>
      <c r="V163">
        <f t="shared" si="18"/>
        <v>41.777344199999995</v>
      </c>
      <c r="W163">
        <v>0</v>
      </c>
      <c r="X163">
        <f t="shared" si="22"/>
        <v>3.1407161395429721</v>
      </c>
      <c r="AC163">
        <v>0.69628906999999995</v>
      </c>
      <c r="AD163">
        <f t="shared" si="19"/>
        <v>41.777344199999995</v>
      </c>
      <c r="AE163">
        <v>0</v>
      </c>
      <c r="AF163">
        <f t="shared" si="23"/>
        <v>3.1407161395429721</v>
      </c>
    </row>
    <row r="164" spans="5:32">
      <c r="E164">
        <v>0.70066801999999995</v>
      </c>
      <c r="F164">
        <f t="shared" si="16"/>
        <v>42.040081199999996</v>
      </c>
      <c r="G164">
        <v>0</v>
      </c>
      <c r="H164">
        <f t="shared" si="20"/>
        <v>3.2720635302261893</v>
      </c>
      <c r="N164">
        <v>0.70066801999999995</v>
      </c>
      <c r="O164">
        <f t="shared" si="17"/>
        <v>42.040081199999996</v>
      </c>
      <c r="P164">
        <v>0</v>
      </c>
      <c r="Q164">
        <f t="shared" si="21"/>
        <v>3.2720635302261893</v>
      </c>
      <c r="U164">
        <v>0.70066801999999995</v>
      </c>
      <c r="V164">
        <f t="shared" si="18"/>
        <v>42.040081199999996</v>
      </c>
      <c r="W164">
        <v>0</v>
      </c>
      <c r="X164">
        <f t="shared" si="22"/>
        <v>3.2720635302261893</v>
      </c>
      <c r="AC164">
        <v>0.70066801999999995</v>
      </c>
      <c r="AD164">
        <f t="shared" si="19"/>
        <v>42.040081199999996</v>
      </c>
      <c r="AE164">
        <v>0</v>
      </c>
      <c r="AF164">
        <f t="shared" si="23"/>
        <v>3.2720635302261893</v>
      </c>
    </row>
    <row r="165" spans="5:32">
      <c r="E165">
        <v>0.70504736999999995</v>
      </c>
      <c r="F165">
        <f t="shared" si="16"/>
        <v>42.302842200000001</v>
      </c>
      <c r="G165">
        <v>0</v>
      </c>
      <c r="H165">
        <f t="shared" si="20"/>
        <v>3.4034229189811498</v>
      </c>
      <c r="N165">
        <v>0.70504736999999995</v>
      </c>
      <c r="O165">
        <f t="shared" si="17"/>
        <v>42.302842200000001</v>
      </c>
      <c r="P165">
        <v>0</v>
      </c>
      <c r="Q165">
        <f t="shared" si="21"/>
        <v>3.4034229189811498</v>
      </c>
      <c r="U165">
        <v>0.70504736999999995</v>
      </c>
      <c r="V165">
        <f t="shared" si="18"/>
        <v>42.302842200000001</v>
      </c>
      <c r="W165">
        <v>0</v>
      </c>
      <c r="X165">
        <f t="shared" si="22"/>
        <v>3.4034229189811498</v>
      </c>
      <c r="AC165">
        <v>0.70504736999999995</v>
      </c>
      <c r="AD165">
        <f t="shared" si="19"/>
        <v>42.302842200000001</v>
      </c>
      <c r="AE165">
        <v>0</v>
      </c>
      <c r="AF165">
        <f t="shared" si="23"/>
        <v>3.4034229189811498</v>
      </c>
    </row>
    <row r="166" spans="5:32">
      <c r="E166">
        <v>0.70942665000000005</v>
      </c>
      <c r="F166">
        <f t="shared" si="16"/>
        <v>42.565599000000006</v>
      </c>
      <c r="G166">
        <v>0</v>
      </c>
      <c r="H166">
        <f t="shared" si="20"/>
        <v>3.5347802080735597</v>
      </c>
      <c r="N166">
        <v>0.70942665000000005</v>
      </c>
      <c r="O166">
        <f t="shared" si="17"/>
        <v>42.565599000000006</v>
      </c>
      <c r="P166">
        <v>0</v>
      </c>
      <c r="Q166">
        <f t="shared" si="21"/>
        <v>3.5347802080735597</v>
      </c>
      <c r="U166">
        <v>0.70942665000000005</v>
      </c>
      <c r="V166">
        <f t="shared" si="18"/>
        <v>42.565599000000006</v>
      </c>
      <c r="W166">
        <v>0</v>
      </c>
      <c r="X166">
        <f t="shared" si="22"/>
        <v>3.5347802080735597</v>
      </c>
      <c r="AC166">
        <v>0.70942665000000005</v>
      </c>
      <c r="AD166">
        <f t="shared" si="19"/>
        <v>42.565599000000006</v>
      </c>
      <c r="AE166">
        <v>621.19964600000003</v>
      </c>
      <c r="AF166">
        <f t="shared" si="23"/>
        <v>3.5347802080735597</v>
      </c>
    </row>
    <row r="167" spans="5:32">
      <c r="E167">
        <v>0.71380586000000001</v>
      </c>
      <c r="F167">
        <f t="shared" si="16"/>
        <v>42.828351599999998</v>
      </c>
      <c r="G167">
        <v>0</v>
      </c>
      <c r="H167">
        <f t="shared" si="20"/>
        <v>3.6661353975034121</v>
      </c>
      <c r="N167">
        <v>0.71380586000000001</v>
      </c>
      <c r="O167">
        <f t="shared" si="17"/>
        <v>42.828351599999998</v>
      </c>
      <c r="P167">
        <v>0</v>
      </c>
      <c r="Q167">
        <f t="shared" si="21"/>
        <v>3.6661353975034121</v>
      </c>
      <c r="U167">
        <v>0.71380586000000001</v>
      </c>
      <c r="V167">
        <f t="shared" si="18"/>
        <v>42.828351599999998</v>
      </c>
      <c r="W167">
        <v>0</v>
      </c>
      <c r="X167">
        <f t="shared" si="22"/>
        <v>3.6661353975034121</v>
      </c>
      <c r="AC167">
        <v>0.71380586000000001</v>
      </c>
      <c r="AD167">
        <f t="shared" si="19"/>
        <v>42.828351599999998</v>
      </c>
      <c r="AE167">
        <v>0</v>
      </c>
      <c r="AF167">
        <f t="shared" si="23"/>
        <v>3.6661353975034121</v>
      </c>
    </row>
    <row r="168" spans="5:32">
      <c r="E168">
        <v>0.71818495000000004</v>
      </c>
      <c r="F168">
        <f t="shared" si="16"/>
        <v>43.091097000000005</v>
      </c>
      <c r="G168">
        <v>0</v>
      </c>
      <c r="H168">
        <f t="shared" si="20"/>
        <v>3.7974869875117392</v>
      </c>
      <c r="N168">
        <v>0.71818495000000004</v>
      </c>
      <c r="O168">
        <f t="shared" si="17"/>
        <v>43.091097000000005</v>
      </c>
      <c r="P168">
        <v>0</v>
      </c>
      <c r="Q168">
        <f t="shared" si="21"/>
        <v>3.7974869875117392</v>
      </c>
      <c r="U168">
        <v>0.71818495000000004</v>
      </c>
      <c r="V168">
        <f t="shared" si="18"/>
        <v>43.091097000000005</v>
      </c>
      <c r="W168">
        <v>0</v>
      </c>
      <c r="X168">
        <f t="shared" si="22"/>
        <v>3.7974869875117392</v>
      </c>
      <c r="AC168">
        <v>0.71818495000000004</v>
      </c>
      <c r="AD168">
        <f t="shared" si="19"/>
        <v>43.091097000000005</v>
      </c>
      <c r="AE168">
        <v>0</v>
      </c>
      <c r="AF168">
        <f t="shared" si="23"/>
        <v>3.7974869875117392</v>
      </c>
    </row>
    <row r="169" spans="5:32">
      <c r="E169">
        <v>0.72256403000000002</v>
      </c>
      <c r="F169">
        <f t="shared" si="16"/>
        <v>43.353841799999998</v>
      </c>
      <c r="G169">
        <v>0</v>
      </c>
      <c r="H169">
        <f t="shared" si="20"/>
        <v>3.9288382775682695</v>
      </c>
      <c r="N169">
        <v>0.72256403000000002</v>
      </c>
      <c r="O169">
        <f t="shared" si="17"/>
        <v>43.353841799999998</v>
      </c>
      <c r="P169">
        <v>0</v>
      </c>
      <c r="Q169">
        <f t="shared" si="21"/>
        <v>3.9288382775682695</v>
      </c>
      <c r="U169">
        <v>0.72256403000000002</v>
      </c>
      <c r="V169">
        <f t="shared" si="18"/>
        <v>43.353841799999998</v>
      </c>
      <c r="W169">
        <v>0</v>
      </c>
      <c r="X169">
        <f t="shared" si="22"/>
        <v>3.9288382775682695</v>
      </c>
      <c r="AC169">
        <v>0.72256403000000002</v>
      </c>
      <c r="AD169">
        <f t="shared" si="19"/>
        <v>43.353841799999998</v>
      </c>
      <c r="AE169">
        <v>0</v>
      </c>
      <c r="AF169">
        <f t="shared" si="23"/>
        <v>3.9288382775682695</v>
      </c>
    </row>
    <row r="170" spans="5:32">
      <c r="E170">
        <v>0.72694333</v>
      </c>
      <c r="F170">
        <f t="shared" si="16"/>
        <v>43.616599800000003</v>
      </c>
      <c r="G170">
        <v>0</v>
      </c>
      <c r="H170">
        <f t="shared" si="20"/>
        <v>4.0601961665642659</v>
      </c>
      <c r="N170">
        <v>0.72694333</v>
      </c>
      <c r="O170">
        <f t="shared" si="17"/>
        <v>43.616599800000003</v>
      </c>
      <c r="P170">
        <v>0</v>
      </c>
      <c r="Q170">
        <f t="shared" si="21"/>
        <v>4.0601961665642659</v>
      </c>
      <c r="U170">
        <v>0.72694333</v>
      </c>
      <c r="V170">
        <f t="shared" si="18"/>
        <v>43.616599800000003</v>
      </c>
      <c r="W170">
        <v>0</v>
      </c>
      <c r="X170">
        <f t="shared" si="22"/>
        <v>4.0601961665642659</v>
      </c>
      <c r="AC170">
        <v>0.72694333</v>
      </c>
      <c r="AD170">
        <f t="shared" si="19"/>
        <v>43.616599800000003</v>
      </c>
      <c r="AE170">
        <v>0</v>
      </c>
      <c r="AF170">
        <f t="shared" si="23"/>
        <v>4.0601961665642659</v>
      </c>
    </row>
    <row r="171" spans="5:32">
      <c r="E171">
        <v>0.73132251999999998</v>
      </c>
      <c r="F171">
        <f t="shared" si="16"/>
        <v>43.879351200000002</v>
      </c>
      <c r="G171">
        <v>0</v>
      </c>
      <c r="H171">
        <f t="shared" si="20"/>
        <v>4.1915507560905301</v>
      </c>
      <c r="N171">
        <v>0.73132251999999998</v>
      </c>
      <c r="O171">
        <f t="shared" si="17"/>
        <v>43.879351200000002</v>
      </c>
      <c r="P171">
        <v>0</v>
      </c>
      <c r="Q171">
        <f t="shared" si="21"/>
        <v>4.1915507560905301</v>
      </c>
      <c r="U171">
        <v>0.73132251999999998</v>
      </c>
      <c r="V171">
        <f t="shared" si="18"/>
        <v>43.879351200000002</v>
      </c>
      <c r="W171">
        <v>0</v>
      </c>
      <c r="X171">
        <f t="shared" si="22"/>
        <v>4.1915507560905301</v>
      </c>
      <c r="AC171">
        <v>0.73132251999999998</v>
      </c>
      <c r="AD171">
        <f t="shared" si="19"/>
        <v>43.879351200000002</v>
      </c>
      <c r="AE171">
        <v>0</v>
      </c>
      <c r="AF171">
        <f t="shared" si="23"/>
        <v>4.1915507560905301</v>
      </c>
    </row>
    <row r="172" spans="5:32">
      <c r="E172">
        <v>0.73570166999999997</v>
      </c>
      <c r="F172">
        <f t="shared" si="16"/>
        <v>44.142100200000002</v>
      </c>
      <c r="G172">
        <v>0</v>
      </c>
      <c r="H172">
        <f t="shared" si="20"/>
        <v>4.3229041458096198</v>
      </c>
      <c r="N172">
        <v>0.73570166999999997</v>
      </c>
      <c r="O172">
        <f t="shared" si="17"/>
        <v>44.142100200000002</v>
      </c>
      <c r="P172">
        <v>0</v>
      </c>
      <c r="Q172">
        <f t="shared" si="21"/>
        <v>4.3229041458096198</v>
      </c>
      <c r="U172">
        <v>0.73570166999999997</v>
      </c>
      <c r="V172">
        <f t="shared" si="18"/>
        <v>44.142100200000002</v>
      </c>
      <c r="W172">
        <v>0</v>
      </c>
      <c r="X172">
        <f t="shared" si="22"/>
        <v>4.3229041458096198</v>
      </c>
      <c r="AC172">
        <v>0.73570166999999997</v>
      </c>
      <c r="AD172">
        <f t="shared" si="19"/>
        <v>44.142100200000002</v>
      </c>
      <c r="AE172">
        <v>0</v>
      </c>
      <c r="AF172">
        <f t="shared" si="23"/>
        <v>4.3229041458096198</v>
      </c>
    </row>
    <row r="173" spans="5:32">
      <c r="E173">
        <v>0.74008085000000001</v>
      </c>
      <c r="F173">
        <f t="shared" si="16"/>
        <v>44.404851000000001</v>
      </c>
      <c r="G173">
        <v>0</v>
      </c>
      <c r="H173">
        <f t="shared" si="20"/>
        <v>4.4542584353840926</v>
      </c>
      <c r="N173">
        <v>0.74008085000000001</v>
      </c>
      <c r="O173">
        <f t="shared" si="17"/>
        <v>44.404851000000001</v>
      </c>
      <c r="P173">
        <v>0</v>
      </c>
      <c r="Q173">
        <f t="shared" si="21"/>
        <v>4.4542584353840926</v>
      </c>
      <c r="U173">
        <v>0.74008085000000001</v>
      </c>
      <c r="V173">
        <f t="shared" si="18"/>
        <v>44.404851000000001</v>
      </c>
      <c r="W173">
        <v>0</v>
      </c>
      <c r="X173">
        <f t="shared" si="22"/>
        <v>4.4542584353840926</v>
      </c>
      <c r="AC173">
        <v>0.74008085000000001</v>
      </c>
      <c r="AD173">
        <f t="shared" si="19"/>
        <v>44.404851000000001</v>
      </c>
      <c r="AE173">
        <v>0</v>
      </c>
      <c r="AF173">
        <f t="shared" si="23"/>
        <v>4.4542584353840926</v>
      </c>
    </row>
    <row r="174" spans="5:32">
      <c r="E174">
        <v>0.74445992999999999</v>
      </c>
      <c r="F174">
        <f t="shared" si="16"/>
        <v>44.667595800000001</v>
      </c>
      <c r="G174">
        <v>0</v>
      </c>
      <c r="H174">
        <f t="shared" si="20"/>
        <v>4.585609725440623</v>
      </c>
      <c r="N174">
        <v>0.74445992999999999</v>
      </c>
      <c r="O174">
        <f t="shared" si="17"/>
        <v>44.667595800000001</v>
      </c>
      <c r="P174">
        <v>0</v>
      </c>
      <c r="Q174">
        <f t="shared" si="21"/>
        <v>4.585609725440623</v>
      </c>
      <c r="U174">
        <v>0.74445992999999999</v>
      </c>
      <c r="V174">
        <f t="shared" si="18"/>
        <v>44.667595800000001</v>
      </c>
      <c r="W174">
        <v>0</v>
      </c>
      <c r="X174">
        <f t="shared" si="22"/>
        <v>4.585609725440623</v>
      </c>
      <c r="AC174">
        <v>0.74445992999999999</v>
      </c>
      <c r="AD174">
        <f t="shared" si="19"/>
        <v>44.667595800000001</v>
      </c>
      <c r="AE174">
        <v>0</v>
      </c>
      <c r="AF174">
        <f t="shared" si="23"/>
        <v>4.585609725440623</v>
      </c>
    </row>
    <row r="175" spans="5:32">
      <c r="E175">
        <v>0.74883889999999997</v>
      </c>
      <c r="F175">
        <f t="shared" si="16"/>
        <v>44.930334000000002</v>
      </c>
      <c r="G175">
        <v>0</v>
      </c>
      <c r="H175">
        <f t="shared" si="20"/>
        <v>4.7169577160274283</v>
      </c>
      <c r="N175">
        <v>0.74883889999999997</v>
      </c>
      <c r="O175">
        <f t="shared" si="17"/>
        <v>44.930334000000002</v>
      </c>
      <c r="P175">
        <v>0</v>
      </c>
      <c r="Q175">
        <f t="shared" si="21"/>
        <v>4.7169577160274283</v>
      </c>
      <c r="U175">
        <v>0.74883889999999997</v>
      </c>
      <c r="V175">
        <f t="shared" si="18"/>
        <v>44.930334000000002</v>
      </c>
      <c r="W175">
        <v>0</v>
      </c>
      <c r="X175">
        <f t="shared" si="22"/>
        <v>4.7169577160274283</v>
      </c>
      <c r="AC175">
        <v>0.74883889999999997</v>
      </c>
      <c r="AD175">
        <f t="shared" si="19"/>
        <v>44.930334000000002</v>
      </c>
      <c r="AE175">
        <v>0</v>
      </c>
      <c r="AF175">
        <f t="shared" si="23"/>
        <v>4.7169577160274283</v>
      </c>
    </row>
    <row r="176" spans="5:32">
      <c r="E176">
        <v>0.75321822999999999</v>
      </c>
      <c r="F176">
        <f t="shared" si="16"/>
        <v>45.1930938</v>
      </c>
      <c r="G176">
        <v>0</v>
      </c>
      <c r="H176">
        <f t="shared" si="20"/>
        <v>4.8483165048788024</v>
      </c>
      <c r="N176">
        <v>0.75321822999999999</v>
      </c>
      <c r="O176">
        <f t="shared" si="17"/>
        <v>45.1930938</v>
      </c>
      <c r="P176">
        <v>0</v>
      </c>
      <c r="Q176">
        <f t="shared" si="21"/>
        <v>4.8483165048788024</v>
      </c>
      <c r="U176">
        <v>0.75321822999999999</v>
      </c>
      <c r="V176">
        <f t="shared" si="18"/>
        <v>45.1930938</v>
      </c>
      <c r="W176">
        <v>0</v>
      </c>
      <c r="X176">
        <f t="shared" si="22"/>
        <v>4.8483165048788024</v>
      </c>
      <c r="AC176">
        <v>0.75321822999999999</v>
      </c>
      <c r="AD176">
        <f t="shared" si="19"/>
        <v>45.1930938</v>
      </c>
      <c r="AE176">
        <v>0</v>
      </c>
      <c r="AF176">
        <f t="shared" si="23"/>
        <v>4.8483165048788024</v>
      </c>
    </row>
    <row r="177" spans="5:32">
      <c r="E177">
        <v>0.75759752999999996</v>
      </c>
      <c r="F177">
        <f t="shared" si="16"/>
        <v>45.455851799999998</v>
      </c>
      <c r="G177">
        <v>0</v>
      </c>
      <c r="H177">
        <f t="shared" si="20"/>
        <v>4.9796743938747987</v>
      </c>
      <c r="N177">
        <v>0.75759752999999996</v>
      </c>
      <c r="O177">
        <f t="shared" si="17"/>
        <v>45.455851799999998</v>
      </c>
      <c r="P177">
        <v>0</v>
      </c>
      <c r="Q177">
        <f t="shared" si="21"/>
        <v>4.9796743938747987</v>
      </c>
      <c r="U177">
        <v>0.75759752999999996</v>
      </c>
      <c r="V177">
        <f t="shared" si="18"/>
        <v>45.455851799999998</v>
      </c>
      <c r="W177">
        <v>0</v>
      </c>
      <c r="X177">
        <f t="shared" si="22"/>
        <v>4.9796743938747987</v>
      </c>
      <c r="AC177">
        <v>0.75759752999999996</v>
      </c>
      <c r="AD177">
        <f t="shared" si="19"/>
        <v>45.455851799999998</v>
      </c>
      <c r="AE177">
        <v>0</v>
      </c>
      <c r="AF177">
        <f t="shared" si="23"/>
        <v>4.9796743938747987</v>
      </c>
    </row>
    <row r="178" spans="5:32">
      <c r="E178">
        <v>0.76197667999999996</v>
      </c>
      <c r="F178">
        <f t="shared" si="16"/>
        <v>45.718600799999997</v>
      </c>
      <c r="G178">
        <v>0</v>
      </c>
      <c r="H178">
        <f t="shared" si="20"/>
        <v>-4.8889722164061116</v>
      </c>
      <c r="N178">
        <v>0.76197667999999996</v>
      </c>
      <c r="O178">
        <f t="shared" si="17"/>
        <v>45.718600799999997</v>
      </c>
      <c r="P178">
        <v>0</v>
      </c>
      <c r="Q178">
        <f t="shared" si="21"/>
        <v>-4.8889722164061116</v>
      </c>
      <c r="U178">
        <v>0.76197667999999996</v>
      </c>
      <c r="V178">
        <f t="shared" si="18"/>
        <v>45.718600799999997</v>
      </c>
      <c r="W178">
        <v>0</v>
      </c>
      <c r="X178">
        <f t="shared" si="22"/>
        <v>-4.8889722164061116</v>
      </c>
      <c r="AC178">
        <v>0.76197667999999996</v>
      </c>
      <c r="AD178">
        <f t="shared" si="19"/>
        <v>45.718600799999997</v>
      </c>
      <c r="AE178">
        <v>0</v>
      </c>
      <c r="AF178">
        <f t="shared" si="23"/>
        <v>-4.8889722164061116</v>
      </c>
    </row>
    <row r="179" spans="5:32">
      <c r="E179">
        <v>0.76635587000000005</v>
      </c>
      <c r="F179">
        <f t="shared" si="16"/>
        <v>45.981352200000003</v>
      </c>
      <c r="G179">
        <v>0</v>
      </c>
      <c r="H179">
        <f t="shared" si="20"/>
        <v>-4.7576176268798482</v>
      </c>
      <c r="N179">
        <v>0.76635587000000005</v>
      </c>
      <c r="O179">
        <f t="shared" si="17"/>
        <v>45.981352200000003</v>
      </c>
      <c r="P179">
        <v>0</v>
      </c>
      <c r="Q179">
        <f t="shared" si="21"/>
        <v>-4.7576176268798482</v>
      </c>
      <c r="U179">
        <v>0.76635587000000005</v>
      </c>
      <c r="V179">
        <f t="shared" si="18"/>
        <v>45.981352200000003</v>
      </c>
      <c r="W179">
        <v>0</v>
      </c>
      <c r="X179">
        <f t="shared" si="22"/>
        <v>-4.7576176268798482</v>
      </c>
      <c r="AC179">
        <v>0.76635587000000005</v>
      </c>
      <c r="AD179">
        <f t="shared" si="19"/>
        <v>45.981352200000003</v>
      </c>
      <c r="AE179">
        <v>0</v>
      </c>
      <c r="AF179">
        <f t="shared" si="23"/>
        <v>-4.7576176268798482</v>
      </c>
    </row>
    <row r="180" spans="5:32">
      <c r="E180">
        <v>0.77073493000000004</v>
      </c>
      <c r="F180">
        <f t="shared" si="16"/>
        <v>46.244095800000004</v>
      </c>
      <c r="G180">
        <v>0</v>
      </c>
      <c r="H180">
        <f t="shared" si="20"/>
        <v>-4.626266936726898</v>
      </c>
      <c r="N180">
        <v>0.77073493000000004</v>
      </c>
      <c r="O180">
        <f t="shared" si="17"/>
        <v>46.244095800000004</v>
      </c>
      <c r="P180">
        <v>0</v>
      </c>
      <c r="Q180">
        <f t="shared" si="21"/>
        <v>-4.626266936726898</v>
      </c>
      <c r="U180">
        <v>0.77073493000000004</v>
      </c>
      <c r="V180">
        <f t="shared" si="18"/>
        <v>46.244095800000004</v>
      </c>
      <c r="W180">
        <v>0</v>
      </c>
      <c r="X180">
        <f t="shared" si="22"/>
        <v>-4.626266936726898</v>
      </c>
      <c r="AC180">
        <v>0.77073493000000004</v>
      </c>
      <c r="AD180">
        <f t="shared" si="19"/>
        <v>46.244095800000004</v>
      </c>
      <c r="AE180">
        <v>0</v>
      </c>
      <c r="AF180">
        <f t="shared" si="23"/>
        <v>-4.626266936726898</v>
      </c>
    </row>
    <row r="181" spans="5:32">
      <c r="E181">
        <v>0.77511405</v>
      </c>
      <c r="F181">
        <f t="shared" si="16"/>
        <v>46.506843000000003</v>
      </c>
      <c r="G181">
        <v>0</v>
      </c>
      <c r="H181">
        <f t="shared" si="20"/>
        <v>-4.4949144468631932</v>
      </c>
      <c r="N181">
        <v>0.77511405</v>
      </c>
      <c r="O181">
        <f t="shared" si="17"/>
        <v>46.506843000000003</v>
      </c>
      <c r="P181">
        <v>0</v>
      </c>
      <c r="Q181">
        <f t="shared" si="21"/>
        <v>-4.4949144468631932</v>
      </c>
      <c r="U181">
        <v>0.77511405</v>
      </c>
      <c r="V181">
        <f t="shared" si="18"/>
        <v>46.506843000000003</v>
      </c>
      <c r="W181">
        <v>0</v>
      </c>
      <c r="X181">
        <f t="shared" si="22"/>
        <v>-4.4949144468631932</v>
      </c>
      <c r="AC181">
        <v>0.77511405</v>
      </c>
      <c r="AD181">
        <f t="shared" si="19"/>
        <v>46.506843000000003</v>
      </c>
      <c r="AE181">
        <v>0</v>
      </c>
      <c r="AF181">
        <f t="shared" si="23"/>
        <v>-4.4949144468631932</v>
      </c>
    </row>
    <row r="182" spans="5:32">
      <c r="E182">
        <v>0.77949323000000004</v>
      </c>
      <c r="F182">
        <f t="shared" si="16"/>
        <v>46.769593800000003</v>
      </c>
      <c r="G182">
        <v>0</v>
      </c>
      <c r="H182">
        <f t="shared" si="20"/>
        <v>-4.3635601572887195</v>
      </c>
      <c r="N182">
        <v>0.77949323000000004</v>
      </c>
      <c r="O182">
        <f t="shared" si="17"/>
        <v>46.769593800000003</v>
      </c>
      <c r="P182">
        <v>0</v>
      </c>
      <c r="Q182">
        <f t="shared" si="21"/>
        <v>-4.3635601572887195</v>
      </c>
      <c r="U182">
        <v>0.77949323000000004</v>
      </c>
      <c r="V182">
        <f t="shared" si="18"/>
        <v>46.769593800000003</v>
      </c>
      <c r="W182">
        <v>0</v>
      </c>
      <c r="X182">
        <f t="shared" si="22"/>
        <v>-4.3635601572887195</v>
      </c>
      <c r="AC182">
        <v>0.77949323000000004</v>
      </c>
      <c r="AD182">
        <f t="shared" si="19"/>
        <v>46.769593800000003</v>
      </c>
      <c r="AE182">
        <v>0</v>
      </c>
      <c r="AF182">
        <f t="shared" si="23"/>
        <v>-4.3635601572887195</v>
      </c>
    </row>
    <row r="183" spans="5:32">
      <c r="E183">
        <v>0.78387251999999996</v>
      </c>
      <c r="F183">
        <f t="shared" si="16"/>
        <v>47.032351200000001</v>
      </c>
      <c r="G183">
        <v>0</v>
      </c>
      <c r="H183">
        <f t="shared" si="20"/>
        <v>-4.232202568244519</v>
      </c>
      <c r="N183">
        <v>0.78387251999999996</v>
      </c>
      <c r="O183">
        <f t="shared" si="17"/>
        <v>47.032351200000001</v>
      </c>
      <c r="P183">
        <v>0</v>
      </c>
      <c r="Q183">
        <f t="shared" si="21"/>
        <v>-4.232202568244519</v>
      </c>
      <c r="U183">
        <v>0.78387251999999996</v>
      </c>
      <c r="V183">
        <f t="shared" si="18"/>
        <v>47.032351200000001</v>
      </c>
      <c r="W183">
        <v>0</v>
      </c>
      <c r="X183">
        <f t="shared" si="22"/>
        <v>-4.232202568244519</v>
      </c>
      <c r="AC183">
        <v>0.78387251999999996</v>
      </c>
      <c r="AD183">
        <f t="shared" si="19"/>
        <v>47.032351200000001</v>
      </c>
      <c r="AE183">
        <v>0</v>
      </c>
      <c r="AF183">
        <f t="shared" si="23"/>
        <v>-4.232202568244519</v>
      </c>
    </row>
    <row r="184" spans="5:32">
      <c r="E184">
        <v>0.78825171999999999</v>
      </c>
      <c r="F184">
        <f t="shared" si="16"/>
        <v>47.2951032</v>
      </c>
      <c r="G184">
        <v>0</v>
      </c>
      <c r="H184">
        <f t="shared" si="20"/>
        <v>-4.1008476787664652</v>
      </c>
      <c r="N184">
        <v>0.78825171999999999</v>
      </c>
      <c r="O184">
        <f t="shared" si="17"/>
        <v>47.2951032</v>
      </c>
      <c r="P184">
        <v>0</v>
      </c>
      <c r="Q184">
        <f t="shared" si="21"/>
        <v>-4.1008476787664652</v>
      </c>
      <c r="U184">
        <v>0.78825171999999999</v>
      </c>
      <c r="V184">
        <f t="shared" si="18"/>
        <v>47.2951032</v>
      </c>
      <c r="W184">
        <v>0</v>
      </c>
      <c r="X184">
        <f t="shared" si="22"/>
        <v>-4.1008476787664652</v>
      </c>
      <c r="AC184">
        <v>0.78825171999999999</v>
      </c>
      <c r="AD184">
        <f t="shared" si="19"/>
        <v>47.2951032</v>
      </c>
      <c r="AE184">
        <v>0</v>
      </c>
      <c r="AF184">
        <f t="shared" si="23"/>
        <v>-4.1008476787664652</v>
      </c>
    </row>
    <row r="185" spans="5:32">
      <c r="E185">
        <v>0.79263081999999996</v>
      </c>
      <c r="F185">
        <f t="shared" si="16"/>
        <v>47.5578492</v>
      </c>
      <c r="G185">
        <v>0</v>
      </c>
      <c r="H185">
        <f t="shared" si="20"/>
        <v>-3.9694957888063409</v>
      </c>
      <c r="N185">
        <v>0.79263081999999996</v>
      </c>
      <c r="O185">
        <f t="shared" si="17"/>
        <v>47.5578492</v>
      </c>
      <c r="P185">
        <v>0</v>
      </c>
      <c r="Q185">
        <f t="shared" si="21"/>
        <v>-3.9694957888063409</v>
      </c>
      <c r="U185">
        <v>0.79263081999999996</v>
      </c>
      <c r="V185">
        <f t="shared" si="18"/>
        <v>47.5578492</v>
      </c>
      <c r="W185">
        <v>0</v>
      </c>
      <c r="X185">
        <f t="shared" si="22"/>
        <v>-3.9694957888063409</v>
      </c>
      <c r="AC185">
        <v>0.79263081999999996</v>
      </c>
      <c r="AD185">
        <f t="shared" si="19"/>
        <v>47.5578492</v>
      </c>
      <c r="AE185">
        <v>0</v>
      </c>
      <c r="AF185">
        <f t="shared" si="23"/>
        <v>-3.9694957888063409</v>
      </c>
    </row>
    <row r="186" spans="5:32">
      <c r="E186">
        <v>0.79700987000000001</v>
      </c>
      <c r="F186">
        <f t="shared" si="16"/>
        <v>47.8205922</v>
      </c>
      <c r="G186">
        <v>0</v>
      </c>
      <c r="H186">
        <f t="shared" si="20"/>
        <v>-3.8381453986051879</v>
      </c>
      <c r="N186">
        <v>0.79700987000000001</v>
      </c>
      <c r="O186">
        <f t="shared" si="17"/>
        <v>47.8205922</v>
      </c>
      <c r="P186">
        <v>0</v>
      </c>
      <c r="Q186">
        <f t="shared" si="21"/>
        <v>-3.8381453986051879</v>
      </c>
      <c r="U186">
        <v>0.79700987000000001</v>
      </c>
      <c r="V186">
        <f t="shared" si="18"/>
        <v>47.8205922</v>
      </c>
      <c r="W186">
        <v>0</v>
      </c>
      <c r="X186">
        <f t="shared" si="22"/>
        <v>-3.8381453986051879</v>
      </c>
      <c r="AC186">
        <v>0.79700987000000001</v>
      </c>
      <c r="AD186">
        <f t="shared" si="19"/>
        <v>47.8205922</v>
      </c>
      <c r="AE186">
        <v>0</v>
      </c>
      <c r="AF186">
        <f t="shared" si="23"/>
        <v>-3.8381453986051879</v>
      </c>
    </row>
    <row r="187" spans="5:32">
      <c r="E187">
        <v>0.80138916999999998</v>
      </c>
      <c r="F187">
        <f t="shared" si="16"/>
        <v>48.083350199999998</v>
      </c>
      <c r="G187">
        <v>0</v>
      </c>
      <c r="H187">
        <f t="shared" si="20"/>
        <v>-3.7067875096091978</v>
      </c>
      <c r="N187">
        <v>0.80138916999999998</v>
      </c>
      <c r="O187">
        <f t="shared" si="17"/>
        <v>48.083350199999998</v>
      </c>
      <c r="P187">
        <v>0</v>
      </c>
      <c r="Q187">
        <f t="shared" si="21"/>
        <v>-3.7067875096091978</v>
      </c>
      <c r="U187">
        <v>0.80138916999999998</v>
      </c>
      <c r="V187">
        <f t="shared" si="18"/>
        <v>48.083350199999998</v>
      </c>
      <c r="W187">
        <v>0</v>
      </c>
      <c r="X187">
        <f t="shared" si="22"/>
        <v>-3.7067875096091978</v>
      </c>
      <c r="AC187">
        <v>0.80138916999999998</v>
      </c>
      <c r="AD187">
        <f t="shared" si="19"/>
        <v>48.083350199999998</v>
      </c>
      <c r="AE187">
        <v>0</v>
      </c>
      <c r="AF187">
        <f t="shared" si="23"/>
        <v>-3.7067875096091978</v>
      </c>
    </row>
    <row r="188" spans="5:32">
      <c r="E188">
        <v>0.80576842000000004</v>
      </c>
      <c r="F188">
        <f t="shared" si="16"/>
        <v>48.346105200000004</v>
      </c>
      <c r="G188">
        <v>0</v>
      </c>
      <c r="H188">
        <f t="shared" si="20"/>
        <v>-3.5754311203721656</v>
      </c>
      <c r="N188">
        <v>0.80576842000000004</v>
      </c>
      <c r="O188">
        <f t="shared" si="17"/>
        <v>48.346105200000004</v>
      </c>
      <c r="P188">
        <v>0</v>
      </c>
      <c r="Q188">
        <f t="shared" si="21"/>
        <v>-3.5754311203721656</v>
      </c>
      <c r="U188">
        <v>0.80576842000000004</v>
      </c>
      <c r="V188">
        <f t="shared" si="18"/>
        <v>48.346105200000004</v>
      </c>
      <c r="W188">
        <v>0</v>
      </c>
      <c r="X188">
        <f t="shared" si="22"/>
        <v>-3.5754311203721656</v>
      </c>
      <c r="AC188">
        <v>0.80576842000000004</v>
      </c>
      <c r="AD188">
        <f t="shared" si="19"/>
        <v>48.346105200000004</v>
      </c>
      <c r="AE188">
        <v>0</v>
      </c>
      <c r="AF188">
        <f t="shared" si="23"/>
        <v>-3.5754311203721656</v>
      </c>
    </row>
    <row r="189" spans="5:32">
      <c r="E189">
        <v>0.81014752999999995</v>
      </c>
      <c r="F189">
        <f t="shared" si="16"/>
        <v>48.608851799999997</v>
      </c>
      <c r="G189">
        <v>0</v>
      </c>
      <c r="H189">
        <f t="shared" si="20"/>
        <v>-3.4440789304602575</v>
      </c>
      <c r="N189">
        <v>0.81014752999999995</v>
      </c>
      <c r="O189">
        <f t="shared" si="17"/>
        <v>48.608851799999997</v>
      </c>
      <c r="P189">
        <v>0</v>
      </c>
      <c r="Q189">
        <f t="shared" si="21"/>
        <v>-3.4440789304602575</v>
      </c>
      <c r="U189">
        <v>0.81014752999999995</v>
      </c>
      <c r="V189">
        <f t="shared" si="18"/>
        <v>48.608851799999997</v>
      </c>
      <c r="W189">
        <v>0</v>
      </c>
      <c r="X189">
        <f t="shared" si="22"/>
        <v>-3.4440789304602575</v>
      </c>
      <c r="AC189">
        <v>0.81014752999999995</v>
      </c>
      <c r="AD189">
        <f t="shared" si="19"/>
        <v>48.608851799999997</v>
      </c>
      <c r="AE189">
        <v>0</v>
      </c>
      <c r="AF189">
        <f t="shared" si="23"/>
        <v>-3.4440789304602575</v>
      </c>
    </row>
    <row r="190" spans="5:32">
      <c r="E190">
        <v>0.81452670000000005</v>
      </c>
      <c r="F190">
        <f t="shared" si="16"/>
        <v>48.871602000000003</v>
      </c>
      <c r="G190">
        <v>0</v>
      </c>
      <c r="H190">
        <f t="shared" si="20"/>
        <v>-3.3127249408375743</v>
      </c>
      <c r="N190">
        <v>0.81452670000000005</v>
      </c>
      <c r="O190">
        <f t="shared" si="17"/>
        <v>48.871602000000003</v>
      </c>
      <c r="P190">
        <v>0</v>
      </c>
      <c r="Q190">
        <f t="shared" si="21"/>
        <v>-3.3127249408375743</v>
      </c>
      <c r="U190">
        <v>0.81452670000000005</v>
      </c>
      <c r="V190">
        <f t="shared" si="18"/>
        <v>48.871602000000003</v>
      </c>
      <c r="W190">
        <v>0</v>
      </c>
      <c r="X190">
        <f t="shared" si="22"/>
        <v>-3.3127249408375743</v>
      </c>
      <c r="AC190">
        <v>0.81452670000000005</v>
      </c>
      <c r="AD190">
        <f t="shared" si="19"/>
        <v>48.871602000000003</v>
      </c>
      <c r="AE190">
        <v>0</v>
      </c>
      <c r="AF190">
        <f t="shared" si="23"/>
        <v>-3.3127249408375743</v>
      </c>
    </row>
    <row r="191" spans="5:32">
      <c r="E191">
        <v>0.81890576999999998</v>
      </c>
      <c r="F191">
        <f t="shared" si="16"/>
        <v>49.134346199999996</v>
      </c>
      <c r="G191">
        <v>0</v>
      </c>
      <c r="H191">
        <f t="shared" si="20"/>
        <v>-3.1813739507328407</v>
      </c>
      <c r="N191">
        <v>0.81890576999999998</v>
      </c>
      <c r="O191">
        <f t="shared" si="17"/>
        <v>49.134346199999996</v>
      </c>
      <c r="P191">
        <v>0</v>
      </c>
      <c r="Q191">
        <f t="shared" si="21"/>
        <v>-3.1813739507328407</v>
      </c>
      <c r="U191">
        <v>0.81890576999999998</v>
      </c>
      <c r="V191">
        <f t="shared" si="18"/>
        <v>49.134346199999996</v>
      </c>
      <c r="W191">
        <v>0</v>
      </c>
      <c r="X191">
        <f t="shared" si="22"/>
        <v>-3.1813739507328407</v>
      </c>
      <c r="AC191">
        <v>0.81890576999999998</v>
      </c>
      <c r="AD191">
        <f t="shared" si="19"/>
        <v>49.134346199999996</v>
      </c>
      <c r="AE191">
        <v>0</v>
      </c>
      <c r="AF191">
        <f t="shared" si="23"/>
        <v>-3.1813739507328407</v>
      </c>
    </row>
    <row r="192" spans="5:32">
      <c r="E192">
        <v>0.82328520000000005</v>
      </c>
      <c r="F192">
        <f t="shared" si="16"/>
        <v>49.397112</v>
      </c>
      <c r="G192">
        <v>0</v>
      </c>
      <c r="H192">
        <f t="shared" si="20"/>
        <v>-3.0500121623635232</v>
      </c>
      <c r="N192">
        <v>0.82328520000000005</v>
      </c>
      <c r="O192">
        <f t="shared" si="17"/>
        <v>49.397112</v>
      </c>
      <c r="P192">
        <v>0</v>
      </c>
      <c r="Q192">
        <f t="shared" si="21"/>
        <v>-3.0500121623635232</v>
      </c>
      <c r="U192">
        <v>0.82328520000000005</v>
      </c>
      <c r="V192">
        <f t="shared" si="18"/>
        <v>49.397112</v>
      </c>
      <c r="W192">
        <v>0</v>
      </c>
      <c r="X192">
        <f t="shared" si="22"/>
        <v>-3.0500121623635232</v>
      </c>
      <c r="AC192">
        <v>0.82328520000000005</v>
      </c>
      <c r="AD192">
        <f t="shared" si="19"/>
        <v>49.397112</v>
      </c>
      <c r="AE192">
        <v>0</v>
      </c>
      <c r="AF192">
        <f t="shared" si="23"/>
        <v>-3.0500121623635232</v>
      </c>
    </row>
    <row r="193" spans="5:32">
      <c r="E193">
        <v>0.82766419999999996</v>
      </c>
      <c r="F193">
        <f t="shared" si="16"/>
        <v>49.659852000000001</v>
      </c>
      <c r="G193">
        <v>0</v>
      </c>
      <c r="H193">
        <f t="shared" si="20"/>
        <v>-2.9186632719213415</v>
      </c>
      <c r="N193">
        <v>0.82766419999999996</v>
      </c>
      <c r="O193">
        <f t="shared" si="17"/>
        <v>49.659852000000001</v>
      </c>
      <c r="P193">
        <v>0</v>
      </c>
      <c r="Q193">
        <f t="shared" si="21"/>
        <v>-2.9186632719213415</v>
      </c>
      <c r="U193">
        <v>0.82766419999999996</v>
      </c>
      <c r="V193">
        <f t="shared" si="18"/>
        <v>49.659852000000001</v>
      </c>
      <c r="W193">
        <v>0</v>
      </c>
      <c r="X193">
        <f t="shared" si="22"/>
        <v>-2.9186632719213415</v>
      </c>
      <c r="AC193">
        <v>0.82766419999999996</v>
      </c>
      <c r="AD193">
        <f t="shared" si="19"/>
        <v>49.659852000000001</v>
      </c>
      <c r="AE193">
        <v>0</v>
      </c>
      <c r="AF193">
        <f t="shared" si="23"/>
        <v>-2.9186632719213415</v>
      </c>
    </row>
    <row r="194" spans="5:32">
      <c r="E194">
        <v>0.83204338</v>
      </c>
      <c r="F194">
        <f t="shared" si="16"/>
        <v>49.9226028</v>
      </c>
      <c r="G194">
        <v>0</v>
      </c>
      <c r="H194">
        <f t="shared" si="20"/>
        <v>-2.7873089823468682</v>
      </c>
      <c r="N194">
        <v>0.83204338</v>
      </c>
      <c r="O194">
        <f t="shared" si="17"/>
        <v>49.9226028</v>
      </c>
      <c r="P194">
        <v>0</v>
      </c>
      <c r="Q194">
        <f t="shared" si="21"/>
        <v>-2.7873089823468682</v>
      </c>
      <c r="U194">
        <v>0.83204338</v>
      </c>
      <c r="V194">
        <f t="shared" si="18"/>
        <v>49.9226028</v>
      </c>
      <c r="W194">
        <v>0</v>
      </c>
      <c r="X194">
        <f t="shared" si="22"/>
        <v>-2.7873089823468682</v>
      </c>
      <c r="AC194">
        <v>0.83204338</v>
      </c>
      <c r="AD194">
        <f t="shared" si="19"/>
        <v>49.9226028</v>
      </c>
      <c r="AE194">
        <v>0</v>
      </c>
      <c r="AF194">
        <f t="shared" si="23"/>
        <v>-2.7873089823468682</v>
      </c>
    </row>
    <row r="195" spans="5:32">
      <c r="E195">
        <v>0.83642242</v>
      </c>
      <c r="F195">
        <f t="shared" si="16"/>
        <v>50.1853452</v>
      </c>
      <c r="G195">
        <v>0</v>
      </c>
      <c r="H195">
        <f t="shared" si="20"/>
        <v>-2.6559588920975119</v>
      </c>
      <c r="N195">
        <v>0.83642242</v>
      </c>
      <c r="O195">
        <f t="shared" si="17"/>
        <v>50.1853452</v>
      </c>
      <c r="P195">
        <v>0</v>
      </c>
      <c r="Q195">
        <f t="shared" si="21"/>
        <v>-2.6559588920975119</v>
      </c>
      <c r="U195">
        <v>0.83642242</v>
      </c>
      <c r="V195">
        <f t="shared" si="18"/>
        <v>50.1853452</v>
      </c>
      <c r="W195">
        <v>0</v>
      </c>
      <c r="X195">
        <f t="shared" si="22"/>
        <v>-2.6559588920975119</v>
      </c>
      <c r="AC195">
        <v>0.83642242</v>
      </c>
      <c r="AD195">
        <f t="shared" si="19"/>
        <v>50.1853452</v>
      </c>
      <c r="AE195">
        <v>0</v>
      </c>
      <c r="AF195">
        <f t="shared" si="23"/>
        <v>-2.6559588920975119</v>
      </c>
    </row>
    <row r="196" spans="5:32">
      <c r="E196">
        <v>0.84080169999999999</v>
      </c>
      <c r="F196">
        <f t="shared" si="16"/>
        <v>50.448101999999999</v>
      </c>
      <c r="G196">
        <v>0</v>
      </c>
      <c r="H196">
        <f t="shared" si="20"/>
        <v>-2.5246016030051024</v>
      </c>
      <c r="N196">
        <v>0.84080169999999999</v>
      </c>
      <c r="O196">
        <f t="shared" si="17"/>
        <v>50.448101999999999</v>
      </c>
      <c r="P196">
        <v>0</v>
      </c>
      <c r="Q196">
        <f t="shared" si="21"/>
        <v>-2.5246016030051024</v>
      </c>
      <c r="U196">
        <v>0.84080169999999999</v>
      </c>
      <c r="V196">
        <f t="shared" si="18"/>
        <v>50.448101999999999</v>
      </c>
      <c r="W196">
        <v>0</v>
      </c>
      <c r="X196">
        <f t="shared" si="22"/>
        <v>-2.5246016030051024</v>
      </c>
      <c r="AC196">
        <v>0.84080169999999999</v>
      </c>
      <c r="AD196">
        <f t="shared" si="19"/>
        <v>50.448101999999999</v>
      </c>
      <c r="AE196">
        <v>0</v>
      </c>
      <c r="AF196">
        <f t="shared" si="23"/>
        <v>-2.5246016030051024</v>
      </c>
    </row>
    <row r="197" spans="5:32">
      <c r="E197">
        <v>0.84518073000000005</v>
      </c>
      <c r="F197">
        <f t="shared" si="16"/>
        <v>50.710843800000006</v>
      </c>
      <c r="G197">
        <v>0</v>
      </c>
      <c r="H197">
        <f t="shared" si="20"/>
        <v>-2.3932518127075362</v>
      </c>
      <c r="N197">
        <v>0.84518073000000005</v>
      </c>
      <c r="O197">
        <f t="shared" si="17"/>
        <v>50.710843800000006</v>
      </c>
      <c r="P197">
        <v>0</v>
      </c>
      <c r="Q197">
        <f t="shared" si="21"/>
        <v>-2.3932518127075362</v>
      </c>
      <c r="U197">
        <v>0.84518073000000005</v>
      </c>
      <c r="V197">
        <f t="shared" si="18"/>
        <v>50.710843800000006</v>
      </c>
      <c r="W197">
        <v>0</v>
      </c>
      <c r="X197">
        <f t="shared" si="22"/>
        <v>-2.3932518127075362</v>
      </c>
      <c r="AC197">
        <v>0.84518073000000005</v>
      </c>
      <c r="AD197">
        <f t="shared" si="19"/>
        <v>50.710843800000006</v>
      </c>
      <c r="AE197">
        <v>0</v>
      </c>
      <c r="AF197">
        <f t="shared" si="23"/>
        <v>-2.3932518127075362</v>
      </c>
    </row>
    <row r="198" spans="5:32">
      <c r="E198">
        <v>0.84956209999999999</v>
      </c>
      <c r="F198">
        <f t="shared" ref="F198:F261" si="24">E198*60</f>
        <v>50.973725999999999</v>
      </c>
      <c r="G198">
        <v>0</v>
      </c>
      <c r="H198">
        <f t="shared" si="20"/>
        <v>-2.2618318336902585</v>
      </c>
      <c r="N198">
        <v>0.84956209999999999</v>
      </c>
      <c r="O198">
        <f t="shared" ref="O198:O261" si="25">N198*60</f>
        <v>50.973725999999999</v>
      </c>
      <c r="P198">
        <v>0</v>
      </c>
      <c r="Q198">
        <f t="shared" si="21"/>
        <v>-2.2618318336902585</v>
      </c>
      <c r="U198">
        <v>0.84956209999999999</v>
      </c>
      <c r="V198">
        <f t="shared" ref="V198:V261" si="26">U198*60</f>
        <v>50.973725999999999</v>
      </c>
      <c r="W198">
        <v>0</v>
      </c>
      <c r="X198">
        <f t="shared" si="22"/>
        <v>-2.2618318336902585</v>
      </c>
      <c r="AC198">
        <v>0.84956209999999999</v>
      </c>
      <c r="AD198">
        <f t="shared" ref="AD198:AD261" si="27">AC198*60</f>
        <v>50.973725999999999</v>
      </c>
      <c r="AE198">
        <v>0</v>
      </c>
      <c r="AF198">
        <f t="shared" si="23"/>
        <v>-2.2618318336902585</v>
      </c>
    </row>
    <row r="199" spans="5:32">
      <c r="E199">
        <v>0.85394133000000005</v>
      </c>
      <c r="F199">
        <f t="shared" si="24"/>
        <v>51.236479800000005</v>
      </c>
      <c r="G199">
        <v>0</v>
      </c>
      <c r="H199">
        <f t="shared" si="20"/>
        <v>-2.1304760443568131</v>
      </c>
      <c r="N199">
        <v>0.85394133000000005</v>
      </c>
      <c r="O199">
        <f t="shared" si="25"/>
        <v>51.236479800000005</v>
      </c>
      <c r="P199">
        <v>0</v>
      </c>
      <c r="Q199">
        <f t="shared" si="21"/>
        <v>-2.1304760443568131</v>
      </c>
      <c r="U199">
        <v>0.85394133000000005</v>
      </c>
      <c r="V199">
        <f t="shared" si="26"/>
        <v>51.236479800000005</v>
      </c>
      <c r="W199">
        <v>0</v>
      </c>
      <c r="X199">
        <f t="shared" si="22"/>
        <v>-2.1304760443568131</v>
      </c>
      <c r="AC199">
        <v>0.85394133000000005</v>
      </c>
      <c r="AD199">
        <f t="shared" si="27"/>
        <v>51.236479800000005</v>
      </c>
      <c r="AE199">
        <v>0</v>
      </c>
      <c r="AF199">
        <f t="shared" si="23"/>
        <v>-2.1304760443568131</v>
      </c>
    </row>
    <row r="200" spans="5:32">
      <c r="E200">
        <v>0.85832048000000005</v>
      </c>
      <c r="F200">
        <f t="shared" si="24"/>
        <v>51.499228800000004</v>
      </c>
      <c r="G200">
        <v>0</v>
      </c>
      <c r="H200">
        <f t="shared" si="20"/>
        <v>-1.9991226546377239</v>
      </c>
      <c r="N200">
        <v>0.85832048000000005</v>
      </c>
      <c r="O200">
        <f t="shared" si="25"/>
        <v>51.499228800000004</v>
      </c>
      <c r="P200">
        <v>0</v>
      </c>
      <c r="Q200">
        <f t="shared" si="21"/>
        <v>-1.9991226546377239</v>
      </c>
      <c r="U200">
        <v>0.85832048000000005</v>
      </c>
      <c r="V200">
        <f t="shared" si="26"/>
        <v>51.499228800000004</v>
      </c>
      <c r="W200">
        <v>0</v>
      </c>
      <c r="X200">
        <f t="shared" si="22"/>
        <v>-1.9991226546377239</v>
      </c>
      <c r="AC200">
        <v>0.85832048000000005</v>
      </c>
      <c r="AD200">
        <f t="shared" si="27"/>
        <v>51.499228800000004</v>
      </c>
      <c r="AE200">
        <v>0</v>
      </c>
      <c r="AF200">
        <f t="shared" si="23"/>
        <v>-1.9991226546377239</v>
      </c>
    </row>
    <row r="201" spans="5:32">
      <c r="E201">
        <v>0.86269967000000003</v>
      </c>
      <c r="F201">
        <f t="shared" si="24"/>
        <v>51.761980200000004</v>
      </c>
      <c r="G201">
        <v>0</v>
      </c>
      <c r="H201">
        <f t="shared" si="20"/>
        <v>-1.8677680651114601</v>
      </c>
      <c r="N201">
        <v>0.86269967000000003</v>
      </c>
      <c r="O201">
        <f t="shared" si="25"/>
        <v>51.761980200000004</v>
      </c>
      <c r="P201">
        <v>0</v>
      </c>
      <c r="Q201">
        <f t="shared" si="21"/>
        <v>-1.8677680651114601</v>
      </c>
      <c r="U201">
        <v>0.86269967000000003</v>
      </c>
      <c r="V201">
        <f t="shared" si="26"/>
        <v>51.761980200000004</v>
      </c>
      <c r="W201">
        <v>0</v>
      </c>
      <c r="X201">
        <f t="shared" si="22"/>
        <v>-1.8677680651114601</v>
      </c>
      <c r="AC201">
        <v>0.86269967000000003</v>
      </c>
      <c r="AD201">
        <f t="shared" si="27"/>
        <v>51.761980200000004</v>
      </c>
      <c r="AE201">
        <v>0</v>
      </c>
      <c r="AF201">
        <f t="shared" si="23"/>
        <v>-1.8677680651114601</v>
      </c>
    </row>
    <row r="202" spans="5:32">
      <c r="E202">
        <v>0.86707875000000001</v>
      </c>
      <c r="F202">
        <f t="shared" si="24"/>
        <v>52.024725000000004</v>
      </c>
      <c r="G202">
        <v>0</v>
      </c>
      <c r="H202">
        <f t="shared" si="20"/>
        <v>-1.7364167750549298</v>
      </c>
      <c r="N202">
        <v>0.86707875000000001</v>
      </c>
      <c r="O202">
        <f t="shared" si="25"/>
        <v>52.024725000000004</v>
      </c>
      <c r="P202">
        <v>0</v>
      </c>
      <c r="Q202">
        <f t="shared" si="21"/>
        <v>-1.7364167750549298</v>
      </c>
      <c r="U202">
        <v>0.86707875000000001</v>
      </c>
      <c r="V202">
        <f t="shared" si="26"/>
        <v>52.024725000000004</v>
      </c>
      <c r="W202">
        <v>0</v>
      </c>
      <c r="X202">
        <f t="shared" si="22"/>
        <v>-1.7364167750549298</v>
      </c>
      <c r="AC202">
        <v>0.86707875000000001</v>
      </c>
      <c r="AD202">
        <f t="shared" si="27"/>
        <v>52.024725000000004</v>
      </c>
      <c r="AE202">
        <v>0</v>
      </c>
      <c r="AF202">
        <f t="shared" si="23"/>
        <v>-1.7364167750549298</v>
      </c>
    </row>
    <row r="203" spans="5:32">
      <c r="E203">
        <v>0.87145771999999999</v>
      </c>
      <c r="F203">
        <f t="shared" si="24"/>
        <v>52.287463199999998</v>
      </c>
      <c r="G203">
        <v>0</v>
      </c>
      <c r="H203">
        <f t="shared" si="20"/>
        <v>-1.6050687844681253</v>
      </c>
      <c r="N203">
        <v>0.87145771999999999</v>
      </c>
      <c r="O203">
        <f t="shared" si="25"/>
        <v>52.287463199999998</v>
      </c>
      <c r="P203">
        <v>0</v>
      </c>
      <c r="Q203">
        <f t="shared" si="21"/>
        <v>-1.6050687844681253</v>
      </c>
      <c r="U203">
        <v>0.87145771999999999</v>
      </c>
      <c r="V203">
        <f t="shared" si="26"/>
        <v>52.287463199999998</v>
      </c>
      <c r="W203">
        <v>0</v>
      </c>
      <c r="X203">
        <f t="shared" si="22"/>
        <v>-1.6050687844681253</v>
      </c>
      <c r="AC203">
        <v>0.87145771999999999</v>
      </c>
      <c r="AD203">
        <f t="shared" si="27"/>
        <v>52.287463199999998</v>
      </c>
      <c r="AE203">
        <v>0</v>
      </c>
      <c r="AF203">
        <f t="shared" si="23"/>
        <v>-1.6050687844681253</v>
      </c>
    </row>
    <row r="204" spans="5:32">
      <c r="E204">
        <v>0.87583712000000002</v>
      </c>
      <c r="F204">
        <f t="shared" si="24"/>
        <v>52.550227200000002</v>
      </c>
      <c r="G204">
        <v>0</v>
      </c>
      <c r="H204">
        <f t="shared" si="20"/>
        <v>-1.4737078959541923</v>
      </c>
      <c r="N204">
        <v>0.87583712000000002</v>
      </c>
      <c r="O204">
        <f t="shared" si="25"/>
        <v>52.550227200000002</v>
      </c>
      <c r="P204">
        <v>0</v>
      </c>
      <c r="Q204">
        <f t="shared" si="21"/>
        <v>-1.4737078959541923</v>
      </c>
      <c r="U204">
        <v>0.87583712000000002</v>
      </c>
      <c r="V204">
        <f t="shared" si="26"/>
        <v>52.550227200000002</v>
      </c>
      <c r="W204">
        <v>0</v>
      </c>
      <c r="X204">
        <f t="shared" si="22"/>
        <v>-1.4737078959541923</v>
      </c>
      <c r="AC204">
        <v>0.87583712000000002</v>
      </c>
      <c r="AD204">
        <f t="shared" si="27"/>
        <v>52.550227200000002</v>
      </c>
      <c r="AE204">
        <v>0</v>
      </c>
      <c r="AF204">
        <f t="shared" si="23"/>
        <v>-1.4737078959541923</v>
      </c>
    </row>
    <row r="205" spans="5:32">
      <c r="E205">
        <v>0.88021632000000005</v>
      </c>
      <c r="F205">
        <f t="shared" si="24"/>
        <v>52.812979200000001</v>
      </c>
      <c r="G205">
        <v>0</v>
      </c>
      <c r="H205">
        <f t="shared" si="20"/>
        <v>-1.3423530064761389</v>
      </c>
      <c r="N205">
        <v>0.88021632000000005</v>
      </c>
      <c r="O205">
        <f t="shared" si="25"/>
        <v>52.812979200000001</v>
      </c>
      <c r="P205">
        <v>0</v>
      </c>
      <c r="Q205">
        <f t="shared" si="21"/>
        <v>-1.3423530064761389</v>
      </c>
      <c r="U205">
        <v>0.88021632000000005</v>
      </c>
      <c r="V205">
        <f t="shared" si="26"/>
        <v>52.812979200000001</v>
      </c>
      <c r="W205">
        <v>0</v>
      </c>
      <c r="X205">
        <f t="shared" si="22"/>
        <v>-1.3423530064761389</v>
      </c>
      <c r="AC205">
        <v>0.88021632000000005</v>
      </c>
      <c r="AD205">
        <f t="shared" si="27"/>
        <v>52.812979200000001</v>
      </c>
      <c r="AE205">
        <v>0</v>
      </c>
      <c r="AF205">
        <f t="shared" si="23"/>
        <v>-1.3423530064761389</v>
      </c>
    </row>
    <row r="206" spans="5:32">
      <c r="E206">
        <v>0.88459549999999998</v>
      </c>
      <c r="F206">
        <f t="shared" si="24"/>
        <v>53.07573</v>
      </c>
      <c r="G206">
        <v>0</v>
      </c>
      <c r="H206">
        <f t="shared" si="20"/>
        <v>-1.2109987169016652</v>
      </c>
      <c r="N206">
        <v>0.88459549999999998</v>
      </c>
      <c r="O206">
        <f t="shared" si="25"/>
        <v>53.07573</v>
      </c>
      <c r="P206">
        <v>0</v>
      </c>
      <c r="Q206">
        <f t="shared" si="21"/>
        <v>-1.2109987169016652</v>
      </c>
      <c r="U206">
        <v>0.88459549999999998</v>
      </c>
      <c r="V206">
        <f t="shared" si="26"/>
        <v>53.07573</v>
      </c>
      <c r="W206">
        <v>0</v>
      </c>
      <c r="X206">
        <f t="shared" si="22"/>
        <v>-1.2109987169016652</v>
      </c>
      <c r="AC206">
        <v>0.88459549999999998</v>
      </c>
      <c r="AD206">
        <f t="shared" si="27"/>
        <v>53.07573</v>
      </c>
      <c r="AE206">
        <v>0</v>
      </c>
      <c r="AF206">
        <f t="shared" si="23"/>
        <v>-1.2109987169016652</v>
      </c>
    </row>
    <row r="207" spans="5:32">
      <c r="E207">
        <v>0.88897468999999996</v>
      </c>
      <c r="F207">
        <f t="shared" si="24"/>
        <v>53.338481399999999</v>
      </c>
      <c r="G207">
        <v>0</v>
      </c>
      <c r="H207">
        <f t="shared" si="20"/>
        <v>-1.0796441273754014</v>
      </c>
      <c r="N207">
        <v>0.88897468999999996</v>
      </c>
      <c r="O207">
        <f t="shared" si="25"/>
        <v>53.338481399999999</v>
      </c>
      <c r="P207">
        <v>0</v>
      </c>
      <c r="Q207">
        <f t="shared" si="21"/>
        <v>-1.0796441273754014</v>
      </c>
      <c r="U207">
        <v>0.88897468999999996</v>
      </c>
      <c r="V207">
        <f t="shared" si="26"/>
        <v>53.338481399999999</v>
      </c>
      <c r="W207">
        <v>0</v>
      </c>
      <c r="X207">
        <f t="shared" si="22"/>
        <v>-1.0796441273754014</v>
      </c>
      <c r="AC207">
        <v>0.88897468999999996</v>
      </c>
      <c r="AD207">
        <f t="shared" si="27"/>
        <v>53.338481399999999</v>
      </c>
      <c r="AE207">
        <v>0</v>
      </c>
      <c r="AF207">
        <f t="shared" si="23"/>
        <v>-1.0796441273754014</v>
      </c>
    </row>
    <row r="208" spans="5:32">
      <c r="E208">
        <v>0.89335372000000002</v>
      </c>
      <c r="F208">
        <f t="shared" si="24"/>
        <v>53.6012232</v>
      </c>
      <c r="G208">
        <v>0</v>
      </c>
      <c r="H208">
        <f t="shared" si="20"/>
        <v>-0.94829433707783561</v>
      </c>
      <c r="N208">
        <v>0.89335372000000002</v>
      </c>
      <c r="O208">
        <f t="shared" si="25"/>
        <v>53.6012232</v>
      </c>
      <c r="P208">
        <v>0</v>
      </c>
      <c r="Q208">
        <f t="shared" si="21"/>
        <v>-0.94829433707783561</v>
      </c>
      <c r="U208">
        <v>0.89335372000000002</v>
      </c>
      <c r="V208">
        <f t="shared" si="26"/>
        <v>53.6012232</v>
      </c>
      <c r="W208">
        <v>1245.893188</v>
      </c>
      <c r="X208">
        <f t="shared" si="22"/>
        <v>-0.94829433707783561</v>
      </c>
      <c r="AC208">
        <v>0.89335372000000002</v>
      </c>
      <c r="AD208">
        <f t="shared" si="27"/>
        <v>53.6012232</v>
      </c>
      <c r="AE208">
        <v>0</v>
      </c>
      <c r="AF208">
        <f t="shared" si="23"/>
        <v>-0.94829433707783561</v>
      </c>
    </row>
    <row r="209" spans="5:32">
      <c r="E209">
        <v>0.89773298000000001</v>
      </c>
      <c r="F209">
        <f t="shared" si="24"/>
        <v>53.863978799999998</v>
      </c>
      <c r="G209">
        <v>0</v>
      </c>
      <c r="H209">
        <f t="shared" si="20"/>
        <v>-0.81693764788902001</v>
      </c>
      <c r="N209">
        <v>0.89773298000000001</v>
      </c>
      <c r="O209">
        <f t="shared" si="25"/>
        <v>53.863978799999998</v>
      </c>
      <c r="P209">
        <v>3078.4445799999999</v>
      </c>
      <c r="Q209">
        <f t="shared" si="21"/>
        <v>-0.81693764788902001</v>
      </c>
      <c r="U209">
        <v>0.89773298000000001</v>
      </c>
      <c r="V209">
        <f t="shared" si="26"/>
        <v>53.863978799999998</v>
      </c>
      <c r="W209">
        <v>58142.417969000002</v>
      </c>
      <c r="X209">
        <f t="shared" si="22"/>
        <v>-0.81693764788902001</v>
      </c>
      <c r="AC209">
        <v>0.89773298000000001</v>
      </c>
      <c r="AD209">
        <f t="shared" si="27"/>
        <v>53.863978799999998</v>
      </c>
      <c r="AE209">
        <v>3260.419922</v>
      </c>
      <c r="AF209">
        <f t="shared" si="23"/>
        <v>-0.81693764788902001</v>
      </c>
    </row>
    <row r="210" spans="5:32">
      <c r="E210">
        <v>0.90211216000000005</v>
      </c>
      <c r="F210">
        <f t="shared" si="24"/>
        <v>54.126729600000004</v>
      </c>
      <c r="G210">
        <v>0</v>
      </c>
      <c r="H210">
        <f t="shared" si="20"/>
        <v>-0.68558335831454631</v>
      </c>
      <c r="N210">
        <v>0.90211216000000005</v>
      </c>
      <c r="O210">
        <f t="shared" si="25"/>
        <v>54.126729600000004</v>
      </c>
      <c r="P210">
        <v>22880.691406000002</v>
      </c>
      <c r="Q210">
        <f t="shared" si="21"/>
        <v>-0.68558335831454631</v>
      </c>
      <c r="U210">
        <v>0.90211216000000005</v>
      </c>
      <c r="V210">
        <f t="shared" si="26"/>
        <v>54.126729600000004</v>
      </c>
      <c r="W210">
        <v>313304.34375</v>
      </c>
      <c r="X210">
        <f t="shared" si="22"/>
        <v>-0.68558335831454631</v>
      </c>
      <c r="AC210">
        <v>0.90211216000000005</v>
      </c>
      <c r="AD210">
        <f t="shared" si="27"/>
        <v>54.126729600000004</v>
      </c>
      <c r="AE210">
        <v>15931.801758</v>
      </c>
      <c r="AF210">
        <f t="shared" si="23"/>
        <v>-0.68558335831454631</v>
      </c>
    </row>
    <row r="211" spans="5:32">
      <c r="E211">
        <v>0.90649133000000004</v>
      </c>
      <c r="F211">
        <f t="shared" si="24"/>
        <v>54.389479800000004</v>
      </c>
      <c r="G211">
        <v>0</v>
      </c>
      <c r="H211">
        <f t="shared" si="20"/>
        <v>-0.55422936869186934</v>
      </c>
      <c r="N211">
        <v>0.90649133000000004</v>
      </c>
      <c r="O211">
        <f t="shared" si="25"/>
        <v>54.389479800000004</v>
      </c>
      <c r="P211">
        <v>93882.164063000004</v>
      </c>
      <c r="Q211">
        <f t="shared" si="21"/>
        <v>-0.55422936869186934</v>
      </c>
      <c r="U211">
        <v>0.90649133000000004</v>
      </c>
      <c r="V211">
        <f t="shared" si="26"/>
        <v>54.389479800000004</v>
      </c>
      <c r="W211">
        <v>987860.125</v>
      </c>
      <c r="X211">
        <f t="shared" si="22"/>
        <v>-0.55422936869186934</v>
      </c>
      <c r="AC211">
        <v>0.90649133000000004</v>
      </c>
      <c r="AD211">
        <f t="shared" si="27"/>
        <v>54.389479800000004</v>
      </c>
      <c r="AE211">
        <v>48129.570312999997</v>
      </c>
      <c r="AF211">
        <f t="shared" si="23"/>
        <v>-0.55422936869186934</v>
      </c>
    </row>
    <row r="212" spans="5:32">
      <c r="E212">
        <v>0.91087054999999995</v>
      </c>
      <c r="F212">
        <f t="shared" si="24"/>
        <v>54.652232999999995</v>
      </c>
      <c r="G212">
        <v>1364.0607910000001</v>
      </c>
      <c r="H212">
        <f t="shared" si="20"/>
        <v>-0.42287387931022913</v>
      </c>
      <c r="N212">
        <v>0.91087054999999995</v>
      </c>
      <c r="O212">
        <f t="shared" si="25"/>
        <v>54.652232999999995</v>
      </c>
      <c r="P212">
        <v>328465.65625</v>
      </c>
      <c r="Q212">
        <f t="shared" si="21"/>
        <v>-0.42287387931022913</v>
      </c>
      <c r="U212">
        <v>0.91087054999999995</v>
      </c>
      <c r="V212">
        <f t="shared" si="26"/>
        <v>54.652232999999995</v>
      </c>
      <c r="W212">
        <v>2407257</v>
      </c>
      <c r="X212">
        <f t="shared" si="22"/>
        <v>-0.42287387931022913</v>
      </c>
      <c r="AC212">
        <v>0.91087054999999995</v>
      </c>
      <c r="AD212">
        <f t="shared" si="27"/>
        <v>54.652232999999995</v>
      </c>
      <c r="AE212">
        <v>246143.515625</v>
      </c>
      <c r="AF212">
        <f t="shared" si="23"/>
        <v>-0.42287387931022913</v>
      </c>
    </row>
    <row r="213" spans="5:32">
      <c r="E213">
        <v>0.91524965000000003</v>
      </c>
      <c r="F213">
        <f t="shared" si="24"/>
        <v>54.914979000000002</v>
      </c>
      <c r="G213">
        <v>2731.9990229999999</v>
      </c>
      <c r="H213">
        <f t="shared" si="20"/>
        <v>-0.29152198935010354</v>
      </c>
      <c r="N213">
        <v>0.91524965000000003</v>
      </c>
      <c r="O213">
        <f t="shared" si="25"/>
        <v>54.914979000000002</v>
      </c>
      <c r="P213">
        <v>1104523</v>
      </c>
      <c r="Q213">
        <f t="shared" si="21"/>
        <v>-0.29152198935010354</v>
      </c>
      <c r="U213">
        <v>0.91524965000000003</v>
      </c>
      <c r="V213">
        <f t="shared" si="26"/>
        <v>54.914979000000002</v>
      </c>
      <c r="W213">
        <v>5436158</v>
      </c>
      <c r="X213">
        <f t="shared" si="22"/>
        <v>-0.29152198935010354</v>
      </c>
      <c r="AC213">
        <v>0.91524965000000003</v>
      </c>
      <c r="AD213">
        <f t="shared" si="27"/>
        <v>54.914979000000002</v>
      </c>
      <c r="AE213">
        <v>800446.8125</v>
      </c>
      <c r="AF213">
        <f t="shared" si="23"/>
        <v>-0.29152198935010354</v>
      </c>
    </row>
    <row r="214" spans="5:32">
      <c r="E214">
        <v>0.91962869999999997</v>
      </c>
      <c r="F214">
        <f t="shared" si="24"/>
        <v>55.177721999999996</v>
      </c>
      <c r="G214">
        <v>11424.162109000001</v>
      </c>
      <c r="H214">
        <f t="shared" si="20"/>
        <v>-0.16017159914895096</v>
      </c>
      <c r="N214">
        <v>0.91962869999999997</v>
      </c>
      <c r="O214">
        <f t="shared" si="25"/>
        <v>55.177721999999996</v>
      </c>
      <c r="P214">
        <v>2734303</v>
      </c>
      <c r="Q214">
        <f t="shared" si="21"/>
        <v>-0.16017159914895096</v>
      </c>
      <c r="U214">
        <v>0.91962869999999997</v>
      </c>
      <c r="V214">
        <f t="shared" si="26"/>
        <v>55.177721999999996</v>
      </c>
      <c r="W214">
        <v>11368761</v>
      </c>
      <c r="X214">
        <f t="shared" si="22"/>
        <v>-0.16017159914895096</v>
      </c>
      <c r="AC214">
        <v>0.91962869999999997</v>
      </c>
      <c r="AD214">
        <f t="shared" si="27"/>
        <v>55.177721999999996</v>
      </c>
      <c r="AE214">
        <v>2054735.875</v>
      </c>
      <c r="AF214">
        <f t="shared" si="23"/>
        <v>-0.16017159914895096</v>
      </c>
    </row>
    <row r="215" spans="5:32">
      <c r="E215">
        <v>0.92400797999999995</v>
      </c>
      <c r="F215">
        <f t="shared" si="24"/>
        <v>55.440478799999994</v>
      </c>
      <c r="G215">
        <v>9927.9072269999997</v>
      </c>
      <c r="H215">
        <f t="shared" si="20"/>
        <v>-2.8814310056548109E-2</v>
      </c>
      <c r="N215">
        <v>0.92400797999999995</v>
      </c>
      <c r="O215">
        <f t="shared" si="25"/>
        <v>55.440478799999994</v>
      </c>
      <c r="P215">
        <v>3267045</v>
      </c>
      <c r="Q215">
        <f t="shared" si="21"/>
        <v>-2.8814310056548109E-2</v>
      </c>
      <c r="U215">
        <v>0.92400797999999995</v>
      </c>
      <c r="V215">
        <f t="shared" si="26"/>
        <v>55.440478799999994</v>
      </c>
      <c r="W215">
        <v>11896123</v>
      </c>
      <c r="X215">
        <f t="shared" si="22"/>
        <v>-2.8814310056548109E-2</v>
      </c>
      <c r="AC215">
        <v>0.92400797999999995</v>
      </c>
      <c r="AD215">
        <f t="shared" si="27"/>
        <v>55.440478799999994</v>
      </c>
      <c r="AE215">
        <v>2672512</v>
      </c>
      <c r="AF215">
        <f t="shared" si="23"/>
        <v>-2.8814310056548109E-2</v>
      </c>
    </row>
    <row r="216" spans="5:32">
      <c r="E216">
        <v>0.92838717000000004</v>
      </c>
      <c r="F216">
        <f t="shared" si="24"/>
        <v>55.7032302</v>
      </c>
      <c r="G216">
        <v>4820.5258789999998</v>
      </c>
      <c r="H216">
        <f t="shared" si="20"/>
        <v>0.10254027946972233</v>
      </c>
      <c r="N216">
        <v>0.92838717000000004</v>
      </c>
      <c r="O216">
        <f t="shared" si="25"/>
        <v>55.7032302</v>
      </c>
      <c r="P216">
        <v>1509001</v>
      </c>
      <c r="Q216">
        <f t="shared" si="21"/>
        <v>0.10254027946972233</v>
      </c>
      <c r="U216">
        <v>0.92838717000000004</v>
      </c>
      <c r="V216">
        <f t="shared" si="26"/>
        <v>55.7032302</v>
      </c>
      <c r="W216">
        <v>6263449.5</v>
      </c>
      <c r="X216">
        <f t="shared" si="22"/>
        <v>0.10254027946972233</v>
      </c>
      <c r="AC216">
        <v>0.92838717000000004</v>
      </c>
      <c r="AD216">
        <f t="shared" si="27"/>
        <v>55.7032302</v>
      </c>
      <c r="AE216">
        <v>1453797.5</v>
      </c>
      <c r="AF216">
        <f t="shared" si="23"/>
        <v>0.10254027946972233</v>
      </c>
    </row>
    <row r="217" spans="5:32">
      <c r="E217">
        <v>0.93276636000000002</v>
      </c>
      <c r="F217">
        <f t="shared" si="24"/>
        <v>55.965981599999999</v>
      </c>
      <c r="G217">
        <v>0</v>
      </c>
      <c r="H217">
        <f t="shared" si="20"/>
        <v>0.23389486899598655</v>
      </c>
      <c r="N217">
        <v>0.93276636000000002</v>
      </c>
      <c r="O217">
        <f t="shared" si="25"/>
        <v>55.965981599999999</v>
      </c>
      <c r="P217">
        <v>456929.65625</v>
      </c>
      <c r="Q217">
        <f t="shared" si="21"/>
        <v>0.23389486899598655</v>
      </c>
      <c r="U217">
        <v>0.93276636000000002</v>
      </c>
      <c r="V217">
        <f t="shared" si="26"/>
        <v>55.965981599999999</v>
      </c>
      <c r="W217">
        <v>2587112.5</v>
      </c>
      <c r="X217">
        <f t="shared" si="22"/>
        <v>0.23389486899598655</v>
      </c>
      <c r="AC217">
        <v>0.93276636000000002</v>
      </c>
      <c r="AD217">
        <f t="shared" si="27"/>
        <v>55.965981599999999</v>
      </c>
      <c r="AE217">
        <v>423848.875</v>
      </c>
      <c r="AF217">
        <f t="shared" si="23"/>
        <v>0.23389486899598655</v>
      </c>
    </row>
    <row r="218" spans="5:32">
      <c r="E218">
        <v>0.93714553</v>
      </c>
      <c r="F218">
        <f t="shared" si="24"/>
        <v>56.228731799999998</v>
      </c>
      <c r="G218">
        <v>0</v>
      </c>
      <c r="H218">
        <f t="shared" ref="H218:H281" si="28">-5+$B$4*MOD(F218-$O$25,$B$2)</f>
        <v>0.36524885861866263</v>
      </c>
      <c r="N218">
        <v>0.93714553</v>
      </c>
      <c r="O218">
        <f t="shared" si="25"/>
        <v>56.228731799999998</v>
      </c>
      <c r="P218">
        <v>125372.578125</v>
      </c>
      <c r="Q218">
        <f t="shared" ref="Q218:Q281" si="29">-5+$B$4*MOD(O218-$O$25,$B$2)</f>
        <v>0.36524885861866263</v>
      </c>
      <c r="U218">
        <v>0.93714553</v>
      </c>
      <c r="V218">
        <f t="shared" si="26"/>
        <v>56.228731799999998</v>
      </c>
      <c r="W218">
        <v>966357.875</v>
      </c>
      <c r="X218">
        <f t="shared" ref="X218:X281" si="30">-5+$B$4*MOD(V218-$O$25,$B$2)</f>
        <v>0.36524885861866263</v>
      </c>
      <c r="AC218">
        <v>0.93714553</v>
      </c>
      <c r="AD218">
        <f t="shared" si="27"/>
        <v>56.228731799999998</v>
      </c>
      <c r="AE218">
        <v>81301.148438000004</v>
      </c>
      <c r="AF218">
        <f t="shared" ref="AF218:AF281" si="31">-5+$B$4*MOD(AD218-$O$25,$B$2)</f>
        <v>0.36524885861866263</v>
      </c>
    </row>
    <row r="219" spans="5:32">
      <c r="E219">
        <v>0.94152460000000004</v>
      </c>
      <c r="F219">
        <f t="shared" si="24"/>
        <v>56.491476000000006</v>
      </c>
      <c r="G219">
        <v>602.84429899999998</v>
      </c>
      <c r="H219">
        <f t="shared" si="28"/>
        <v>0.49659984872340335</v>
      </c>
      <c r="N219">
        <v>0.94152460000000004</v>
      </c>
      <c r="O219">
        <f t="shared" si="25"/>
        <v>56.491476000000006</v>
      </c>
      <c r="P219">
        <v>30915.160156000002</v>
      </c>
      <c r="Q219">
        <f t="shared" si="29"/>
        <v>0.49659984872340335</v>
      </c>
      <c r="U219">
        <v>0.94152460000000004</v>
      </c>
      <c r="V219">
        <f t="shared" si="26"/>
        <v>56.491476000000006</v>
      </c>
      <c r="W219">
        <v>328715.53125</v>
      </c>
      <c r="X219">
        <f t="shared" si="30"/>
        <v>0.49659984872340335</v>
      </c>
      <c r="AC219">
        <v>0.94152460000000004</v>
      </c>
      <c r="AD219">
        <f t="shared" si="27"/>
        <v>56.491476000000006</v>
      </c>
      <c r="AE219">
        <v>11392.815430000001</v>
      </c>
      <c r="AF219">
        <f t="shared" si="31"/>
        <v>0.49659984872340335</v>
      </c>
    </row>
    <row r="220" spans="5:32">
      <c r="E220">
        <v>0.94613080000000005</v>
      </c>
      <c r="F220">
        <f t="shared" si="24"/>
        <v>56.767848000000001</v>
      </c>
      <c r="G220">
        <v>0</v>
      </c>
      <c r="H220">
        <f t="shared" si="28"/>
        <v>0.6347636439174611</v>
      </c>
      <c r="N220">
        <v>0.94613080000000005</v>
      </c>
      <c r="O220">
        <f t="shared" si="25"/>
        <v>56.767848000000001</v>
      </c>
      <c r="P220">
        <v>3688.5764159999999</v>
      </c>
      <c r="Q220">
        <f t="shared" si="29"/>
        <v>0.6347636439174611</v>
      </c>
      <c r="U220">
        <v>0.94613080000000005</v>
      </c>
      <c r="V220">
        <f t="shared" si="26"/>
        <v>56.767848000000001</v>
      </c>
      <c r="W220">
        <v>60877.207030999998</v>
      </c>
      <c r="X220">
        <f t="shared" si="30"/>
        <v>0.6347636439174611</v>
      </c>
      <c r="AC220">
        <v>0.94613080000000005</v>
      </c>
      <c r="AD220">
        <f t="shared" si="27"/>
        <v>56.767848000000001</v>
      </c>
      <c r="AE220">
        <v>1993.9578859999999</v>
      </c>
      <c r="AF220">
        <f t="shared" si="31"/>
        <v>0.6347636439174611</v>
      </c>
    </row>
    <row r="221" spans="5:32">
      <c r="E221">
        <v>0.95051006999999998</v>
      </c>
      <c r="F221">
        <f t="shared" si="24"/>
        <v>57.030604199999999</v>
      </c>
      <c r="G221">
        <v>0</v>
      </c>
      <c r="H221">
        <f t="shared" si="28"/>
        <v>0.76612063305807432</v>
      </c>
      <c r="N221">
        <v>0.95051006999999998</v>
      </c>
      <c r="O221">
        <f t="shared" si="25"/>
        <v>57.030604199999999</v>
      </c>
      <c r="P221">
        <v>698.553406</v>
      </c>
      <c r="Q221">
        <f t="shared" si="29"/>
        <v>0.76612063305807432</v>
      </c>
      <c r="U221">
        <v>0.95051006999999998</v>
      </c>
      <c r="V221">
        <f t="shared" si="26"/>
        <v>57.030604199999999</v>
      </c>
      <c r="W221">
        <v>12552.372069999999</v>
      </c>
      <c r="X221">
        <f t="shared" si="30"/>
        <v>0.76612063305807432</v>
      </c>
      <c r="AC221">
        <v>0.95051006999999998</v>
      </c>
      <c r="AD221">
        <f t="shared" si="27"/>
        <v>57.030604199999999</v>
      </c>
      <c r="AE221">
        <v>0</v>
      </c>
      <c r="AF221">
        <f t="shared" si="31"/>
        <v>0.76612063305807432</v>
      </c>
    </row>
    <row r="222" spans="5:32">
      <c r="E222">
        <v>0.95488927000000001</v>
      </c>
      <c r="F222">
        <f t="shared" si="24"/>
        <v>57.293356199999998</v>
      </c>
      <c r="G222">
        <v>0</v>
      </c>
      <c r="H222">
        <f t="shared" si="28"/>
        <v>0.89747552253613527</v>
      </c>
      <c r="N222">
        <v>0.95488927000000001</v>
      </c>
      <c r="O222">
        <f t="shared" si="25"/>
        <v>57.293356199999998</v>
      </c>
      <c r="P222">
        <v>0</v>
      </c>
      <c r="Q222">
        <f t="shared" si="29"/>
        <v>0.89747552253613527</v>
      </c>
      <c r="U222">
        <v>0.95488927000000001</v>
      </c>
      <c r="V222">
        <f t="shared" si="26"/>
        <v>57.293356199999998</v>
      </c>
      <c r="W222">
        <v>3234.9733890000002</v>
      </c>
      <c r="X222">
        <f t="shared" si="30"/>
        <v>0.89747552253613527</v>
      </c>
      <c r="AC222">
        <v>0.95488927000000001</v>
      </c>
      <c r="AD222">
        <f t="shared" si="27"/>
        <v>57.293356199999998</v>
      </c>
      <c r="AE222">
        <v>0</v>
      </c>
      <c r="AF222">
        <f t="shared" si="31"/>
        <v>0.89747552253613527</v>
      </c>
    </row>
    <row r="223" spans="5:32">
      <c r="E223">
        <v>0.95926842999999995</v>
      </c>
      <c r="F223">
        <f t="shared" si="24"/>
        <v>57.556105799999997</v>
      </c>
      <c r="G223">
        <v>0</v>
      </c>
      <c r="H223">
        <f t="shared" si="28"/>
        <v>1.0288292122070146</v>
      </c>
      <c r="N223">
        <v>0.95926842999999995</v>
      </c>
      <c r="O223">
        <f t="shared" si="25"/>
        <v>57.556105799999997</v>
      </c>
      <c r="P223">
        <v>0</v>
      </c>
      <c r="Q223">
        <f t="shared" si="29"/>
        <v>1.0288292122070146</v>
      </c>
      <c r="U223">
        <v>0.95926842999999995</v>
      </c>
      <c r="V223">
        <f t="shared" si="26"/>
        <v>57.556105799999997</v>
      </c>
      <c r="W223">
        <v>0</v>
      </c>
      <c r="X223">
        <f t="shared" si="30"/>
        <v>1.0288292122070146</v>
      </c>
      <c r="AC223">
        <v>0.95926842999999995</v>
      </c>
      <c r="AD223">
        <f t="shared" si="27"/>
        <v>57.556105799999997</v>
      </c>
      <c r="AE223">
        <v>0</v>
      </c>
      <c r="AF223">
        <f t="shared" si="31"/>
        <v>1.0288292122070146</v>
      </c>
    </row>
    <row r="224" spans="5:32">
      <c r="E224">
        <v>0.96364744999999996</v>
      </c>
      <c r="F224">
        <f t="shared" si="24"/>
        <v>57.818846999999998</v>
      </c>
      <c r="G224">
        <v>0</v>
      </c>
      <c r="H224">
        <f t="shared" si="28"/>
        <v>1.1601787025527903</v>
      </c>
      <c r="N224">
        <v>0.96364744999999996</v>
      </c>
      <c r="O224">
        <f t="shared" si="25"/>
        <v>57.818846999999998</v>
      </c>
      <c r="P224">
        <v>0</v>
      </c>
      <c r="Q224">
        <f t="shared" si="29"/>
        <v>1.1601787025527903</v>
      </c>
      <c r="U224">
        <v>0.96364744999999996</v>
      </c>
      <c r="V224">
        <f t="shared" si="26"/>
        <v>57.818846999999998</v>
      </c>
      <c r="W224">
        <v>788.65795900000001</v>
      </c>
      <c r="X224">
        <f t="shared" si="30"/>
        <v>1.1601787025527903</v>
      </c>
      <c r="AC224">
        <v>0.96364744999999996</v>
      </c>
      <c r="AD224">
        <f t="shared" si="27"/>
        <v>57.818846999999998</v>
      </c>
      <c r="AE224">
        <v>0</v>
      </c>
      <c r="AF224">
        <f t="shared" si="31"/>
        <v>1.1601787025527903</v>
      </c>
    </row>
    <row r="225" spans="5:32">
      <c r="E225">
        <v>0.96802666000000004</v>
      </c>
      <c r="F225">
        <f t="shared" si="24"/>
        <v>58.081599600000004</v>
      </c>
      <c r="G225">
        <v>0</v>
      </c>
      <c r="H225">
        <f t="shared" si="28"/>
        <v>1.2915338919826409</v>
      </c>
      <c r="N225">
        <v>0.96802666000000004</v>
      </c>
      <c r="O225">
        <f t="shared" si="25"/>
        <v>58.081599600000004</v>
      </c>
      <c r="P225">
        <v>0</v>
      </c>
      <c r="Q225">
        <f t="shared" si="29"/>
        <v>1.2915338919826409</v>
      </c>
      <c r="U225">
        <v>0.96802666000000004</v>
      </c>
      <c r="V225">
        <f t="shared" si="26"/>
        <v>58.081599600000004</v>
      </c>
      <c r="W225">
        <v>1057.137939</v>
      </c>
      <c r="X225">
        <f t="shared" si="30"/>
        <v>1.2915338919826409</v>
      </c>
      <c r="AC225">
        <v>0.96802666000000004</v>
      </c>
      <c r="AD225">
        <f t="shared" si="27"/>
        <v>58.081599600000004</v>
      </c>
      <c r="AE225">
        <v>0</v>
      </c>
      <c r="AF225">
        <f t="shared" si="31"/>
        <v>1.2915338919826409</v>
      </c>
    </row>
    <row r="226" spans="5:32">
      <c r="E226">
        <v>0.97240598</v>
      </c>
      <c r="F226">
        <f t="shared" si="24"/>
        <v>58.344358800000002</v>
      </c>
      <c r="G226">
        <v>0</v>
      </c>
      <c r="H226">
        <f t="shared" si="28"/>
        <v>1.4228923808822254</v>
      </c>
      <c r="N226">
        <v>0.97240598</v>
      </c>
      <c r="O226">
        <f t="shared" si="25"/>
        <v>58.344358800000002</v>
      </c>
      <c r="P226">
        <v>0</v>
      </c>
      <c r="Q226">
        <f t="shared" si="29"/>
        <v>1.4228923808822254</v>
      </c>
      <c r="U226">
        <v>0.97240598</v>
      </c>
      <c r="V226">
        <f t="shared" si="26"/>
        <v>58.344358800000002</v>
      </c>
      <c r="W226">
        <v>0</v>
      </c>
      <c r="X226">
        <f t="shared" si="30"/>
        <v>1.4228923808822254</v>
      </c>
      <c r="AC226">
        <v>0.97240598</v>
      </c>
      <c r="AD226">
        <f t="shared" si="27"/>
        <v>58.344358800000002</v>
      </c>
      <c r="AE226">
        <v>0</v>
      </c>
      <c r="AF226">
        <f t="shared" si="31"/>
        <v>1.4228923808822254</v>
      </c>
    </row>
    <row r="227" spans="5:32">
      <c r="E227">
        <v>0.97678513</v>
      </c>
      <c r="F227">
        <f t="shared" si="24"/>
        <v>58.607107800000001</v>
      </c>
      <c r="G227">
        <v>0</v>
      </c>
      <c r="H227">
        <f t="shared" si="28"/>
        <v>1.5542457706013142</v>
      </c>
      <c r="N227">
        <v>0.97678513</v>
      </c>
      <c r="O227">
        <f t="shared" si="25"/>
        <v>58.607107800000001</v>
      </c>
      <c r="P227">
        <v>0</v>
      </c>
      <c r="Q227">
        <f t="shared" si="29"/>
        <v>1.5542457706013142</v>
      </c>
      <c r="U227">
        <v>0.97678513</v>
      </c>
      <c r="V227">
        <f t="shared" si="26"/>
        <v>58.607107800000001</v>
      </c>
      <c r="W227">
        <v>0</v>
      </c>
      <c r="X227">
        <f t="shared" si="30"/>
        <v>1.5542457706013142</v>
      </c>
      <c r="AC227">
        <v>0.97678513</v>
      </c>
      <c r="AD227">
        <f t="shared" si="27"/>
        <v>58.607107800000001</v>
      </c>
      <c r="AE227">
        <v>0</v>
      </c>
      <c r="AF227">
        <f t="shared" si="31"/>
        <v>1.5542457706013142</v>
      </c>
    </row>
    <row r="228" spans="5:32">
      <c r="E228">
        <v>0.98116431999999998</v>
      </c>
      <c r="F228">
        <f t="shared" si="24"/>
        <v>58.8698592</v>
      </c>
      <c r="G228">
        <v>0</v>
      </c>
      <c r="H228">
        <f t="shared" si="28"/>
        <v>1.6856003601275784</v>
      </c>
      <c r="N228">
        <v>0.98116431999999998</v>
      </c>
      <c r="O228">
        <f t="shared" si="25"/>
        <v>58.8698592</v>
      </c>
      <c r="P228">
        <v>0</v>
      </c>
      <c r="Q228">
        <f t="shared" si="29"/>
        <v>1.6856003601275784</v>
      </c>
      <c r="U228">
        <v>0.98116431999999998</v>
      </c>
      <c r="V228">
        <f t="shared" si="26"/>
        <v>58.8698592</v>
      </c>
      <c r="W228">
        <v>0</v>
      </c>
      <c r="X228">
        <f t="shared" si="30"/>
        <v>1.6856003601275784</v>
      </c>
      <c r="AC228">
        <v>0.98116431999999998</v>
      </c>
      <c r="AD228">
        <f t="shared" si="27"/>
        <v>58.8698592</v>
      </c>
      <c r="AE228">
        <v>0</v>
      </c>
      <c r="AF228">
        <f t="shared" si="31"/>
        <v>1.6856003601275784</v>
      </c>
    </row>
    <row r="229" spans="5:32">
      <c r="E229">
        <v>0.98554344999999999</v>
      </c>
      <c r="F229">
        <f t="shared" si="24"/>
        <v>59.132607</v>
      </c>
      <c r="G229">
        <v>0</v>
      </c>
      <c r="H229">
        <f t="shared" si="28"/>
        <v>1.81695314994308</v>
      </c>
      <c r="N229">
        <v>0.98554344999999999</v>
      </c>
      <c r="O229">
        <f t="shared" si="25"/>
        <v>59.132607</v>
      </c>
      <c r="P229">
        <v>0</v>
      </c>
      <c r="Q229">
        <f t="shared" si="29"/>
        <v>1.81695314994308</v>
      </c>
      <c r="U229">
        <v>0.98554344999999999</v>
      </c>
      <c r="V229">
        <f t="shared" si="26"/>
        <v>59.132607</v>
      </c>
      <c r="W229">
        <v>0</v>
      </c>
      <c r="X229">
        <f t="shared" si="30"/>
        <v>1.81695314994308</v>
      </c>
      <c r="AC229">
        <v>0.98554344999999999</v>
      </c>
      <c r="AD229">
        <f t="shared" si="27"/>
        <v>59.132607</v>
      </c>
      <c r="AE229">
        <v>0</v>
      </c>
      <c r="AF229">
        <f t="shared" si="31"/>
        <v>1.81695314994308</v>
      </c>
    </row>
    <row r="230" spans="5:32">
      <c r="E230">
        <v>0.98992254999999996</v>
      </c>
      <c r="F230">
        <f t="shared" si="24"/>
        <v>59.395353</v>
      </c>
      <c r="G230">
        <v>0</v>
      </c>
      <c r="H230">
        <f t="shared" si="28"/>
        <v>1.9483050399031976</v>
      </c>
      <c r="N230">
        <v>0.98992254999999996</v>
      </c>
      <c r="O230">
        <f t="shared" si="25"/>
        <v>59.395353</v>
      </c>
      <c r="P230">
        <v>0</v>
      </c>
      <c r="Q230">
        <f t="shared" si="29"/>
        <v>1.9483050399031976</v>
      </c>
      <c r="U230">
        <v>0.98992254999999996</v>
      </c>
      <c r="V230">
        <f t="shared" si="26"/>
        <v>59.395353</v>
      </c>
      <c r="W230">
        <v>0</v>
      </c>
      <c r="X230">
        <f t="shared" si="30"/>
        <v>1.9483050399031976</v>
      </c>
      <c r="AC230">
        <v>0.98992254999999996</v>
      </c>
      <c r="AD230">
        <f t="shared" si="27"/>
        <v>59.395353</v>
      </c>
      <c r="AE230">
        <v>0</v>
      </c>
      <c r="AF230">
        <f t="shared" si="31"/>
        <v>1.9483050399031976</v>
      </c>
    </row>
    <row r="231" spans="5:32">
      <c r="E231">
        <v>0.99430165000000004</v>
      </c>
      <c r="F231">
        <f t="shared" si="24"/>
        <v>59.658099</v>
      </c>
      <c r="G231">
        <v>0</v>
      </c>
      <c r="H231">
        <f t="shared" si="28"/>
        <v>2.0796569298633232</v>
      </c>
      <c r="N231">
        <v>0.99430165000000004</v>
      </c>
      <c r="O231">
        <f t="shared" si="25"/>
        <v>59.658099</v>
      </c>
      <c r="P231">
        <v>0</v>
      </c>
      <c r="Q231">
        <f t="shared" si="29"/>
        <v>2.0796569298633232</v>
      </c>
      <c r="U231">
        <v>0.99430165000000004</v>
      </c>
      <c r="V231">
        <f t="shared" si="26"/>
        <v>59.658099</v>
      </c>
      <c r="W231">
        <v>0</v>
      </c>
      <c r="X231">
        <f t="shared" si="30"/>
        <v>2.0796569298633232</v>
      </c>
      <c r="AC231">
        <v>0.99430165000000004</v>
      </c>
      <c r="AD231">
        <f t="shared" si="27"/>
        <v>59.658099</v>
      </c>
      <c r="AE231">
        <v>0</v>
      </c>
      <c r="AF231">
        <f t="shared" si="31"/>
        <v>2.0796569298633232</v>
      </c>
    </row>
    <row r="232" spans="5:32">
      <c r="E232">
        <v>0.99868093000000002</v>
      </c>
      <c r="F232">
        <f t="shared" si="24"/>
        <v>59.920855799999998</v>
      </c>
      <c r="G232">
        <v>0</v>
      </c>
      <c r="H232">
        <f t="shared" si="28"/>
        <v>2.2110142189557251</v>
      </c>
      <c r="N232">
        <v>0.99868093000000002</v>
      </c>
      <c r="O232">
        <f t="shared" si="25"/>
        <v>59.920855799999998</v>
      </c>
      <c r="P232">
        <v>0</v>
      </c>
      <c r="Q232">
        <f t="shared" si="29"/>
        <v>2.2110142189557251</v>
      </c>
      <c r="U232">
        <v>0.99868093000000002</v>
      </c>
      <c r="V232">
        <f t="shared" si="26"/>
        <v>59.920855799999998</v>
      </c>
      <c r="W232">
        <v>0</v>
      </c>
      <c r="X232">
        <f t="shared" si="30"/>
        <v>2.2110142189557251</v>
      </c>
      <c r="AC232">
        <v>0.99868093000000002</v>
      </c>
      <c r="AD232">
        <f t="shared" si="27"/>
        <v>59.920855799999998</v>
      </c>
      <c r="AE232">
        <v>0</v>
      </c>
      <c r="AF232">
        <f t="shared" si="31"/>
        <v>2.2110142189557251</v>
      </c>
    </row>
    <row r="233" spans="5:32">
      <c r="E233">
        <v>1.0030600999999999</v>
      </c>
      <c r="F233">
        <f t="shared" si="24"/>
        <v>60.183605999999997</v>
      </c>
      <c r="G233">
        <v>0</v>
      </c>
      <c r="H233">
        <f t="shared" si="28"/>
        <v>2.3423682085784021</v>
      </c>
      <c r="N233">
        <v>1.0030600999999999</v>
      </c>
      <c r="O233">
        <f t="shared" si="25"/>
        <v>60.183605999999997</v>
      </c>
      <c r="P233">
        <v>0</v>
      </c>
      <c r="Q233">
        <f t="shared" si="29"/>
        <v>2.3423682085784021</v>
      </c>
      <c r="U233">
        <v>1.0030600999999999</v>
      </c>
      <c r="V233">
        <f t="shared" si="26"/>
        <v>60.183605999999997</v>
      </c>
      <c r="W233">
        <v>0</v>
      </c>
      <c r="X233">
        <f t="shared" si="30"/>
        <v>2.3423682085784021</v>
      </c>
      <c r="AC233">
        <v>1.0030600999999999</v>
      </c>
      <c r="AD233">
        <f t="shared" si="27"/>
        <v>60.183605999999997</v>
      </c>
      <c r="AE233">
        <v>0</v>
      </c>
      <c r="AF233">
        <f t="shared" si="31"/>
        <v>2.3423682085784021</v>
      </c>
    </row>
    <row r="234" spans="5:32">
      <c r="E234">
        <v>1.0074392999999999</v>
      </c>
      <c r="F234">
        <f t="shared" si="24"/>
        <v>60.446357999999996</v>
      </c>
      <c r="G234">
        <v>0</v>
      </c>
      <c r="H234">
        <f t="shared" si="28"/>
        <v>2.4737230980564631</v>
      </c>
      <c r="N234">
        <v>1.0074392999999999</v>
      </c>
      <c r="O234">
        <f t="shared" si="25"/>
        <v>60.446357999999996</v>
      </c>
      <c r="P234">
        <v>0</v>
      </c>
      <c r="Q234">
        <f t="shared" si="29"/>
        <v>2.4737230980564631</v>
      </c>
      <c r="U234">
        <v>1.0074392999999999</v>
      </c>
      <c r="V234">
        <f t="shared" si="26"/>
        <v>60.446357999999996</v>
      </c>
      <c r="W234">
        <v>0</v>
      </c>
      <c r="X234">
        <f t="shared" si="30"/>
        <v>2.4737230980564631</v>
      </c>
      <c r="AC234">
        <v>1.0074392999999999</v>
      </c>
      <c r="AD234">
        <f t="shared" si="27"/>
        <v>60.446357999999996</v>
      </c>
      <c r="AE234">
        <v>0</v>
      </c>
      <c r="AF234">
        <f t="shared" si="31"/>
        <v>2.4737230980564631</v>
      </c>
    </row>
    <row r="235" spans="5:32">
      <c r="E235">
        <v>1.0118186</v>
      </c>
      <c r="F235">
        <f t="shared" si="24"/>
        <v>60.709116000000002</v>
      </c>
      <c r="G235">
        <v>0</v>
      </c>
      <c r="H235">
        <f t="shared" si="28"/>
        <v>2.6050809870524594</v>
      </c>
      <c r="N235">
        <v>1.0118186</v>
      </c>
      <c r="O235">
        <f t="shared" si="25"/>
        <v>60.709116000000002</v>
      </c>
      <c r="P235">
        <v>0</v>
      </c>
      <c r="Q235">
        <f t="shared" si="29"/>
        <v>2.6050809870524594</v>
      </c>
      <c r="U235">
        <v>1.0118186</v>
      </c>
      <c r="V235">
        <f t="shared" si="26"/>
        <v>60.709116000000002</v>
      </c>
      <c r="W235">
        <v>0</v>
      </c>
      <c r="X235">
        <f t="shared" si="30"/>
        <v>2.6050809870524594</v>
      </c>
      <c r="AC235">
        <v>1.0118186</v>
      </c>
      <c r="AD235">
        <f t="shared" si="27"/>
        <v>60.709116000000002</v>
      </c>
      <c r="AE235">
        <v>0</v>
      </c>
      <c r="AF235">
        <f t="shared" si="31"/>
        <v>2.6050809870524594</v>
      </c>
    </row>
    <row r="236" spans="5:32">
      <c r="E236">
        <v>1.0161975000000001</v>
      </c>
      <c r="F236">
        <f t="shared" si="24"/>
        <v>60.971850000000003</v>
      </c>
      <c r="G236">
        <v>0</v>
      </c>
      <c r="H236">
        <f t="shared" si="28"/>
        <v>2.7364268779767054</v>
      </c>
      <c r="N236">
        <v>1.0161975000000001</v>
      </c>
      <c r="O236">
        <f t="shared" si="25"/>
        <v>60.971850000000003</v>
      </c>
      <c r="P236">
        <v>0</v>
      </c>
      <c r="Q236">
        <f t="shared" si="29"/>
        <v>2.7364268779767054</v>
      </c>
      <c r="U236">
        <v>1.0161975000000001</v>
      </c>
      <c r="V236">
        <f t="shared" si="26"/>
        <v>60.971850000000003</v>
      </c>
      <c r="W236">
        <v>0</v>
      </c>
      <c r="X236">
        <f t="shared" si="30"/>
        <v>2.7364268779767054</v>
      </c>
      <c r="AC236">
        <v>1.0161975000000001</v>
      </c>
      <c r="AD236">
        <f t="shared" si="27"/>
        <v>60.971850000000003</v>
      </c>
      <c r="AE236">
        <v>0</v>
      </c>
      <c r="AF236">
        <f t="shared" si="31"/>
        <v>2.7364268779767054</v>
      </c>
    </row>
    <row r="237" spans="5:32">
      <c r="E237">
        <v>1.0205766999999999</v>
      </c>
      <c r="F237">
        <f t="shared" si="24"/>
        <v>61.234601999999995</v>
      </c>
      <c r="G237">
        <v>0</v>
      </c>
      <c r="H237">
        <f t="shared" si="28"/>
        <v>2.8677817674547592</v>
      </c>
      <c r="N237">
        <v>1.0205766999999999</v>
      </c>
      <c r="O237">
        <f t="shared" si="25"/>
        <v>61.234601999999995</v>
      </c>
      <c r="P237">
        <v>0</v>
      </c>
      <c r="Q237">
        <f t="shared" si="29"/>
        <v>2.8677817674547592</v>
      </c>
      <c r="U237">
        <v>1.0205766999999999</v>
      </c>
      <c r="V237">
        <f t="shared" si="26"/>
        <v>61.234601999999995</v>
      </c>
      <c r="W237">
        <v>0</v>
      </c>
      <c r="X237">
        <f t="shared" si="30"/>
        <v>2.8677817674547592</v>
      </c>
      <c r="AC237">
        <v>1.0205766999999999</v>
      </c>
      <c r="AD237">
        <f t="shared" si="27"/>
        <v>61.234601999999995</v>
      </c>
      <c r="AE237">
        <v>0</v>
      </c>
      <c r="AF237">
        <f t="shared" si="31"/>
        <v>2.8677817674547592</v>
      </c>
    </row>
    <row r="238" spans="5:32">
      <c r="E238">
        <v>1.024956</v>
      </c>
      <c r="F238">
        <f t="shared" si="24"/>
        <v>61.49736</v>
      </c>
      <c r="G238">
        <v>0</v>
      </c>
      <c r="H238">
        <f t="shared" si="28"/>
        <v>2.9991396564507564</v>
      </c>
      <c r="N238">
        <v>1.024956</v>
      </c>
      <c r="O238">
        <f t="shared" si="25"/>
        <v>61.49736</v>
      </c>
      <c r="P238">
        <v>0</v>
      </c>
      <c r="Q238">
        <f t="shared" si="29"/>
        <v>2.9991396564507564</v>
      </c>
      <c r="U238">
        <v>1.024956</v>
      </c>
      <c r="V238">
        <f t="shared" si="26"/>
        <v>61.49736</v>
      </c>
      <c r="W238">
        <v>0</v>
      </c>
      <c r="X238">
        <f t="shared" si="30"/>
        <v>2.9991396564507564</v>
      </c>
      <c r="AC238">
        <v>1.024956</v>
      </c>
      <c r="AD238">
        <f t="shared" si="27"/>
        <v>61.49736</v>
      </c>
      <c r="AE238">
        <v>0</v>
      </c>
      <c r="AF238">
        <f t="shared" si="31"/>
        <v>2.9991396564507564</v>
      </c>
    </row>
    <row r="239" spans="5:32">
      <c r="E239">
        <v>1.0293350999999999</v>
      </c>
      <c r="F239">
        <f t="shared" si="24"/>
        <v>61.760105999999993</v>
      </c>
      <c r="G239">
        <v>0</v>
      </c>
      <c r="H239">
        <f t="shared" si="28"/>
        <v>3.1304915464108731</v>
      </c>
      <c r="N239">
        <v>1.0293350999999999</v>
      </c>
      <c r="O239">
        <f t="shared" si="25"/>
        <v>61.760105999999993</v>
      </c>
      <c r="P239">
        <v>0</v>
      </c>
      <c r="Q239">
        <f t="shared" si="29"/>
        <v>3.1304915464108731</v>
      </c>
      <c r="U239">
        <v>1.0293350999999999</v>
      </c>
      <c r="V239">
        <f t="shared" si="26"/>
        <v>61.760105999999993</v>
      </c>
      <c r="W239">
        <v>0</v>
      </c>
      <c r="X239">
        <f t="shared" si="30"/>
        <v>3.1304915464108731</v>
      </c>
      <c r="AC239">
        <v>1.0293350999999999</v>
      </c>
      <c r="AD239">
        <f t="shared" si="27"/>
        <v>61.760105999999993</v>
      </c>
      <c r="AE239">
        <v>0</v>
      </c>
      <c r="AF239">
        <f t="shared" si="31"/>
        <v>3.1304915464108731</v>
      </c>
    </row>
    <row r="240" spans="5:32">
      <c r="E240">
        <v>1.0337143</v>
      </c>
      <c r="F240">
        <f t="shared" si="24"/>
        <v>62.022857999999999</v>
      </c>
      <c r="G240">
        <v>0</v>
      </c>
      <c r="H240">
        <f t="shared" si="28"/>
        <v>3.2618464358889341</v>
      </c>
      <c r="N240">
        <v>1.0337143</v>
      </c>
      <c r="O240">
        <f t="shared" si="25"/>
        <v>62.022857999999999</v>
      </c>
      <c r="P240">
        <v>0</v>
      </c>
      <c r="Q240">
        <f t="shared" si="29"/>
        <v>3.2618464358889341</v>
      </c>
      <c r="U240">
        <v>1.0337143</v>
      </c>
      <c r="V240">
        <f t="shared" si="26"/>
        <v>62.022857999999999</v>
      </c>
      <c r="W240">
        <v>0</v>
      </c>
      <c r="X240">
        <f t="shared" si="30"/>
        <v>3.2618464358889341</v>
      </c>
      <c r="AC240">
        <v>1.0337143</v>
      </c>
      <c r="AD240">
        <f t="shared" si="27"/>
        <v>62.022857999999999</v>
      </c>
      <c r="AE240">
        <v>0</v>
      </c>
      <c r="AF240">
        <f t="shared" si="31"/>
        <v>3.2618464358889341</v>
      </c>
    </row>
    <row r="241" spans="5:32">
      <c r="E241">
        <v>1.0380935</v>
      </c>
      <c r="F241">
        <f t="shared" si="24"/>
        <v>62.285609999999998</v>
      </c>
      <c r="G241">
        <v>0</v>
      </c>
      <c r="H241">
        <f t="shared" si="28"/>
        <v>3.393201325366995</v>
      </c>
      <c r="N241">
        <v>1.0380935</v>
      </c>
      <c r="O241">
        <f t="shared" si="25"/>
        <v>62.285609999999998</v>
      </c>
      <c r="P241">
        <v>0</v>
      </c>
      <c r="Q241">
        <f t="shared" si="29"/>
        <v>3.393201325366995</v>
      </c>
      <c r="U241">
        <v>1.0380935</v>
      </c>
      <c r="V241">
        <f t="shared" si="26"/>
        <v>62.285609999999998</v>
      </c>
      <c r="W241">
        <v>0</v>
      </c>
      <c r="X241">
        <f t="shared" si="30"/>
        <v>3.393201325366995</v>
      </c>
      <c r="AC241">
        <v>1.0380935</v>
      </c>
      <c r="AD241">
        <f t="shared" si="27"/>
        <v>62.285609999999998</v>
      </c>
      <c r="AE241">
        <v>0</v>
      </c>
      <c r="AF241">
        <f t="shared" si="31"/>
        <v>3.393201325366995</v>
      </c>
    </row>
    <row r="242" spans="5:32">
      <c r="E242">
        <v>1.0424724000000001</v>
      </c>
      <c r="F242">
        <f t="shared" si="24"/>
        <v>62.548344000000007</v>
      </c>
      <c r="G242">
        <v>0</v>
      </c>
      <c r="H242">
        <f t="shared" si="28"/>
        <v>3.5245472162912481</v>
      </c>
      <c r="N242">
        <v>1.0424724000000001</v>
      </c>
      <c r="O242">
        <f t="shared" si="25"/>
        <v>62.548344000000007</v>
      </c>
      <c r="P242">
        <v>0</v>
      </c>
      <c r="Q242">
        <f t="shared" si="29"/>
        <v>3.5245472162912481</v>
      </c>
      <c r="U242">
        <v>1.0424724000000001</v>
      </c>
      <c r="V242">
        <f t="shared" si="26"/>
        <v>62.548344000000007</v>
      </c>
      <c r="W242">
        <v>0</v>
      </c>
      <c r="X242">
        <f t="shared" si="30"/>
        <v>3.5245472162912481</v>
      </c>
      <c r="AC242">
        <v>1.0424724000000001</v>
      </c>
      <c r="AD242">
        <f t="shared" si="27"/>
        <v>62.548344000000007</v>
      </c>
      <c r="AE242">
        <v>0</v>
      </c>
      <c r="AF242">
        <f t="shared" si="31"/>
        <v>3.5245472162912481</v>
      </c>
    </row>
    <row r="243" spans="5:32">
      <c r="E243">
        <v>1.0468518</v>
      </c>
      <c r="F243">
        <f t="shared" si="24"/>
        <v>62.811107999999997</v>
      </c>
      <c r="G243">
        <v>0</v>
      </c>
      <c r="H243">
        <f t="shared" si="28"/>
        <v>3.6559081048051745</v>
      </c>
      <c r="N243">
        <v>1.0468518</v>
      </c>
      <c r="O243">
        <f t="shared" si="25"/>
        <v>62.811107999999997</v>
      </c>
      <c r="P243">
        <v>0</v>
      </c>
      <c r="Q243">
        <f t="shared" si="29"/>
        <v>3.6559081048051745</v>
      </c>
      <c r="U243">
        <v>1.0468518</v>
      </c>
      <c r="V243">
        <f t="shared" si="26"/>
        <v>62.811107999999997</v>
      </c>
      <c r="W243">
        <v>0</v>
      </c>
      <c r="X243">
        <f t="shared" si="30"/>
        <v>3.6559081048051745</v>
      </c>
      <c r="AC243">
        <v>1.0468518</v>
      </c>
      <c r="AD243">
        <f t="shared" si="27"/>
        <v>62.811107999999997</v>
      </c>
      <c r="AE243">
        <v>0</v>
      </c>
      <c r="AF243">
        <f t="shared" si="31"/>
        <v>3.6559081048051745</v>
      </c>
    </row>
    <row r="244" spans="5:32">
      <c r="E244">
        <v>1.051231</v>
      </c>
      <c r="F244">
        <f t="shared" si="24"/>
        <v>63.073860000000003</v>
      </c>
      <c r="G244">
        <v>0</v>
      </c>
      <c r="H244">
        <f t="shared" si="28"/>
        <v>3.7872629942832354</v>
      </c>
      <c r="N244">
        <v>1.051231</v>
      </c>
      <c r="O244">
        <f t="shared" si="25"/>
        <v>63.073860000000003</v>
      </c>
      <c r="P244">
        <v>0</v>
      </c>
      <c r="Q244">
        <f t="shared" si="29"/>
        <v>3.7872629942832354</v>
      </c>
      <c r="U244">
        <v>1.051231</v>
      </c>
      <c r="V244">
        <f t="shared" si="26"/>
        <v>63.073860000000003</v>
      </c>
      <c r="W244">
        <v>0</v>
      </c>
      <c r="X244">
        <f t="shared" si="30"/>
        <v>3.7872629942832354</v>
      </c>
      <c r="AC244">
        <v>1.051231</v>
      </c>
      <c r="AD244">
        <f t="shared" si="27"/>
        <v>63.073860000000003</v>
      </c>
      <c r="AE244">
        <v>0</v>
      </c>
      <c r="AF244">
        <f t="shared" si="31"/>
        <v>3.7872629942832354</v>
      </c>
    </row>
    <row r="245" spans="5:32">
      <c r="E245">
        <v>1.0556102000000001</v>
      </c>
      <c r="F245">
        <f t="shared" si="24"/>
        <v>63.336612000000002</v>
      </c>
      <c r="G245">
        <v>0</v>
      </c>
      <c r="H245">
        <f t="shared" si="28"/>
        <v>3.9186178837612893</v>
      </c>
      <c r="N245">
        <v>1.0556102000000001</v>
      </c>
      <c r="O245">
        <f t="shared" si="25"/>
        <v>63.336612000000002</v>
      </c>
      <c r="P245">
        <v>0</v>
      </c>
      <c r="Q245">
        <f t="shared" si="29"/>
        <v>3.9186178837612893</v>
      </c>
      <c r="U245">
        <v>1.0556102000000001</v>
      </c>
      <c r="V245">
        <f t="shared" si="26"/>
        <v>63.336612000000002</v>
      </c>
      <c r="W245">
        <v>0</v>
      </c>
      <c r="X245">
        <f t="shared" si="30"/>
        <v>3.9186178837612893</v>
      </c>
      <c r="AC245">
        <v>1.0556102000000001</v>
      </c>
      <c r="AD245">
        <f t="shared" si="27"/>
        <v>63.336612000000002</v>
      </c>
      <c r="AE245">
        <v>0</v>
      </c>
      <c r="AF245">
        <f t="shared" si="31"/>
        <v>3.9186178837612893</v>
      </c>
    </row>
    <row r="246" spans="5:32">
      <c r="E246">
        <v>1.0599893</v>
      </c>
      <c r="F246">
        <f t="shared" si="24"/>
        <v>63.599358000000002</v>
      </c>
      <c r="G246">
        <v>0</v>
      </c>
      <c r="H246">
        <f t="shared" si="28"/>
        <v>4.0499697737214131</v>
      </c>
      <c r="N246">
        <v>1.0599893</v>
      </c>
      <c r="O246">
        <f t="shared" si="25"/>
        <v>63.599358000000002</v>
      </c>
      <c r="P246">
        <v>0</v>
      </c>
      <c r="Q246">
        <f t="shared" si="29"/>
        <v>4.0499697737214131</v>
      </c>
      <c r="U246">
        <v>1.0599893</v>
      </c>
      <c r="V246">
        <f t="shared" si="26"/>
        <v>63.599358000000002</v>
      </c>
      <c r="W246">
        <v>0</v>
      </c>
      <c r="X246">
        <f t="shared" si="30"/>
        <v>4.0499697737214131</v>
      </c>
      <c r="AC246">
        <v>1.0599893</v>
      </c>
      <c r="AD246">
        <f t="shared" si="27"/>
        <v>63.599358000000002</v>
      </c>
      <c r="AE246">
        <v>0</v>
      </c>
      <c r="AF246">
        <f t="shared" si="31"/>
        <v>4.0499697737214131</v>
      </c>
    </row>
    <row r="247" spans="5:32">
      <c r="E247">
        <v>1.0643684</v>
      </c>
      <c r="F247">
        <f t="shared" si="24"/>
        <v>63.862104000000002</v>
      </c>
      <c r="G247">
        <v>0</v>
      </c>
      <c r="H247">
        <f t="shared" si="28"/>
        <v>4.1813216636815316</v>
      </c>
      <c r="N247">
        <v>1.0643684</v>
      </c>
      <c r="O247">
        <f t="shared" si="25"/>
        <v>63.862104000000002</v>
      </c>
      <c r="P247">
        <v>0</v>
      </c>
      <c r="Q247">
        <f t="shared" si="29"/>
        <v>4.1813216636815316</v>
      </c>
      <c r="U247">
        <v>1.0643684</v>
      </c>
      <c r="V247">
        <f t="shared" si="26"/>
        <v>63.862104000000002</v>
      </c>
      <c r="W247">
        <v>0</v>
      </c>
      <c r="X247">
        <f t="shared" si="30"/>
        <v>4.1813216636815316</v>
      </c>
      <c r="AC247">
        <v>1.0643684</v>
      </c>
      <c r="AD247">
        <f t="shared" si="27"/>
        <v>63.862104000000002</v>
      </c>
      <c r="AE247">
        <v>0</v>
      </c>
      <c r="AF247">
        <f t="shared" si="31"/>
        <v>4.1813216636815316</v>
      </c>
    </row>
    <row r="248" spans="5:32">
      <c r="E248">
        <v>1.0687475</v>
      </c>
      <c r="F248">
        <f t="shared" si="24"/>
        <v>64.124849999999995</v>
      </c>
      <c r="G248">
        <v>0</v>
      </c>
      <c r="H248">
        <f t="shared" si="28"/>
        <v>4.3126735536416483</v>
      </c>
      <c r="N248">
        <v>1.0687475</v>
      </c>
      <c r="O248">
        <f t="shared" si="25"/>
        <v>64.124849999999995</v>
      </c>
      <c r="P248">
        <v>0</v>
      </c>
      <c r="Q248">
        <f t="shared" si="29"/>
        <v>4.3126735536416483</v>
      </c>
      <c r="U248">
        <v>1.0687475</v>
      </c>
      <c r="V248">
        <f t="shared" si="26"/>
        <v>64.124849999999995</v>
      </c>
      <c r="W248">
        <v>0</v>
      </c>
      <c r="X248">
        <f t="shared" si="30"/>
        <v>4.3126735536416483</v>
      </c>
      <c r="AC248">
        <v>1.0687475</v>
      </c>
      <c r="AD248">
        <f t="shared" si="27"/>
        <v>64.124849999999995</v>
      </c>
      <c r="AE248">
        <v>0</v>
      </c>
      <c r="AF248">
        <f t="shared" si="31"/>
        <v>4.3126735536416483</v>
      </c>
    </row>
    <row r="249" spans="5:32">
      <c r="E249">
        <v>1.0731288000000001</v>
      </c>
      <c r="F249">
        <f t="shared" si="24"/>
        <v>64.38772800000001</v>
      </c>
      <c r="G249">
        <v>0</v>
      </c>
      <c r="H249">
        <f t="shared" si="28"/>
        <v>4.4440914329963821</v>
      </c>
      <c r="N249">
        <v>1.0731288000000001</v>
      </c>
      <c r="O249">
        <f t="shared" si="25"/>
        <v>64.38772800000001</v>
      </c>
      <c r="P249">
        <v>0</v>
      </c>
      <c r="Q249">
        <f t="shared" si="29"/>
        <v>4.4440914329963821</v>
      </c>
      <c r="U249">
        <v>1.0731288000000001</v>
      </c>
      <c r="V249">
        <f t="shared" si="26"/>
        <v>64.38772800000001</v>
      </c>
      <c r="W249">
        <v>0</v>
      </c>
      <c r="X249">
        <f t="shared" si="30"/>
        <v>4.4440914329963821</v>
      </c>
      <c r="AC249">
        <v>1.0731288000000001</v>
      </c>
      <c r="AD249">
        <f t="shared" si="27"/>
        <v>64.38772800000001</v>
      </c>
      <c r="AE249">
        <v>0</v>
      </c>
      <c r="AF249">
        <f t="shared" si="31"/>
        <v>4.4440914329963821</v>
      </c>
    </row>
    <row r="250" spans="5:32">
      <c r="E250">
        <v>1.0775081</v>
      </c>
      <c r="F250">
        <f t="shared" si="24"/>
        <v>64.650486000000001</v>
      </c>
      <c r="G250">
        <v>0</v>
      </c>
      <c r="H250">
        <f t="shared" si="28"/>
        <v>4.5754493219923713</v>
      </c>
      <c r="N250">
        <v>1.0775081</v>
      </c>
      <c r="O250">
        <f t="shared" si="25"/>
        <v>64.650486000000001</v>
      </c>
      <c r="P250">
        <v>0</v>
      </c>
      <c r="Q250">
        <f t="shared" si="29"/>
        <v>4.5754493219923713</v>
      </c>
      <c r="U250">
        <v>1.0775081</v>
      </c>
      <c r="V250">
        <f t="shared" si="26"/>
        <v>64.650486000000001</v>
      </c>
      <c r="W250">
        <v>0</v>
      </c>
      <c r="X250">
        <f t="shared" si="30"/>
        <v>4.5754493219923713</v>
      </c>
      <c r="AC250">
        <v>1.0775081</v>
      </c>
      <c r="AD250">
        <f t="shared" si="27"/>
        <v>64.650486000000001</v>
      </c>
      <c r="AE250">
        <v>0</v>
      </c>
      <c r="AF250">
        <f t="shared" si="31"/>
        <v>4.5754493219923713</v>
      </c>
    </row>
    <row r="251" spans="5:32">
      <c r="E251">
        <v>1.0818873</v>
      </c>
      <c r="F251">
        <f t="shared" si="24"/>
        <v>64.913238000000007</v>
      </c>
      <c r="G251">
        <v>0</v>
      </c>
      <c r="H251">
        <f t="shared" si="28"/>
        <v>4.7068042114704323</v>
      </c>
      <c r="N251">
        <v>1.0818873</v>
      </c>
      <c r="O251">
        <f t="shared" si="25"/>
        <v>64.913238000000007</v>
      </c>
      <c r="P251">
        <v>0</v>
      </c>
      <c r="Q251">
        <f t="shared" si="29"/>
        <v>4.7068042114704323</v>
      </c>
      <c r="U251">
        <v>1.0818873</v>
      </c>
      <c r="V251">
        <f t="shared" si="26"/>
        <v>64.913238000000007</v>
      </c>
      <c r="W251">
        <v>0</v>
      </c>
      <c r="X251">
        <f t="shared" si="30"/>
        <v>4.7068042114704323</v>
      </c>
      <c r="AC251">
        <v>1.0818873</v>
      </c>
      <c r="AD251">
        <f t="shared" si="27"/>
        <v>64.913238000000007</v>
      </c>
      <c r="AE251">
        <v>0</v>
      </c>
      <c r="AF251">
        <f t="shared" si="31"/>
        <v>4.7068042114704323</v>
      </c>
    </row>
    <row r="252" spans="5:32">
      <c r="E252">
        <v>1.0862662000000001</v>
      </c>
      <c r="F252">
        <f t="shared" si="24"/>
        <v>65.175972000000002</v>
      </c>
      <c r="G252">
        <v>0</v>
      </c>
      <c r="H252">
        <f t="shared" si="28"/>
        <v>4.8381501023946782</v>
      </c>
      <c r="N252">
        <v>1.0862662000000001</v>
      </c>
      <c r="O252">
        <f t="shared" si="25"/>
        <v>65.175972000000002</v>
      </c>
      <c r="P252">
        <v>0</v>
      </c>
      <c r="Q252">
        <f t="shared" si="29"/>
        <v>4.8381501023946782</v>
      </c>
      <c r="U252">
        <v>1.0862662000000001</v>
      </c>
      <c r="V252">
        <f t="shared" si="26"/>
        <v>65.175972000000002</v>
      </c>
      <c r="W252">
        <v>0</v>
      </c>
      <c r="X252">
        <f t="shared" si="30"/>
        <v>4.8381501023946782</v>
      </c>
      <c r="AC252">
        <v>1.0862662000000001</v>
      </c>
      <c r="AD252">
        <f t="shared" si="27"/>
        <v>65.175972000000002</v>
      </c>
      <c r="AE252">
        <v>0</v>
      </c>
      <c r="AF252">
        <f t="shared" si="31"/>
        <v>4.8381501023946782</v>
      </c>
    </row>
    <row r="253" spans="5:32">
      <c r="E253">
        <v>1.0906454999999999</v>
      </c>
      <c r="F253">
        <f t="shared" si="24"/>
        <v>65.438729999999993</v>
      </c>
      <c r="G253">
        <v>0</v>
      </c>
      <c r="H253">
        <f t="shared" si="28"/>
        <v>4.9695079913906675</v>
      </c>
      <c r="N253">
        <v>1.0906454999999999</v>
      </c>
      <c r="O253">
        <f t="shared" si="25"/>
        <v>65.438729999999993</v>
      </c>
      <c r="P253">
        <v>0</v>
      </c>
      <c r="Q253">
        <f t="shared" si="29"/>
        <v>4.9695079913906675</v>
      </c>
      <c r="U253">
        <v>1.0906454999999999</v>
      </c>
      <c r="V253">
        <f t="shared" si="26"/>
        <v>65.438729999999993</v>
      </c>
      <c r="W253">
        <v>0</v>
      </c>
      <c r="X253">
        <f t="shared" si="30"/>
        <v>4.9695079913906675</v>
      </c>
      <c r="AC253">
        <v>1.0906454999999999</v>
      </c>
      <c r="AD253">
        <f t="shared" si="27"/>
        <v>65.438729999999993</v>
      </c>
      <c r="AE253">
        <v>0</v>
      </c>
      <c r="AF253">
        <f t="shared" si="31"/>
        <v>4.9695079913906675</v>
      </c>
    </row>
    <row r="254" spans="5:32">
      <c r="E254">
        <v>1.0950247</v>
      </c>
      <c r="F254">
        <f t="shared" si="24"/>
        <v>65.701481999999999</v>
      </c>
      <c r="G254">
        <v>0</v>
      </c>
      <c r="H254">
        <f t="shared" si="28"/>
        <v>-4.8991371191312716</v>
      </c>
      <c r="N254">
        <v>1.0950247</v>
      </c>
      <c r="O254">
        <f t="shared" si="25"/>
        <v>65.701481999999999</v>
      </c>
      <c r="P254">
        <v>0</v>
      </c>
      <c r="Q254">
        <f t="shared" si="29"/>
        <v>-4.8991371191312716</v>
      </c>
      <c r="U254">
        <v>1.0950247</v>
      </c>
      <c r="V254">
        <f t="shared" si="26"/>
        <v>65.701481999999999</v>
      </c>
      <c r="W254">
        <v>0</v>
      </c>
      <c r="X254">
        <f t="shared" si="30"/>
        <v>-4.8991371191312716</v>
      </c>
      <c r="AC254">
        <v>1.0950247</v>
      </c>
      <c r="AD254">
        <f t="shared" si="27"/>
        <v>65.701481999999999</v>
      </c>
      <c r="AE254">
        <v>0</v>
      </c>
      <c r="AF254">
        <f t="shared" si="31"/>
        <v>-4.8991371191312716</v>
      </c>
    </row>
    <row r="255" spans="5:32">
      <c r="E255">
        <v>1.0994039</v>
      </c>
      <c r="F255">
        <f t="shared" si="24"/>
        <v>65.964234000000005</v>
      </c>
      <c r="G255">
        <v>0</v>
      </c>
      <c r="H255">
        <f t="shared" si="28"/>
        <v>-4.7677822296532106</v>
      </c>
      <c r="N255">
        <v>1.0994039</v>
      </c>
      <c r="O255">
        <f t="shared" si="25"/>
        <v>65.964234000000005</v>
      </c>
      <c r="P255">
        <v>0</v>
      </c>
      <c r="Q255">
        <f t="shared" si="29"/>
        <v>-4.7677822296532106</v>
      </c>
      <c r="U255">
        <v>1.0994039</v>
      </c>
      <c r="V255">
        <f t="shared" si="26"/>
        <v>65.964234000000005</v>
      </c>
      <c r="W255">
        <v>0</v>
      </c>
      <c r="X255">
        <f t="shared" si="30"/>
        <v>-4.7677822296532106</v>
      </c>
      <c r="AC255">
        <v>1.0994039</v>
      </c>
      <c r="AD255">
        <f t="shared" si="27"/>
        <v>65.964234000000005</v>
      </c>
      <c r="AE255">
        <v>0</v>
      </c>
      <c r="AF255">
        <f t="shared" si="31"/>
        <v>-4.7677822296532106</v>
      </c>
    </row>
    <row r="256" spans="5:32">
      <c r="E256">
        <v>1.1037831</v>
      </c>
      <c r="F256">
        <f t="shared" si="24"/>
        <v>66.226985999999997</v>
      </c>
      <c r="G256">
        <v>0</v>
      </c>
      <c r="H256">
        <f t="shared" si="28"/>
        <v>-4.6364273401751568</v>
      </c>
      <c r="N256">
        <v>1.1037831</v>
      </c>
      <c r="O256">
        <f t="shared" si="25"/>
        <v>66.226985999999997</v>
      </c>
      <c r="P256">
        <v>0</v>
      </c>
      <c r="Q256">
        <f t="shared" si="29"/>
        <v>-4.6364273401751568</v>
      </c>
      <c r="U256">
        <v>1.1037831</v>
      </c>
      <c r="V256">
        <f t="shared" si="26"/>
        <v>66.226985999999997</v>
      </c>
      <c r="W256">
        <v>0</v>
      </c>
      <c r="X256">
        <f t="shared" si="30"/>
        <v>-4.6364273401751568</v>
      </c>
      <c r="AC256">
        <v>1.1037831</v>
      </c>
      <c r="AD256">
        <f t="shared" si="27"/>
        <v>66.226985999999997</v>
      </c>
      <c r="AE256">
        <v>0</v>
      </c>
      <c r="AF256">
        <f t="shared" si="31"/>
        <v>-4.6364273401751568</v>
      </c>
    </row>
    <row r="257" spans="5:32">
      <c r="E257">
        <v>1.1081623</v>
      </c>
      <c r="F257">
        <f t="shared" si="24"/>
        <v>66.489738000000003</v>
      </c>
      <c r="G257">
        <v>0</v>
      </c>
      <c r="H257">
        <f t="shared" si="28"/>
        <v>-4.5050724506970958</v>
      </c>
      <c r="N257">
        <v>1.1081623</v>
      </c>
      <c r="O257">
        <f t="shared" si="25"/>
        <v>66.489738000000003</v>
      </c>
      <c r="P257">
        <v>0</v>
      </c>
      <c r="Q257">
        <f t="shared" si="29"/>
        <v>-4.5050724506970958</v>
      </c>
      <c r="U257">
        <v>1.1081623</v>
      </c>
      <c r="V257">
        <f t="shared" si="26"/>
        <v>66.489738000000003</v>
      </c>
      <c r="W257">
        <v>0</v>
      </c>
      <c r="X257">
        <f t="shared" si="30"/>
        <v>-4.5050724506970958</v>
      </c>
      <c r="AC257">
        <v>1.1081623</v>
      </c>
      <c r="AD257">
        <f t="shared" si="27"/>
        <v>66.489738000000003</v>
      </c>
      <c r="AE257">
        <v>0</v>
      </c>
      <c r="AF257">
        <f t="shared" si="31"/>
        <v>-4.5050724506970958</v>
      </c>
    </row>
    <row r="258" spans="5:32">
      <c r="E258">
        <v>1.1125414</v>
      </c>
      <c r="F258">
        <f t="shared" si="24"/>
        <v>66.752483999999995</v>
      </c>
      <c r="G258">
        <v>0</v>
      </c>
      <c r="H258">
        <f t="shared" si="28"/>
        <v>-4.3737205607369782</v>
      </c>
      <c r="N258">
        <v>1.1125414</v>
      </c>
      <c r="O258">
        <f t="shared" si="25"/>
        <v>66.752483999999995</v>
      </c>
      <c r="P258">
        <v>0</v>
      </c>
      <c r="Q258">
        <f t="shared" si="29"/>
        <v>-4.3737205607369782</v>
      </c>
      <c r="U258">
        <v>1.1125414</v>
      </c>
      <c r="V258">
        <f t="shared" si="26"/>
        <v>66.752483999999995</v>
      </c>
      <c r="W258">
        <v>0</v>
      </c>
      <c r="X258">
        <f t="shared" si="30"/>
        <v>-4.3737205607369782</v>
      </c>
      <c r="AC258">
        <v>1.1125414</v>
      </c>
      <c r="AD258">
        <f t="shared" si="27"/>
        <v>66.752483999999995</v>
      </c>
      <c r="AE258">
        <v>0</v>
      </c>
      <c r="AF258">
        <f t="shared" si="31"/>
        <v>-4.3737205607369782</v>
      </c>
    </row>
    <row r="259" spans="5:32">
      <c r="E259">
        <v>1.1169203999999999</v>
      </c>
      <c r="F259">
        <f t="shared" si="24"/>
        <v>67.015223999999989</v>
      </c>
      <c r="G259">
        <v>0</v>
      </c>
      <c r="H259">
        <f t="shared" si="28"/>
        <v>-4.242371670294796</v>
      </c>
      <c r="N259">
        <v>1.1169203999999999</v>
      </c>
      <c r="O259">
        <f t="shared" si="25"/>
        <v>67.015223999999989</v>
      </c>
      <c r="P259">
        <v>0</v>
      </c>
      <c r="Q259">
        <f t="shared" si="29"/>
        <v>-4.242371670294796</v>
      </c>
      <c r="U259">
        <v>1.1169203999999999</v>
      </c>
      <c r="V259">
        <f t="shared" si="26"/>
        <v>67.015223999999989</v>
      </c>
      <c r="W259">
        <v>0</v>
      </c>
      <c r="X259">
        <f t="shared" si="30"/>
        <v>-4.242371670294796</v>
      </c>
      <c r="AC259">
        <v>1.1169203999999999</v>
      </c>
      <c r="AD259">
        <f t="shared" si="27"/>
        <v>67.015223999999989</v>
      </c>
      <c r="AE259">
        <v>0</v>
      </c>
      <c r="AF259">
        <f t="shared" si="31"/>
        <v>-4.242371670294796</v>
      </c>
    </row>
    <row r="260" spans="5:32">
      <c r="E260">
        <v>1.1212998000000001</v>
      </c>
      <c r="F260">
        <f t="shared" si="24"/>
        <v>67.277988000000008</v>
      </c>
      <c r="G260">
        <v>0</v>
      </c>
      <c r="H260">
        <f t="shared" si="28"/>
        <v>-4.1110107817808563</v>
      </c>
      <c r="N260">
        <v>1.1212998000000001</v>
      </c>
      <c r="O260">
        <f t="shared" si="25"/>
        <v>67.277988000000008</v>
      </c>
      <c r="P260">
        <v>0</v>
      </c>
      <c r="Q260">
        <f t="shared" si="29"/>
        <v>-4.1110107817808563</v>
      </c>
      <c r="U260">
        <v>1.1212998000000001</v>
      </c>
      <c r="V260">
        <f t="shared" si="26"/>
        <v>67.277988000000008</v>
      </c>
      <c r="W260">
        <v>0</v>
      </c>
      <c r="X260">
        <f t="shared" si="30"/>
        <v>-4.1110107817808563</v>
      </c>
      <c r="AC260">
        <v>1.1212998000000001</v>
      </c>
      <c r="AD260">
        <f t="shared" si="27"/>
        <v>67.277988000000008</v>
      </c>
      <c r="AE260">
        <v>0</v>
      </c>
      <c r="AF260">
        <f t="shared" si="31"/>
        <v>-4.1110107817808563</v>
      </c>
    </row>
    <row r="261" spans="5:32">
      <c r="E261">
        <v>1.1256789</v>
      </c>
      <c r="F261">
        <f t="shared" si="24"/>
        <v>67.540734</v>
      </c>
      <c r="G261">
        <v>0</v>
      </c>
      <c r="H261">
        <f t="shared" si="28"/>
        <v>-3.9796588918207387</v>
      </c>
      <c r="N261">
        <v>1.1256789</v>
      </c>
      <c r="O261">
        <f t="shared" si="25"/>
        <v>67.540734</v>
      </c>
      <c r="P261">
        <v>0</v>
      </c>
      <c r="Q261">
        <f t="shared" si="29"/>
        <v>-3.9796588918207387</v>
      </c>
      <c r="U261">
        <v>1.1256789</v>
      </c>
      <c r="V261">
        <f t="shared" si="26"/>
        <v>67.540734</v>
      </c>
      <c r="W261">
        <v>0</v>
      </c>
      <c r="X261">
        <f t="shared" si="30"/>
        <v>-3.9796588918207387</v>
      </c>
      <c r="AC261">
        <v>1.1256789</v>
      </c>
      <c r="AD261">
        <f t="shared" si="27"/>
        <v>67.540734</v>
      </c>
      <c r="AE261">
        <v>0</v>
      </c>
      <c r="AF261">
        <f t="shared" si="31"/>
        <v>-3.9796588918207387</v>
      </c>
    </row>
    <row r="262" spans="5:32">
      <c r="E262">
        <v>1.1300581000000001</v>
      </c>
      <c r="F262">
        <f t="shared" ref="F262:F325" si="32">E262*60</f>
        <v>67.803486000000007</v>
      </c>
      <c r="G262">
        <v>0</v>
      </c>
      <c r="H262">
        <f t="shared" si="28"/>
        <v>-3.8483040023426778</v>
      </c>
      <c r="N262">
        <v>1.1300581000000001</v>
      </c>
      <c r="O262">
        <f t="shared" ref="O262:O325" si="33">N262*60</f>
        <v>67.803486000000007</v>
      </c>
      <c r="P262">
        <v>0</v>
      </c>
      <c r="Q262">
        <f t="shared" si="29"/>
        <v>-3.8483040023426778</v>
      </c>
      <c r="U262">
        <v>1.1300581000000001</v>
      </c>
      <c r="V262">
        <f t="shared" ref="V262:V325" si="34">U262*60</f>
        <v>67.803486000000007</v>
      </c>
      <c r="W262">
        <v>0</v>
      </c>
      <c r="X262">
        <f t="shared" si="30"/>
        <v>-3.8483040023426778</v>
      </c>
      <c r="AC262">
        <v>1.1300581000000001</v>
      </c>
      <c r="AD262">
        <f t="shared" ref="AD262:AD325" si="35">AC262*60</f>
        <v>67.803486000000007</v>
      </c>
      <c r="AE262">
        <v>0</v>
      </c>
      <c r="AF262">
        <f t="shared" si="31"/>
        <v>-3.8483040023426778</v>
      </c>
    </row>
    <row r="263" spans="5:32">
      <c r="E263">
        <v>1.1344373000000001</v>
      </c>
      <c r="F263">
        <f t="shared" si="32"/>
        <v>68.066237999999998</v>
      </c>
      <c r="G263">
        <v>0</v>
      </c>
      <c r="H263">
        <f t="shared" si="28"/>
        <v>-3.7169491128646239</v>
      </c>
      <c r="N263">
        <v>1.1344373000000001</v>
      </c>
      <c r="O263">
        <f t="shared" si="33"/>
        <v>68.066237999999998</v>
      </c>
      <c r="P263">
        <v>0</v>
      </c>
      <c r="Q263">
        <f t="shared" si="29"/>
        <v>-3.7169491128646239</v>
      </c>
      <c r="U263">
        <v>1.1344373000000001</v>
      </c>
      <c r="V263">
        <f t="shared" si="34"/>
        <v>68.066237999999998</v>
      </c>
      <c r="W263">
        <v>0</v>
      </c>
      <c r="X263">
        <f t="shared" si="30"/>
        <v>-3.7169491128646239</v>
      </c>
      <c r="AC263">
        <v>1.1344373000000001</v>
      </c>
      <c r="AD263">
        <f t="shared" si="35"/>
        <v>68.066237999999998</v>
      </c>
      <c r="AE263">
        <v>0</v>
      </c>
      <c r="AF263">
        <f t="shared" si="31"/>
        <v>-3.7169491128646239</v>
      </c>
    </row>
    <row r="264" spans="5:32">
      <c r="E264">
        <v>1.1388164000000001</v>
      </c>
      <c r="F264">
        <f t="shared" si="32"/>
        <v>68.328984000000005</v>
      </c>
      <c r="G264">
        <v>0</v>
      </c>
      <c r="H264">
        <f t="shared" si="28"/>
        <v>-3.5855972229044992</v>
      </c>
      <c r="N264">
        <v>1.1388164000000001</v>
      </c>
      <c r="O264">
        <f t="shared" si="33"/>
        <v>68.328984000000005</v>
      </c>
      <c r="P264">
        <v>0</v>
      </c>
      <c r="Q264">
        <f t="shared" si="29"/>
        <v>-3.5855972229044992</v>
      </c>
      <c r="U264">
        <v>1.1388164000000001</v>
      </c>
      <c r="V264">
        <f t="shared" si="34"/>
        <v>68.328984000000005</v>
      </c>
      <c r="W264">
        <v>0</v>
      </c>
      <c r="X264">
        <f t="shared" si="30"/>
        <v>-3.5855972229044992</v>
      </c>
      <c r="AC264">
        <v>1.1388164000000001</v>
      </c>
      <c r="AD264">
        <f t="shared" si="35"/>
        <v>68.328984000000005</v>
      </c>
      <c r="AE264">
        <v>0</v>
      </c>
      <c r="AF264">
        <f t="shared" si="31"/>
        <v>-3.5855972229044992</v>
      </c>
    </row>
    <row r="265" spans="5:32">
      <c r="E265">
        <v>1.1431956000000001</v>
      </c>
      <c r="F265">
        <f t="shared" si="32"/>
        <v>68.591736000000012</v>
      </c>
      <c r="G265">
        <v>0</v>
      </c>
      <c r="H265">
        <f t="shared" si="28"/>
        <v>-3.4542423334264383</v>
      </c>
      <c r="N265">
        <v>1.1431956000000001</v>
      </c>
      <c r="O265">
        <f t="shared" si="33"/>
        <v>68.591736000000012</v>
      </c>
      <c r="P265">
        <v>0</v>
      </c>
      <c r="Q265">
        <f t="shared" si="29"/>
        <v>-3.4542423334264383</v>
      </c>
      <c r="U265">
        <v>1.1431956000000001</v>
      </c>
      <c r="V265">
        <f t="shared" si="34"/>
        <v>68.591736000000012</v>
      </c>
      <c r="W265">
        <v>0</v>
      </c>
      <c r="X265">
        <f t="shared" si="30"/>
        <v>-3.4542423334264383</v>
      </c>
      <c r="AC265">
        <v>1.1431956000000001</v>
      </c>
      <c r="AD265">
        <f t="shared" si="35"/>
        <v>68.591736000000012</v>
      </c>
      <c r="AE265">
        <v>0</v>
      </c>
      <c r="AF265">
        <f t="shared" si="31"/>
        <v>-3.4542423334264383</v>
      </c>
    </row>
    <row r="266" spans="5:32">
      <c r="E266">
        <v>1.1475747999999999</v>
      </c>
      <c r="F266">
        <f t="shared" si="32"/>
        <v>68.854487999999989</v>
      </c>
      <c r="G266">
        <v>0</v>
      </c>
      <c r="H266">
        <f t="shared" si="28"/>
        <v>-3.3228874439483915</v>
      </c>
      <c r="N266">
        <v>1.1475747999999999</v>
      </c>
      <c r="O266">
        <f t="shared" si="33"/>
        <v>68.854487999999989</v>
      </c>
      <c r="P266">
        <v>0</v>
      </c>
      <c r="Q266">
        <f t="shared" si="29"/>
        <v>-3.3228874439483915</v>
      </c>
      <c r="U266">
        <v>1.1475747999999999</v>
      </c>
      <c r="V266">
        <f t="shared" si="34"/>
        <v>68.854487999999989</v>
      </c>
      <c r="W266">
        <v>0</v>
      </c>
      <c r="X266">
        <f t="shared" si="30"/>
        <v>-3.3228874439483915</v>
      </c>
      <c r="AC266">
        <v>1.1475747999999999</v>
      </c>
      <c r="AD266">
        <f t="shared" si="35"/>
        <v>68.854487999999989</v>
      </c>
      <c r="AE266">
        <v>0</v>
      </c>
      <c r="AF266">
        <f t="shared" si="31"/>
        <v>-3.3228874439483915</v>
      </c>
    </row>
    <row r="267" spans="5:32">
      <c r="E267">
        <v>1.1519539999999999</v>
      </c>
      <c r="F267">
        <f t="shared" si="32"/>
        <v>69.117239999999995</v>
      </c>
      <c r="G267">
        <v>0</v>
      </c>
      <c r="H267">
        <f t="shared" si="28"/>
        <v>-3.1915325544703306</v>
      </c>
      <c r="N267">
        <v>1.1519539999999999</v>
      </c>
      <c r="O267">
        <f t="shared" si="33"/>
        <v>69.117239999999995</v>
      </c>
      <c r="P267">
        <v>0</v>
      </c>
      <c r="Q267">
        <f t="shared" si="29"/>
        <v>-3.1915325544703306</v>
      </c>
      <c r="U267">
        <v>1.1519539999999999</v>
      </c>
      <c r="V267">
        <f t="shared" si="34"/>
        <v>69.117239999999995</v>
      </c>
      <c r="W267">
        <v>0</v>
      </c>
      <c r="X267">
        <f t="shared" si="30"/>
        <v>-3.1915325544703306</v>
      </c>
      <c r="AC267">
        <v>1.1519539999999999</v>
      </c>
      <c r="AD267">
        <f t="shared" si="35"/>
        <v>69.117239999999995</v>
      </c>
      <c r="AE267">
        <v>0</v>
      </c>
      <c r="AF267">
        <f t="shared" si="31"/>
        <v>-3.1915325544703306</v>
      </c>
    </row>
    <row r="268" spans="5:32">
      <c r="E268">
        <v>1.1563331999999999</v>
      </c>
      <c r="F268">
        <f t="shared" si="32"/>
        <v>69.379992000000001</v>
      </c>
      <c r="G268">
        <v>0</v>
      </c>
      <c r="H268">
        <f t="shared" si="28"/>
        <v>-3.0601776649922696</v>
      </c>
      <c r="N268">
        <v>1.1563331999999999</v>
      </c>
      <c r="O268">
        <f t="shared" si="33"/>
        <v>69.379992000000001</v>
      </c>
      <c r="P268">
        <v>0</v>
      </c>
      <c r="Q268">
        <f t="shared" si="29"/>
        <v>-3.0601776649922696</v>
      </c>
      <c r="U268">
        <v>1.1563331999999999</v>
      </c>
      <c r="V268">
        <f t="shared" si="34"/>
        <v>69.379992000000001</v>
      </c>
      <c r="W268">
        <v>0</v>
      </c>
      <c r="X268">
        <f t="shared" si="30"/>
        <v>-3.0601776649922696</v>
      </c>
      <c r="AC268">
        <v>1.1563331999999999</v>
      </c>
      <c r="AD268">
        <f t="shared" si="35"/>
        <v>69.379992000000001</v>
      </c>
      <c r="AE268">
        <v>0</v>
      </c>
      <c r="AF268">
        <f t="shared" si="31"/>
        <v>-3.0601776649922696</v>
      </c>
    </row>
    <row r="269" spans="5:32">
      <c r="E269">
        <v>1.1607121</v>
      </c>
      <c r="F269">
        <f t="shared" si="32"/>
        <v>69.642725999999996</v>
      </c>
      <c r="G269">
        <v>0</v>
      </c>
      <c r="H269">
        <f t="shared" si="28"/>
        <v>-2.9288317740680245</v>
      </c>
      <c r="N269">
        <v>1.1607121</v>
      </c>
      <c r="O269">
        <f t="shared" si="33"/>
        <v>69.642725999999996</v>
      </c>
      <c r="P269">
        <v>0</v>
      </c>
      <c r="Q269">
        <f t="shared" si="29"/>
        <v>-2.9288317740680245</v>
      </c>
      <c r="U269">
        <v>1.1607121</v>
      </c>
      <c r="V269">
        <f t="shared" si="34"/>
        <v>69.642725999999996</v>
      </c>
      <c r="W269">
        <v>0</v>
      </c>
      <c r="X269">
        <f t="shared" si="30"/>
        <v>-2.9288317740680245</v>
      </c>
      <c r="AC269">
        <v>1.1607121</v>
      </c>
      <c r="AD269">
        <f t="shared" si="35"/>
        <v>69.642725999999996</v>
      </c>
      <c r="AE269">
        <v>0</v>
      </c>
      <c r="AF269">
        <f t="shared" si="31"/>
        <v>-2.9288317740680245</v>
      </c>
    </row>
    <row r="270" spans="5:32">
      <c r="E270">
        <v>1.1650912</v>
      </c>
      <c r="F270">
        <f t="shared" si="32"/>
        <v>69.905472000000003</v>
      </c>
      <c r="G270">
        <v>0</v>
      </c>
      <c r="H270">
        <f t="shared" si="28"/>
        <v>-2.7974798841078994</v>
      </c>
      <c r="N270">
        <v>1.1650912</v>
      </c>
      <c r="O270">
        <f t="shared" si="33"/>
        <v>69.905472000000003</v>
      </c>
      <c r="P270">
        <v>0</v>
      </c>
      <c r="Q270">
        <f t="shared" si="29"/>
        <v>-2.7974798841078994</v>
      </c>
      <c r="U270">
        <v>1.1650912</v>
      </c>
      <c r="V270">
        <f t="shared" si="34"/>
        <v>69.905472000000003</v>
      </c>
      <c r="W270">
        <v>0</v>
      </c>
      <c r="X270">
        <f t="shared" si="30"/>
        <v>-2.7974798841078994</v>
      </c>
      <c r="AC270">
        <v>1.1650912</v>
      </c>
      <c r="AD270">
        <f t="shared" si="35"/>
        <v>69.905472000000003</v>
      </c>
      <c r="AE270">
        <v>0</v>
      </c>
      <c r="AF270">
        <f t="shared" si="31"/>
        <v>-2.7974798841078994</v>
      </c>
    </row>
    <row r="271" spans="5:32">
      <c r="E271">
        <v>1.1694705999999999</v>
      </c>
      <c r="F271">
        <f t="shared" si="32"/>
        <v>70.168235999999993</v>
      </c>
      <c r="G271">
        <v>0</v>
      </c>
      <c r="H271">
        <f t="shared" si="28"/>
        <v>-2.6661189955939735</v>
      </c>
      <c r="N271">
        <v>1.1694705999999999</v>
      </c>
      <c r="O271">
        <f t="shared" si="33"/>
        <v>70.168235999999993</v>
      </c>
      <c r="P271">
        <v>0</v>
      </c>
      <c r="Q271">
        <f t="shared" si="29"/>
        <v>-2.6661189955939735</v>
      </c>
      <c r="U271">
        <v>1.1694705999999999</v>
      </c>
      <c r="V271">
        <f t="shared" si="34"/>
        <v>70.168235999999993</v>
      </c>
      <c r="W271">
        <v>0</v>
      </c>
      <c r="X271">
        <f t="shared" si="30"/>
        <v>-2.6661189955939735</v>
      </c>
      <c r="AC271">
        <v>1.1694705999999999</v>
      </c>
      <c r="AD271">
        <f t="shared" si="35"/>
        <v>70.168235999999993</v>
      </c>
      <c r="AE271">
        <v>0</v>
      </c>
      <c r="AF271">
        <f t="shared" si="31"/>
        <v>-2.6661189955939735</v>
      </c>
    </row>
    <row r="272" spans="5:32">
      <c r="E272">
        <v>1.1738496</v>
      </c>
      <c r="F272">
        <f t="shared" si="32"/>
        <v>70.430976000000001</v>
      </c>
      <c r="G272">
        <v>0</v>
      </c>
      <c r="H272">
        <f t="shared" si="28"/>
        <v>-2.534770105151785</v>
      </c>
      <c r="N272">
        <v>1.1738496</v>
      </c>
      <c r="O272">
        <f t="shared" si="33"/>
        <v>70.430976000000001</v>
      </c>
      <c r="P272">
        <v>0</v>
      </c>
      <c r="Q272">
        <f t="shared" si="29"/>
        <v>-2.534770105151785</v>
      </c>
      <c r="U272">
        <v>1.1738496</v>
      </c>
      <c r="V272">
        <f t="shared" si="34"/>
        <v>70.430976000000001</v>
      </c>
      <c r="W272">
        <v>0</v>
      </c>
      <c r="X272">
        <f t="shared" si="30"/>
        <v>-2.534770105151785</v>
      </c>
      <c r="AC272">
        <v>1.1738496</v>
      </c>
      <c r="AD272">
        <f t="shared" si="35"/>
        <v>70.430976000000001</v>
      </c>
      <c r="AE272">
        <v>0</v>
      </c>
      <c r="AF272">
        <f t="shared" si="31"/>
        <v>-2.534770105151785</v>
      </c>
    </row>
    <row r="273" spans="5:32">
      <c r="E273">
        <v>1.178229</v>
      </c>
      <c r="F273">
        <f t="shared" si="32"/>
        <v>70.693739999999991</v>
      </c>
      <c r="G273">
        <v>0</v>
      </c>
      <c r="H273">
        <f t="shared" si="28"/>
        <v>-2.4034092166378591</v>
      </c>
      <c r="N273">
        <v>1.178229</v>
      </c>
      <c r="O273">
        <f t="shared" si="33"/>
        <v>70.693739999999991</v>
      </c>
      <c r="P273">
        <v>0</v>
      </c>
      <c r="Q273">
        <f t="shared" si="29"/>
        <v>-2.4034092166378591</v>
      </c>
      <c r="U273">
        <v>1.178229</v>
      </c>
      <c r="V273">
        <f t="shared" si="34"/>
        <v>70.693739999999991</v>
      </c>
      <c r="W273">
        <v>0</v>
      </c>
      <c r="X273">
        <f t="shared" si="30"/>
        <v>-2.4034092166378591</v>
      </c>
      <c r="AC273">
        <v>1.178229</v>
      </c>
      <c r="AD273">
        <f t="shared" si="35"/>
        <v>70.693739999999991</v>
      </c>
      <c r="AE273">
        <v>0</v>
      </c>
      <c r="AF273">
        <f t="shared" si="31"/>
        <v>-2.4034092166378591</v>
      </c>
    </row>
    <row r="274" spans="5:32">
      <c r="E274">
        <v>1.1826082</v>
      </c>
      <c r="F274">
        <f t="shared" si="32"/>
        <v>70.956491999999997</v>
      </c>
      <c r="G274">
        <v>0</v>
      </c>
      <c r="H274">
        <f t="shared" si="28"/>
        <v>-2.2720543271597982</v>
      </c>
      <c r="N274">
        <v>1.1826082</v>
      </c>
      <c r="O274">
        <f t="shared" si="33"/>
        <v>70.956491999999997</v>
      </c>
      <c r="P274">
        <v>0</v>
      </c>
      <c r="Q274">
        <f t="shared" si="29"/>
        <v>-2.2720543271597982</v>
      </c>
      <c r="U274">
        <v>1.1826082</v>
      </c>
      <c r="V274">
        <f t="shared" si="34"/>
        <v>70.956491999999997</v>
      </c>
      <c r="W274">
        <v>0</v>
      </c>
      <c r="X274">
        <f t="shared" si="30"/>
        <v>-2.2720543271597982</v>
      </c>
      <c r="AC274">
        <v>1.1826082</v>
      </c>
      <c r="AD274">
        <f t="shared" si="35"/>
        <v>70.956491999999997</v>
      </c>
      <c r="AE274">
        <v>0</v>
      </c>
      <c r="AF274">
        <f t="shared" si="31"/>
        <v>-2.2720543271597982</v>
      </c>
    </row>
    <row r="275" spans="5:32">
      <c r="E275">
        <v>1.1869871999999999</v>
      </c>
      <c r="F275">
        <f t="shared" si="32"/>
        <v>71.219231999999991</v>
      </c>
      <c r="G275">
        <v>0</v>
      </c>
      <c r="H275">
        <f t="shared" si="28"/>
        <v>-2.1407054367176164</v>
      </c>
      <c r="N275">
        <v>1.1869871999999999</v>
      </c>
      <c r="O275">
        <f t="shared" si="33"/>
        <v>71.219231999999991</v>
      </c>
      <c r="P275">
        <v>0</v>
      </c>
      <c r="Q275">
        <f t="shared" si="29"/>
        <v>-2.1407054367176164</v>
      </c>
      <c r="U275">
        <v>1.1869871999999999</v>
      </c>
      <c r="V275">
        <f t="shared" si="34"/>
        <v>71.219231999999991</v>
      </c>
      <c r="W275">
        <v>0</v>
      </c>
      <c r="X275">
        <f t="shared" si="30"/>
        <v>-2.1407054367176164</v>
      </c>
      <c r="AC275">
        <v>1.1869871999999999</v>
      </c>
      <c r="AD275">
        <f t="shared" si="35"/>
        <v>71.219231999999991</v>
      </c>
      <c r="AE275">
        <v>0</v>
      </c>
      <c r="AF275">
        <f t="shared" si="31"/>
        <v>-2.1407054367176164</v>
      </c>
    </row>
    <row r="276" spans="5:32">
      <c r="E276">
        <v>1.1913662</v>
      </c>
      <c r="F276">
        <f t="shared" si="32"/>
        <v>71.481971999999999</v>
      </c>
      <c r="G276">
        <v>0</v>
      </c>
      <c r="H276">
        <f t="shared" si="28"/>
        <v>-2.0093565462754279</v>
      </c>
      <c r="N276">
        <v>1.1913662</v>
      </c>
      <c r="O276">
        <f t="shared" si="33"/>
        <v>71.481971999999999</v>
      </c>
      <c r="P276">
        <v>0</v>
      </c>
      <c r="Q276">
        <f t="shared" si="29"/>
        <v>-2.0093565462754279</v>
      </c>
      <c r="U276">
        <v>1.1913662</v>
      </c>
      <c r="V276">
        <f t="shared" si="34"/>
        <v>71.481971999999999</v>
      </c>
      <c r="W276">
        <v>0</v>
      </c>
      <c r="X276">
        <f t="shared" si="30"/>
        <v>-2.0093565462754279</v>
      </c>
      <c r="AC276">
        <v>1.1913662</v>
      </c>
      <c r="AD276">
        <f t="shared" si="35"/>
        <v>71.481971999999999</v>
      </c>
      <c r="AE276">
        <v>0</v>
      </c>
      <c r="AF276">
        <f t="shared" si="31"/>
        <v>-2.0093565462754279</v>
      </c>
    </row>
    <row r="277" spans="5:32">
      <c r="E277">
        <v>1.1957456</v>
      </c>
      <c r="F277">
        <f t="shared" si="32"/>
        <v>71.744736000000003</v>
      </c>
      <c r="G277">
        <v>0</v>
      </c>
      <c r="H277">
        <f t="shared" si="28"/>
        <v>-1.8779956577614949</v>
      </c>
      <c r="N277">
        <v>1.1957456</v>
      </c>
      <c r="O277">
        <f t="shared" si="33"/>
        <v>71.744736000000003</v>
      </c>
      <c r="P277">
        <v>0</v>
      </c>
      <c r="Q277">
        <f t="shared" si="29"/>
        <v>-1.8779956577614949</v>
      </c>
      <c r="U277">
        <v>1.1957456</v>
      </c>
      <c r="V277">
        <f t="shared" si="34"/>
        <v>71.744736000000003</v>
      </c>
      <c r="W277">
        <v>0</v>
      </c>
      <c r="X277">
        <f t="shared" si="30"/>
        <v>-1.8779956577614949</v>
      </c>
      <c r="AC277">
        <v>1.1957456</v>
      </c>
      <c r="AD277">
        <f t="shared" si="35"/>
        <v>71.744736000000003</v>
      </c>
      <c r="AE277">
        <v>0</v>
      </c>
      <c r="AF277">
        <f t="shared" si="31"/>
        <v>-1.8779956577614949</v>
      </c>
    </row>
    <row r="278" spans="5:32">
      <c r="E278">
        <v>1.2001248</v>
      </c>
      <c r="F278">
        <f t="shared" si="32"/>
        <v>72.007487999999995</v>
      </c>
      <c r="G278">
        <v>0</v>
      </c>
      <c r="H278">
        <f t="shared" si="28"/>
        <v>-1.7466407682834411</v>
      </c>
      <c r="N278">
        <v>1.2001248</v>
      </c>
      <c r="O278">
        <f t="shared" si="33"/>
        <v>72.007487999999995</v>
      </c>
      <c r="P278">
        <v>0</v>
      </c>
      <c r="Q278">
        <f t="shared" si="29"/>
        <v>-1.7466407682834411</v>
      </c>
      <c r="U278">
        <v>1.2001248</v>
      </c>
      <c r="V278">
        <f t="shared" si="34"/>
        <v>72.007487999999995</v>
      </c>
      <c r="W278">
        <v>0</v>
      </c>
      <c r="X278">
        <f t="shared" si="30"/>
        <v>-1.7466407682834411</v>
      </c>
      <c r="AC278">
        <v>1.2001248</v>
      </c>
      <c r="AD278">
        <f t="shared" si="35"/>
        <v>72.007487999999995</v>
      </c>
      <c r="AE278">
        <v>0</v>
      </c>
      <c r="AF278">
        <f t="shared" si="31"/>
        <v>-1.7466407682834411</v>
      </c>
    </row>
    <row r="279" spans="5:32">
      <c r="E279">
        <v>1.204504</v>
      </c>
      <c r="F279">
        <f t="shared" si="32"/>
        <v>72.270240000000001</v>
      </c>
      <c r="G279">
        <v>0</v>
      </c>
      <c r="H279">
        <f t="shared" si="28"/>
        <v>-1.6152858788053801</v>
      </c>
      <c r="N279">
        <v>1.204504</v>
      </c>
      <c r="O279">
        <f t="shared" si="33"/>
        <v>72.270240000000001</v>
      </c>
      <c r="P279">
        <v>0</v>
      </c>
      <c r="Q279">
        <f t="shared" si="29"/>
        <v>-1.6152858788053801</v>
      </c>
      <c r="U279">
        <v>1.204504</v>
      </c>
      <c r="V279">
        <f t="shared" si="34"/>
        <v>72.270240000000001</v>
      </c>
      <c r="W279">
        <v>0</v>
      </c>
      <c r="X279">
        <f t="shared" si="30"/>
        <v>-1.6152858788053801</v>
      </c>
      <c r="AC279">
        <v>1.204504</v>
      </c>
      <c r="AD279">
        <f t="shared" si="35"/>
        <v>72.270240000000001</v>
      </c>
      <c r="AE279">
        <v>0</v>
      </c>
      <c r="AF279">
        <f t="shared" si="31"/>
        <v>-1.6152858788053801</v>
      </c>
    </row>
    <row r="280" spans="5:32">
      <c r="E280">
        <v>1.2088829999999999</v>
      </c>
      <c r="F280">
        <f t="shared" si="32"/>
        <v>72.532979999999995</v>
      </c>
      <c r="G280">
        <v>0</v>
      </c>
      <c r="H280">
        <f t="shared" si="28"/>
        <v>-1.4839369883631983</v>
      </c>
      <c r="N280">
        <v>1.2088829999999999</v>
      </c>
      <c r="O280">
        <f t="shared" si="33"/>
        <v>72.532979999999995</v>
      </c>
      <c r="P280">
        <v>0</v>
      </c>
      <c r="Q280">
        <f t="shared" si="29"/>
        <v>-1.4839369883631983</v>
      </c>
      <c r="U280">
        <v>1.2088829999999999</v>
      </c>
      <c r="V280">
        <f t="shared" si="34"/>
        <v>72.532979999999995</v>
      </c>
      <c r="W280">
        <v>0</v>
      </c>
      <c r="X280">
        <f t="shared" si="30"/>
        <v>-1.4839369883631983</v>
      </c>
      <c r="AC280">
        <v>1.2088829999999999</v>
      </c>
      <c r="AD280">
        <f t="shared" si="35"/>
        <v>72.532979999999995</v>
      </c>
      <c r="AE280">
        <v>0</v>
      </c>
      <c r="AF280">
        <f t="shared" si="31"/>
        <v>-1.4839369883631983</v>
      </c>
    </row>
    <row r="281" spans="5:32">
      <c r="E281">
        <v>1.2132622</v>
      </c>
      <c r="F281">
        <f t="shared" si="32"/>
        <v>72.795732000000001</v>
      </c>
      <c r="G281">
        <v>0</v>
      </c>
      <c r="H281">
        <f t="shared" si="28"/>
        <v>-1.3525820988851378</v>
      </c>
      <c r="N281">
        <v>1.2132622</v>
      </c>
      <c r="O281">
        <f t="shared" si="33"/>
        <v>72.795732000000001</v>
      </c>
      <c r="P281">
        <v>0</v>
      </c>
      <c r="Q281">
        <f t="shared" si="29"/>
        <v>-1.3525820988851378</v>
      </c>
      <c r="U281">
        <v>1.2132622</v>
      </c>
      <c r="V281">
        <f t="shared" si="34"/>
        <v>72.795732000000001</v>
      </c>
      <c r="W281">
        <v>0</v>
      </c>
      <c r="X281">
        <f t="shared" si="30"/>
        <v>-1.3525820988851378</v>
      </c>
      <c r="AC281">
        <v>1.2132622</v>
      </c>
      <c r="AD281">
        <f t="shared" si="35"/>
        <v>72.795732000000001</v>
      </c>
      <c r="AE281">
        <v>0</v>
      </c>
      <c r="AF281">
        <f t="shared" si="31"/>
        <v>-1.3525820988851378</v>
      </c>
    </row>
    <row r="282" spans="5:32">
      <c r="E282">
        <v>1.2176415</v>
      </c>
      <c r="F282">
        <f t="shared" si="32"/>
        <v>73.058490000000006</v>
      </c>
      <c r="G282">
        <v>0</v>
      </c>
      <c r="H282">
        <f t="shared" ref="H282:H345" si="36">-5+$B$4*MOD(F282-$O$25,$B$2)</f>
        <v>-1.2212242098891406</v>
      </c>
      <c r="N282">
        <v>1.2176415</v>
      </c>
      <c r="O282">
        <f t="shared" si="33"/>
        <v>73.058490000000006</v>
      </c>
      <c r="P282">
        <v>0</v>
      </c>
      <c r="Q282">
        <f t="shared" ref="Q282:Q345" si="37">-5+$B$4*MOD(O282-$O$25,$B$2)</f>
        <v>-1.2212242098891406</v>
      </c>
      <c r="U282">
        <v>1.2176415</v>
      </c>
      <c r="V282">
        <f t="shared" si="34"/>
        <v>73.058490000000006</v>
      </c>
      <c r="W282">
        <v>0</v>
      </c>
      <c r="X282">
        <f t="shared" ref="X282:X345" si="38">-5+$B$4*MOD(V282-$O$25,$B$2)</f>
        <v>-1.2212242098891406</v>
      </c>
      <c r="AC282">
        <v>1.2176415</v>
      </c>
      <c r="AD282">
        <f t="shared" si="35"/>
        <v>73.058490000000006</v>
      </c>
      <c r="AE282">
        <v>0</v>
      </c>
      <c r="AF282">
        <f t="shared" ref="AF282:AF345" si="39">-5+$B$4*MOD(AD282-$O$25,$B$2)</f>
        <v>-1.2212242098891406</v>
      </c>
    </row>
    <row r="283" spans="5:32">
      <c r="E283">
        <v>1.2220206</v>
      </c>
      <c r="F283">
        <f t="shared" si="32"/>
        <v>73.321235999999999</v>
      </c>
      <c r="G283">
        <v>0</v>
      </c>
      <c r="H283">
        <f t="shared" si="36"/>
        <v>-1.089872319929023</v>
      </c>
      <c r="N283">
        <v>1.2220206</v>
      </c>
      <c r="O283">
        <f t="shared" si="33"/>
        <v>73.321235999999999</v>
      </c>
      <c r="P283">
        <v>0</v>
      </c>
      <c r="Q283">
        <f t="shared" si="37"/>
        <v>-1.089872319929023</v>
      </c>
      <c r="U283">
        <v>1.2220206</v>
      </c>
      <c r="V283">
        <f t="shared" si="34"/>
        <v>73.321235999999999</v>
      </c>
      <c r="W283">
        <v>0</v>
      </c>
      <c r="X283">
        <f t="shared" si="38"/>
        <v>-1.089872319929023</v>
      </c>
      <c r="AC283">
        <v>1.2220206</v>
      </c>
      <c r="AD283">
        <f t="shared" si="35"/>
        <v>73.321235999999999</v>
      </c>
      <c r="AE283">
        <v>0</v>
      </c>
      <c r="AF283">
        <f t="shared" si="39"/>
        <v>-1.089872319929023</v>
      </c>
    </row>
    <row r="284" spans="5:32">
      <c r="E284">
        <v>1.2263998</v>
      </c>
      <c r="F284">
        <f t="shared" si="32"/>
        <v>73.583988000000005</v>
      </c>
      <c r="G284">
        <v>0</v>
      </c>
      <c r="H284">
        <f t="shared" si="36"/>
        <v>-0.95851743045096249</v>
      </c>
      <c r="N284">
        <v>1.2263998</v>
      </c>
      <c r="O284">
        <f t="shared" si="33"/>
        <v>73.583988000000005</v>
      </c>
      <c r="P284">
        <v>0</v>
      </c>
      <c r="Q284">
        <f t="shared" si="37"/>
        <v>-0.95851743045096249</v>
      </c>
      <c r="U284">
        <v>1.2263998</v>
      </c>
      <c r="V284">
        <f t="shared" si="34"/>
        <v>73.583988000000005</v>
      </c>
      <c r="W284">
        <v>1022.325317</v>
      </c>
      <c r="X284">
        <f t="shared" si="38"/>
        <v>-0.95851743045096249</v>
      </c>
      <c r="AC284">
        <v>1.2263998</v>
      </c>
      <c r="AD284">
        <f t="shared" si="35"/>
        <v>73.583988000000005</v>
      </c>
      <c r="AE284">
        <v>0</v>
      </c>
      <c r="AF284">
        <f t="shared" si="39"/>
        <v>-0.95851743045096249</v>
      </c>
    </row>
    <row r="285" spans="5:32">
      <c r="E285">
        <v>1.2307790000000001</v>
      </c>
      <c r="F285">
        <f t="shared" si="32"/>
        <v>73.846740000000011</v>
      </c>
      <c r="G285">
        <v>0</v>
      </c>
      <c r="H285">
        <f t="shared" si="36"/>
        <v>-0.82716254097290154</v>
      </c>
      <c r="N285">
        <v>1.2307790000000001</v>
      </c>
      <c r="O285">
        <f t="shared" si="33"/>
        <v>73.846740000000011</v>
      </c>
      <c r="P285">
        <v>2585.811279</v>
      </c>
      <c r="Q285">
        <f t="shared" si="37"/>
        <v>-0.82716254097290154</v>
      </c>
      <c r="U285">
        <v>1.2307790000000001</v>
      </c>
      <c r="V285">
        <f t="shared" si="34"/>
        <v>73.846740000000011</v>
      </c>
      <c r="W285">
        <v>41905.898437999997</v>
      </c>
      <c r="X285">
        <f t="shared" si="38"/>
        <v>-0.82716254097290154</v>
      </c>
      <c r="AC285">
        <v>1.2307790000000001</v>
      </c>
      <c r="AD285">
        <f t="shared" si="35"/>
        <v>73.846740000000011</v>
      </c>
      <c r="AE285">
        <v>1041.7413329999999</v>
      </c>
      <c r="AF285">
        <f t="shared" si="39"/>
        <v>-0.82716254097290154</v>
      </c>
    </row>
    <row r="286" spans="5:32">
      <c r="E286">
        <v>1.2351581</v>
      </c>
      <c r="F286">
        <f t="shared" si="32"/>
        <v>74.109486000000004</v>
      </c>
      <c r="G286">
        <v>0</v>
      </c>
      <c r="H286">
        <f t="shared" si="36"/>
        <v>-0.69581065101278305</v>
      </c>
      <c r="N286">
        <v>1.2351581</v>
      </c>
      <c r="O286">
        <f t="shared" si="33"/>
        <v>74.109486000000004</v>
      </c>
      <c r="P286">
        <v>22230.349609000001</v>
      </c>
      <c r="Q286">
        <f t="shared" si="37"/>
        <v>-0.69581065101278305</v>
      </c>
      <c r="U286">
        <v>1.2351581</v>
      </c>
      <c r="V286">
        <f t="shared" si="34"/>
        <v>74.109486000000004</v>
      </c>
      <c r="W286">
        <v>266149.9375</v>
      </c>
      <c r="X286">
        <f t="shared" si="38"/>
        <v>-0.69581065101278305</v>
      </c>
      <c r="AC286">
        <v>1.2351581</v>
      </c>
      <c r="AD286">
        <f t="shared" si="35"/>
        <v>74.109486000000004</v>
      </c>
      <c r="AE286">
        <v>12003.234375</v>
      </c>
      <c r="AF286">
        <f t="shared" si="39"/>
        <v>-0.69581065101278305</v>
      </c>
    </row>
    <row r="287" spans="5:32">
      <c r="E287">
        <v>1.2395370999999999</v>
      </c>
      <c r="F287">
        <f t="shared" si="32"/>
        <v>74.372225999999998</v>
      </c>
      <c r="G287">
        <v>0</v>
      </c>
      <c r="H287">
        <f t="shared" si="36"/>
        <v>-0.56446176057060171</v>
      </c>
      <c r="N287">
        <v>1.2395370999999999</v>
      </c>
      <c r="O287">
        <f t="shared" si="33"/>
        <v>74.372225999999998</v>
      </c>
      <c r="P287">
        <v>60527.414062999997</v>
      </c>
      <c r="Q287">
        <f t="shared" si="37"/>
        <v>-0.56446176057060171</v>
      </c>
      <c r="U287">
        <v>1.2395370999999999</v>
      </c>
      <c r="V287">
        <f t="shared" si="34"/>
        <v>74.372225999999998</v>
      </c>
      <c r="W287">
        <v>849307.6875</v>
      </c>
      <c r="X287">
        <f t="shared" si="38"/>
        <v>-0.56446176057060171</v>
      </c>
      <c r="AC287">
        <v>1.2395370999999999</v>
      </c>
      <c r="AD287">
        <f t="shared" si="35"/>
        <v>74.372225999999998</v>
      </c>
      <c r="AE287">
        <v>34872.464844000002</v>
      </c>
      <c r="AF287">
        <f t="shared" si="39"/>
        <v>-0.56446176057060171</v>
      </c>
    </row>
    <row r="288" spans="5:32">
      <c r="E288">
        <v>1.2439165000000001</v>
      </c>
      <c r="F288">
        <f t="shared" si="32"/>
        <v>74.634990000000002</v>
      </c>
      <c r="G288">
        <v>1009.640686</v>
      </c>
      <c r="H288">
        <f t="shared" si="36"/>
        <v>-0.43310087205666914</v>
      </c>
      <c r="N288">
        <v>1.2439165000000001</v>
      </c>
      <c r="O288">
        <f t="shared" si="33"/>
        <v>74.634990000000002</v>
      </c>
      <c r="P288">
        <v>217288.828125</v>
      </c>
      <c r="Q288">
        <f t="shared" si="37"/>
        <v>-0.43310087205666914</v>
      </c>
      <c r="U288">
        <v>1.2439165000000001</v>
      </c>
      <c r="V288">
        <f t="shared" si="34"/>
        <v>74.634990000000002</v>
      </c>
      <c r="W288">
        <v>2055214.75</v>
      </c>
      <c r="X288">
        <f t="shared" si="38"/>
        <v>-0.43310087205666914</v>
      </c>
      <c r="AC288">
        <v>1.2439165000000001</v>
      </c>
      <c r="AD288">
        <f t="shared" si="35"/>
        <v>74.634990000000002</v>
      </c>
      <c r="AE288">
        <v>110716.171875</v>
      </c>
      <c r="AF288">
        <f t="shared" si="39"/>
        <v>-0.43310087205666914</v>
      </c>
    </row>
    <row r="289" spans="5:32">
      <c r="E289">
        <v>1.2482956999999999</v>
      </c>
      <c r="F289">
        <f t="shared" si="32"/>
        <v>74.897741999999994</v>
      </c>
      <c r="G289">
        <v>3791.4255370000001</v>
      </c>
      <c r="H289">
        <f t="shared" si="36"/>
        <v>-0.30174598257861529</v>
      </c>
      <c r="N289">
        <v>1.2482956999999999</v>
      </c>
      <c r="O289">
        <f t="shared" si="33"/>
        <v>74.897741999999994</v>
      </c>
      <c r="P289">
        <v>702627.125</v>
      </c>
      <c r="Q289">
        <f t="shared" si="37"/>
        <v>-0.30174598257861529</v>
      </c>
      <c r="U289">
        <v>1.2482956999999999</v>
      </c>
      <c r="V289">
        <f t="shared" si="34"/>
        <v>74.897741999999994</v>
      </c>
      <c r="W289">
        <v>4573783.5</v>
      </c>
      <c r="X289">
        <f t="shared" si="38"/>
        <v>-0.30174598257861529</v>
      </c>
      <c r="AC289">
        <v>1.2482956999999999</v>
      </c>
      <c r="AD289">
        <f t="shared" si="35"/>
        <v>74.897741999999994</v>
      </c>
      <c r="AE289">
        <v>449972.375</v>
      </c>
      <c r="AF289">
        <f t="shared" si="39"/>
        <v>-0.30174598257861529</v>
      </c>
    </row>
    <row r="290" spans="5:32">
      <c r="E290">
        <v>1.2526748000000001</v>
      </c>
      <c r="F290">
        <f t="shared" si="32"/>
        <v>75.160488000000001</v>
      </c>
      <c r="G290">
        <v>10049.384399</v>
      </c>
      <c r="H290">
        <f t="shared" si="36"/>
        <v>-0.17039409261849059</v>
      </c>
      <c r="N290">
        <v>1.2526748000000001</v>
      </c>
      <c r="O290">
        <f t="shared" si="33"/>
        <v>75.160488000000001</v>
      </c>
      <c r="P290">
        <v>1968188.125</v>
      </c>
      <c r="Q290">
        <f t="shared" si="37"/>
        <v>-0.17039409261849059</v>
      </c>
      <c r="U290">
        <v>1.2526748000000001</v>
      </c>
      <c r="V290">
        <f t="shared" si="34"/>
        <v>75.160488000000001</v>
      </c>
      <c r="W290">
        <v>9864752</v>
      </c>
      <c r="X290">
        <f t="shared" si="38"/>
        <v>-0.17039409261849059</v>
      </c>
      <c r="AC290">
        <v>1.2526748000000001</v>
      </c>
      <c r="AD290">
        <f t="shared" si="35"/>
        <v>75.160488000000001</v>
      </c>
      <c r="AE290">
        <v>1270450.25</v>
      </c>
      <c r="AF290">
        <f t="shared" si="39"/>
        <v>-0.17039409261849059</v>
      </c>
    </row>
    <row r="291" spans="5:32">
      <c r="E291">
        <v>1.2570561</v>
      </c>
      <c r="F291">
        <f t="shared" si="32"/>
        <v>75.423366000000001</v>
      </c>
      <c r="G291">
        <v>8903.3447269999997</v>
      </c>
      <c r="H291">
        <f t="shared" si="36"/>
        <v>-3.8976213263763881E-2</v>
      </c>
      <c r="N291">
        <v>1.2570561</v>
      </c>
      <c r="O291">
        <f t="shared" si="33"/>
        <v>75.423366000000001</v>
      </c>
      <c r="P291">
        <v>3171211.5</v>
      </c>
      <c r="Q291">
        <f t="shared" si="37"/>
        <v>-3.8976213263763881E-2</v>
      </c>
      <c r="U291">
        <v>1.2570561</v>
      </c>
      <c r="V291">
        <f t="shared" si="34"/>
        <v>75.423366000000001</v>
      </c>
      <c r="W291">
        <v>12086650</v>
      </c>
      <c r="X291">
        <f t="shared" si="38"/>
        <v>-3.8976213263763881E-2</v>
      </c>
      <c r="AC291">
        <v>1.2570561</v>
      </c>
      <c r="AD291">
        <f t="shared" si="35"/>
        <v>75.423366000000001</v>
      </c>
      <c r="AE291">
        <v>2357599.75</v>
      </c>
      <c r="AF291">
        <f t="shared" si="39"/>
        <v>-3.8976213263763881E-2</v>
      </c>
    </row>
    <row r="292" spans="5:32">
      <c r="E292">
        <v>1.2614352</v>
      </c>
      <c r="F292">
        <f t="shared" si="32"/>
        <v>75.686111999999994</v>
      </c>
      <c r="G292">
        <v>4607.3193359999996</v>
      </c>
      <c r="H292">
        <f t="shared" si="36"/>
        <v>9.2375676696353715E-2</v>
      </c>
      <c r="N292">
        <v>1.2614352</v>
      </c>
      <c r="O292">
        <f t="shared" si="33"/>
        <v>75.686111999999994</v>
      </c>
      <c r="P292">
        <v>2440475.75</v>
      </c>
      <c r="Q292">
        <f t="shared" si="37"/>
        <v>9.2375676696353715E-2</v>
      </c>
      <c r="U292">
        <v>1.2614352</v>
      </c>
      <c r="V292">
        <f t="shared" si="34"/>
        <v>75.686111999999994</v>
      </c>
      <c r="W292">
        <v>7800423.5</v>
      </c>
      <c r="X292">
        <f t="shared" si="38"/>
        <v>9.2375676696353715E-2</v>
      </c>
      <c r="AC292">
        <v>1.2614352</v>
      </c>
      <c r="AD292">
        <f t="shared" si="35"/>
        <v>75.686111999999994</v>
      </c>
      <c r="AE292">
        <v>2810305.25</v>
      </c>
      <c r="AF292">
        <f t="shared" si="39"/>
        <v>9.2375676696353715E-2</v>
      </c>
    </row>
    <row r="293" spans="5:32">
      <c r="E293">
        <v>1.2658144</v>
      </c>
      <c r="F293">
        <f t="shared" si="32"/>
        <v>75.948864</v>
      </c>
      <c r="G293">
        <v>3337.2902829999998</v>
      </c>
      <c r="H293">
        <f t="shared" si="36"/>
        <v>0.22373056617441467</v>
      </c>
      <c r="N293">
        <v>1.2658144</v>
      </c>
      <c r="O293">
        <f t="shared" si="33"/>
        <v>75.948864</v>
      </c>
      <c r="P293">
        <v>837675.3125</v>
      </c>
      <c r="Q293">
        <f t="shared" si="37"/>
        <v>0.22373056617441467</v>
      </c>
      <c r="U293">
        <v>1.2658144</v>
      </c>
      <c r="V293">
        <f t="shared" si="34"/>
        <v>75.948864</v>
      </c>
      <c r="W293">
        <v>3217617.25</v>
      </c>
      <c r="X293">
        <f t="shared" si="38"/>
        <v>0.22373056617441467</v>
      </c>
      <c r="AC293">
        <v>1.2658144</v>
      </c>
      <c r="AD293">
        <f t="shared" si="35"/>
        <v>75.948864</v>
      </c>
      <c r="AE293">
        <v>982165</v>
      </c>
      <c r="AF293">
        <f t="shared" si="39"/>
        <v>0.22373056617441467</v>
      </c>
    </row>
    <row r="294" spans="5:32">
      <c r="E294">
        <v>1.2701937000000001</v>
      </c>
      <c r="F294">
        <f t="shared" si="32"/>
        <v>76.211622000000006</v>
      </c>
      <c r="G294">
        <v>0</v>
      </c>
      <c r="H294">
        <f t="shared" si="36"/>
        <v>0.35508845517041099</v>
      </c>
      <c r="N294">
        <v>1.2701937000000001</v>
      </c>
      <c r="O294">
        <f t="shared" si="33"/>
        <v>76.211622000000006</v>
      </c>
      <c r="P294">
        <v>255752.65625</v>
      </c>
      <c r="Q294">
        <f t="shared" si="37"/>
        <v>0.35508845517041099</v>
      </c>
      <c r="U294">
        <v>1.2701937000000001</v>
      </c>
      <c r="V294">
        <f t="shared" si="34"/>
        <v>76.211622000000006</v>
      </c>
      <c r="W294">
        <v>1240888</v>
      </c>
      <c r="X294">
        <f t="shared" si="38"/>
        <v>0.35508845517041099</v>
      </c>
      <c r="AC294">
        <v>1.2701937000000001</v>
      </c>
      <c r="AD294">
        <f t="shared" si="35"/>
        <v>76.211622000000006</v>
      </c>
      <c r="AE294">
        <v>236934.21875</v>
      </c>
      <c r="AF294">
        <f t="shared" si="39"/>
        <v>0.35508845517041099</v>
      </c>
    </row>
    <row r="295" spans="5:32">
      <c r="E295">
        <v>1.2745728000000001</v>
      </c>
      <c r="F295">
        <f t="shared" si="32"/>
        <v>76.474367999999998</v>
      </c>
      <c r="G295">
        <v>0</v>
      </c>
      <c r="H295">
        <f t="shared" si="36"/>
        <v>0.48644034513052858</v>
      </c>
      <c r="N295">
        <v>1.2745728000000001</v>
      </c>
      <c r="O295">
        <f t="shared" si="33"/>
        <v>76.474367999999998</v>
      </c>
      <c r="P295">
        <v>51451.109375</v>
      </c>
      <c r="Q295">
        <f t="shared" si="37"/>
        <v>0.48644034513052858</v>
      </c>
      <c r="U295">
        <v>1.2745728000000001</v>
      </c>
      <c r="V295">
        <f t="shared" si="34"/>
        <v>76.474367999999998</v>
      </c>
      <c r="W295">
        <v>444282.34375</v>
      </c>
      <c r="X295">
        <f t="shared" si="38"/>
        <v>0.48644034513052858</v>
      </c>
      <c r="AC295">
        <v>1.2745728000000001</v>
      </c>
      <c r="AD295">
        <f t="shared" si="35"/>
        <v>76.474367999999998</v>
      </c>
      <c r="AE295">
        <v>23600.779297000001</v>
      </c>
      <c r="AF295">
        <f t="shared" si="39"/>
        <v>0.48644034513052858</v>
      </c>
    </row>
    <row r="296" spans="5:32">
      <c r="E296">
        <v>1.2791748999999999</v>
      </c>
      <c r="F296">
        <f t="shared" si="32"/>
        <v>76.750493999999989</v>
      </c>
      <c r="G296">
        <v>0</v>
      </c>
      <c r="H296">
        <f t="shared" si="36"/>
        <v>0.62448116008918575</v>
      </c>
      <c r="N296">
        <v>1.2791748999999999</v>
      </c>
      <c r="O296">
        <f t="shared" si="33"/>
        <v>76.750493999999989</v>
      </c>
      <c r="P296">
        <v>10046.183594</v>
      </c>
      <c r="Q296">
        <f t="shared" si="37"/>
        <v>0.62448116008918575</v>
      </c>
      <c r="U296">
        <v>1.2791748999999999</v>
      </c>
      <c r="V296">
        <f t="shared" si="34"/>
        <v>76.750493999999989</v>
      </c>
      <c r="W296">
        <v>98329.632813000004</v>
      </c>
      <c r="X296">
        <f t="shared" si="38"/>
        <v>0.62448116008918575</v>
      </c>
      <c r="AC296">
        <v>1.2791748999999999</v>
      </c>
      <c r="AD296">
        <f t="shared" si="35"/>
        <v>76.750493999999989</v>
      </c>
      <c r="AE296">
        <v>3388.5866700000001</v>
      </c>
      <c r="AF296">
        <f t="shared" si="39"/>
        <v>0.62448116008918575</v>
      </c>
    </row>
    <row r="297" spans="5:32">
      <c r="E297">
        <v>1.2835539</v>
      </c>
      <c r="F297">
        <f t="shared" si="32"/>
        <v>77.013233999999997</v>
      </c>
      <c r="G297">
        <v>0</v>
      </c>
      <c r="H297">
        <f t="shared" si="36"/>
        <v>0.7558300505313742</v>
      </c>
      <c r="N297">
        <v>1.2835539</v>
      </c>
      <c r="O297">
        <f t="shared" si="33"/>
        <v>77.013233999999997</v>
      </c>
      <c r="P297">
        <v>740.839111</v>
      </c>
      <c r="Q297">
        <f t="shared" si="37"/>
        <v>0.7558300505313742</v>
      </c>
      <c r="U297">
        <v>1.2835539</v>
      </c>
      <c r="V297">
        <f t="shared" si="34"/>
        <v>77.013233999999997</v>
      </c>
      <c r="W297">
        <v>13645.067383</v>
      </c>
      <c r="X297">
        <f t="shared" si="38"/>
        <v>0.7558300505313742</v>
      </c>
      <c r="AC297">
        <v>1.2835539</v>
      </c>
      <c r="AD297">
        <f t="shared" si="35"/>
        <v>77.013233999999997</v>
      </c>
      <c r="AE297">
        <v>0</v>
      </c>
      <c r="AF297">
        <f t="shared" si="39"/>
        <v>0.7558300505313742</v>
      </c>
    </row>
    <row r="298" spans="5:32">
      <c r="E298">
        <v>1.2879331000000001</v>
      </c>
      <c r="F298">
        <f t="shared" si="32"/>
        <v>77.275986000000003</v>
      </c>
      <c r="G298">
        <v>0</v>
      </c>
      <c r="H298">
        <f t="shared" si="36"/>
        <v>0.88718494000943515</v>
      </c>
      <c r="N298">
        <v>1.2879331000000001</v>
      </c>
      <c r="O298">
        <f t="shared" si="33"/>
        <v>77.275986000000003</v>
      </c>
      <c r="P298">
        <v>0</v>
      </c>
      <c r="Q298">
        <f t="shared" si="37"/>
        <v>0.88718494000943515</v>
      </c>
      <c r="U298">
        <v>1.2879331000000001</v>
      </c>
      <c r="V298">
        <f t="shared" si="34"/>
        <v>77.275986000000003</v>
      </c>
      <c r="W298">
        <v>4023.530029</v>
      </c>
      <c r="X298">
        <f t="shared" si="38"/>
        <v>0.88718494000943515</v>
      </c>
      <c r="AC298">
        <v>1.2879331000000001</v>
      </c>
      <c r="AD298">
        <f t="shared" si="35"/>
        <v>77.275986000000003</v>
      </c>
      <c r="AE298">
        <v>0</v>
      </c>
      <c r="AF298">
        <f t="shared" si="39"/>
        <v>0.88718494000943515</v>
      </c>
    </row>
    <row r="299" spans="5:32">
      <c r="E299">
        <v>1.2923123000000001</v>
      </c>
      <c r="F299">
        <f t="shared" si="32"/>
        <v>77.538738000000009</v>
      </c>
      <c r="G299">
        <v>0</v>
      </c>
      <c r="H299">
        <f t="shared" si="36"/>
        <v>1.0185398294874961</v>
      </c>
      <c r="N299">
        <v>1.2923123000000001</v>
      </c>
      <c r="O299">
        <f t="shared" si="33"/>
        <v>77.538738000000009</v>
      </c>
      <c r="P299">
        <v>0</v>
      </c>
      <c r="Q299">
        <f t="shared" si="37"/>
        <v>1.0185398294874961</v>
      </c>
      <c r="U299">
        <v>1.2923123000000001</v>
      </c>
      <c r="V299">
        <f t="shared" si="34"/>
        <v>77.538738000000009</v>
      </c>
      <c r="W299">
        <v>758.83312999999998</v>
      </c>
      <c r="X299">
        <f t="shared" si="38"/>
        <v>1.0185398294874961</v>
      </c>
      <c r="AC299">
        <v>1.2923123000000001</v>
      </c>
      <c r="AD299">
        <f t="shared" si="35"/>
        <v>77.538738000000009</v>
      </c>
      <c r="AE299">
        <v>0</v>
      </c>
      <c r="AF299">
        <f t="shared" si="39"/>
        <v>1.0185398294874961</v>
      </c>
    </row>
    <row r="300" spans="5:32">
      <c r="E300">
        <v>1.2966915000000001</v>
      </c>
      <c r="F300">
        <f t="shared" si="32"/>
        <v>77.801490000000001</v>
      </c>
      <c r="G300">
        <v>0</v>
      </c>
      <c r="H300">
        <f t="shared" si="36"/>
        <v>1.14989471896555</v>
      </c>
      <c r="N300">
        <v>1.2966915000000001</v>
      </c>
      <c r="O300">
        <f t="shared" si="33"/>
        <v>77.801490000000001</v>
      </c>
      <c r="P300">
        <v>0</v>
      </c>
      <c r="Q300">
        <f t="shared" si="37"/>
        <v>1.14989471896555</v>
      </c>
      <c r="U300">
        <v>1.2966915000000001</v>
      </c>
      <c r="V300">
        <f t="shared" si="34"/>
        <v>77.801490000000001</v>
      </c>
      <c r="W300">
        <v>1336.5860600000001</v>
      </c>
      <c r="X300">
        <f t="shared" si="38"/>
        <v>1.14989471896555</v>
      </c>
      <c r="AC300">
        <v>1.2966915000000001</v>
      </c>
      <c r="AD300">
        <f t="shared" si="35"/>
        <v>77.801490000000001</v>
      </c>
      <c r="AE300">
        <v>0</v>
      </c>
      <c r="AF300">
        <f t="shared" si="39"/>
        <v>1.14989471896555</v>
      </c>
    </row>
    <row r="301" spans="5:32">
      <c r="E301">
        <v>1.3010706999999999</v>
      </c>
      <c r="F301">
        <f t="shared" si="32"/>
        <v>78.064241999999993</v>
      </c>
      <c r="G301">
        <v>0</v>
      </c>
      <c r="H301">
        <f t="shared" si="36"/>
        <v>1.2812496084436038</v>
      </c>
      <c r="N301">
        <v>1.3010706999999999</v>
      </c>
      <c r="O301">
        <f t="shared" si="33"/>
        <v>78.064241999999993</v>
      </c>
      <c r="P301">
        <v>0</v>
      </c>
      <c r="Q301">
        <f t="shared" si="37"/>
        <v>1.2812496084436038</v>
      </c>
      <c r="U301">
        <v>1.3010706999999999</v>
      </c>
      <c r="V301">
        <f t="shared" si="34"/>
        <v>78.064241999999993</v>
      </c>
      <c r="W301">
        <v>0</v>
      </c>
      <c r="X301">
        <f t="shared" si="38"/>
        <v>1.2812496084436038</v>
      </c>
      <c r="AC301">
        <v>1.3010706999999999</v>
      </c>
      <c r="AD301">
        <f t="shared" si="35"/>
        <v>78.064241999999993</v>
      </c>
      <c r="AE301">
        <v>0</v>
      </c>
      <c r="AF301">
        <f t="shared" si="39"/>
        <v>1.2812496084436038</v>
      </c>
    </row>
    <row r="302" spans="5:32">
      <c r="E302">
        <v>1.3054498999999999</v>
      </c>
      <c r="F302">
        <f t="shared" si="32"/>
        <v>78.326993999999999</v>
      </c>
      <c r="G302">
        <v>0</v>
      </c>
      <c r="H302">
        <f t="shared" si="36"/>
        <v>1.4126044979216648</v>
      </c>
      <c r="N302">
        <v>1.3054498999999999</v>
      </c>
      <c r="O302">
        <f t="shared" si="33"/>
        <v>78.326993999999999</v>
      </c>
      <c r="P302">
        <v>0</v>
      </c>
      <c r="Q302">
        <f t="shared" si="37"/>
        <v>1.4126044979216648</v>
      </c>
      <c r="U302">
        <v>1.3054498999999999</v>
      </c>
      <c r="V302">
        <f t="shared" si="34"/>
        <v>78.326993999999999</v>
      </c>
      <c r="W302">
        <v>0</v>
      </c>
      <c r="X302">
        <f t="shared" si="38"/>
        <v>1.4126044979216648</v>
      </c>
      <c r="AC302">
        <v>1.3054498999999999</v>
      </c>
      <c r="AD302">
        <f t="shared" si="35"/>
        <v>78.326993999999999</v>
      </c>
      <c r="AE302">
        <v>0</v>
      </c>
      <c r="AF302">
        <f t="shared" si="39"/>
        <v>1.4126044979216648</v>
      </c>
    </row>
    <row r="303" spans="5:32">
      <c r="E303">
        <v>1.3098289999999999</v>
      </c>
      <c r="F303">
        <f t="shared" si="32"/>
        <v>78.589739999999992</v>
      </c>
      <c r="G303">
        <v>0</v>
      </c>
      <c r="H303">
        <f t="shared" si="36"/>
        <v>1.5439563878817824</v>
      </c>
      <c r="N303">
        <v>1.3098289999999999</v>
      </c>
      <c r="O303">
        <f t="shared" si="33"/>
        <v>78.589739999999992</v>
      </c>
      <c r="P303">
        <v>0</v>
      </c>
      <c r="Q303">
        <f t="shared" si="37"/>
        <v>1.5439563878817824</v>
      </c>
      <c r="U303">
        <v>1.3098289999999999</v>
      </c>
      <c r="V303">
        <f t="shared" si="34"/>
        <v>78.589739999999992</v>
      </c>
      <c r="W303">
        <v>0</v>
      </c>
      <c r="X303">
        <f t="shared" si="38"/>
        <v>1.5439563878817824</v>
      </c>
      <c r="AC303">
        <v>1.3098289999999999</v>
      </c>
      <c r="AD303">
        <f t="shared" si="35"/>
        <v>78.589739999999992</v>
      </c>
      <c r="AE303">
        <v>0</v>
      </c>
      <c r="AF303">
        <f t="shared" si="39"/>
        <v>1.5439563878817824</v>
      </c>
    </row>
    <row r="304" spans="5:32">
      <c r="E304">
        <v>1.3142079</v>
      </c>
      <c r="F304">
        <f t="shared" si="32"/>
        <v>78.852474000000001</v>
      </c>
      <c r="G304">
        <v>0</v>
      </c>
      <c r="H304">
        <f t="shared" si="36"/>
        <v>1.6753022788060346</v>
      </c>
      <c r="N304">
        <v>1.3142079</v>
      </c>
      <c r="O304">
        <f t="shared" si="33"/>
        <v>78.852474000000001</v>
      </c>
      <c r="P304">
        <v>0</v>
      </c>
      <c r="Q304">
        <f t="shared" si="37"/>
        <v>1.6753022788060346</v>
      </c>
      <c r="U304">
        <v>1.3142079</v>
      </c>
      <c r="V304">
        <f t="shared" si="34"/>
        <v>78.852474000000001</v>
      </c>
      <c r="W304">
        <v>0</v>
      </c>
      <c r="X304">
        <f t="shared" si="38"/>
        <v>1.6753022788060346</v>
      </c>
      <c r="AC304">
        <v>1.3142079</v>
      </c>
      <c r="AD304">
        <f t="shared" si="35"/>
        <v>78.852474000000001</v>
      </c>
      <c r="AE304">
        <v>0</v>
      </c>
      <c r="AF304">
        <f t="shared" si="39"/>
        <v>1.6753022788060346</v>
      </c>
    </row>
    <row r="305" spans="5:32">
      <c r="E305">
        <v>1.3185872999999999</v>
      </c>
      <c r="F305">
        <f t="shared" si="32"/>
        <v>79.115237999999991</v>
      </c>
      <c r="G305">
        <v>0</v>
      </c>
      <c r="H305">
        <f t="shared" si="36"/>
        <v>1.8066631673199609</v>
      </c>
      <c r="N305">
        <v>1.3185872999999999</v>
      </c>
      <c r="O305">
        <f t="shared" si="33"/>
        <v>79.115237999999991</v>
      </c>
      <c r="P305">
        <v>0</v>
      </c>
      <c r="Q305">
        <f t="shared" si="37"/>
        <v>1.8066631673199609</v>
      </c>
      <c r="U305">
        <v>1.3185872999999999</v>
      </c>
      <c r="V305">
        <f t="shared" si="34"/>
        <v>79.115237999999991</v>
      </c>
      <c r="W305">
        <v>0</v>
      </c>
      <c r="X305">
        <f t="shared" si="38"/>
        <v>1.8066631673199609</v>
      </c>
      <c r="AC305">
        <v>1.3185872999999999</v>
      </c>
      <c r="AD305">
        <f t="shared" si="35"/>
        <v>79.115237999999991</v>
      </c>
      <c r="AE305">
        <v>0</v>
      </c>
      <c r="AF305">
        <f t="shared" si="39"/>
        <v>1.8066631673199609</v>
      </c>
    </row>
    <row r="306" spans="5:32">
      <c r="E306">
        <v>1.3229666</v>
      </c>
      <c r="F306">
        <f t="shared" si="32"/>
        <v>79.377995999999996</v>
      </c>
      <c r="G306">
        <v>0</v>
      </c>
      <c r="H306">
        <f t="shared" si="36"/>
        <v>1.9380210563159581</v>
      </c>
      <c r="N306">
        <v>1.3229666</v>
      </c>
      <c r="O306">
        <f t="shared" si="33"/>
        <v>79.377995999999996</v>
      </c>
      <c r="P306">
        <v>0</v>
      </c>
      <c r="Q306">
        <f t="shared" si="37"/>
        <v>1.9380210563159581</v>
      </c>
      <c r="U306">
        <v>1.3229666</v>
      </c>
      <c r="V306">
        <f t="shared" si="34"/>
        <v>79.377995999999996</v>
      </c>
      <c r="W306">
        <v>0</v>
      </c>
      <c r="X306">
        <f t="shared" si="38"/>
        <v>1.9380210563159581</v>
      </c>
      <c r="AC306">
        <v>1.3229666</v>
      </c>
      <c r="AD306">
        <f t="shared" si="35"/>
        <v>79.377995999999996</v>
      </c>
      <c r="AE306">
        <v>0</v>
      </c>
      <c r="AF306">
        <f t="shared" si="39"/>
        <v>1.9380210563159581</v>
      </c>
    </row>
    <row r="307" spans="5:32">
      <c r="E307">
        <v>1.3273457</v>
      </c>
      <c r="F307">
        <f t="shared" si="32"/>
        <v>79.640742000000003</v>
      </c>
      <c r="G307">
        <v>0</v>
      </c>
      <c r="H307">
        <f t="shared" si="36"/>
        <v>2.0693729462760828</v>
      </c>
      <c r="N307">
        <v>1.3273457</v>
      </c>
      <c r="O307">
        <f t="shared" si="33"/>
        <v>79.640742000000003</v>
      </c>
      <c r="P307">
        <v>0</v>
      </c>
      <c r="Q307">
        <f t="shared" si="37"/>
        <v>2.0693729462760828</v>
      </c>
      <c r="U307">
        <v>1.3273457</v>
      </c>
      <c r="V307">
        <f t="shared" si="34"/>
        <v>79.640742000000003</v>
      </c>
      <c r="W307">
        <v>0</v>
      </c>
      <c r="X307">
        <f t="shared" si="38"/>
        <v>2.0693729462760828</v>
      </c>
      <c r="AC307">
        <v>1.3273457</v>
      </c>
      <c r="AD307">
        <f t="shared" si="35"/>
        <v>79.640742000000003</v>
      </c>
      <c r="AE307">
        <v>0</v>
      </c>
      <c r="AF307">
        <f t="shared" si="39"/>
        <v>2.0693729462760828</v>
      </c>
    </row>
    <row r="308" spans="5:32">
      <c r="E308">
        <v>1.3317249</v>
      </c>
      <c r="F308">
        <f t="shared" si="32"/>
        <v>79.903493999999995</v>
      </c>
      <c r="G308">
        <v>0</v>
      </c>
      <c r="H308">
        <f t="shared" si="36"/>
        <v>2.2007278357541367</v>
      </c>
      <c r="N308">
        <v>1.3317249</v>
      </c>
      <c r="O308">
        <f t="shared" si="33"/>
        <v>79.903493999999995</v>
      </c>
      <c r="P308">
        <v>0</v>
      </c>
      <c r="Q308">
        <f t="shared" si="37"/>
        <v>2.2007278357541367</v>
      </c>
      <c r="U308">
        <v>1.3317249</v>
      </c>
      <c r="V308">
        <f t="shared" si="34"/>
        <v>79.903493999999995</v>
      </c>
      <c r="W308">
        <v>0</v>
      </c>
      <c r="X308">
        <f t="shared" si="38"/>
        <v>2.2007278357541367</v>
      </c>
      <c r="AC308">
        <v>1.3317249</v>
      </c>
      <c r="AD308">
        <f t="shared" si="35"/>
        <v>79.903493999999995</v>
      </c>
      <c r="AE308">
        <v>0</v>
      </c>
      <c r="AF308">
        <f t="shared" si="39"/>
        <v>2.2007278357541367</v>
      </c>
    </row>
    <row r="309" spans="5:32">
      <c r="E309">
        <v>1.3361038999999999</v>
      </c>
      <c r="F309">
        <f t="shared" si="32"/>
        <v>80.166233999999989</v>
      </c>
      <c r="G309">
        <v>0</v>
      </c>
      <c r="H309">
        <f t="shared" si="36"/>
        <v>2.332076726196318</v>
      </c>
      <c r="N309">
        <v>1.3361038999999999</v>
      </c>
      <c r="O309">
        <f t="shared" si="33"/>
        <v>80.166233999999989</v>
      </c>
      <c r="P309">
        <v>0</v>
      </c>
      <c r="Q309">
        <f t="shared" si="37"/>
        <v>2.332076726196318</v>
      </c>
      <c r="U309">
        <v>1.3361038999999999</v>
      </c>
      <c r="V309">
        <f t="shared" si="34"/>
        <v>80.166233999999989</v>
      </c>
      <c r="W309">
        <v>0</v>
      </c>
      <c r="X309">
        <f t="shared" si="38"/>
        <v>2.332076726196318</v>
      </c>
      <c r="AC309">
        <v>1.3361038999999999</v>
      </c>
      <c r="AD309">
        <f t="shared" si="35"/>
        <v>80.166233999999989</v>
      </c>
      <c r="AE309">
        <v>0</v>
      </c>
      <c r="AF309">
        <f t="shared" si="39"/>
        <v>2.332076726196318</v>
      </c>
    </row>
    <row r="310" spans="5:32">
      <c r="E310">
        <v>1.3404832</v>
      </c>
      <c r="F310">
        <f t="shared" si="32"/>
        <v>80.428991999999994</v>
      </c>
      <c r="G310">
        <v>0</v>
      </c>
      <c r="H310">
        <f t="shared" si="36"/>
        <v>2.4634346151923152</v>
      </c>
      <c r="N310">
        <v>1.3404832</v>
      </c>
      <c r="O310">
        <f t="shared" si="33"/>
        <v>80.428991999999994</v>
      </c>
      <c r="P310">
        <v>0</v>
      </c>
      <c r="Q310">
        <f t="shared" si="37"/>
        <v>2.4634346151923152</v>
      </c>
      <c r="U310">
        <v>1.3404832</v>
      </c>
      <c r="V310">
        <f t="shared" si="34"/>
        <v>80.428991999999994</v>
      </c>
      <c r="W310">
        <v>0</v>
      </c>
      <c r="X310">
        <f t="shared" si="38"/>
        <v>2.4634346151923152</v>
      </c>
      <c r="AC310">
        <v>1.3404832</v>
      </c>
      <c r="AD310">
        <f t="shared" si="35"/>
        <v>80.428991999999994</v>
      </c>
      <c r="AE310">
        <v>0</v>
      </c>
      <c r="AF310">
        <f t="shared" si="39"/>
        <v>2.4634346151923152</v>
      </c>
    </row>
    <row r="311" spans="5:32">
      <c r="E311">
        <v>1.3448624</v>
      </c>
      <c r="F311">
        <f t="shared" si="32"/>
        <v>80.691744</v>
      </c>
      <c r="G311">
        <v>0</v>
      </c>
      <c r="H311">
        <f t="shared" si="36"/>
        <v>2.5947895046703762</v>
      </c>
      <c r="N311">
        <v>1.3448624</v>
      </c>
      <c r="O311">
        <f t="shared" si="33"/>
        <v>80.691744</v>
      </c>
      <c r="P311">
        <v>0</v>
      </c>
      <c r="Q311">
        <f t="shared" si="37"/>
        <v>2.5947895046703762</v>
      </c>
      <c r="U311">
        <v>1.3448624</v>
      </c>
      <c r="V311">
        <f t="shared" si="34"/>
        <v>80.691744</v>
      </c>
      <c r="W311">
        <v>0</v>
      </c>
      <c r="X311">
        <f t="shared" si="38"/>
        <v>2.5947895046703762</v>
      </c>
      <c r="AC311">
        <v>1.3448624</v>
      </c>
      <c r="AD311">
        <f t="shared" si="35"/>
        <v>80.691744</v>
      </c>
      <c r="AE311">
        <v>0</v>
      </c>
      <c r="AF311">
        <f t="shared" si="39"/>
        <v>2.5947895046703762</v>
      </c>
    </row>
    <row r="312" spans="5:32">
      <c r="E312">
        <v>1.3492415</v>
      </c>
      <c r="F312">
        <f t="shared" si="32"/>
        <v>80.954489999999993</v>
      </c>
      <c r="G312">
        <v>0</v>
      </c>
      <c r="H312">
        <f t="shared" si="36"/>
        <v>2.7261413946304938</v>
      </c>
      <c r="N312">
        <v>1.3492415</v>
      </c>
      <c r="O312">
        <f t="shared" si="33"/>
        <v>80.954489999999993</v>
      </c>
      <c r="P312">
        <v>0</v>
      </c>
      <c r="Q312">
        <f t="shared" si="37"/>
        <v>2.7261413946304938</v>
      </c>
      <c r="U312">
        <v>1.3492415</v>
      </c>
      <c r="V312">
        <f t="shared" si="34"/>
        <v>80.954489999999993</v>
      </c>
      <c r="W312">
        <v>0</v>
      </c>
      <c r="X312">
        <f t="shared" si="38"/>
        <v>2.7261413946304938</v>
      </c>
      <c r="AC312">
        <v>1.3492415</v>
      </c>
      <c r="AD312">
        <f t="shared" si="35"/>
        <v>80.954489999999993</v>
      </c>
      <c r="AE312">
        <v>0</v>
      </c>
      <c r="AF312">
        <f t="shared" si="39"/>
        <v>2.7261413946304938</v>
      </c>
    </row>
    <row r="313" spans="5:32">
      <c r="E313">
        <v>1.3536207</v>
      </c>
      <c r="F313">
        <f t="shared" si="32"/>
        <v>81.217241999999999</v>
      </c>
      <c r="G313">
        <v>0</v>
      </c>
      <c r="H313">
        <f t="shared" si="36"/>
        <v>2.8574962841085547</v>
      </c>
      <c r="N313">
        <v>1.3536207</v>
      </c>
      <c r="O313">
        <f t="shared" si="33"/>
        <v>81.217241999999999</v>
      </c>
      <c r="P313">
        <v>0</v>
      </c>
      <c r="Q313">
        <f t="shared" si="37"/>
        <v>2.8574962841085547</v>
      </c>
      <c r="U313">
        <v>1.3536207</v>
      </c>
      <c r="V313">
        <f t="shared" si="34"/>
        <v>81.217241999999999</v>
      </c>
      <c r="W313">
        <v>0</v>
      </c>
      <c r="X313">
        <f t="shared" si="38"/>
        <v>2.8574962841085547</v>
      </c>
      <c r="AC313">
        <v>1.3536207</v>
      </c>
      <c r="AD313">
        <f t="shared" si="35"/>
        <v>81.217241999999999</v>
      </c>
      <c r="AE313">
        <v>0</v>
      </c>
      <c r="AF313">
        <f t="shared" si="39"/>
        <v>2.8574962841085547</v>
      </c>
    </row>
    <row r="314" spans="5:32">
      <c r="E314">
        <v>1.3579998</v>
      </c>
      <c r="F314">
        <f t="shared" si="32"/>
        <v>81.479987999999992</v>
      </c>
      <c r="G314">
        <v>0</v>
      </c>
      <c r="H314">
        <f t="shared" si="36"/>
        <v>2.9888481740686723</v>
      </c>
      <c r="N314">
        <v>1.3579998</v>
      </c>
      <c r="O314">
        <f t="shared" si="33"/>
        <v>81.479987999999992</v>
      </c>
      <c r="P314">
        <v>0</v>
      </c>
      <c r="Q314">
        <f t="shared" si="37"/>
        <v>2.9888481740686723</v>
      </c>
      <c r="U314">
        <v>1.3579998</v>
      </c>
      <c r="V314">
        <f t="shared" si="34"/>
        <v>81.479987999999992</v>
      </c>
      <c r="W314">
        <v>0</v>
      </c>
      <c r="X314">
        <f t="shared" si="38"/>
        <v>2.9888481740686723</v>
      </c>
      <c r="AC314">
        <v>1.3579998</v>
      </c>
      <c r="AD314">
        <f t="shared" si="35"/>
        <v>81.479987999999992</v>
      </c>
      <c r="AE314">
        <v>0</v>
      </c>
      <c r="AF314">
        <f t="shared" si="39"/>
        <v>2.9888481740686723</v>
      </c>
    </row>
    <row r="315" spans="5:32">
      <c r="E315">
        <v>1.3623788999999999</v>
      </c>
      <c r="F315">
        <f t="shared" si="32"/>
        <v>81.742733999999999</v>
      </c>
      <c r="G315">
        <v>0</v>
      </c>
      <c r="H315">
        <f t="shared" si="36"/>
        <v>3.120200064028797</v>
      </c>
      <c r="N315">
        <v>1.3623788999999999</v>
      </c>
      <c r="O315">
        <f t="shared" si="33"/>
        <v>81.742733999999999</v>
      </c>
      <c r="P315">
        <v>0</v>
      </c>
      <c r="Q315">
        <f t="shared" si="37"/>
        <v>3.120200064028797</v>
      </c>
      <c r="U315">
        <v>1.3623788999999999</v>
      </c>
      <c r="V315">
        <f t="shared" si="34"/>
        <v>81.742733999999999</v>
      </c>
      <c r="W315">
        <v>0</v>
      </c>
      <c r="X315">
        <f t="shared" si="38"/>
        <v>3.120200064028797</v>
      </c>
      <c r="AC315">
        <v>1.3623788999999999</v>
      </c>
      <c r="AD315">
        <f t="shared" si="35"/>
        <v>81.742733999999999</v>
      </c>
      <c r="AE315">
        <v>0</v>
      </c>
      <c r="AF315">
        <f t="shared" si="39"/>
        <v>3.120200064028797</v>
      </c>
    </row>
    <row r="316" spans="5:32">
      <c r="E316">
        <v>1.3667582</v>
      </c>
      <c r="F316">
        <f t="shared" si="32"/>
        <v>82.005492000000004</v>
      </c>
      <c r="G316">
        <v>0</v>
      </c>
      <c r="H316">
        <f t="shared" si="36"/>
        <v>3.2515579530247933</v>
      </c>
      <c r="N316">
        <v>1.3667582</v>
      </c>
      <c r="O316">
        <f t="shared" si="33"/>
        <v>82.005492000000004</v>
      </c>
      <c r="P316">
        <v>0</v>
      </c>
      <c r="Q316">
        <f t="shared" si="37"/>
        <v>3.2515579530247933</v>
      </c>
      <c r="U316">
        <v>1.3667582</v>
      </c>
      <c r="V316">
        <f t="shared" si="34"/>
        <v>82.005492000000004</v>
      </c>
      <c r="W316">
        <v>0</v>
      </c>
      <c r="X316">
        <f t="shared" si="38"/>
        <v>3.2515579530247933</v>
      </c>
      <c r="AC316">
        <v>1.3667582</v>
      </c>
      <c r="AD316">
        <f t="shared" si="35"/>
        <v>82.005492000000004</v>
      </c>
      <c r="AE316">
        <v>0</v>
      </c>
      <c r="AF316">
        <f t="shared" si="39"/>
        <v>3.2515579530247933</v>
      </c>
    </row>
    <row r="317" spans="5:32">
      <c r="E317">
        <v>1.3711374000000001</v>
      </c>
      <c r="F317">
        <f t="shared" si="32"/>
        <v>82.26824400000001</v>
      </c>
      <c r="G317">
        <v>0</v>
      </c>
      <c r="H317">
        <f t="shared" si="36"/>
        <v>3.3829128425028543</v>
      </c>
      <c r="N317">
        <v>1.3711374000000001</v>
      </c>
      <c r="O317">
        <f t="shared" si="33"/>
        <v>82.26824400000001</v>
      </c>
      <c r="P317">
        <v>0</v>
      </c>
      <c r="Q317">
        <f t="shared" si="37"/>
        <v>3.3829128425028543</v>
      </c>
      <c r="U317">
        <v>1.3711374000000001</v>
      </c>
      <c r="V317">
        <f t="shared" si="34"/>
        <v>82.26824400000001</v>
      </c>
      <c r="W317">
        <v>0</v>
      </c>
      <c r="X317">
        <f t="shared" si="38"/>
        <v>3.3829128425028543</v>
      </c>
      <c r="AC317">
        <v>1.3711374000000001</v>
      </c>
      <c r="AD317">
        <f t="shared" si="35"/>
        <v>82.26824400000001</v>
      </c>
      <c r="AE317">
        <v>0</v>
      </c>
      <c r="AF317">
        <f t="shared" si="39"/>
        <v>3.3829128425028543</v>
      </c>
    </row>
    <row r="318" spans="5:32">
      <c r="E318">
        <v>1.3755164</v>
      </c>
      <c r="F318">
        <f t="shared" si="32"/>
        <v>82.530984000000004</v>
      </c>
      <c r="G318">
        <v>0</v>
      </c>
      <c r="H318">
        <f t="shared" si="36"/>
        <v>3.5142617329450356</v>
      </c>
      <c r="N318">
        <v>1.3755164</v>
      </c>
      <c r="O318">
        <f t="shared" si="33"/>
        <v>82.530984000000004</v>
      </c>
      <c r="P318">
        <v>0</v>
      </c>
      <c r="Q318">
        <f t="shared" si="37"/>
        <v>3.5142617329450356</v>
      </c>
      <c r="U318">
        <v>1.3755164</v>
      </c>
      <c r="V318">
        <f t="shared" si="34"/>
        <v>82.530984000000004</v>
      </c>
      <c r="W318">
        <v>0</v>
      </c>
      <c r="X318">
        <f t="shared" si="38"/>
        <v>3.5142617329450356</v>
      </c>
      <c r="AC318">
        <v>1.3755164</v>
      </c>
      <c r="AD318">
        <f t="shared" si="35"/>
        <v>82.530984000000004</v>
      </c>
      <c r="AE318">
        <v>0</v>
      </c>
      <c r="AF318">
        <f t="shared" si="39"/>
        <v>3.5142617329450356</v>
      </c>
    </row>
    <row r="319" spans="5:32">
      <c r="E319">
        <v>1.3798957999999999</v>
      </c>
      <c r="F319">
        <f t="shared" si="32"/>
        <v>82.793747999999994</v>
      </c>
      <c r="G319">
        <v>0</v>
      </c>
      <c r="H319">
        <f t="shared" si="36"/>
        <v>3.645622621458962</v>
      </c>
      <c r="N319">
        <v>1.3798957999999999</v>
      </c>
      <c r="O319">
        <f t="shared" si="33"/>
        <v>82.793747999999994</v>
      </c>
      <c r="P319">
        <v>0</v>
      </c>
      <c r="Q319">
        <f t="shared" si="37"/>
        <v>3.645622621458962</v>
      </c>
      <c r="U319">
        <v>1.3798957999999999</v>
      </c>
      <c r="V319">
        <f t="shared" si="34"/>
        <v>82.793747999999994</v>
      </c>
      <c r="W319">
        <v>0</v>
      </c>
      <c r="X319">
        <f t="shared" si="38"/>
        <v>3.645622621458962</v>
      </c>
      <c r="AC319">
        <v>1.3798957999999999</v>
      </c>
      <c r="AD319">
        <f t="shared" si="35"/>
        <v>82.793747999999994</v>
      </c>
      <c r="AE319">
        <v>0</v>
      </c>
      <c r="AF319">
        <f t="shared" si="39"/>
        <v>3.645622621458962</v>
      </c>
    </row>
    <row r="320" spans="5:32">
      <c r="E320">
        <v>1.3842748</v>
      </c>
      <c r="F320">
        <f t="shared" si="32"/>
        <v>83.056488000000002</v>
      </c>
      <c r="G320">
        <v>0</v>
      </c>
      <c r="H320">
        <f t="shared" si="36"/>
        <v>3.7769715119011504</v>
      </c>
      <c r="N320">
        <v>1.3842748</v>
      </c>
      <c r="O320">
        <f t="shared" si="33"/>
        <v>83.056488000000002</v>
      </c>
      <c r="P320">
        <v>0</v>
      </c>
      <c r="Q320">
        <f t="shared" si="37"/>
        <v>3.7769715119011504</v>
      </c>
      <c r="U320">
        <v>1.3842748</v>
      </c>
      <c r="V320">
        <f t="shared" si="34"/>
        <v>83.056488000000002</v>
      </c>
      <c r="W320">
        <v>0</v>
      </c>
      <c r="X320">
        <f t="shared" si="38"/>
        <v>3.7769715119011504</v>
      </c>
      <c r="AC320">
        <v>1.3842748</v>
      </c>
      <c r="AD320">
        <f t="shared" si="35"/>
        <v>83.056488000000002</v>
      </c>
      <c r="AE320">
        <v>0</v>
      </c>
      <c r="AF320">
        <f t="shared" si="39"/>
        <v>3.7769715119011504</v>
      </c>
    </row>
    <row r="321" spans="5:32">
      <c r="E321">
        <v>1.3886540000000001</v>
      </c>
      <c r="F321">
        <f t="shared" si="32"/>
        <v>83.319240000000008</v>
      </c>
      <c r="G321">
        <v>0</v>
      </c>
      <c r="H321">
        <f t="shared" si="36"/>
        <v>3.9083264013792114</v>
      </c>
      <c r="N321">
        <v>1.3886540000000001</v>
      </c>
      <c r="O321">
        <f t="shared" si="33"/>
        <v>83.319240000000008</v>
      </c>
      <c r="P321">
        <v>0</v>
      </c>
      <c r="Q321">
        <f t="shared" si="37"/>
        <v>3.9083264013792114</v>
      </c>
      <c r="U321">
        <v>1.3886540000000001</v>
      </c>
      <c r="V321">
        <f t="shared" si="34"/>
        <v>83.319240000000008</v>
      </c>
      <c r="W321">
        <v>0</v>
      </c>
      <c r="X321">
        <f t="shared" si="38"/>
        <v>3.9083264013792114</v>
      </c>
      <c r="AC321">
        <v>1.3886540000000001</v>
      </c>
      <c r="AD321">
        <f t="shared" si="35"/>
        <v>83.319240000000008</v>
      </c>
      <c r="AE321">
        <v>0</v>
      </c>
      <c r="AF321">
        <f t="shared" si="39"/>
        <v>3.9083264013792114</v>
      </c>
    </row>
    <row r="322" spans="5:32">
      <c r="E322">
        <v>1.3930332000000001</v>
      </c>
      <c r="F322">
        <f t="shared" si="32"/>
        <v>83.581992</v>
      </c>
      <c r="G322">
        <v>0</v>
      </c>
      <c r="H322">
        <f t="shared" si="36"/>
        <v>4.0396812908572652</v>
      </c>
      <c r="N322">
        <v>1.3930332000000001</v>
      </c>
      <c r="O322">
        <f t="shared" si="33"/>
        <v>83.581992</v>
      </c>
      <c r="P322">
        <v>0</v>
      </c>
      <c r="Q322">
        <f t="shared" si="37"/>
        <v>4.0396812908572652</v>
      </c>
      <c r="U322">
        <v>1.3930332000000001</v>
      </c>
      <c r="V322">
        <f t="shared" si="34"/>
        <v>83.581992</v>
      </c>
      <c r="W322">
        <v>0</v>
      </c>
      <c r="X322">
        <f t="shared" si="38"/>
        <v>4.0396812908572652</v>
      </c>
      <c r="AC322">
        <v>1.3930332000000001</v>
      </c>
      <c r="AD322">
        <f t="shared" si="35"/>
        <v>83.581992</v>
      </c>
      <c r="AE322">
        <v>0</v>
      </c>
      <c r="AF322">
        <f t="shared" si="39"/>
        <v>4.0396812908572652</v>
      </c>
    </row>
    <row r="323" spans="5:32">
      <c r="E323">
        <v>1.3974124000000001</v>
      </c>
      <c r="F323">
        <f t="shared" si="32"/>
        <v>83.844744000000006</v>
      </c>
      <c r="G323">
        <v>0</v>
      </c>
      <c r="H323">
        <f t="shared" si="36"/>
        <v>4.1710361803353262</v>
      </c>
      <c r="N323">
        <v>1.3974124000000001</v>
      </c>
      <c r="O323">
        <f t="shared" si="33"/>
        <v>83.844744000000006</v>
      </c>
      <c r="P323">
        <v>0</v>
      </c>
      <c r="Q323">
        <f t="shared" si="37"/>
        <v>4.1710361803353262</v>
      </c>
      <c r="U323">
        <v>1.3974124000000001</v>
      </c>
      <c r="V323">
        <f t="shared" si="34"/>
        <v>83.844744000000006</v>
      </c>
      <c r="W323">
        <v>0</v>
      </c>
      <c r="X323">
        <f t="shared" si="38"/>
        <v>4.1710361803353262</v>
      </c>
      <c r="AC323">
        <v>1.3974124000000001</v>
      </c>
      <c r="AD323">
        <f t="shared" si="35"/>
        <v>83.844744000000006</v>
      </c>
      <c r="AE323">
        <v>0</v>
      </c>
      <c r="AF323">
        <f t="shared" si="39"/>
        <v>4.1710361803353262</v>
      </c>
    </row>
    <row r="324" spans="5:32">
      <c r="E324">
        <v>1.4017915999999999</v>
      </c>
      <c r="F324">
        <f t="shared" si="32"/>
        <v>84.107495999999998</v>
      </c>
      <c r="G324">
        <v>0</v>
      </c>
      <c r="H324">
        <f t="shared" si="36"/>
        <v>4.30239106981338</v>
      </c>
      <c r="N324">
        <v>1.4017915999999999</v>
      </c>
      <c r="O324">
        <f t="shared" si="33"/>
        <v>84.107495999999998</v>
      </c>
      <c r="P324">
        <v>0</v>
      </c>
      <c r="Q324">
        <f t="shared" si="37"/>
        <v>4.30239106981338</v>
      </c>
      <c r="U324">
        <v>1.4017915999999999</v>
      </c>
      <c r="V324">
        <f t="shared" si="34"/>
        <v>84.107495999999998</v>
      </c>
      <c r="W324">
        <v>0</v>
      </c>
      <c r="X324">
        <f t="shared" si="38"/>
        <v>4.30239106981338</v>
      </c>
      <c r="AC324">
        <v>1.4017915999999999</v>
      </c>
      <c r="AD324">
        <f t="shared" si="35"/>
        <v>84.107495999999998</v>
      </c>
      <c r="AE324">
        <v>0</v>
      </c>
      <c r="AF324">
        <f t="shared" si="39"/>
        <v>4.30239106981338</v>
      </c>
    </row>
    <row r="325" spans="5:32">
      <c r="E325">
        <v>1.4061707999999999</v>
      </c>
      <c r="F325">
        <f t="shared" si="32"/>
        <v>84.370248000000004</v>
      </c>
      <c r="G325">
        <v>0</v>
      </c>
      <c r="H325">
        <f t="shared" si="36"/>
        <v>4.433745959291441</v>
      </c>
      <c r="N325">
        <v>1.4061707999999999</v>
      </c>
      <c r="O325">
        <f t="shared" si="33"/>
        <v>84.370248000000004</v>
      </c>
      <c r="P325">
        <v>0</v>
      </c>
      <c r="Q325">
        <f t="shared" si="37"/>
        <v>4.433745959291441</v>
      </c>
      <c r="U325">
        <v>1.4061707999999999</v>
      </c>
      <c r="V325">
        <f t="shared" si="34"/>
        <v>84.370248000000004</v>
      </c>
      <c r="W325">
        <v>0</v>
      </c>
      <c r="X325">
        <f t="shared" si="38"/>
        <v>4.433745959291441</v>
      </c>
      <c r="AC325">
        <v>1.4061707999999999</v>
      </c>
      <c r="AD325">
        <f t="shared" si="35"/>
        <v>84.370248000000004</v>
      </c>
      <c r="AE325">
        <v>0</v>
      </c>
      <c r="AF325">
        <f t="shared" si="39"/>
        <v>4.433745959291441</v>
      </c>
    </row>
    <row r="326" spans="5:32">
      <c r="E326">
        <v>1.4105498000000001</v>
      </c>
      <c r="F326">
        <f t="shared" ref="F326:F389" si="40">E326*60</f>
        <v>84.632988000000012</v>
      </c>
      <c r="G326">
        <v>0</v>
      </c>
      <c r="H326">
        <f t="shared" si="36"/>
        <v>4.5650948497336294</v>
      </c>
      <c r="N326">
        <v>1.4105498000000001</v>
      </c>
      <c r="O326">
        <f t="shared" ref="O326:O389" si="41">N326*60</f>
        <v>84.632988000000012</v>
      </c>
      <c r="P326">
        <v>0</v>
      </c>
      <c r="Q326">
        <f t="shared" si="37"/>
        <v>4.5650948497336294</v>
      </c>
      <c r="U326">
        <v>1.4105498000000001</v>
      </c>
      <c r="V326">
        <f t="shared" ref="V326:V389" si="42">U326*60</f>
        <v>84.632988000000012</v>
      </c>
      <c r="W326">
        <v>0</v>
      </c>
      <c r="X326">
        <f t="shared" si="38"/>
        <v>4.5650948497336294</v>
      </c>
      <c r="AC326">
        <v>1.4105498000000001</v>
      </c>
      <c r="AD326">
        <f t="shared" ref="AD326:AD389" si="43">AC326*60</f>
        <v>84.632988000000012</v>
      </c>
      <c r="AE326">
        <v>0</v>
      </c>
      <c r="AF326">
        <f t="shared" si="39"/>
        <v>4.5650948497336294</v>
      </c>
    </row>
    <row r="327" spans="5:32">
      <c r="E327">
        <v>1.4149290999999999</v>
      </c>
      <c r="F327">
        <f t="shared" si="40"/>
        <v>84.895746000000003</v>
      </c>
      <c r="G327">
        <v>0</v>
      </c>
      <c r="H327">
        <f t="shared" si="36"/>
        <v>4.6964527387296204</v>
      </c>
      <c r="N327">
        <v>1.4149290999999999</v>
      </c>
      <c r="O327">
        <f t="shared" si="41"/>
        <v>84.895746000000003</v>
      </c>
      <c r="P327">
        <v>0</v>
      </c>
      <c r="Q327">
        <f t="shared" si="37"/>
        <v>4.6964527387296204</v>
      </c>
      <c r="U327">
        <v>1.4149290999999999</v>
      </c>
      <c r="V327">
        <f t="shared" si="42"/>
        <v>84.895746000000003</v>
      </c>
      <c r="W327">
        <v>0</v>
      </c>
      <c r="X327">
        <f t="shared" si="38"/>
        <v>4.6964527387296204</v>
      </c>
      <c r="AC327">
        <v>1.4149290999999999</v>
      </c>
      <c r="AD327">
        <f t="shared" si="43"/>
        <v>84.895746000000003</v>
      </c>
      <c r="AE327">
        <v>0</v>
      </c>
      <c r="AF327">
        <f t="shared" si="39"/>
        <v>4.6964527387296204</v>
      </c>
    </row>
    <row r="328" spans="5:32">
      <c r="E328">
        <v>1.4193081999999999</v>
      </c>
      <c r="F328">
        <f t="shared" si="40"/>
        <v>85.158491999999995</v>
      </c>
      <c r="G328">
        <v>0</v>
      </c>
      <c r="H328">
        <f t="shared" si="36"/>
        <v>4.8278046286897371</v>
      </c>
      <c r="N328">
        <v>1.4193081999999999</v>
      </c>
      <c r="O328">
        <f t="shared" si="41"/>
        <v>85.158491999999995</v>
      </c>
      <c r="P328">
        <v>0</v>
      </c>
      <c r="Q328">
        <f t="shared" si="37"/>
        <v>4.8278046286897371</v>
      </c>
      <c r="U328">
        <v>1.4193081999999999</v>
      </c>
      <c r="V328">
        <f t="shared" si="42"/>
        <v>85.158491999999995</v>
      </c>
      <c r="W328">
        <v>0</v>
      </c>
      <c r="X328">
        <f t="shared" si="38"/>
        <v>4.8278046286897371</v>
      </c>
      <c r="AC328">
        <v>1.4193081999999999</v>
      </c>
      <c r="AD328">
        <f t="shared" si="43"/>
        <v>85.158491999999995</v>
      </c>
      <c r="AE328">
        <v>0</v>
      </c>
      <c r="AF328">
        <f t="shared" si="39"/>
        <v>4.8278046286897371</v>
      </c>
    </row>
    <row r="329" spans="5:32">
      <c r="E329">
        <v>1.4236873999999999</v>
      </c>
      <c r="F329">
        <f t="shared" si="40"/>
        <v>85.421244000000002</v>
      </c>
      <c r="G329">
        <v>0</v>
      </c>
      <c r="H329">
        <f t="shared" si="36"/>
        <v>4.9591595181677981</v>
      </c>
      <c r="N329">
        <v>1.4236873999999999</v>
      </c>
      <c r="O329">
        <f t="shared" si="41"/>
        <v>85.421244000000002</v>
      </c>
      <c r="P329">
        <v>0</v>
      </c>
      <c r="Q329">
        <f t="shared" si="37"/>
        <v>4.9591595181677981</v>
      </c>
      <c r="U329">
        <v>1.4236873999999999</v>
      </c>
      <c r="V329">
        <f t="shared" si="42"/>
        <v>85.421244000000002</v>
      </c>
      <c r="W329">
        <v>0</v>
      </c>
      <c r="X329">
        <f t="shared" si="38"/>
        <v>4.9591595181677981</v>
      </c>
      <c r="AC329">
        <v>1.4236873999999999</v>
      </c>
      <c r="AD329">
        <f t="shared" si="43"/>
        <v>85.421244000000002</v>
      </c>
      <c r="AE329">
        <v>0</v>
      </c>
      <c r="AF329">
        <f t="shared" si="39"/>
        <v>4.9591595181677981</v>
      </c>
    </row>
    <row r="330" spans="5:32">
      <c r="E330">
        <v>1.4280666</v>
      </c>
      <c r="F330">
        <f t="shared" si="40"/>
        <v>85.683995999999993</v>
      </c>
      <c r="G330">
        <v>0</v>
      </c>
      <c r="H330">
        <f t="shared" si="36"/>
        <v>-4.9094855923541481</v>
      </c>
      <c r="N330">
        <v>1.4280666</v>
      </c>
      <c r="O330">
        <f t="shared" si="41"/>
        <v>85.683995999999993</v>
      </c>
      <c r="P330">
        <v>0</v>
      </c>
      <c r="Q330">
        <f t="shared" si="37"/>
        <v>-4.9094855923541481</v>
      </c>
      <c r="U330">
        <v>1.4280666</v>
      </c>
      <c r="V330">
        <f t="shared" si="42"/>
        <v>85.683995999999993</v>
      </c>
      <c r="W330">
        <v>0</v>
      </c>
      <c r="X330">
        <f t="shared" si="38"/>
        <v>-4.9094855923541481</v>
      </c>
      <c r="AC330">
        <v>1.4280666</v>
      </c>
      <c r="AD330">
        <f t="shared" si="43"/>
        <v>85.683995999999993</v>
      </c>
      <c r="AE330">
        <v>0</v>
      </c>
      <c r="AF330">
        <f t="shared" si="39"/>
        <v>-4.9094855923541481</v>
      </c>
    </row>
    <row r="331" spans="5:32">
      <c r="E331">
        <v>1.4324456999999999</v>
      </c>
      <c r="F331">
        <f t="shared" si="40"/>
        <v>85.946742</v>
      </c>
      <c r="G331">
        <v>0</v>
      </c>
      <c r="H331">
        <f t="shared" si="36"/>
        <v>-4.7781337023940234</v>
      </c>
      <c r="N331">
        <v>1.4324456999999999</v>
      </c>
      <c r="O331">
        <f t="shared" si="41"/>
        <v>85.946742</v>
      </c>
      <c r="P331">
        <v>0</v>
      </c>
      <c r="Q331">
        <f t="shared" si="37"/>
        <v>-4.7781337023940234</v>
      </c>
      <c r="U331">
        <v>1.4324456999999999</v>
      </c>
      <c r="V331">
        <f t="shared" si="42"/>
        <v>85.946742</v>
      </c>
      <c r="W331">
        <v>0</v>
      </c>
      <c r="X331">
        <f t="shared" si="38"/>
        <v>-4.7781337023940234</v>
      </c>
      <c r="AC331">
        <v>1.4324456999999999</v>
      </c>
      <c r="AD331">
        <f t="shared" si="43"/>
        <v>85.946742</v>
      </c>
      <c r="AE331">
        <v>0</v>
      </c>
      <c r="AF331">
        <f t="shared" si="39"/>
        <v>-4.7781337023940234</v>
      </c>
    </row>
    <row r="332" spans="5:32">
      <c r="E332">
        <v>1.4368266999999999</v>
      </c>
      <c r="F332">
        <f t="shared" si="40"/>
        <v>86.20960199999999</v>
      </c>
      <c r="G332">
        <v>0</v>
      </c>
      <c r="H332">
        <f t="shared" si="36"/>
        <v>-4.6467248215931125</v>
      </c>
      <c r="N332">
        <v>1.4368266999999999</v>
      </c>
      <c r="O332">
        <f t="shared" si="41"/>
        <v>86.20960199999999</v>
      </c>
      <c r="P332">
        <v>0</v>
      </c>
      <c r="Q332">
        <f t="shared" si="37"/>
        <v>-4.6467248215931125</v>
      </c>
      <c r="U332">
        <v>1.4368266999999999</v>
      </c>
      <c r="V332">
        <f t="shared" si="42"/>
        <v>86.20960199999999</v>
      </c>
      <c r="W332">
        <v>0</v>
      </c>
      <c r="X332">
        <f t="shared" si="38"/>
        <v>-4.6467248215931125</v>
      </c>
      <c r="AC332">
        <v>1.4368266999999999</v>
      </c>
      <c r="AD332">
        <f t="shared" si="43"/>
        <v>86.20960199999999</v>
      </c>
      <c r="AE332">
        <v>0</v>
      </c>
      <c r="AF332">
        <f t="shared" si="39"/>
        <v>-4.6467248215931125</v>
      </c>
    </row>
    <row r="333" spans="5:32">
      <c r="E333">
        <v>1.4412062000000001</v>
      </c>
      <c r="F333">
        <f t="shared" si="40"/>
        <v>86.472372000000007</v>
      </c>
      <c r="G333">
        <v>0</v>
      </c>
      <c r="H333">
        <f t="shared" si="36"/>
        <v>-4.5153609335612366</v>
      </c>
      <c r="N333">
        <v>1.4412062000000001</v>
      </c>
      <c r="O333">
        <f t="shared" si="41"/>
        <v>86.472372000000007</v>
      </c>
      <c r="P333">
        <v>0</v>
      </c>
      <c r="Q333">
        <f t="shared" si="37"/>
        <v>-4.5153609335612366</v>
      </c>
      <c r="U333">
        <v>1.4412062000000001</v>
      </c>
      <c r="V333">
        <f t="shared" si="42"/>
        <v>86.472372000000007</v>
      </c>
      <c r="W333">
        <v>0</v>
      </c>
      <c r="X333">
        <f t="shared" si="38"/>
        <v>-4.5153609335612366</v>
      </c>
      <c r="AC333">
        <v>1.4412062000000001</v>
      </c>
      <c r="AD333">
        <f t="shared" si="43"/>
        <v>86.472372000000007</v>
      </c>
      <c r="AE333">
        <v>0</v>
      </c>
      <c r="AF333">
        <f t="shared" si="39"/>
        <v>-4.5153609335612366</v>
      </c>
    </row>
    <row r="334" spans="5:32">
      <c r="E334">
        <v>1.4455853000000001</v>
      </c>
      <c r="F334">
        <f t="shared" si="40"/>
        <v>86.735118</v>
      </c>
      <c r="G334">
        <v>0</v>
      </c>
      <c r="H334">
        <f t="shared" si="36"/>
        <v>-4.384009043601119</v>
      </c>
      <c r="N334">
        <v>1.4455853000000001</v>
      </c>
      <c r="O334">
        <f t="shared" si="41"/>
        <v>86.735118</v>
      </c>
      <c r="P334">
        <v>0</v>
      </c>
      <c r="Q334">
        <f t="shared" si="37"/>
        <v>-4.384009043601119</v>
      </c>
      <c r="U334">
        <v>1.4455853000000001</v>
      </c>
      <c r="V334">
        <f t="shared" si="42"/>
        <v>86.735118</v>
      </c>
      <c r="W334">
        <v>0</v>
      </c>
      <c r="X334">
        <f t="shared" si="38"/>
        <v>-4.384009043601119</v>
      </c>
      <c r="AC334">
        <v>1.4455853000000001</v>
      </c>
      <c r="AD334">
        <f t="shared" si="43"/>
        <v>86.735118</v>
      </c>
      <c r="AE334">
        <v>0</v>
      </c>
      <c r="AF334">
        <f t="shared" si="39"/>
        <v>-4.384009043601119</v>
      </c>
    </row>
    <row r="335" spans="5:32">
      <c r="E335">
        <v>1.4499645000000001</v>
      </c>
      <c r="F335">
        <f t="shared" si="40"/>
        <v>86.997870000000006</v>
      </c>
      <c r="G335">
        <v>0</v>
      </c>
      <c r="H335">
        <f t="shared" si="36"/>
        <v>-4.252654154123058</v>
      </c>
      <c r="N335">
        <v>1.4499645000000001</v>
      </c>
      <c r="O335">
        <f t="shared" si="41"/>
        <v>86.997870000000006</v>
      </c>
      <c r="P335">
        <v>0</v>
      </c>
      <c r="Q335">
        <f t="shared" si="37"/>
        <v>-4.252654154123058</v>
      </c>
      <c r="U335">
        <v>1.4499645000000001</v>
      </c>
      <c r="V335">
        <f t="shared" si="42"/>
        <v>86.997870000000006</v>
      </c>
      <c r="W335">
        <v>0</v>
      </c>
      <c r="X335">
        <f t="shared" si="38"/>
        <v>-4.252654154123058</v>
      </c>
      <c r="AC335">
        <v>1.4499645000000001</v>
      </c>
      <c r="AD335">
        <f t="shared" si="43"/>
        <v>86.997870000000006</v>
      </c>
      <c r="AE335">
        <v>0</v>
      </c>
      <c r="AF335">
        <f t="shared" si="39"/>
        <v>-4.252654154123058</v>
      </c>
    </row>
    <row r="336" spans="5:32">
      <c r="E336">
        <v>1.4543435</v>
      </c>
      <c r="F336">
        <f t="shared" si="40"/>
        <v>87.26061</v>
      </c>
      <c r="G336">
        <v>0</v>
      </c>
      <c r="H336">
        <f t="shared" si="36"/>
        <v>-4.1213052636808767</v>
      </c>
      <c r="N336">
        <v>1.4543435</v>
      </c>
      <c r="O336">
        <f t="shared" si="41"/>
        <v>87.26061</v>
      </c>
      <c r="P336">
        <v>0</v>
      </c>
      <c r="Q336">
        <f t="shared" si="37"/>
        <v>-4.1213052636808767</v>
      </c>
      <c r="U336">
        <v>1.4543435</v>
      </c>
      <c r="V336">
        <f t="shared" si="42"/>
        <v>87.26061</v>
      </c>
      <c r="W336">
        <v>0</v>
      </c>
      <c r="X336">
        <f t="shared" si="38"/>
        <v>-4.1213052636808767</v>
      </c>
      <c r="AC336">
        <v>1.4543435</v>
      </c>
      <c r="AD336">
        <f t="shared" si="43"/>
        <v>87.26061</v>
      </c>
      <c r="AE336">
        <v>0</v>
      </c>
      <c r="AF336">
        <f t="shared" si="39"/>
        <v>-4.1213052636808767</v>
      </c>
    </row>
    <row r="337" spans="5:32">
      <c r="E337">
        <v>1.4587227</v>
      </c>
      <c r="F337">
        <f t="shared" si="40"/>
        <v>87.523362000000006</v>
      </c>
      <c r="G337">
        <v>0</v>
      </c>
      <c r="H337">
        <f t="shared" si="36"/>
        <v>-3.9899503742028157</v>
      </c>
      <c r="N337">
        <v>1.4587227</v>
      </c>
      <c r="O337">
        <f t="shared" si="41"/>
        <v>87.523362000000006</v>
      </c>
      <c r="P337">
        <v>0</v>
      </c>
      <c r="Q337">
        <f t="shared" si="37"/>
        <v>-3.9899503742028157</v>
      </c>
      <c r="U337">
        <v>1.4587227</v>
      </c>
      <c r="V337">
        <f t="shared" si="42"/>
        <v>87.523362000000006</v>
      </c>
      <c r="W337">
        <v>0</v>
      </c>
      <c r="X337">
        <f t="shared" si="38"/>
        <v>-3.9899503742028157</v>
      </c>
      <c r="AC337">
        <v>1.4587227</v>
      </c>
      <c r="AD337">
        <f t="shared" si="43"/>
        <v>87.523362000000006</v>
      </c>
      <c r="AE337">
        <v>0</v>
      </c>
      <c r="AF337">
        <f t="shared" si="39"/>
        <v>-3.9899503742028157</v>
      </c>
    </row>
    <row r="338" spans="5:32">
      <c r="E338">
        <v>1.4631019999999999</v>
      </c>
      <c r="F338">
        <f t="shared" si="40"/>
        <v>87.786119999999997</v>
      </c>
      <c r="G338">
        <v>0</v>
      </c>
      <c r="H338">
        <f t="shared" si="36"/>
        <v>-3.8585924852068256</v>
      </c>
      <c r="N338">
        <v>1.4631019999999999</v>
      </c>
      <c r="O338">
        <f t="shared" si="41"/>
        <v>87.786119999999997</v>
      </c>
      <c r="P338">
        <v>0</v>
      </c>
      <c r="Q338">
        <f t="shared" si="37"/>
        <v>-3.8585924852068256</v>
      </c>
      <c r="U338">
        <v>1.4631019999999999</v>
      </c>
      <c r="V338">
        <f t="shared" si="42"/>
        <v>87.786119999999997</v>
      </c>
      <c r="W338">
        <v>0</v>
      </c>
      <c r="X338">
        <f t="shared" si="38"/>
        <v>-3.8585924852068256</v>
      </c>
      <c r="AC338">
        <v>1.4631019999999999</v>
      </c>
      <c r="AD338">
        <f t="shared" si="43"/>
        <v>87.786119999999997</v>
      </c>
      <c r="AE338">
        <v>0</v>
      </c>
      <c r="AF338">
        <f t="shared" si="39"/>
        <v>-3.8585924852068256</v>
      </c>
    </row>
    <row r="339" spans="5:32">
      <c r="E339">
        <v>1.4674811999999999</v>
      </c>
      <c r="F339">
        <f t="shared" si="40"/>
        <v>88.048871999999989</v>
      </c>
      <c r="G339">
        <v>0</v>
      </c>
      <c r="H339">
        <f t="shared" si="36"/>
        <v>-3.7272375957287718</v>
      </c>
      <c r="N339">
        <v>1.4674811999999999</v>
      </c>
      <c r="O339">
        <f t="shared" si="41"/>
        <v>88.048871999999989</v>
      </c>
      <c r="P339">
        <v>0</v>
      </c>
      <c r="Q339">
        <f t="shared" si="37"/>
        <v>-3.7272375957287718</v>
      </c>
      <c r="U339">
        <v>1.4674811999999999</v>
      </c>
      <c r="V339">
        <f t="shared" si="42"/>
        <v>88.048871999999989</v>
      </c>
      <c r="W339">
        <v>0</v>
      </c>
      <c r="X339">
        <f t="shared" si="38"/>
        <v>-3.7272375957287718</v>
      </c>
      <c r="AC339">
        <v>1.4674811999999999</v>
      </c>
      <c r="AD339">
        <f t="shared" si="43"/>
        <v>88.048871999999989</v>
      </c>
      <c r="AE339">
        <v>0</v>
      </c>
      <c r="AF339">
        <f t="shared" si="39"/>
        <v>-3.7272375957287718</v>
      </c>
    </row>
    <row r="340" spans="5:32">
      <c r="E340">
        <v>1.4718604</v>
      </c>
      <c r="F340">
        <f t="shared" si="40"/>
        <v>88.311623999999995</v>
      </c>
      <c r="G340">
        <v>0</v>
      </c>
      <c r="H340">
        <f t="shared" si="36"/>
        <v>-3.5958827062507108</v>
      </c>
      <c r="N340">
        <v>1.4718604</v>
      </c>
      <c r="O340">
        <f t="shared" si="41"/>
        <v>88.311623999999995</v>
      </c>
      <c r="P340">
        <v>0</v>
      </c>
      <c r="Q340">
        <f t="shared" si="37"/>
        <v>-3.5958827062507108</v>
      </c>
      <c r="U340">
        <v>1.4718604</v>
      </c>
      <c r="V340">
        <f t="shared" si="42"/>
        <v>88.311623999999995</v>
      </c>
      <c r="W340">
        <v>0</v>
      </c>
      <c r="X340">
        <f t="shared" si="38"/>
        <v>-3.5958827062507108</v>
      </c>
      <c r="AC340">
        <v>1.4718604</v>
      </c>
      <c r="AD340">
        <f t="shared" si="43"/>
        <v>88.311623999999995</v>
      </c>
      <c r="AE340">
        <v>0</v>
      </c>
      <c r="AF340">
        <f t="shared" si="39"/>
        <v>-3.5958827062507108</v>
      </c>
    </row>
    <row r="341" spans="5:32">
      <c r="E341">
        <v>1.4762394999999999</v>
      </c>
      <c r="F341">
        <f t="shared" si="40"/>
        <v>88.574370000000002</v>
      </c>
      <c r="G341">
        <v>0</v>
      </c>
      <c r="H341">
        <f t="shared" si="36"/>
        <v>-3.4645308162905861</v>
      </c>
      <c r="N341">
        <v>1.4762394999999999</v>
      </c>
      <c r="O341">
        <f t="shared" si="41"/>
        <v>88.574370000000002</v>
      </c>
      <c r="P341">
        <v>0</v>
      </c>
      <c r="Q341">
        <f t="shared" si="37"/>
        <v>-3.4645308162905861</v>
      </c>
      <c r="U341">
        <v>1.4762394999999999</v>
      </c>
      <c r="V341">
        <f t="shared" si="42"/>
        <v>88.574370000000002</v>
      </c>
      <c r="W341">
        <v>0</v>
      </c>
      <c r="X341">
        <f t="shared" si="38"/>
        <v>-3.4645308162905861</v>
      </c>
      <c r="AC341">
        <v>1.4762394999999999</v>
      </c>
      <c r="AD341">
        <f t="shared" si="43"/>
        <v>88.574370000000002</v>
      </c>
      <c r="AE341">
        <v>0</v>
      </c>
      <c r="AF341">
        <f t="shared" si="39"/>
        <v>-3.4645308162905861</v>
      </c>
    </row>
    <row r="342" spans="5:32">
      <c r="E342">
        <v>1.4806187</v>
      </c>
      <c r="F342">
        <f t="shared" si="40"/>
        <v>88.837121999999994</v>
      </c>
      <c r="G342">
        <v>0</v>
      </c>
      <c r="H342">
        <f t="shared" si="36"/>
        <v>-3.3331759268125323</v>
      </c>
      <c r="N342">
        <v>1.4806187</v>
      </c>
      <c r="O342">
        <f t="shared" si="41"/>
        <v>88.837121999999994</v>
      </c>
      <c r="P342">
        <v>0</v>
      </c>
      <c r="Q342">
        <f t="shared" si="37"/>
        <v>-3.3331759268125323</v>
      </c>
      <c r="U342">
        <v>1.4806187</v>
      </c>
      <c r="V342">
        <f t="shared" si="42"/>
        <v>88.837121999999994</v>
      </c>
      <c r="W342">
        <v>0</v>
      </c>
      <c r="X342">
        <f t="shared" si="38"/>
        <v>-3.3331759268125323</v>
      </c>
      <c r="AC342">
        <v>1.4806187</v>
      </c>
      <c r="AD342">
        <f t="shared" si="43"/>
        <v>88.837121999999994</v>
      </c>
      <c r="AE342">
        <v>0</v>
      </c>
      <c r="AF342">
        <f t="shared" si="39"/>
        <v>-3.3331759268125323</v>
      </c>
    </row>
    <row r="343" spans="5:32">
      <c r="E343">
        <v>1.4849977000000001</v>
      </c>
      <c r="F343">
        <f t="shared" si="40"/>
        <v>89.099862000000002</v>
      </c>
      <c r="G343">
        <v>0</v>
      </c>
      <c r="H343">
        <f t="shared" si="36"/>
        <v>-3.2018270363703438</v>
      </c>
      <c r="N343">
        <v>1.4849977000000001</v>
      </c>
      <c r="O343">
        <f t="shared" si="41"/>
        <v>89.099862000000002</v>
      </c>
      <c r="P343">
        <v>0</v>
      </c>
      <c r="Q343">
        <f t="shared" si="37"/>
        <v>-3.2018270363703438</v>
      </c>
      <c r="U343">
        <v>1.4849977000000001</v>
      </c>
      <c r="V343">
        <f t="shared" si="42"/>
        <v>89.099862000000002</v>
      </c>
      <c r="W343">
        <v>0</v>
      </c>
      <c r="X343">
        <f t="shared" si="38"/>
        <v>-3.2018270363703438</v>
      </c>
      <c r="AC343">
        <v>1.4849977000000001</v>
      </c>
      <c r="AD343">
        <f t="shared" si="43"/>
        <v>89.099862000000002</v>
      </c>
      <c r="AE343">
        <v>0</v>
      </c>
      <c r="AF343">
        <f t="shared" si="39"/>
        <v>-3.2018270363703438</v>
      </c>
    </row>
    <row r="344" spans="5:32">
      <c r="E344">
        <v>1.489377</v>
      </c>
      <c r="F344">
        <f t="shared" si="40"/>
        <v>89.362619999999993</v>
      </c>
      <c r="G344">
        <v>0</v>
      </c>
      <c r="H344">
        <f t="shared" si="36"/>
        <v>-3.0704691473743537</v>
      </c>
      <c r="N344">
        <v>1.489377</v>
      </c>
      <c r="O344">
        <f t="shared" si="41"/>
        <v>89.362619999999993</v>
      </c>
      <c r="P344">
        <v>0</v>
      </c>
      <c r="Q344">
        <f t="shared" si="37"/>
        <v>-3.0704691473743537</v>
      </c>
      <c r="U344">
        <v>1.489377</v>
      </c>
      <c r="V344">
        <f t="shared" si="42"/>
        <v>89.362619999999993</v>
      </c>
      <c r="W344">
        <v>0</v>
      </c>
      <c r="X344">
        <f t="shared" si="38"/>
        <v>-3.0704691473743537</v>
      </c>
      <c r="AC344">
        <v>1.489377</v>
      </c>
      <c r="AD344">
        <f t="shared" si="43"/>
        <v>89.362619999999993</v>
      </c>
      <c r="AE344">
        <v>0</v>
      </c>
      <c r="AF344">
        <f t="shared" si="39"/>
        <v>-3.0704691473743537</v>
      </c>
    </row>
    <row r="345" spans="5:32">
      <c r="E345">
        <v>1.4937562</v>
      </c>
      <c r="F345">
        <f t="shared" si="40"/>
        <v>89.625371999999999</v>
      </c>
      <c r="G345">
        <v>0</v>
      </c>
      <c r="H345">
        <f t="shared" si="36"/>
        <v>-2.9391142578962928</v>
      </c>
      <c r="N345">
        <v>1.4937562</v>
      </c>
      <c r="O345">
        <f t="shared" si="41"/>
        <v>89.625371999999999</v>
      </c>
      <c r="P345">
        <v>0</v>
      </c>
      <c r="Q345">
        <f t="shared" si="37"/>
        <v>-2.9391142578962928</v>
      </c>
      <c r="U345">
        <v>1.4937562</v>
      </c>
      <c r="V345">
        <f t="shared" si="42"/>
        <v>89.625371999999999</v>
      </c>
      <c r="W345">
        <v>0</v>
      </c>
      <c r="X345">
        <f t="shared" si="38"/>
        <v>-2.9391142578962928</v>
      </c>
      <c r="AC345">
        <v>1.4937562</v>
      </c>
      <c r="AD345">
        <f t="shared" si="43"/>
        <v>89.625371999999999</v>
      </c>
      <c r="AE345">
        <v>0</v>
      </c>
      <c r="AF345">
        <f t="shared" si="39"/>
        <v>-2.9391142578962928</v>
      </c>
    </row>
    <row r="346" spans="5:32">
      <c r="E346">
        <v>1.4981354</v>
      </c>
      <c r="F346">
        <f t="shared" si="40"/>
        <v>89.888124000000005</v>
      </c>
      <c r="G346">
        <v>0</v>
      </c>
      <c r="H346">
        <f t="shared" ref="H346:H409" si="44">-5+$B$4*MOD(F346-$O$25,$B$2)</f>
        <v>-2.8077593684182318</v>
      </c>
      <c r="N346">
        <v>1.4981354</v>
      </c>
      <c r="O346">
        <f t="shared" si="41"/>
        <v>89.888124000000005</v>
      </c>
      <c r="P346">
        <v>0</v>
      </c>
      <c r="Q346">
        <f t="shared" ref="Q346:Q409" si="45">-5+$B$4*MOD(O346-$O$25,$B$2)</f>
        <v>-2.8077593684182318</v>
      </c>
      <c r="U346">
        <v>1.4981354</v>
      </c>
      <c r="V346">
        <f t="shared" si="42"/>
        <v>89.888124000000005</v>
      </c>
      <c r="W346">
        <v>0</v>
      </c>
      <c r="X346">
        <f t="shared" ref="X346:X409" si="46">-5+$B$4*MOD(V346-$O$25,$B$2)</f>
        <v>-2.8077593684182318</v>
      </c>
      <c r="AC346">
        <v>1.4981354</v>
      </c>
      <c r="AD346">
        <f t="shared" si="43"/>
        <v>89.888124000000005</v>
      </c>
      <c r="AE346">
        <v>0</v>
      </c>
      <c r="AF346">
        <f t="shared" ref="AF346:AF409" si="47">-5+$B$4*MOD(AD346-$O$25,$B$2)</f>
        <v>-2.8077593684182318</v>
      </c>
    </row>
    <row r="347" spans="5:32">
      <c r="E347">
        <v>1.5025146</v>
      </c>
      <c r="F347">
        <f t="shared" si="40"/>
        <v>90.150875999999997</v>
      </c>
      <c r="G347">
        <v>0</v>
      </c>
      <c r="H347">
        <f t="shared" si="44"/>
        <v>-2.6764044789401784</v>
      </c>
      <c r="N347">
        <v>1.5025146</v>
      </c>
      <c r="O347">
        <f t="shared" si="41"/>
        <v>90.150875999999997</v>
      </c>
      <c r="P347">
        <v>0</v>
      </c>
      <c r="Q347">
        <f t="shared" si="45"/>
        <v>-2.6764044789401784</v>
      </c>
      <c r="U347">
        <v>1.5025146</v>
      </c>
      <c r="V347">
        <f t="shared" si="42"/>
        <v>90.150875999999997</v>
      </c>
      <c r="W347">
        <v>0</v>
      </c>
      <c r="X347">
        <f t="shared" si="46"/>
        <v>-2.6764044789401784</v>
      </c>
      <c r="AC347">
        <v>1.5025146</v>
      </c>
      <c r="AD347">
        <f t="shared" si="43"/>
        <v>90.150875999999997</v>
      </c>
      <c r="AE347">
        <v>0</v>
      </c>
      <c r="AF347">
        <f t="shared" si="47"/>
        <v>-2.6764044789401784</v>
      </c>
    </row>
    <row r="348" spans="5:32">
      <c r="E348">
        <v>1.5068935999999999</v>
      </c>
      <c r="F348">
        <f t="shared" si="40"/>
        <v>90.41361599999999</v>
      </c>
      <c r="G348">
        <v>0</v>
      </c>
      <c r="H348">
        <f t="shared" si="44"/>
        <v>-2.5450555884979966</v>
      </c>
      <c r="N348">
        <v>1.5068935999999999</v>
      </c>
      <c r="O348">
        <f t="shared" si="41"/>
        <v>90.41361599999999</v>
      </c>
      <c r="P348">
        <v>0</v>
      </c>
      <c r="Q348">
        <f t="shared" si="45"/>
        <v>-2.5450555884979966</v>
      </c>
      <c r="U348">
        <v>1.5068935999999999</v>
      </c>
      <c r="V348">
        <f t="shared" si="42"/>
        <v>90.41361599999999</v>
      </c>
      <c r="W348">
        <v>0</v>
      </c>
      <c r="X348">
        <f t="shared" si="46"/>
        <v>-2.5450555884979966</v>
      </c>
      <c r="AC348">
        <v>1.5068935999999999</v>
      </c>
      <c r="AD348">
        <f t="shared" si="43"/>
        <v>90.41361599999999</v>
      </c>
      <c r="AE348">
        <v>0</v>
      </c>
      <c r="AF348">
        <f t="shared" si="47"/>
        <v>-2.5450555884979966</v>
      </c>
    </row>
    <row r="349" spans="5:32">
      <c r="E349">
        <v>1.5112729</v>
      </c>
      <c r="F349">
        <f t="shared" si="40"/>
        <v>90.676373999999996</v>
      </c>
      <c r="G349">
        <v>0</v>
      </c>
      <c r="H349">
        <f t="shared" si="44"/>
        <v>-2.4136976995019999</v>
      </c>
      <c r="N349">
        <v>1.5112729</v>
      </c>
      <c r="O349">
        <f t="shared" si="41"/>
        <v>90.676373999999996</v>
      </c>
      <c r="P349">
        <v>0</v>
      </c>
      <c r="Q349">
        <f t="shared" si="45"/>
        <v>-2.4136976995019999</v>
      </c>
      <c r="U349">
        <v>1.5112729</v>
      </c>
      <c r="V349">
        <f t="shared" si="42"/>
        <v>90.676373999999996</v>
      </c>
      <c r="W349">
        <v>0</v>
      </c>
      <c r="X349">
        <f t="shared" si="46"/>
        <v>-2.4136976995019999</v>
      </c>
      <c r="AC349">
        <v>1.5112729</v>
      </c>
      <c r="AD349">
        <f t="shared" si="43"/>
        <v>90.676373999999996</v>
      </c>
      <c r="AE349">
        <v>0</v>
      </c>
      <c r="AF349">
        <f t="shared" si="47"/>
        <v>-2.4136976995019999</v>
      </c>
    </row>
    <row r="350" spans="5:32">
      <c r="E350">
        <v>1.5156521000000001</v>
      </c>
      <c r="F350">
        <f t="shared" si="40"/>
        <v>90.939126000000002</v>
      </c>
      <c r="G350">
        <v>0</v>
      </c>
      <c r="H350">
        <f t="shared" si="44"/>
        <v>-2.2823428100239389</v>
      </c>
      <c r="N350">
        <v>1.5156521000000001</v>
      </c>
      <c r="O350">
        <f t="shared" si="41"/>
        <v>90.939126000000002</v>
      </c>
      <c r="P350">
        <v>0</v>
      </c>
      <c r="Q350">
        <f t="shared" si="45"/>
        <v>-2.2823428100239389</v>
      </c>
      <c r="U350">
        <v>1.5156521000000001</v>
      </c>
      <c r="V350">
        <f t="shared" si="42"/>
        <v>90.939126000000002</v>
      </c>
      <c r="W350">
        <v>0</v>
      </c>
      <c r="X350">
        <f t="shared" si="46"/>
        <v>-2.2823428100239389</v>
      </c>
      <c r="AC350">
        <v>1.5156521000000001</v>
      </c>
      <c r="AD350">
        <f t="shared" si="43"/>
        <v>90.939126000000002</v>
      </c>
      <c r="AE350">
        <v>0</v>
      </c>
      <c r="AF350">
        <f t="shared" si="47"/>
        <v>-2.2823428100239389</v>
      </c>
    </row>
    <row r="351" spans="5:32">
      <c r="E351">
        <v>1.5200309999999999</v>
      </c>
      <c r="F351">
        <f t="shared" si="40"/>
        <v>91.201859999999996</v>
      </c>
      <c r="G351">
        <v>0</v>
      </c>
      <c r="H351">
        <f t="shared" si="44"/>
        <v>-2.1509969190996934</v>
      </c>
      <c r="N351">
        <v>1.5200309999999999</v>
      </c>
      <c r="O351">
        <f t="shared" si="41"/>
        <v>91.201859999999996</v>
      </c>
      <c r="P351">
        <v>0</v>
      </c>
      <c r="Q351">
        <f t="shared" si="45"/>
        <v>-2.1509969190996934</v>
      </c>
      <c r="U351">
        <v>1.5200309999999999</v>
      </c>
      <c r="V351">
        <f t="shared" si="42"/>
        <v>91.201859999999996</v>
      </c>
      <c r="W351">
        <v>0</v>
      </c>
      <c r="X351">
        <f t="shared" si="46"/>
        <v>-2.1509969190996934</v>
      </c>
      <c r="AC351">
        <v>1.5200309999999999</v>
      </c>
      <c r="AD351">
        <f t="shared" si="43"/>
        <v>91.201859999999996</v>
      </c>
      <c r="AE351">
        <v>0</v>
      </c>
      <c r="AF351">
        <f t="shared" si="47"/>
        <v>-2.1509969190996934</v>
      </c>
    </row>
    <row r="352" spans="5:32">
      <c r="E352">
        <v>1.5244104000000001</v>
      </c>
      <c r="F352">
        <f t="shared" si="40"/>
        <v>91.464624000000001</v>
      </c>
      <c r="G352">
        <v>0</v>
      </c>
      <c r="H352">
        <f t="shared" si="44"/>
        <v>-2.0196360305857604</v>
      </c>
      <c r="N352">
        <v>1.5244104000000001</v>
      </c>
      <c r="O352">
        <f t="shared" si="41"/>
        <v>91.464624000000001</v>
      </c>
      <c r="P352">
        <v>0</v>
      </c>
      <c r="Q352">
        <f t="shared" si="45"/>
        <v>-2.0196360305857604</v>
      </c>
      <c r="U352">
        <v>1.5244104000000001</v>
      </c>
      <c r="V352">
        <f t="shared" si="42"/>
        <v>91.464624000000001</v>
      </c>
      <c r="W352">
        <v>0</v>
      </c>
      <c r="X352">
        <f t="shared" si="46"/>
        <v>-2.0196360305857604</v>
      </c>
      <c r="AC352">
        <v>1.5244104000000001</v>
      </c>
      <c r="AD352">
        <f t="shared" si="43"/>
        <v>91.464624000000001</v>
      </c>
      <c r="AE352">
        <v>0</v>
      </c>
      <c r="AF352">
        <f t="shared" si="47"/>
        <v>-2.0196360305857604</v>
      </c>
    </row>
    <row r="353" spans="5:32">
      <c r="E353">
        <v>1.5287895</v>
      </c>
      <c r="F353">
        <f t="shared" si="40"/>
        <v>91.727370000000008</v>
      </c>
      <c r="G353">
        <v>0</v>
      </c>
      <c r="H353">
        <f t="shared" si="44"/>
        <v>-1.8882841406256357</v>
      </c>
      <c r="N353">
        <v>1.5287895</v>
      </c>
      <c r="O353">
        <f t="shared" si="41"/>
        <v>91.727370000000008</v>
      </c>
      <c r="P353">
        <v>0</v>
      </c>
      <c r="Q353">
        <f t="shared" si="45"/>
        <v>-1.8882841406256357</v>
      </c>
      <c r="U353">
        <v>1.5287895</v>
      </c>
      <c r="V353">
        <f t="shared" si="42"/>
        <v>91.727370000000008</v>
      </c>
      <c r="W353">
        <v>0</v>
      </c>
      <c r="X353">
        <f t="shared" si="46"/>
        <v>-1.8882841406256357</v>
      </c>
      <c r="AC353">
        <v>1.5287895</v>
      </c>
      <c r="AD353">
        <f t="shared" si="43"/>
        <v>91.727370000000008</v>
      </c>
      <c r="AE353">
        <v>0</v>
      </c>
      <c r="AF353">
        <f t="shared" si="47"/>
        <v>-1.8882841406256357</v>
      </c>
    </row>
    <row r="354" spans="5:32">
      <c r="E354">
        <v>1.5331686</v>
      </c>
      <c r="F354">
        <f t="shared" si="40"/>
        <v>91.990116</v>
      </c>
      <c r="G354">
        <v>0</v>
      </c>
      <c r="H354">
        <f t="shared" si="44"/>
        <v>-1.7569322506655176</v>
      </c>
      <c r="N354">
        <v>1.5331686</v>
      </c>
      <c r="O354">
        <f t="shared" si="41"/>
        <v>91.990116</v>
      </c>
      <c r="P354">
        <v>0</v>
      </c>
      <c r="Q354">
        <f t="shared" si="45"/>
        <v>-1.7569322506655176</v>
      </c>
      <c r="U354">
        <v>1.5331686</v>
      </c>
      <c r="V354">
        <f t="shared" si="42"/>
        <v>91.990116</v>
      </c>
      <c r="W354">
        <v>0</v>
      </c>
      <c r="X354">
        <f t="shared" si="46"/>
        <v>-1.7569322506655176</v>
      </c>
      <c r="AC354">
        <v>1.5331686</v>
      </c>
      <c r="AD354">
        <f t="shared" si="43"/>
        <v>91.990116</v>
      </c>
      <c r="AE354">
        <v>0</v>
      </c>
      <c r="AF354">
        <f t="shared" si="47"/>
        <v>-1.7569322506655176</v>
      </c>
    </row>
    <row r="355" spans="5:32">
      <c r="E355">
        <v>1.5375479000000001</v>
      </c>
      <c r="F355">
        <f t="shared" si="40"/>
        <v>92.252874000000006</v>
      </c>
      <c r="G355">
        <v>0</v>
      </c>
      <c r="H355">
        <f t="shared" si="44"/>
        <v>-1.6255743616695209</v>
      </c>
      <c r="N355">
        <v>1.5375479000000001</v>
      </c>
      <c r="O355">
        <f t="shared" si="41"/>
        <v>92.252874000000006</v>
      </c>
      <c r="P355">
        <v>0</v>
      </c>
      <c r="Q355">
        <f t="shared" si="45"/>
        <v>-1.6255743616695209</v>
      </c>
      <c r="U355">
        <v>1.5375479000000001</v>
      </c>
      <c r="V355">
        <f t="shared" si="42"/>
        <v>92.252874000000006</v>
      </c>
      <c r="W355">
        <v>0</v>
      </c>
      <c r="X355">
        <f t="shared" si="46"/>
        <v>-1.6255743616695209</v>
      </c>
      <c r="AC355">
        <v>1.5375479000000001</v>
      </c>
      <c r="AD355">
        <f t="shared" si="43"/>
        <v>92.252874000000006</v>
      </c>
      <c r="AE355">
        <v>0</v>
      </c>
      <c r="AF355">
        <f t="shared" si="47"/>
        <v>-1.6255743616695209</v>
      </c>
    </row>
    <row r="356" spans="5:32">
      <c r="E356">
        <v>1.5419271000000001</v>
      </c>
      <c r="F356">
        <f t="shared" si="40"/>
        <v>92.515626000000012</v>
      </c>
      <c r="G356">
        <v>0</v>
      </c>
      <c r="H356">
        <f t="shared" si="44"/>
        <v>-1.4942194721914599</v>
      </c>
      <c r="N356">
        <v>1.5419271000000001</v>
      </c>
      <c r="O356">
        <f t="shared" si="41"/>
        <v>92.515626000000012</v>
      </c>
      <c r="P356">
        <v>0</v>
      </c>
      <c r="Q356">
        <f t="shared" si="45"/>
        <v>-1.4942194721914599</v>
      </c>
      <c r="U356">
        <v>1.5419271000000001</v>
      </c>
      <c r="V356">
        <f t="shared" si="42"/>
        <v>92.515626000000012</v>
      </c>
      <c r="W356">
        <v>0</v>
      </c>
      <c r="X356">
        <f t="shared" si="46"/>
        <v>-1.4942194721914599</v>
      </c>
      <c r="AC356">
        <v>1.5419271000000001</v>
      </c>
      <c r="AD356">
        <f t="shared" si="43"/>
        <v>92.515626000000012</v>
      </c>
      <c r="AE356">
        <v>0</v>
      </c>
      <c r="AF356">
        <f t="shared" si="47"/>
        <v>-1.4942194721914599</v>
      </c>
    </row>
    <row r="357" spans="5:32">
      <c r="E357">
        <v>1.5463062999999999</v>
      </c>
      <c r="F357">
        <f t="shared" si="40"/>
        <v>92.778377999999989</v>
      </c>
      <c r="G357">
        <v>0</v>
      </c>
      <c r="H357">
        <f t="shared" si="44"/>
        <v>-1.3628645827134132</v>
      </c>
      <c r="N357">
        <v>1.5463062999999999</v>
      </c>
      <c r="O357">
        <f t="shared" si="41"/>
        <v>92.778377999999989</v>
      </c>
      <c r="P357">
        <v>0</v>
      </c>
      <c r="Q357">
        <f t="shared" si="45"/>
        <v>-1.3628645827134132</v>
      </c>
      <c r="U357">
        <v>1.5463062999999999</v>
      </c>
      <c r="V357">
        <f t="shared" si="42"/>
        <v>92.778377999999989</v>
      </c>
      <c r="W357">
        <v>0</v>
      </c>
      <c r="X357">
        <f t="shared" si="46"/>
        <v>-1.3628645827134132</v>
      </c>
      <c r="AC357">
        <v>1.5463062999999999</v>
      </c>
      <c r="AD357">
        <f t="shared" si="43"/>
        <v>92.778377999999989</v>
      </c>
      <c r="AE357">
        <v>0</v>
      </c>
      <c r="AF357">
        <f t="shared" si="47"/>
        <v>-1.3628645827134132</v>
      </c>
    </row>
    <row r="358" spans="5:32">
      <c r="E358">
        <v>1.5506852</v>
      </c>
      <c r="F358">
        <f t="shared" si="40"/>
        <v>93.041111999999998</v>
      </c>
      <c r="G358">
        <v>0</v>
      </c>
      <c r="H358">
        <f t="shared" si="44"/>
        <v>-1.2315186917891605</v>
      </c>
      <c r="N358">
        <v>1.5506852</v>
      </c>
      <c r="O358">
        <f t="shared" si="41"/>
        <v>93.041111999999998</v>
      </c>
      <c r="P358">
        <v>0</v>
      </c>
      <c r="Q358">
        <f t="shared" si="45"/>
        <v>-1.2315186917891605</v>
      </c>
      <c r="U358">
        <v>1.5506852</v>
      </c>
      <c r="V358">
        <f t="shared" si="42"/>
        <v>93.041111999999998</v>
      </c>
      <c r="W358">
        <v>0</v>
      </c>
      <c r="X358">
        <f t="shared" si="46"/>
        <v>-1.2315186917891605</v>
      </c>
      <c r="AC358">
        <v>1.5506852</v>
      </c>
      <c r="AD358">
        <f t="shared" si="43"/>
        <v>93.041111999999998</v>
      </c>
      <c r="AE358">
        <v>0</v>
      </c>
      <c r="AF358">
        <f t="shared" si="47"/>
        <v>-1.2315186917891605</v>
      </c>
    </row>
    <row r="359" spans="5:32">
      <c r="E359">
        <v>1.5550643</v>
      </c>
      <c r="F359">
        <f t="shared" si="40"/>
        <v>93.303857999999991</v>
      </c>
      <c r="G359">
        <v>0</v>
      </c>
      <c r="H359">
        <f t="shared" si="44"/>
        <v>-1.1001668018290429</v>
      </c>
      <c r="N359">
        <v>1.5550643</v>
      </c>
      <c r="O359">
        <f t="shared" si="41"/>
        <v>93.303857999999991</v>
      </c>
      <c r="P359">
        <v>0</v>
      </c>
      <c r="Q359">
        <f t="shared" si="45"/>
        <v>-1.1001668018290429</v>
      </c>
      <c r="U359">
        <v>1.5550643</v>
      </c>
      <c r="V359">
        <f t="shared" si="42"/>
        <v>93.303857999999991</v>
      </c>
      <c r="W359">
        <v>0</v>
      </c>
      <c r="X359">
        <f t="shared" si="46"/>
        <v>-1.1001668018290429</v>
      </c>
      <c r="AC359">
        <v>1.5550643</v>
      </c>
      <c r="AD359">
        <f t="shared" si="43"/>
        <v>93.303857999999991</v>
      </c>
      <c r="AE359">
        <v>0</v>
      </c>
      <c r="AF359">
        <f t="shared" si="47"/>
        <v>-1.1001668018290429</v>
      </c>
    </row>
    <row r="360" spans="5:32">
      <c r="E360">
        <v>1.5594435</v>
      </c>
      <c r="F360">
        <f t="shared" si="40"/>
        <v>93.566609999999997</v>
      </c>
      <c r="G360">
        <v>0</v>
      </c>
      <c r="H360">
        <f t="shared" si="44"/>
        <v>-0.96881191235098196</v>
      </c>
      <c r="N360">
        <v>1.5594435</v>
      </c>
      <c r="O360">
        <f t="shared" si="41"/>
        <v>93.566609999999997</v>
      </c>
      <c r="P360">
        <v>0</v>
      </c>
      <c r="Q360">
        <f t="shared" si="45"/>
        <v>-0.96881191235098196</v>
      </c>
      <c r="U360">
        <v>1.5594435</v>
      </c>
      <c r="V360">
        <f t="shared" si="42"/>
        <v>93.566609999999997</v>
      </c>
      <c r="W360">
        <v>2208.2937010000001</v>
      </c>
      <c r="X360">
        <f t="shared" si="46"/>
        <v>-0.96881191235098196</v>
      </c>
      <c r="AC360">
        <v>1.5594435</v>
      </c>
      <c r="AD360">
        <f t="shared" si="43"/>
        <v>93.566609999999997</v>
      </c>
      <c r="AE360">
        <v>0</v>
      </c>
      <c r="AF360">
        <f t="shared" si="47"/>
        <v>-0.96881191235098196</v>
      </c>
    </row>
    <row r="361" spans="5:32">
      <c r="E361">
        <v>1.5638228999999999</v>
      </c>
      <c r="F361">
        <f t="shared" si="40"/>
        <v>93.829374000000001</v>
      </c>
      <c r="G361">
        <v>0</v>
      </c>
      <c r="H361">
        <f t="shared" si="44"/>
        <v>-0.83745102383704939</v>
      </c>
      <c r="N361">
        <v>1.5638228999999999</v>
      </c>
      <c r="O361">
        <f t="shared" si="41"/>
        <v>93.829374000000001</v>
      </c>
      <c r="P361">
        <v>2104.1970209999999</v>
      </c>
      <c r="Q361">
        <f t="shared" si="45"/>
        <v>-0.83745102383704939</v>
      </c>
      <c r="U361">
        <v>1.5638228999999999</v>
      </c>
      <c r="V361">
        <f t="shared" si="42"/>
        <v>93.829374000000001</v>
      </c>
      <c r="W361">
        <v>36739.199219000002</v>
      </c>
      <c r="X361">
        <f t="shared" si="46"/>
        <v>-0.83745102383704939</v>
      </c>
      <c r="AC361">
        <v>1.5638228999999999</v>
      </c>
      <c r="AD361">
        <f t="shared" si="43"/>
        <v>93.829374000000001</v>
      </c>
      <c r="AE361">
        <v>1225.1938479999999</v>
      </c>
      <c r="AF361">
        <f t="shared" si="47"/>
        <v>-0.83745102383704939</v>
      </c>
    </row>
    <row r="362" spans="5:32">
      <c r="E362">
        <v>1.5682020000000001</v>
      </c>
      <c r="F362">
        <f t="shared" si="40"/>
        <v>94.092120000000008</v>
      </c>
      <c r="G362">
        <v>0</v>
      </c>
      <c r="H362">
        <f t="shared" si="44"/>
        <v>-0.70609913387692469</v>
      </c>
      <c r="N362">
        <v>1.5682020000000001</v>
      </c>
      <c r="O362">
        <f t="shared" si="41"/>
        <v>94.092120000000008</v>
      </c>
      <c r="P362">
        <v>17145.232422000001</v>
      </c>
      <c r="Q362">
        <f t="shared" si="45"/>
        <v>-0.70609913387692469</v>
      </c>
      <c r="U362">
        <v>1.5682020000000001</v>
      </c>
      <c r="V362">
        <f t="shared" si="42"/>
        <v>94.092120000000008</v>
      </c>
      <c r="W362">
        <v>229279.734375</v>
      </c>
      <c r="X362">
        <f t="shared" si="46"/>
        <v>-0.70609913387692469</v>
      </c>
      <c r="AC362">
        <v>1.5682020000000001</v>
      </c>
      <c r="AD362">
        <f t="shared" si="43"/>
        <v>94.092120000000008</v>
      </c>
      <c r="AE362">
        <v>8620.890625</v>
      </c>
      <c r="AF362">
        <f t="shared" si="47"/>
        <v>-0.70609913387692469</v>
      </c>
    </row>
    <row r="363" spans="5:32">
      <c r="E363">
        <v>1.5725811999999999</v>
      </c>
      <c r="F363">
        <f t="shared" si="40"/>
        <v>94.354872</v>
      </c>
      <c r="G363">
        <v>0</v>
      </c>
      <c r="H363">
        <f t="shared" si="44"/>
        <v>-0.57474424439887084</v>
      </c>
      <c r="N363">
        <v>1.5725811999999999</v>
      </c>
      <c r="O363">
        <f t="shared" si="41"/>
        <v>94.354872</v>
      </c>
      <c r="P363">
        <v>55023.480469000002</v>
      </c>
      <c r="Q363">
        <f t="shared" si="45"/>
        <v>-0.57474424439887084</v>
      </c>
      <c r="U363">
        <v>1.5725811999999999</v>
      </c>
      <c r="V363">
        <f t="shared" si="42"/>
        <v>94.354872</v>
      </c>
      <c r="W363">
        <v>712816.375</v>
      </c>
      <c r="X363">
        <f t="shared" si="46"/>
        <v>-0.57474424439887084</v>
      </c>
      <c r="AC363">
        <v>1.5725811999999999</v>
      </c>
      <c r="AD363">
        <f t="shared" si="43"/>
        <v>94.354872</v>
      </c>
      <c r="AE363">
        <v>39188.132812999997</v>
      </c>
      <c r="AF363">
        <f t="shared" si="47"/>
        <v>-0.57474424439887084</v>
      </c>
    </row>
    <row r="364" spans="5:32">
      <c r="E364">
        <v>1.5769602</v>
      </c>
      <c r="F364">
        <f t="shared" si="40"/>
        <v>94.617612000000008</v>
      </c>
      <c r="G364">
        <v>0</v>
      </c>
      <c r="H364">
        <f t="shared" si="44"/>
        <v>-0.4433953539566815</v>
      </c>
      <c r="N364">
        <v>1.5769602</v>
      </c>
      <c r="O364">
        <f t="shared" si="41"/>
        <v>94.617612000000008</v>
      </c>
      <c r="P364">
        <v>134129.046875</v>
      </c>
      <c r="Q364">
        <f t="shared" si="45"/>
        <v>-0.4433953539566815</v>
      </c>
      <c r="U364">
        <v>1.5769602</v>
      </c>
      <c r="V364">
        <f t="shared" si="42"/>
        <v>94.617612000000008</v>
      </c>
      <c r="W364">
        <v>1691044.75</v>
      </c>
      <c r="X364">
        <f t="shared" si="46"/>
        <v>-0.4433953539566815</v>
      </c>
      <c r="AC364">
        <v>1.5769602</v>
      </c>
      <c r="AD364">
        <f t="shared" si="43"/>
        <v>94.617612000000008</v>
      </c>
      <c r="AE364">
        <v>76998.015625</v>
      </c>
      <c r="AF364">
        <f t="shared" si="47"/>
        <v>-0.4433953539566815</v>
      </c>
    </row>
    <row r="365" spans="5:32">
      <c r="E365">
        <v>1.5813394000000001</v>
      </c>
      <c r="F365">
        <f t="shared" si="40"/>
        <v>94.880364</v>
      </c>
      <c r="G365">
        <v>1915.7974850000001</v>
      </c>
      <c r="H365">
        <f t="shared" si="44"/>
        <v>-0.31204046447862765</v>
      </c>
      <c r="N365">
        <v>1.5813394000000001</v>
      </c>
      <c r="O365">
        <f t="shared" si="41"/>
        <v>94.880364</v>
      </c>
      <c r="P365">
        <v>371520.0625</v>
      </c>
      <c r="Q365">
        <f t="shared" si="45"/>
        <v>-0.31204046447862765</v>
      </c>
      <c r="U365">
        <v>1.5813394000000001</v>
      </c>
      <c r="V365">
        <f t="shared" si="42"/>
        <v>94.880364</v>
      </c>
      <c r="W365">
        <v>3713020.75</v>
      </c>
      <c r="X365">
        <f t="shared" si="46"/>
        <v>-0.31204046447862765</v>
      </c>
      <c r="AC365">
        <v>1.5813394000000001</v>
      </c>
      <c r="AD365">
        <f t="shared" si="43"/>
        <v>94.880364</v>
      </c>
      <c r="AE365">
        <v>168370.453125</v>
      </c>
      <c r="AF365">
        <f t="shared" si="47"/>
        <v>-0.31204046447862765</v>
      </c>
    </row>
    <row r="366" spans="5:32">
      <c r="E366">
        <v>1.5857186999999999</v>
      </c>
      <c r="F366">
        <f t="shared" si="40"/>
        <v>95.143121999999991</v>
      </c>
      <c r="G366">
        <v>5904.125</v>
      </c>
      <c r="H366">
        <f t="shared" si="44"/>
        <v>-0.18068257548263844</v>
      </c>
      <c r="N366">
        <v>1.5857186999999999</v>
      </c>
      <c r="O366">
        <f t="shared" si="41"/>
        <v>95.143121999999991</v>
      </c>
      <c r="P366">
        <v>1055954.25</v>
      </c>
      <c r="Q366">
        <f t="shared" si="45"/>
        <v>-0.18068257548263844</v>
      </c>
      <c r="U366">
        <v>1.5857186999999999</v>
      </c>
      <c r="V366">
        <f t="shared" si="42"/>
        <v>95.143121999999991</v>
      </c>
      <c r="W366">
        <v>7975050</v>
      </c>
      <c r="X366">
        <f t="shared" si="46"/>
        <v>-0.18068257548263844</v>
      </c>
      <c r="AC366">
        <v>1.5857186999999999</v>
      </c>
      <c r="AD366">
        <f t="shared" si="43"/>
        <v>95.143121999999991</v>
      </c>
      <c r="AE366">
        <v>462434.78125</v>
      </c>
      <c r="AF366">
        <f t="shared" si="47"/>
        <v>-0.18068257548263844</v>
      </c>
    </row>
    <row r="367" spans="5:32">
      <c r="E367">
        <v>1.5900979</v>
      </c>
      <c r="F367">
        <f t="shared" si="40"/>
        <v>95.405873999999997</v>
      </c>
      <c r="G367">
        <v>12162.114502</v>
      </c>
      <c r="H367">
        <f t="shared" si="44"/>
        <v>-4.9327686004577487E-2</v>
      </c>
      <c r="N367">
        <v>1.5900979</v>
      </c>
      <c r="O367">
        <f t="shared" si="41"/>
        <v>95.405873999999997</v>
      </c>
      <c r="P367">
        <v>2113324.25</v>
      </c>
      <c r="Q367">
        <f t="shared" si="45"/>
        <v>-4.9327686004577487E-2</v>
      </c>
      <c r="U367">
        <v>1.5900979</v>
      </c>
      <c r="V367">
        <f t="shared" si="42"/>
        <v>95.405873999999997</v>
      </c>
      <c r="W367">
        <v>11524146</v>
      </c>
      <c r="X367">
        <f t="shared" si="46"/>
        <v>-4.9327686004577487E-2</v>
      </c>
      <c r="AC367">
        <v>1.5900979</v>
      </c>
      <c r="AD367">
        <f t="shared" si="43"/>
        <v>95.405873999999997</v>
      </c>
      <c r="AE367">
        <v>1016019.125</v>
      </c>
      <c r="AF367">
        <f t="shared" si="47"/>
        <v>-4.9327686004577487E-2</v>
      </c>
    </row>
    <row r="368" spans="5:32">
      <c r="E368">
        <v>1.5944769000000001</v>
      </c>
      <c r="F368">
        <f t="shared" si="40"/>
        <v>95.668614000000005</v>
      </c>
      <c r="G368">
        <v>6954.6484380000002</v>
      </c>
      <c r="H368">
        <f t="shared" si="44"/>
        <v>8.202120443761185E-2</v>
      </c>
      <c r="N368">
        <v>1.5944769000000001</v>
      </c>
      <c r="O368">
        <f t="shared" si="41"/>
        <v>95.668614000000005</v>
      </c>
      <c r="P368">
        <v>2949070.5</v>
      </c>
      <c r="Q368">
        <f t="shared" si="45"/>
        <v>8.202120443761185E-2</v>
      </c>
      <c r="U368">
        <v>1.5944769000000001</v>
      </c>
      <c r="V368">
        <f t="shared" si="42"/>
        <v>95.668614000000005</v>
      </c>
      <c r="W368">
        <v>10199624</v>
      </c>
      <c r="X368">
        <f t="shared" si="46"/>
        <v>8.202120443761185E-2</v>
      </c>
      <c r="AC368">
        <v>1.5944769000000001</v>
      </c>
      <c r="AD368">
        <f t="shared" si="43"/>
        <v>95.668614000000005</v>
      </c>
      <c r="AE368">
        <v>2385777</v>
      </c>
      <c r="AF368">
        <f t="shared" si="47"/>
        <v>8.202120443761185E-2</v>
      </c>
    </row>
    <row r="369" spans="5:32">
      <c r="E369">
        <v>1.5988561999999999</v>
      </c>
      <c r="F369">
        <f t="shared" si="40"/>
        <v>95.931371999999996</v>
      </c>
      <c r="G369">
        <v>0</v>
      </c>
      <c r="H369">
        <f t="shared" si="44"/>
        <v>0.21337909343360106</v>
      </c>
      <c r="N369">
        <v>1.5988561999999999</v>
      </c>
      <c r="O369">
        <f t="shared" si="41"/>
        <v>95.931371999999996</v>
      </c>
      <c r="P369">
        <v>2229721.25</v>
      </c>
      <c r="Q369">
        <f t="shared" si="45"/>
        <v>0.21337909343360106</v>
      </c>
      <c r="U369">
        <v>1.5988561999999999</v>
      </c>
      <c r="V369">
        <f t="shared" si="42"/>
        <v>95.931371999999996</v>
      </c>
      <c r="W369">
        <v>5586567</v>
      </c>
      <c r="X369">
        <f t="shared" si="46"/>
        <v>0.21337909343360106</v>
      </c>
      <c r="AC369">
        <v>1.5988561999999999</v>
      </c>
      <c r="AD369">
        <f t="shared" si="43"/>
        <v>95.931371999999996</v>
      </c>
      <c r="AE369">
        <v>2955794.25</v>
      </c>
      <c r="AF369">
        <f t="shared" si="47"/>
        <v>0.21337909343360106</v>
      </c>
    </row>
    <row r="370" spans="5:32">
      <c r="E370">
        <v>1.6032352000000001</v>
      </c>
      <c r="F370">
        <f t="shared" si="40"/>
        <v>96.194112000000004</v>
      </c>
      <c r="G370">
        <v>0</v>
      </c>
      <c r="H370">
        <f t="shared" si="44"/>
        <v>0.3447279838757904</v>
      </c>
      <c r="N370">
        <v>1.6032352000000001</v>
      </c>
      <c r="O370">
        <f t="shared" si="41"/>
        <v>96.194112000000004</v>
      </c>
      <c r="P370">
        <v>866116.6875</v>
      </c>
      <c r="Q370">
        <f t="shared" si="45"/>
        <v>0.3447279838757904</v>
      </c>
      <c r="U370">
        <v>1.6032352000000001</v>
      </c>
      <c r="V370">
        <f t="shared" si="42"/>
        <v>96.194112000000004</v>
      </c>
      <c r="W370">
        <v>2254039.25</v>
      </c>
      <c r="X370">
        <f t="shared" si="46"/>
        <v>0.3447279838757904</v>
      </c>
      <c r="AC370">
        <v>1.6032352000000001</v>
      </c>
      <c r="AD370">
        <f t="shared" si="43"/>
        <v>96.194112000000004</v>
      </c>
      <c r="AE370">
        <v>1527862.25</v>
      </c>
      <c r="AF370">
        <f t="shared" si="47"/>
        <v>0.3447279838757904</v>
      </c>
    </row>
    <row r="371" spans="5:32">
      <c r="E371">
        <v>1.6076144000000001</v>
      </c>
      <c r="F371">
        <f t="shared" si="40"/>
        <v>96.45686400000001</v>
      </c>
      <c r="G371">
        <v>0</v>
      </c>
      <c r="H371">
        <f t="shared" si="44"/>
        <v>0.47608287335385047</v>
      </c>
      <c r="N371">
        <v>1.6076144000000001</v>
      </c>
      <c r="O371">
        <f t="shared" si="41"/>
        <v>96.45686400000001</v>
      </c>
      <c r="P371">
        <v>245334.65625</v>
      </c>
      <c r="Q371">
        <f t="shared" si="45"/>
        <v>0.47608287335385047</v>
      </c>
      <c r="U371">
        <v>1.6076144000000001</v>
      </c>
      <c r="V371">
        <f t="shared" si="42"/>
        <v>96.45686400000001</v>
      </c>
      <c r="W371">
        <v>727932.6875</v>
      </c>
      <c r="X371">
        <f t="shared" si="46"/>
        <v>0.47608287335385047</v>
      </c>
      <c r="AC371">
        <v>1.6076144000000001</v>
      </c>
      <c r="AD371">
        <f t="shared" si="43"/>
        <v>96.45686400000001</v>
      </c>
      <c r="AE371">
        <v>333676.59375</v>
      </c>
      <c r="AF371">
        <f t="shared" si="47"/>
        <v>0.47608287335385047</v>
      </c>
    </row>
    <row r="372" spans="5:32">
      <c r="E372">
        <v>1.6119958000000001</v>
      </c>
      <c r="F372">
        <f t="shared" si="40"/>
        <v>96.71974800000001</v>
      </c>
      <c r="G372">
        <v>0</v>
      </c>
      <c r="H372">
        <f t="shared" si="44"/>
        <v>0.60750375222651254</v>
      </c>
      <c r="N372">
        <v>1.6119958000000001</v>
      </c>
      <c r="O372">
        <f t="shared" si="41"/>
        <v>96.71974800000001</v>
      </c>
      <c r="P372">
        <v>44706.722655999998</v>
      </c>
      <c r="Q372">
        <f t="shared" si="45"/>
        <v>0.60750375222651254</v>
      </c>
      <c r="U372">
        <v>1.6119958000000001</v>
      </c>
      <c r="V372">
        <f t="shared" si="42"/>
        <v>96.71974800000001</v>
      </c>
      <c r="W372">
        <v>202767.453125</v>
      </c>
      <c r="X372">
        <f t="shared" si="46"/>
        <v>0.60750375222651254</v>
      </c>
      <c r="AC372">
        <v>1.6119958000000001</v>
      </c>
      <c r="AD372">
        <f t="shared" si="43"/>
        <v>96.71974800000001</v>
      </c>
      <c r="AE372">
        <v>47029.445312999997</v>
      </c>
      <c r="AF372">
        <f t="shared" si="47"/>
        <v>0.60750375222651254</v>
      </c>
    </row>
    <row r="373" spans="5:32">
      <c r="E373">
        <v>1.6163749999999999</v>
      </c>
      <c r="F373">
        <f t="shared" si="40"/>
        <v>96.982499999999987</v>
      </c>
      <c r="G373">
        <v>0</v>
      </c>
      <c r="H373">
        <f t="shared" si="44"/>
        <v>0.73885864170455928</v>
      </c>
      <c r="N373">
        <v>1.6163749999999999</v>
      </c>
      <c r="O373">
        <f t="shared" si="41"/>
        <v>96.982499999999987</v>
      </c>
      <c r="P373">
        <v>8507.3759769999997</v>
      </c>
      <c r="Q373">
        <f t="shared" si="45"/>
        <v>0.73885864170455928</v>
      </c>
      <c r="U373">
        <v>1.6163749999999999</v>
      </c>
      <c r="V373">
        <f t="shared" si="42"/>
        <v>96.982499999999987</v>
      </c>
      <c r="W373">
        <v>48428.371094000002</v>
      </c>
      <c r="X373">
        <f t="shared" si="46"/>
        <v>0.73885864170455928</v>
      </c>
      <c r="AC373">
        <v>1.6163749999999999</v>
      </c>
      <c r="AD373">
        <f t="shared" si="43"/>
        <v>96.982499999999987</v>
      </c>
      <c r="AE373">
        <v>1284.179443</v>
      </c>
      <c r="AF373">
        <f t="shared" si="47"/>
        <v>0.73885864170455928</v>
      </c>
    </row>
    <row r="374" spans="5:32">
      <c r="E374">
        <v>1.6207541999999999</v>
      </c>
      <c r="F374">
        <f t="shared" si="40"/>
        <v>97.245251999999994</v>
      </c>
      <c r="G374">
        <v>0</v>
      </c>
      <c r="H374">
        <f t="shared" si="44"/>
        <v>0.87021353118262024</v>
      </c>
      <c r="N374">
        <v>1.6207541999999999</v>
      </c>
      <c r="O374">
        <f t="shared" si="41"/>
        <v>97.245251999999994</v>
      </c>
      <c r="P374">
        <v>1236.5546879999999</v>
      </c>
      <c r="Q374">
        <f t="shared" si="45"/>
        <v>0.87021353118262024</v>
      </c>
      <c r="U374">
        <v>1.6207541999999999</v>
      </c>
      <c r="V374">
        <f t="shared" si="42"/>
        <v>97.245251999999994</v>
      </c>
      <c r="W374">
        <v>13337.986328000001</v>
      </c>
      <c r="X374">
        <f t="shared" si="46"/>
        <v>0.87021353118262024</v>
      </c>
      <c r="AC374">
        <v>1.6207541999999999</v>
      </c>
      <c r="AD374">
        <f t="shared" si="43"/>
        <v>97.245251999999994</v>
      </c>
      <c r="AE374">
        <v>0</v>
      </c>
      <c r="AF374">
        <f t="shared" si="47"/>
        <v>0.87021353118262024</v>
      </c>
    </row>
    <row r="375" spans="5:32">
      <c r="E375">
        <v>1.6251334</v>
      </c>
      <c r="F375">
        <f t="shared" si="40"/>
        <v>97.508004</v>
      </c>
      <c r="G375">
        <v>0</v>
      </c>
      <c r="H375">
        <f t="shared" si="44"/>
        <v>1.0015684206606812</v>
      </c>
      <c r="N375">
        <v>1.6251334</v>
      </c>
      <c r="O375">
        <f t="shared" si="41"/>
        <v>97.508004</v>
      </c>
      <c r="P375">
        <v>0</v>
      </c>
      <c r="Q375">
        <f t="shared" si="45"/>
        <v>1.0015684206606812</v>
      </c>
      <c r="U375">
        <v>1.6251334</v>
      </c>
      <c r="V375">
        <f t="shared" si="42"/>
        <v>97.508004</v>
      </c>
      <c r="W375">
        <v>3189.016846</v>
      </c>
      <c r="X375">
        <f t="shared" si="46"/>
        <v>1.0015684206606812</v>
      </c>
      <c r="AC375">
        <v>1.6251334</v>
      </c>
      <c r="AD375">
        <f t="shared" si="43"/>
        <v>97.508004</v>
      </c>
      <c r="AE375">
        <v>0</v>
      </c>
      <c r="AF375">
        <f t="shared" si="47"/>
        <v>1.0015684206606812</v>
      </c>
    </row>
    <row r="376" spans="5:32">
      <c r="E376">
        <v>1.6295124000000001</v>
      </c>
      <c r="F376">
        <f t="shared" si="40"/>
        <v>97.770744000000008</v>
      </c>
      <c r="G376">
        <v>0</v>
      </c>
      <c r="H376">
        <f t="shared" si="44"/>
        <v>1.1329173111028696</v>
      </c>
      <c r="N376">
        <v>1.6295124000000001</v>
      </c>
      <c r="O376">
        <f t="shared" si="41"/>
        <v>97.770744000000008</v>
      </c>
      <c r="P376">
        <v>0</v>
      </c>
      <c r="Q376">
        <f t="shared" si="45"/>
        <v>1.1329173111028696</v>
      </c>
      <c r="U376">
        <v>1.6295124000000001</v>
      </c>
      <c r="V376">
        <f t="shared" si="42"/>
        <v>97.770744000000008</v>
      </c>
      <c r="W376">
        <v>2393.5026859999998</v>
      </c>
      <c r="X376">
        <f t="shared" si="46"/>
        <v>1.1329173111028696</v>
      </c>
      <c r="AC376">
        <v>1.6295124000000001</v>
      </c>
      <c r="AD376">
        <f t="shared" si="43"/>
        <v>97.770744000000008</v>
      </c>
      <c r="AE376">
        <v>0</v>
      </c>
      <c r="AF376">
        <f t="shared" si="47"/>
        <v>1.1329173111028696</v>
      </c>
    </row>
    <row r="377" spans="5:32">
      <c r="E377">
        <v>1.6338916999999999</v>
      </c>
      <c r="F377">
        <f t="shared" si="40"/>
        <v>98.033501999999999</v>
      </c>
      <c r="G377">
        <v>0</v>
      </c>
      <c r="H377">
        <f t="shared" si="44"/>
        <v>1.2642752000988597</v>
      </c>
      <c r="N377">
        <v>1.6338916999999999</v>
      </c>
      <c r="O377">
        <f t="shared" si="41"/>
        <v>98.033501999999999</v>
      </c>
      <c r="P377">
        <v>0</v>
      </c>
      <c r="Q377">
        <f t="shared" si="45"/>
        <v>1.2642752000988597</v>
      </c>
      <c r="U377">
        <v>1.6338916999999999</v>
      </c>
      <c r="V377">
        <f t="shared" si="42"/>
        <v>98.033501999999999</v>
      </c>
      <c r="W377">
        <v>706.45544400000006</v>
      </c>
      <c r="X377">
        <f t="shared" si="46"/>
        <v>1.2642752000988597</v>
      </c>
      <c r="AC377">
        <v>1.6338916999999999</v>
      </c>
      <c r="AD377">
        <f t="shared" si="43"/>
        <v>98.033501999999999</v>
      </c>
      <c r="AE377">
        <v>0</v>
      </c>
      <c r="AF377">
        <f t="shared" si="47"/>
        <v>1.2642752000988597</v>
      </c>
    </row>
    <row r="378" spans="5:32">
      <c r="E378">
        <v>1.6382709</v>
      </c>
      <c r="F378">
        <f t="shared" si="40"/>
        <v>98.296254000000005</v>
      </c>
      <c r="G378">
        <v>0</v>
      </c>
      <c r="H378">
        <f t="shared" si="44"/>
        <v>1.3956300895769207</v>
      </c>
      <c r="N378">
        <v>1.6382709</v>
      </c>
      <c r="O378">
        <f t="shared" si="41"/>
        <v>98.296254000000005</v>
      </c>
      <c r="P378">
        <v>0</v>
      </c>
      <c r="Q378">
        <f t="shared" si="45"/>
        <v>1.3956300895769207</v>
      </c>
      <c r="U378">
        <v>1.6382709</v>
      </c>
      <c r="V378">
        <f t="shared" si="42"/>
        <v>98.296254000000005</v>
      </c>
      <c r="W378">
        <v>0</v>
      </c>
      <c r="X378">
        <f t="shared" si="46"/>
        <v>1.3956300895769207</v>
      </c>
      <c r="AC378">
        <v>1.6382709</v>
      </c>
      <c r="AD378">
        <f t="shared" si="43"/>
        <v>98.296254000000005</v>
      </c>
      <c r="AE378">
        <v>0</v>
      </c>
      <c r="AF378">
        <f t="shared" si="47"/>
        <v>1.3956300895769207</v>
      </c>
    </row>
    <row r="379" spans="5:32">
      <c r="E379">
        <v>1.6426499000000001</v>
      </c>
      <c r="F379">
        <f t="shared" si="40"/>
        <v>98.558994000000013</v>
      </c>
      <c r="G379">
        <v>0</v>
      </c>
      <c r="H379">
        <f t="shared" si="44"/>
        <v>1.5269789800191091</v>
      </c>
      <c r="N379">
        <v>1.6426499000000001</v>
      </c>
      <c r="O379">
        <f t="shared" si="41"/>
        <v>98.558994000000013</v>
      </c>
      <c r="P379">
        <v>0</v>
      </c>
      <c r="Q379">
        <f t="shared" si="45"/>
        <v>1.5269789800191091</v>
      </c>
      <c r="U379">
        <v>1.6426499000000001</v>
      </c>
      <c r="V379">
        <f t="shared" si="42"/>
        <v>98.558994000000013</v>
      </c>
      <c r="W379">
        <v>0</v>
      </c>
      <c r="X379">
        <f t="shared" si="46"/>
        <v>1.5269789800191091</v>
      </c>
      <c r="AC379">
        <v>1.6426499000000001</v>
      </c>
      <c r="AD379">
        <f t="shared" si="43"/>
        <v>98.558994000000013</v>
      </c>
      <c r="AE379">
        <v>0</v>
      </c>
      <c r="AF379">
        <f t="shared" si="47"/>
        <v>1.5269789800191091</v>
      </c>
    </row>
    <row r="380" spans="5:32">
      <c r="E380">
        <v>1.6470292</v>
      </c>
      <c r="F380">
        <f t="shared" si="40"/>
        <v>98.821752000000004</v>
      </c>
      <c r="G380">
        <v>0</v>
      </c>
      <c r="H380">
        <f t="shared" si="44"/>
        <v>1.6583368690150992</v>
      </c>
      <c r="N380">
        <v>1.6470292</v>
      </c>
      <c r="O380">
        <f t="shared" si="41"/>
        <v>98.821752000000004</v>
      </c>
      <c r="P380">
        <v>0</v>
      </c>
      <c r="Q380">
        <f t="shared" si="45"/>
        <v>1.6583368690150992</v>
      </c>
      <c r="U380">
        <v>1.6470292</v>
      </c>
      <c r="V380">
        <f t="shared" si="42"/>
        <v>98.821752000000004</v>
      </c>
      <c r="W380">
        <v>0</v>
      </c>
      <c r="X380">
        <f t="shared" si="46"/>
        <v>1.6583368690150992</v>
      </c>
      <c r="AC380">
        <v>1.6470292</v>
      </c>
      <c r="AD380">
        <f t="shared" si="43"/>
        <v>98.821752000000004</v>
      </c>
      <c r="AE380">
        <v>0</v>
      </c>
      <c r="AF380">
        <f t="shared" si="47"/>
        <v>1.6583368690150992</v>
      </c>
    </row>
    <row r="381" spans="5:32">
      <c r="E381">
        <v>1.6514082999999999</v>
      </c>
      <c r="F381">
        <f t="shared" si="40"/>
        <v>99.084497999999996</v>
      </c>
      <c r="G381">
        <v>0</v>
      </c>
      <c r="H381">
        <f t="shared" si="44"/>
        <v>1.7896887589752168</v>
      </c>
      <c r="N381">
        <v>1.6514082999999999</v>
      </c>
      <c r="O381">
        <f t="shared" si="41"/>
        <v>99.084497999999996</v>
      </c>
      <c r="P381">
        <v>0</v>
      </c>
      <c r="Q381">
        <f t="shared" si="45"/>
        <v>1.7896887589752168</v>
      </c>
      <c r="U381">
        <v>1.6514082999999999</v>
      </c>
      <c r="V381">
        <f t="shared" si="42"/>
        <v>99.084497999999996</v>
      </c>
      <c r="W381">
        <v>0</v>
      </c>
      <c r="X381">
        <f t="shared" si="46"/>
        <v>1.7896887589752168</v>
      </c>
      <c r="AC381">
        <v>1.6514082999999999</v>
      </c>
      <c r="AD381">
        <f t="shared" si="43"/>
        <v>99.084497999999996</v>
      </c>
      <c r="AE381">
        <v>0</v>
      </c>
      <c r="AF381">
        <f t="shared" si="47"/>
        <v>1.7896887589752168</v>
      </c>
    </row>
    <row r="382" spans="5:32">
      <c r="E382">
        <v>1.6557873999999999</v>
      </c>
      <c r="F382">
        <f t="shared" si="40"/>
        <v>99.347243999999989</v>
      </c>
      <c r="G382">
        <v>0</v>
      </c>
      <c r="H382">
        <f t="shared" si="44"/>
        <v>1.9210406489353344</v>
      </c>
      <c r="N382">
        <v>1.6557873999999999</v>
      </c>
      <c r="O382">
        <f t="shared" si="41"/>
        <v>99.347243999999989</v>
      </c>
      <c r="P382">
        <v>0</v>
      </c>
      <c r="Q382">
        <f t="shared" si="45"/>
        <v>1.9210406489353344</v>
      </c>
      <c r="U382">
        <v>1.6557873999999999</v>
      </c>
      <c r="V382">
        <f t="shared" si="42"/>
        <v>99.347243999999989</v>
      </c>
      <c r="W382">
        <v>0</v>
      </c>
      <c r="X382">
        <f t="shared" si="46"/>
        <v>1.9210406489353344</v>
      </c>
      <c r="AC382">
        <v>1.6557873999999999</v>
      </c>
      <c r="AD382">
        <f t="shared" si="43"/>
        <v>99.347243999999989</v>
      </c>
      <c r="AE382">
        <v>0</v>
      </c>
      <c r="AF382">
        <f t="shared" si="47"/>
        <v>1.9210406489353344</v>
      </c>
    </row>
    <row r="383" spans="5:32">
      <c r="E383">
        <v>1.6601667</v>
      </c>
      <c r="F383">
        <f t="shared" si="40"/>
        <v>99.610001999999994</v>
      </c>
      <c r="G383">
        <v>0</v>
      </c>
      <c r="H383">
        <f t="shared" si="44"/>
        <v>2.0523985379313316</v>
      </c>
      <c r="N383">
        <v>1.6601667</v>
      </c>
      <c r="O383">
        <f t="shared" si="41"/>
        <v>99.610001999999994</v>
      </c>
      <c r="P383">
        <v>0</v>
      </c>
      <c r="Q383">
        <f t="shared" si="45"/>
        <v>2.0523985379313316</v>
      </c>
      <c r="U383">
        <v>1.6601667</v>
      </c>
      <c r="V383">
        <f t="shared" si="42"/>
        <v>99.610001999999994</v>
      </c>
      <c r="W383">
        <v>0</v>
      </c>
      <c r="X383">
        <f t="shared" si="46"/>
        <v>2.0523985379313316</v>
      </c>
      <c r="AC383">
        <v>1.6601667</v>
      </c>
      <c r="AD383">
        <f t="shared" si="43"/>
        <v>99.610001999999994</v>
      </c>
      <c r="AE383">
        <v>0</v>
      </c>
      <c r="AF383">
        <f t="shared" si="47"/>
        <v>2.0523985379313316</v>
      </c>
    </row>
    <row r="384" spans="5:32">
      <c r="E384">
        <v>1.6645479999999999</v>
      </c>
      <c r="F384">
        <f t="shared" si="40"/>
        <v>99.872879999999995</v>
      </c>
      <c r="G384">
        <v>0</v>
      </c>
      <c r="H384">
        <f t="shared" si="44"/>
        <v>2.1838164172860575</v>
      </c>
      <c r="N384">
        <v>1.6645479999999999</v>
      </c>
      <c r="O384">
        <f t="shared" si="41"/>
        <v>99.872879999999995</v>
      </c>
      <c r="P384">
        <v>0</v>
      </c>
      <c r="Q384">
        <f t="shared" si="45"/>
        <v>2.1838164172860575</v>
      </c>
      <c r="U384">
        <v>1.6645479999999999</v>
      </c>
      <c r="V384">
        <f t="shared" si="42"/>
        <v>99.872879999999995</v>
      </c>
      <c r="W384">
        <v>0</v>
      </c>
      <c r="X384">
        <f t="shared" si="46"/>
        <v>2.1838164172860575</v>
      </c>
      <c r="AC384">
        <v>1.6645479999999999</v>
      </c>
      <c r="AD384">
        <f t="shared" si="43"/>
        <v>99.872879999999995</v>
      </c>
      <c r="AE384">
        <v>0</v>
      </c>
      <c r="AF384">
        <f t="shared" si="47"/>
        <v>2.1838164172860575</v>
      </c>
    </row>
    <row r="385" spans="5:32">
      <c r="E385">
        <v>1.6689271000000001</v>
      </c>
      <c r="F385">
        <f t="shared" si="40"/>
        <v>100.135626</v>
      </c>
      <c r="G385">
        <v>0</v>
      </c>
      <c r="H385">
        <f t="shared" si="44"/>
        <v>2.3151683072461822</v>
      </c>
      <c r="N385">
        <v>1.6689271000000001</v>
      </c>
      <c r="O385">
        <f t="shared" si="41"/>
        <v>100.135626</v>
      </c>
      <c r="P385">
        <v>0</v>
      </c>
      <c r="Q385">
        <f t="shared" si="45"/>
        <v>2.3151683072461822</v>
      </c>
      <c r="U385">
        <v>1.6689271000000001</v>
      </c>
      <c r="V385">
        <f t="shared" si="42"/>
        <v>100.135626</v>
      </c>
      <c r="W385">
        <v>0</v>
      </c>
      <c r="X385">
        <f t="shared" si="46"/>
        <v>2.3151683072461822</v>
      </c>
      <c r="AC385">
        <v>1.6689271000000001</v>
      </c>
      <c r="AD385">
        <f t="shared" si="43"/>
        <v>100.135626</v>
      </c>
      <c r="AE385">
        <v>0</v>
      </c>
      <c r="AF385">
        <f t="shared" si="47"/>
        <v>2.3151683072461822</v>
      </c>
    </row>
    <row r="386" spans="5:32">
      <c r="E386">
        <v>1.6733062999999999</v>
      </c>
      <c r="F386">
        <f t="shared" si="40"/>
        <v>100.39837799999999</v>
      </c>
      <c r="G386">
        <v>0</v>
      </c>
      <c r="H386">
        <f t="shared" si="44"/>
        <v>2.446523196724236</v>
      </c>
      <c r="N386">
        <v>1.6733062999999999</v>
      </c>
      <c r="O386">
        <f t="shared" si="41"/>
        <v>100.39837799999999</v>
      </c>
      <c r="P386">
        <v>0</v>
      </c>
      <c r="Q386">
        <f t="shared" si="45"/>
        <v>2.446523196724236</v>
      </c>
      <c r="U386">
        <v>1.6733062999999999</v>
      </c>
      <c r="V386">
        <f t="shared" si="42"/>
        <v>100.39837799999999</v>
      </c>
      <c r="W386">
        <v>0</v>
      </c>
      <c r="X386">
        <f t="shared" si="46"/>
        <v>2.446523196724236</v>
      </c>
      <c r="AC386">
        <v>1.6733062999999999</v>
      </c>
      <c r="AD386">
        <f t="shared" si="43"/>
        <v>100.39837799999999</v>
      </c>
      <c r="AE386">
        <v>0</v>
      </c>
      <c r="AF386">
        <f t="shared" si="47"/>
        <v>2.446523196724236</v>
      </c>
    </row>
    <row r="387" spans="5:32">
      <c r="E387">
        <v>1.6776854000000001</v>
      </c>
      <c r="F387">
        <f t="shared" si="40"/>
        <v>100.661124</v>
      </c>
      <c r="G387">
        <v>0</v>
      </c>
      <c r="H387">
        <f t="shared" si="44"/>
        <v>2.5778750866843607</v>
      </c>
      <c r="N387">
        <v>1.6776854000000001</v>
      </c>
      <c r="O387">
        <f t="shared" si="41"/>
        <v>100.661124</v>
      </c>
      <c r="P387">
        <v>0</v>
      </c>
      <c r="Q387">
        <f t="shared" si="45"/>
        <v>2.5778750866843607</v>
      </c>
      <c r="U387">
        <v>1.6776854000000001</v>
      </c>
      <c r="V387">
        <f t="shared" si="42"/>
        <v>100.661124</v>
      </c>
      <c r="W387">
        <v>0</v>
      </c>
      <c r="X387">
        <f t="shared" si="46"/>
        <v>2.5778750866843607</v>
      </c>
      <c r="AC387">
        <v>1.6776854000000001</v>
      </c>
      <c r="AD387">
        <f t="shared" si="43"/>
        <v>100.661124</v>
      </c>
      <c r="AE387">
        <v>0</v>
      </c>
      <c r="AF387">
        <f t="shared" si="47"/>
        <v>2.5778750866843607</v>
      </c>
    </row>
    <row r="388" spans="5:32">
      <c r="E388">
        <v>1.6820626999999999</v>
      </c>
      <c r="F388">
        <f t="shared" si="40"/>
        <v>100.923762</v>
      </c>
      <c r="G388">
        <v>0</v>
      </c>
      <c r="H388">
        <f t="shared" si="44"/>
        <v>2.7091729853216222</v>
      </c>
      <c r="N388">
        <v>1.6820626999999999</v>
      </c>
      <c r="O388">
        <f t="shared" si="41"/>
        <v>100.923762</v>
      </c>
      <c r="P388">
        <v>0</v>
      </c>
      <c r="Q388">
        <f t="shared" si="45"/>
        <v>2.7091729853216222</v>
      </c>
      <c r="U388">
        <v>1.6820626999999999</v>
      </c>
      <c r="V388">
        <f t="shared" si="42"/>
        <v>100.923762</v>
      </c>
      <c r="W388">
        <v>0</v>
      </c>
      <c r="X388">
        <f t="shared" si="46"/>
        <v>2.7091729853216222</v>
      </c>
      <c r="AC388">
        <v>1.6820626999999999</v>
      </c>
      <c r="AD388">
        <f t="shared" si="43"/>
        <v>100.923762</v>
      </c>
      <c r="AE388">
        <v>0</v>
      </c>
      <c r="AF388">
        <f t="shared" si="47"/>
        <v>2.7091729853216222</v>
      </c>
    </row>
    <row r="389" spans="5:32">
      <c r="E389">
        <v>1.6864437999999999</v>
      </c>
      <c r="F389">
        <f t="shared" si="40"/>
        <v>101.186628</v>
      </c>
      <c r="G389">
        <v>0</v>
      </c>
      <c r="H389">
        <f t="shared" si="44"/>
        <v>2.8405848656404755</v>
      </c>
      <c r="N389">
        <v>1.6864437999999999</v>
      </c>
      <c r="O389">
        <f t="shared" si="41"/>
        <v>101.186628</v>
      </c>
      <c r="P389">
        <v>0</v>
      </c>
      <c r="Q389">
        <f t="shared" si="45"/>
        <v>2.8405848656404755</v>
      </c>
      <c r="U389">
        <v>1.6864437999999999</v>
      </c>
      <c r="V389">
        <f t="shared" si="42"/>
        <v>101.186628</v>
      </c>
      <c r="W389">
        <v>0</v>
      </c>
      <c r="X389">
        <f t="shared" si="46"/>
        <v>2.8405848656404755</v>
      </c>
      <c r="AC389">
        <v>1.6864437999999999</v>
      </c>
      <c r="AD389">
        <f t="shared" si="43"/>
        <v>101.186628</v>
      </c>
      <c r="AE389">
        <v>0</v>
      </c>
      <c r="AF389">
        <f t="shared" si="47"/>
        <v>2.8405848656404755</v>
      </c>
    </row>
    <row r="390" spans="5:32">
      <c r="E390">
        <v>1.690823</v>
      </c>
      <c r="F390">
        <f t="shared" ref="F390:F453" si="48">E390*60</f>
        <v>101.44937999999999</v>
      </c>
      <c r="G390">
        <v>0</v>
      </c>
      <c r="H390">
        <f t="shared" si="44"/>
        <v>2.9719397551185294</v>
      </c>
      <c r="N390">
        <v>1.690823</v>
      </c>
      <c r="O390">
        <f t="shared" ref="O390:O453" si="49">N390*60</f>
        <v>101.44937999999999</v>
      </c>
      <c r="P390">
        <v>0</v>
      </c>
      <c r="Q390">
        <f t="shared" si="45"/>
        <v>2.9719397551185294</v>
      </c>
      <c r="U390">
        <v>1.690823</v>
      </c>
      <c r="V390">
        <f t="shared" ref="V390:V453" si="50">U390*60</f>
        <v>101.44937999999999</v>
      </c>
      <c r="W390">
        <v>0</v>
      </c>
      <c r="X390">
        <f t="shared" si="46"/>
        <v>2.9719397551185294</v>
      </c>
      <c r="AC390">
        <v>1.690823</v>
      </c>
      <c r="AD390">
        <f t="shared" ref="AD390:AD453" si="51">AC390*60</f>
        <v>101.44937999999999</v>
      </c>
      <c r="AE390">
        <v>0</v>
      </c>
      <c r="AF390">
        <f t="shared" si="47"/>
        <v>2.9719397551185294</v>
      </c>
    </row>
    <row r="391" spans="5:32">
      <c r="E391">
        <v>1.6952020999999999</v>
      </c>
      <c r="F391">
        <f t="shared" si="48"/>
        <v>101.712126</v>
      </c>
      <c r="G391">
        <v>0</v>
      </c>
      <c r="H391">
        <f t="shared" si="44"/>
        <v>3.1032916450786541</v>
      </c>
      <c r="N391">
        <v>1.6952020999999999</v>
      </c>
      <c r="O391">
        <f t="shared" si="49"/>
        <v>101.712126</v>
      </c>
      <c r="P391">
        <v>0</v>
      </c>
      <c r="Q391">
        <f t="shared" si="45"/>
        <v>3.1032916450786541</v>
      </c>
      <c r="U391">
        <v>1.6952020999999999</v>
      </c>
      <c r="V391">
        <f t="shared" si="50"/>
        <v>101.712126</v>
      </c>
      <c r="W391">
        <v>0</v>
      </c>
      <c r="X391">
        <f t="shared" si="46"/>
        <v>3.1032916450786541</v>
      </c>
      <c r="AC391">
        <v>1.6952020999999999</v>
      </c>
      <c r="AD391">
        <f t="shared" si="51"/>
        <v>101.712126</v>
      </c>
      <c r="AE391">
        <v>0</v>
      </c>
      <c r="AF391">
        <f t="shared" si="47"/>
        <v>3.1032916450786541</v>
      </c>
    </row>
    <row r="392" spans="5:32">
      <c r="E392">
        <v>1.6995813</v>
      </c>
      <c r="F392">
        <f t="shared" si="48"/>
        <v>101.974878</v>
      </c>
      <c r="G392">
        <v>0</v>
      </c>
      <c r="H392">
        <f t="shared" si="44"/>
        <v>3.234646534556715</v>
      </c>
      <c r="N392">
        <v>1.6995813</v>
      </c>
      <c r="O392">
        <f t="shared" si="49"/>
        <v>101.974878</v>
      </c>
      <c r="P392">
        <v>0</v>
      </c>
      <c r="Q392">
        <f t="shared" si="45"/>
        <v>3.234646534556715</v>
      </c>
      <c r="U392">
        <v>1.6995813</v>
      </c>
      <c r="V392">
        <f t="shared" si="50"/>
        <v>101.974878</v>
      </c>
      <c r="W392">
        <v>0</v>
      </c>
      <c r="X392">
        <f t="shared" si="46"/>
        <v>3.234646534556715</v>
      </c>
      <c r="AC392">
        <v>1.6995813</v>
      </c>
      <c r="AD392">
        <f t="shared" si="51"/>
        <v>101.974878</v>
      </c>
      <c r="AE392">
        <v>0</v>
      </c>
      <c r="AF392">
        <f t="shared" si="47"/>
        <v>3.234646534556715</v>
      </c>
    </row>
    <row r="393" spans="5:32">
      <c r="E393">
        <v>1.7039603000000001</v>
      </c>
      <c r="F393">
        <f t="shared" si="48"/>
        <v>102.23761800000001</v>
      </c>
      <c r="G393">
        <v>0</v>
      </c>
      <c r="H393">
        <f t="shared" si="44"/>
        <v>3.3659954249989035</v>
      </c>
      <c r="N393">
        <v>1.7039603000000001</v>
      </c>
      <c r="O393">
        <f t="shared" si="49"/>
        <v>102.23761800000001</v>
      </c>
      <c r="P393">
        <v>0</v>
      </c>
      <c r="Q393">
        <f t="shared" si="45"/>
        <v>3.3659954249989035</v>
      </c>
      <c r="U393">
        <v>1.7039603000000001</v>
      </c>
      <c r="V393">
        <f t="shared" si="50"/>
        <v>102.23761800000001</v>
      </c>
      <c r="W393">
        <v>0</v>
      </c>
      <c r="X393">
        <f t="shared" si="46"/>
        <v>3.3659954249989035</v>
      </c>
      <c r="AC393">
        <v>1.7039603000000001</v>
      </c>
      <c r="AD393">
        <f t="shared" si="51"/>
        <v>102.23761800000001</v>
      </c>
      <c r="AE393">
        <v>0</v>
      </c>
      <c r="AF393">
        <f t="shared" si="47"/>
        <v>3.3659954249989035</v>
      </c>
    </row>
    <row r="394" spans="5:32">
      <c r="E394">
        <v>1.7083396</v>
      </c>
      <c r="F394">
        <f t="shared" si="48"/>
        <v>102.500376</v>
      </c>
      <c r="G394">
        <v>0</v>
      </c>
      <c r="H394">
        <f t="shared" si="44"/>
        <v>3.4973533139948945</v>
      </c>
      <c r="N394">
        <v>1.7083396</v>
      </c>
      <c r="O394">
        <f t="shared" si="49"/>
        <v>102.500376</v>
      </c>
      <c r="P394">
        <v>0</v>
      </c>
      <c r="Q394">
        <f t="shared" si="45"/>
        <v>3.4973533139948945</v>
      </c>
      <c r="U394">
        <v>1.7083396</v>
      </c>
      <c r="V394">
        <f t="shared" si="50"/>
        <v>102.500376</v>
      </c>
      <c r="W394">
        <v>0</v>
      </c>
      <c r="X394">
        <f t="shared" si="46"/>
        <v>3.4973533139948945</v>
      </c>
      <c r="AC394">
        <v>1.7083396</v>
      </c>
      <c r="AD394">
        <f t="shared" si="51"/>
        <v>102.500376</v>
      </c>
      <c r="AE394">
        <v>0</v>
      </c>
      <c r="AF394">
        <f t="shared" si="47"/>
        <v>3.4973533139948945</v>
      </c>
    </row>
    <row r="395" spans="5:32">
      <c r="E395">
        <v>1.7127188</v>
      </c>
      <c r="F395">
        <f t="shared" si="48"/>
        <v>102.76312799999999</v>
      </c>
      <c r="G395">
        <v>0</v>
      </c>
      <c r="H395">
        <f t="shared" si="44"/>
        <v>3.6287082034729483</v>
      </c>
      <c r="N395">
        <v>1.7127188</v>
      </c>
      <c r="O395">
        <f t="shared" si="49"/>
        <v>102.76312799999999</v>
      </c>
      <c r="P395">
        <v>0</v>
      </c>
      <c r="Q395">
        <f t="shared" si="45"/>
        <v>3.6287082034729483</v>
      </c>
      <c r="U395">
        <v>1.7127188</v>
      </c>
      <c r="V395">
        <f t="shared" si="50"/>
        <v>102.76312799999999</v>
      </c>
      <c r="W395">
        <v>0</v>
      </c>
      <c r="X395">
        <f t="shared" si="46"/>
        <v>3.6287082034729483</v>
      </c>
      <c r="AC395">
        <v>1.7127188</v>
      </c>
      <c r="AD395">
        <f t="shared" si="51"/>
        <v>102.76312799999999</v>
      </c>
      <c r="AE395">
        <v>0</v>
      </c>
      <c r="AF395">
        <f t="shared" si="47"/>
        <v>3.6287082034729483</v>
      </c>
    </row>
    <row r="396" spans="5:32">
      <c r="E396">
        <v>1.717098</v>
      </c>
      <c r="F396">
        <f t="shared" si="48"/>
        <v>103.02588</v>
      </c>
      <c r="G396">
        <v>0</v>
      </c>
      <c r="H396">
        <f t="shared" si="44"/>
        <v>3.7600630929510075</v>
      </c>
      <c r="N396">
        <v>1.717098</v>
      </c>
      <c r="O396">
        <f t="shared" si="49"/>
        <v>103.02588</v>
      </c>
      <c r="P396">
        <v>0</v>
      </c>
      <c r="Q396">
        <f t="shared" si="45"/>
        <v>3.7600630929510075</v>
      </c>
      <c r="U396">
        <v>1.717098</v>
      </c>
      <c r="V396">
        <f t="shared" si="50"/>
        <v>103.02588</v>
      </c>
      <c r="W396">
        <v>0</v>
      </c>
      <c r="X396">
        <f t="shared" si="46"/>
        <v>3.7600630929510075</v>
      </c>
      <c r="AC396">
        <v>1.717098</v>
      </c>
      <c r="AD396">
        <f t="shared" si="51"/>
        <v>103.02588</v>
      </c>
      <c r="AE396">
        <v>0</v>
      </c>
      <c r="AF396">
        <f t="shared" si="47"/>
        <v>3.7600630929510075</v>
      </c>
    </row>
    <row r="397" spans="5:32">
      <c r="E397">
        <v>1.7214772</v>
      </c>
      <c r="F397">
        <f t="shared" si="48"/>
        <v>103.28863200000001</v>
      </c>
      <c r="G397">
        <v>0</v>
      </c>
      <c r="H397">
        <f t="shared" si="44"/>
        <v>3.8914179824290684</v>
      </c>
      <c r="N397">
        <v>1.7214772</v>
      </c>
      <c r="O397">
        <f t="shared" si="49"/>
        <v>103.28863200000001</v>
      </c>
      <c r="P397">
        <v>0</v>
      </c>
      <c r="Q397">
        <f t="shared" si="45"/>
        <v>3.8914179824290684</v>
      </c>
      <c r="U397">
        <v>1.7214772</v>
      </c>
      <c r="V397">
        <f t="shared" si="50"/>
        <v>103.28863200000001</v>
      </c>
      <c r="W397">
        <v>0</v>
      </c>
      <c r="X397">
        <f t="shared" si="46"/>
        <v>3.8914179824290684</v>
      </c>
      <c r="AC397">
        <v>1.7214772</v>
      </c>
      <c r="AD397">
        <f t="shared" si="51"/>
        <v>103.28863200000001</v>
      </c>
      <c r="AE397">
        <v>0</v>
      </c>
      <c r="AF397">
        <f t="shared" si="47"/>
        <v>3.8914179824290684</v>
      </c>
    </row>
    <row r="398" spans="5:32">
      <c r="E398">
        <v>1.7258563</v>
      </c>
      <c r="F398">
        <f t="shared" si="48"/>
        <v>103.551378</v>
      </c>
      <c r="G398">
        <v>0</v>
      </c>
      <c r="H398">
        <f t="shared" si="44"/>
        <v>4.0227698723891869</v>
      </c>
      <c r="N398">
        <v>1.7258563</v>
      </c>
      <c r="O398">
        <f t="shared" si="49"/>
        <v>103.551378</v>
      </c>
      <c r="P398">
        <v>0</v>
      </c>
      <c r="Q398">
        <f t="shared" si="45"/>
        <v>4.0227698723891869</v>
      </c>
      <c r="U398">
        <v>1.7258563</v>
      </c>
      <c r="V398">
        <f t="shared" si="50"/>
        <v>103.551378</v>
      </c>
      <c r="W398">
        <v>0</v>
      </c>
      <c r="X398">
        <f t="shared" si="46"/>
        <v>4.0227698723891869</v>
      </c>
      <c r="AC398">
        <v>1.7258563</v>
      </c>
      <c r="AD398">
        <f t="shared" si="51"/>
        <v>103.551378</v>
      </c>
      <c r="AE398">
        <v>0</v>
      </c>
      <c r="AF398">
        <f t="shared" si="47"/>
        <v>4.0227698723891869</v>
      </c>
    </row>
    <row r="399" spans="5:32">
      <c r="E399">
        <v>1.7302352999999999</v>
      </c>
      <c r="F399">
        <f t="shared" si="48"/>
        <v>103.81411799999999</v>
      </c>
      <c r="G399">
        <v>0</v>
      </c>
      <c r="H399">
        <f t="shared" si="44"/>
        <v>4.1541187628313683</v>
      </c>
      <c r="N399">
        <v>1.7302352999999999</v>
      </c>
      <c r="O399">
        <f t="shared" si="49"/>
        <v>103.81411799999999</v>
      </c>
      <c r="P399">
        <v>0</v>
      </c>
      <c r="Q399">
        <f t="shared" si="45"/>
        <v>4.1541187628313683</v>
      </c>
      <c r="U399">
        <v>1.7302352999999999</v>
      </c>
      <c r="V399">
        <f t="shared" si="50"/>
        <v>103.81411799999999</v>
      </c>
      <c r="W399">
        <v>0</v>
      </c>
      <c r="X399">
        <f t="shared" si="46"/>
        <v>4.1541187628313683</v>
      </c>
      <c r="AC399">
        <v>1.7302352999999999</v>
      </c>
      <c r="AD399">
        <f t="shared" si="51"/>
        <v>103.81411799999999</v>
      </c>
      <c r="AE399">
        <v>0</v>
      </c>
      <c r="AF399">
        <f t="shared" si="47"/>
        <v>4.1541187628313683</v>
      </c>
    </row>
    <row r="400" spans="5:32">
      <c r="E400">
        <v>1.7346144999999999</v>
      </c>
      <c r="F400">
        <f t="shared" si="48"/>
        <v>104.07687</v>
      </c>
      <c r="G400">
        <v>0</v>
      </c>
      <c r="H400">
        <f t="shared" si="44"/>
        <v>4.2854736523094292</v>
      </c>
      <c r="N400">
        <v>1.7346144999999999</v>
      </c>
      <c r="O400">
        <f t="shared" si="49"/>
        <v>104.07687</v>
      </c>
      <c r="P400">
        <v>0</v>
      </c>
      <c r="Q400">
        <f t="shared" si="45"/>
        <v>4.2854736523094292</v>
      </c>
      <c r="U400">
        <v>1.7346144999999999</v>
      </c>
      <c r="V400">
        <f t="shared" si="50"/>
        <v>104.07687</v>
      </c>
      <c r="W400">
        <v>0</v>
      </c>
      <c r="X400">
        <f t="shared" si="46"/>
        <v>4.2854736523094292</v>
      </c>
      <c r="AC400">
        <v>1.7346144999999999</v>
      </c>
      <c r="AD400">
        <f t="shared" si="51"/>
        <v>104.07687</v>
      </c>
      <c r="AE400">
        <v>0</v>
      </c>
      <c r="AF400">
        <f t="shared" si="47"/>
        <v>4.2854736523094292</v>
      </c>
    </row>
    <row r="401" spans="5:32">
      <c r="E401">
        <v>1.7389937</v>
      </c>
      <c r="F401">
        <f t="shared" si="48"/>
        <v>104.33962199999999</v>
      </c>
      <c r="G401">
        <v>0</v>
      </c>
      <c r="H401">
        <f t="shared" si="44"/>
        <v>4.4168285417874831</v>
      </c>
      <c r="N401">
        <v>1.7389937</v>
      </c>
      <c r="O401">
        <f t="shared" si="49"/>
        <v>104.33962199999999</v>
      </c>
      <c r="P401">
        <v>0</v>
      </c>
      <c r="Q401">
        <f t="shared" si="45"/>
        <v>4.4168285417874831</v>
      </c>
      <c r="U401">
        <v>1.7389937</v>
      </c>
      <c r="V401">
        <f t="shared" si="50"/>
        <v>104.33962199999999</v>
      </c>
      <c r="W401">
        <v>0</v>
      </c>
      <c r="X401">
        <f t="shared" si="46"/>
        <v>4.4168285417874831</v>
      </c>
      <c r="AC401">
        <v>1.7389937</v>
      </c>
      <c r="AD401">
        <f t="shared" si="51"/>
        <v>104.33962199999999</v>
      </c>
      <c r="AE401">
        <v>0</v>
      </c>
      <c r="AF401">
        <f t="shared" si="47"/>
        <v>4.4168285417874831</v>
      </c>
    </row>
    <row r="402" spans="5:32">
      <c r="E402">
        <v>1.7433729</v>
      </c>
      <c r="F402">
        <f t="shared" si="48"/>
        <v>104.602374</v>
      </c>
      <c r="G402">
        <v>0</v>
      </c>
      <c r="H402">
        <f t="shared" si="44"/>
        <v>4.548183431265544</v>
      </c>
      <c r="N402">
        <v>1.7433729</v>
      </c>
      <c r="O402">
        <f t="shared" si="49"/>
        <v>104.602374</v>
      </c>
      <c r="P402">
        <v>0</v>
      </c>
      <c r="Q402">
        <f t="shared" si="45"/>
        <v>4.548183431265544</v>
      </c>
      <c r="U402">
        <v>1.7433729</v>
      </c>
      <c r="V402">
        <f t="shared" si="50"/>
        <v>104.602374</v>
      </c>
      <c r="W402">
        <v>0</v>
      </c>
      <c r="X402">
        <f t="shared" si="46"/>
        <v>4.548183431265544</v>
      </c>
      <c r="AC402">
        <v>1.7433729</v>
      </c>
      <c r="AD402">
        <f t="shared" si="51"/>
        <v>104.602374</v>
      </c>
      <c r="AE402">
        <v>0</v>
      </c>
      <c r="AF402">
        <f t="shared" si="47"/>
        <v>4.548183431265544</v>
      </c>
    </row>
    <row r="403" spans="5:32">
      <c r="E403">
        <v>1.747752</v>
      </c>
      <c r="F403">
        <f t="shared" si="48"/>
        <v>104.86512</v>
      </c>
      <c r="G403">
        <v>0</v>
      </c>
      <c r="H403">
        <f t="shared" si="44"/>
        <v>4.6795353212256696</v>
      </c>
      <c r="N403">
        <v>1.747752</v>
      </c>
      <c r="O403">
        <f t="shared" si="49"/>
        <v>104.86512</v>
      </c>
      <c r="P403">
        <v>0</v>
      </c>
      <c r="Q403">
        <f t="shared" si="45"/>
        <v>4.6795353212256696</v>
      </c>
      <c r="U403">
        <v>1.747752</v>
      </c>
      <c r="V403">
        <f t="shared" si="50"/>
        <v>104.86512</v>
      </c>
      <c r="W403">
        <v>0</v>
      </c>
      <c r="X403">
        <f t="shared" si="46"/>
        <v>4.6795353212256696</v>
      </c>
      <c r="AC403">
        <v>1.747752</v>
      </c>
      <c r="AD403">
        <f t="shared" si="51"/>
        <v>104.86512</v>
      </c>
      <c r="AE403">
        <v>0</v>
      </c>
      <c r="AF403">
        <f t="shared" si="47"/>
        <v>4.6795353212256696</v>
      </c>
    </row>
    <row r="404" spans="5:32">
      <c r="E404">
        <v>1.7521310999999999</v>
      </c>
      <c r="F404">
        <f t="shared" si="48"/>
        <v>105.127866</v>
      </c>
      <c r="G404">
        <v>0</v>
      </c>
      <c r="H404">
        <f t="shared" si="44"/>
        <v>4.8108872111857863</v>
      </c>
      <c r="N404">
        <v>1.7521310999999999</v>
      </c>
      <c r="O404">
        <f t="shared" si="49"/>
        <v>105.127866</v>
      </c>
      <c r="P404">
        <v>0</v>
      </c>
      <c r="Q404">
        <f t="shared" si="45"/>
        <v>4.8108872111857863</v>
      </c>
      <c r="U404">
        <v>1.7521310999999999</v>
      </c>
      <c r="V404">
        <f t="shared" si="50"/>
        <v>105.127866</v>
      </c>
      <c r="W404">
        <v>0</v>
      </c>
      <c r="X404">
        <f t="shared" si="46"/>
        <v>4.8108872111857863</v>
      </c>
      <c r="AC404">
        <v>1.7521310999999999</v>
      </c>
      <c r="AD404">
        <f t="shared" si="51"/>
        <v>105.127866</v>
      </c>
      <c r="AE404">
        <v>0</v>
      </c>
      <c r="AF404">
        <f t="shared" si="47"/>
        <v>4.8108872111857863</v>
      </c>
    </row>
    <row r="405" spans="5:32">
      <c r="E405">
        <v>1.7565105000000001</v>
      </c>
      <c r="F405">
        <f t="shared" si="48"/>
        <v>105.39063</v>
      </c>
      <c r="G405">
        <v>0</v>
      </c>
      <c r="H405">
        <f t="shared" si="44"/>
        <v>4.9422480996997198</v>
      </c>
      <c r="N405">
        <v>1.7565105000000001</v>
      </c>
      <c r="O405">
        <f t="shared" si="49"/>
        <v>105.39063</v>
      </c>
      <c r="P405">
        <v>2583.8120119999999</v>
      </c>
      <c r="Q405">
        <f t="shared" si="45"/>
        <v>4.9422480996997198</v>
      </c>
      <c r="U405">
        <v>1.7565105000000001</v>
      </c>
      <c r="V405">
        <f t="shared" si="50"/>
        <v>105.39063</v>
      </c>
      <c r="W405">
        <v>5938.6757809999999</v>
      </c>
      <c r="X405">
        <f t="shared" si="46"/>
        <v>4.9422480996997198</v>
      </c>
      <c r="AC405">
        <v>1.7565105000000001</v>
      </c>
      <c r="AD405">
        <f t="shared" si="51"/>
        <v>105.39063</v>
      </c>
      <c r="AE405">
        <v>927.71435499999995</v>
      </c>
      <c r="AF405">
        <f t="shared" si="47"/>
        <v>4.9422480996997198</v>
      </c>
    </row>
    <row r="406" spans="5:32">
      <c r="E406">
        <v>1.7608896999999999</v>
      </c>
      <c r="F406">
        <f t="shared" si="48"/>
        <v>105.65338199999999</v>
      </c>
      <c r="G406">
        <v>0</v>
      </c>
      <c r="H406">
        <f t="shared" si="44"/>
        <v>-4.9263970108222264</v>
      </c>
      <c r="N406">
        <v>1.7608896999999999</v>
      </c>
      <c r="O406">
        <f t="shared" si="49"/>
        <v>105.65338199999999</v>
      </c>
      <c r="P406">
        <v>0</v>
      </c>
      <c r="Q406">
        <f t="shared" si="45"/>
        <v>-4.9263970108222264</v>
      </c>
      <c r="U406">
        <v>1.7608896999999999</v>
      </c>
      <c r="V406">
        <f t="shared" si="50"/>
        <v>105.65338199999999</v>
      </c>
      <c r="W406">
        <v>0</v>
      </c>
      <c r="X406">
        <f t="shared" si="46"/>
        <v>-4.9263970108222264</v>
      </c>
      <c r="AC406">
        <v>1.7608896999999999</v>
      </c>
      <c r="AD406">
        <f t="shared" si="51"/>
        <v>105.65338199999999</v>
      </c>
      <c r="AE406">
        <v>0</v>
      </c>
      <c r="AF406">
        <f t="shared" si="47"/>
        <v>-4.9263970108222264</v>
      </c>
    </row>
    <row r="407" spans="5:32">
      <c r="E407">
        <v>1.7652688000000001</v>
      </c>
      <c r="F407">
        <f t="shared" si="48"/>
        <v>105.916128</v>
      </c>
      <c r="G407">
        <v>0</v>
      </c>
      <c r="H407">
        <f t="shared" si="44"/>
        <v>-4.7950451208621017</v>
      </c>
      <c r="N407">
        <v>1.7652688000000001</v>
      </c>
      <c r="O407">
        <f t="shared" si="49"/>
        <v>105.916128</v>
      </c>
      <c r="P407">
        <v>0</v>
      </c>
      <c r="Q407">
        <f t="shared" si="45"/>
        <v>-4.7950451208621017</v>
      </c>
      <c r="U407">
        <v>1.7652688000000001</v>
      </c>
      <c r="V407">
        <f t="shared" si="50"/>
        <v>105.916128</v>
      </c>
      <c r="W407">
        <v>0</v>
      </c>
      <c r="X407">
        <f t="shared" si="46"/>
        <v>-4.7950451208621017</v>
      </c>
      <c r="AC407">
        <v>1.7652688000000001</v>
      </c>
      <c r="AD407">
        <f t="shared" si="51"/>
        <v>105.916128</v>
      </c>
      <c r="AE407">
        <v>0</v>
      </c>
      <c r="AF407">
        <f t="shared" si="47"/>
        <v>-4.7950451208621017</v>
      </c>
    </row>
    <row r="408" spans="5:32">
      <c r="E408">
        <v>1.7696480000000001</v>
      </c>
      <c r="F408">
        <f t="shared" si="48"/>
        <v>106.17888000000001</v>
      </c>
      <c r="G408">
        <v>0</v>
      </c>
      <c r="H408">
        <f t="shared" si="44"/>
        <v>-4.6636902313840407</v>
      </c>
      <c r="N408">
        <v>1.7696480000000001</v>
      </c>
      <c r="O408">
        <f t="shared" si="49"/>
        <v>106.17888000000001</v>
      </c>
      <c r="P408">
        <v>0</v>
      </c>
      <c r="Q408">
        <f t="shared" si="45"/>
        <v>-4.6636902313840407</v>
      </c>
      <c r="U408">
        <v>1.7696480000000001</v>
      </c>
      <c r="V408">
        <f t="shared" si="50"/>
        <v>106.17888000000001</v>
      </c>
      <c r="W408">
        <v>0</v>
      </c>
      <c r="X408">
        <f t="shared" si="46"/>
        <v>-4.6636902313840407</v>
      </c>
      <c r="AC408">
        <v>1.7696480000000001</v>
      </c>
      <c r="AD408">
        <f t="shared" si="51"/>
        <v>106.17888000000001</v>
      </c>
      <c r="AE408">
        <v>0</v>
      </c>
      <c r="AF408">
        <f t="shared" si="47"/>
        <v>-4.6636902313840407</v>
      </c>
    </row>
    <row r="409" spans="5:32">
      <c r="E409">
        <v>1.7740271000000001</v>
      </c>
      <c r="F409">
        <f t="shared" si="48"/>
        <v>106.441626</v>
      </c>
      <c r="G409">
        <v>0</v>
      </c>
      <c r="H409">
        <f t="shared" si="44"/>
        <v>-4.5323383414239231</v>
      </c>
      <c r="N409">
        <v>1.7740271000000001</v>
      </c>
      <c r="O409">
        <f t="shared" si="49"/>
        <v>106.441626</v>
      </c>
      <c r="P409">
        <v>0</v>
      </c>
      <c r="Q409">
        <f t="shared" si="45"/>
        <v>-4.5323383414239231</v>
      </c>
      <c r="U409">
        <v>1.7740271000000001</v>
      </c>
      <c r="V409">
        <f t="shared" si="50"/>
        <v>106.441626</v>
      </c>
      <c r="W409">
        <v>0</v>
      </c>
      <c r="X409">
        <f t="shared" si="46"/>
        <v>-4.5323383414239231</v>
      </c>
      <c r="AC409">
        <v>1.7740271000000001</v>
      </c>
      <c r="AD409">
        <f t="shared" si="51"/>
        <v>106.441626</v>
      </c>
      <c r="AE409">
        <v>0</v>
      </c>
      <c r="AF409">
        <f t="shared" si="47"/>
        <v>-4.5323383414239231</v>
      </c>
    </row>
    <row r="410" spans="5:32">
      <c r="E410">
        <v>1.7784062</v>
      </c>
      <c r="F410">
        <f t="shared" si="48"/>
        <v>106.70437200000001</v>
      </c>
      <c r="G410">
        <v>0</v>
      </c>
      <c r="H410">
        <f t="shared" ref="H410:H473" si="52">-5+$B$4*MOD(F410-$O$25,$B$2)</f>
        <v>-4.4009864514637984</v>
      </c>
      <c r="N410">
        <v>1.7784062</v>
      </c>
      <c r="O410">
        <f t="shared" si="49"/>
        <v>106.70437200000001</v>
      </c>
      <c r="P410">
        <v>0</v>
      </c>
      <c r="Q410">
        <f t="shared" ref="Q410:Q473" si="53">-5+$B$4*MOD(O410-$O$25,$B$2)</f>
        <v>-4.4009864514637984</v>
      </c>
      <c r="U410">
        <v>1.7784062</v>
      </c>
      <c r="V410">
        <f t="shared" si="50"/>
        <v>106.70437200000001</v>
      </c>
      <c r="W410">
        <v>0</v>
      </c>
      <c r="X410">
        <f t="shared" ref="X410:X473" si="54">-5+$B$4*MOD(V410-$O$25,$B$2)</f>
        <v>-4.4009864514637984</v>
      </c>
      <c r="AC410">
        <v>1.7784062</v>
      </c>
      <c r="AD410">
        <f t="shared" si="51"/>
        <v>106.70437200000001</v>
      </c>
      <c r="AE410">
        <v>0</v>
      </c>
      <c r="AF410">
        <f t="shared" ref="AF410:AF473" si="55">-5+$B$4*MOD(AD410-$O$25,$B$2)</f>
        <v>-4.4009864514637984</v>
      </c>
    </row>
    <row r="411" spans="5:32">
      <c r="E411">
        <v>1.7827854999999999</v>
      </c>
      <c r="F411">
        <f t="shared" si="48"/>
        <v>106.96713</v>
      </c>
      <c r="G411">
        <v>0</v>
      </c>
      <c r="H411">
        <f t="shared" si="52"/>
        <v>-4.2696285624678083</v>
      </c>
      <c r="N411">
        <v>1.7827854999999999</v>
      </c>
      <c r="O411">
        <f t="shared" si="49"/>
        <v>106.96713</v>
      </c>
      <c r="P411">
        <v>0</v>
      </c>
      <c r="Q411">
        <f t="shared" si="53"/>
        <v>-4.2696285624678083</v>
      </c>
      <c r="U411">
        <v>1.7827854999999999</v>
      </c>
      <c r="V411">
        <f t="shared" si="50"/>
        <v>106.96713</v>
      </c>
      <c r="W411">
        <v>0</v>
      </c>
      <c r="X411">
        <f t="shared" si="54"/>
        <v>-4.2696285624678083</v>
      </c>
      <c r="AC411">
        <v>1.7827854999999999</v>
      </c>
      <c r="AD411">
        <f t="shared" si="51"/>
        <v>106.96713</v>
      </c>
      <c r="AE411">
        <v>0</v>
      </c>
      <c r="AF411">
        <f t="shared" si="55"/>
        <v>-4.2696285624678083</v>
      </c>
    </row>
    <row r="412" spans="5:32">
      <c r="E412">
        <v>1.7871646999999999</v>
      </c>
      <c r="F412">
        <f t="shared" si="48"/>
        <v>107.229882</v>
      </c>
      <c r="G412">
        <v>0</v>
      </c>
      <c r="H412">
        <f t="shared" si="52"/>
        <v>-4.1382736729897482</v>
      </c>
      <c r="N412">
        <v>1.7871646999999999</v>
      </c>
      <c r="O412">
        <f t="shared" si="49"/>
        <v>107.229882</v>
      </c>
      <c r="P412">
        <v>0</v>
      </c>
      <c r="Q412">
        <f t="shared" si="53"/>
        <v>-4.1382736729897482</v>
      </c>
      <c r="U412">
        <v>1.7871646999999999</v>
      </c>
      <c r="V412">
        <f t="shared" si="50"/>
        <v>107.229882</v>
      </c>
      <c r="W412">
        <v>0</v>
      </c>
      <c r="X412">
        <f t="shared" si="54"/>
        <v>-4.1382736729897482</v>
      </c>
      <c r="AC412">
        <v>1.7871646999999999</v>
      </c>
      <c r="AD412">
        <f t="shared" si="51"/>
        <v>107.229882</v>
      </c>
      <c r="AE412">
        <v>0</v>
      </c>
      <c r="AF412">
        <f t="shared" si="55"/>
        <v>-4.1382736729897482</v>
      </c>
    </row>
    <row r="413" spans="5:32">
      <c r="E413">
        <v>1.7915437999999999</v>
      </c>
      <c r="F413">
        <f t="shared" si="48"/>
        <v>107.492628</v>
      </c>
      <c r="G413">
        <v>0</v>
      </c>
      <c r="H413">
        <f t="shared" si="52"/>
        <v>-4.0069217830296306</v>
      </c>
      <c r="N413">
        <v>1.7915437999999999</v>
      </c>
      <c r="O413">
        <f t="shared" si="49"/>
        <v>107.492628</v>
      </c>
      <c r="P413">
        <v>0</v>
      </c>
      <c r="Q413">
        <f t="shared" si="53"/>
        <v>-4.0069217830296306</v>
      </c>
      <c r="U413">
        <v>1.7915437999999999</v>
      </c>
      <c r="V413">
        <f t="shared" si="50"/>
        <v>107.492628</v>
      </c>
      <c r="W413">
        <v>0</v>
      </c>
      <c r="X413">
        <f t="shared" si="54"/>
        <v>-4.0069217830296306</v>
      </c>
      <c r="AC413">
        <v>1.7915437999999999</v>
      </c>
      <c r="AD413">
        <f t="shared" si="51"/>
        <v>107.492628</v>
      </c>
      <c r="AE413">
        <v>0</v>
      </c>
      <c r="AF413">
        <f t="shared" si="55"/>
        <v>-4.0069217830296306</v>
      </c>
    </row>
    <row r="414" spans="5:32">
      <c r="E414">
        <v>1.7959229999999999</v>
      </c>
      <c r="F414">
        <f t="shared" si="48"/>
        <v>107.75538</v>
      </c>
      <c r="G414">
        <v>0</v>
      </c>
      <c r="H414">
        <f t="shared" si="52"/>
        <v>-3.8755668935515692</v>
      </c>
      <c r="N414">
        <v>1.7959229999999999</v>
      </c>
      <c r="O414">
        <f t="shared" si="49"/>
        <v>107.75538</v>
      </c>
      <c r="P414">
        <v>0</v>
      </c>
      <c r="Q414">
        <f t="shared" si="53"/>
        <v>-3.8755668935515692</v>
      </c>
      <c r="U414">
        <v>1.7959229999999999</v>
      </c>
      <c r="V414">
        <f t="shared" si="50"/>
        <v>107.75538</v>
      </c>
      <c r="W414">
        <v>0</v>
      </c>
      <c r="X414">
        <f t="shared" si="54"/>
        <v>-3.8755668935515692</v>
      </c>
      <c r="AC414">
        <v>1.7959229999999999</v>
      </c>
      <c r="AD414">
        <f t="shared" si="51"/>
        <v>107.75538</v>
      </c>
      <c r="AE414">
        <v>0</v>
      </c>
      <c r="AF414">
        <f t="shared" si="55"/>
        <v>-3.8755668935515692</v>
      </c>
    </row>
    <row r="415" spans="5:32">
      <c r="E415">
        <v>1.8003020999999999</v>
      </c>
      <c r="F415">
        <f t="shared" si="48"/>
        <v>108.018126</v>
      </c>
      <c r="G415">
        <v>0</v>
      </c>
      <c r="H415">
        <f t="shared" si="52"/>
        <v>-3.7442150035914517</v>
      </c>
      <c r="N415">
        <v>1.8003020999999999</v>
      </c>
      <c r="O415">
        <f t="shared" si="49"/>
        <v>108.018126</v>
      </c>
      <c r="P415">
        <v>0</v>
      </c>
      <c r="Q415">
        <f t="shared" si="53"/>
        <v>-3.7442150035914517</v>
      </c>
      <c r="U415">
        <v>1.8003020999999999</v>
      </c>
      <c r="V415">
        <f t="shared" si="50"/>
        <v>108.018126</v>
      </c>
      <c r="W415">
        <v>0</v>
      </c>
      <c r="X415">
        <f t="shared" si="54"/>
        <v>-3.7442150035914517</v>
      </c>
      <c r="AC415">
        <v>1.8003020999999999</v>
      </c>
      <c r="AD415">
        <f t="shared" si="51"/>
        <v>108.018126</v>
      </c>
      <c r="AE415">
        <v>0</v>
      </c>
      <c r="AF415">
        <f t="shared" si="55"/>
        <v>-3.7442150035914517</v>
      </c>
    </row>
    <row r="416" spans="5:32">
      <c r="E416">
        <v>1.8046812000000001</v>
      </c>
      <c r="F416">
        <f t="shared" si="48"/>
        <v>108.280872</v>
      </c>
      <c r="G416">
        <v>0</v>
      </c>
      <c r="H416">
        <f t="shared" si="52"/>
        <v>-3.612863113631327</v>
      </c>
      <c r="N416">
        <v>1.8046812000000001</v>
      </c>
      <c r="O416">
        <f t="shared" si="49"/>
        <v>108.280872</v>
      </c>
      <c r="P416">
        <v>0</v>
      </c>
      <c r="Q416">
        <f t="shared" si="53"/>
        <v>-3.612863113631327</v>
      </c>
      <c r="U416">
        <v>1.8046812000000001</v>
      </c>
      <c r="V416">
        <f t="shared" si="50"/>
        <v>108.280872</v>
      </c>
      <c r="W416">
        <v>0</v>
      </c>
      <c r="X416">
        <f t="shared" si="54"/>
        <v>-3.612863113631327</v>
      </c>
      <c r="AC416">
        <v>1.8046812000000001</v>
      </c>
      <c r="AD416">
        <f t="shared" si="51"/>
        <v>108.280872</v>
      </c>
      <c r="AE416">
        <v>0</v>
      </c>
      <c r="AF416">
        <f t="shared" si="55"/>
        <v>-3.612863113631327</v>
      </c>
    </row>
    <row r="417" spans="5:32">
      <c r="E417">
        <v>1.8090603999999999</v>
      </c>
      <c r="F417">
        <f t="shared" si="48"/>
        <v>108.54362399999999</v>
      </c>
      <c r="G417">
        <v>0</v>
      </c>
      <c r="H417">
        <f t="shared" si="52"/>
        <v>-3.4815082241532731</v>
      </c>
      <c r="N417">
        <v>1.8090603999999999</v>
      </c>
      <c r="O417">
        <f t="shared" si="49"/>
        <v>108.54362399999999</v>
      </c>
      <c r="P417">
        <v>0</v>
      </c>
      <c r="Q417">
        <f t="shared" si="53"/>
        <v>-3.4815082241532731</v>
      </c>
      <c r="U417">
        <v>1.8090603999999999</v>
      </c>
      <c r="V417">
        <f t="shared" si="50"/>
        <v>108.54362399999999</v>
      </c>
      <c r="W417">
        <v>0</v>
      </c>
      <c r="X417">
        <f t="shared" si="54"/>
        <v>-3.4815082241532731</v>
      </c>
      <c r="AC417">
        <v>1.8090603999999999</v>
      </c>
      <c r="AD417">
        <f t="shared" si="51"/>
        <v>108.54362399999999</v>
      </c>
      <c r="AE417">
        <v>0</v>
      </c>
      <c r="AF417">
        <f t="shared" si="55"/>
        <v>-3.4815082241532731</v>
      </c>
    </row>
    <row r="418" spans="5:32">
      <c r="E418">
        <v>1.8134397</v>
      </c>
      <c r="F418">
        <f t="shared" si="48"/>
        <v>108.806382</v>
      </c>
      <c r="G418">
        <v>0</v>
      </c>
      <c r="H418">
        <f t="shared" si="52"/>
        <v>-3.3501503351572763</v>
      </c>
      <c r="N418">
        <v>1.8134397</v>
      </c>
      <c r="O418">
        <f t="shared" si="49"/>
        <v>108.806382</v>
      </c>
      <c r="P418">
        <v>0</v>
      </c>
      <c r="Q418">
        <f t="shared" si="53"/>
        <v>-3.3501503351572763</v>
      </c>
      <c r="U418">
        <v>1.8134397</v>
      </c>
      <c r="V418">
        <f t="shared" si="50"/>
        <v>108.806382</v>
      </c>
      <c r="W418">
        <v>0</v>
      </c>
      <c r="X418">
        <f t="shared" si="54"/>
        <v>-3.3501503351572763</v>
      </c>
      <c r="AC418">
        <v>1.8134397</v>
      </c>
      <c r="AD418">
        <f t="shared" si="51"/>
        <v>108.806382</v>
      </c>
      <c r="AE418">
        <v>0</v>
      </c>
      <c r="AF418">
        <f t="shared" si="55"/>
        <v>-3.3501503351572763</v>
      </c>
    </row>
    <row r="419" spans="5:32">
      <c r="E419">
        <v>1.8178189</v>
      </c>
      <c r="F419">
        <f t="shared" si="48"/>
        <v>109.06913400000001</v>
      </c>
      <c r="G419">
        <v>520.68237299999998</v>
      </c>
      <c r="H419">
        <f t="shared" si="52"/>
        <v>-3.2187954456792154</v>
      </c>
      <c r="N419">
        <v>1.8178189</v>
      </c>
      <c r="O419">
        <f t="shared" si="49"/>
        <v>109.06913400000001</v>
      </c>
      <c r="P419">
        <v>0</v>
      </c>
      <c r="Q419">
        <f t="shared" si="53"/>
        <v>-3.2187954456792154</v>
      </c>
      <c r="U419">
        <v>1.8178189</v>
      </c>
      <c r="V419">
        <f t="shared" si="50"/>
        <v>109.06913400000001</v>
      </c>
      <c r="W419">
        <v>0</v>
      </c>
      <c r="X419">
        <f t="shared" si="54"/>
        <v>-3.2187954456792154</v>
      </c>
      <c r="AC419">
        <v>1.8178189</v>
      </c>
      <c r="AD419">
        <f t="shared" si="51"/>
        <v>109.06913400000001</v>
      </c>
      <c r="AE419">
        <v>0</v>
      </c>
      <c r="AF419">
        <f t="shared" si="55"/>
        <v>-3.2187954456792154</v>
      </c>
    </row>
    <row r="420" spans="5:32">
      <c r="E420">
        <v>1.8221978999999999</v>
      </c>
      <c r="F420">
        <f t="shared" si="48"/>
        <v>109.331874</v>
      </c>
      <c r="G420">
        <v>0</v>
      </c>
      <c r="H420">
        <f t="shared" si="52"/>
        <v>-3.0874465552370336</v>
      </c>
      <c r="N420">
        <v>1.8221978999999999</v>
      </c>
      <c r="O420">
        <f t="shared" si="49"/>
        <v>109.331874</v>
      </c>
      <c r="P420">
        <v>0</v>
      </c>
      <c r="Q420">
        <f t="shared" si="53"/>
        <v>-3.0874465552370336</v>
      </c>
      <c r="U420">
        <v>1.8221978999999999</v>
      </c>
      <c r="V420">
        <f t="shared" si="50"/>
        <v>109.331874</v>
      </c>
      <c r="W420">
        <v>0</v>
      </c>
      <c r="X420">
        <f t="shared" si="54"/>
        <v>-3.0874465552370336</v>
      </c>
      <c r="AC420">
        <v>1.8221978999999999</v>
      </c>
      <c r="AD420">
        <f t="shared" si="51"/>
        <v>109.331874</v>
      </c>
      <c r="AE420">
        <v>0</v>
      </c>
      <c r="AF420">
        <f t="shared" si="55"/>
        <v>-3.0874465552370336</v>
      </c>
    </row>
    <row r="421" spans="5:32">
      <c r="E421">
        <v>1.8265769999999999</v>
      </c>
      <c r="F421">
        <f t="shared" si="48"/>
        <v>109.59461999999999</v>
      </c>
      <c r="G421">
        <v>0</v>
      </c>
      <c r="H421">
        <f t="shared" si="52"/>
        <v>-2.956094665276916</v>
      </c>
      <c r="N421">
        <v>1.8265769999999999</v>
      </c>
      <c r="O421">
        <f t="shared" si="49"/>
        <v>109.59461999999999</v>
      </c>
      <c r="P421">
        <v>0</v>
      </c>
      <c r="Q421">
        <f t="shared" si="53"/>
        <v>-2.956094665276916</v>
      </c>
      <c r="U421">
        <v>1.8265769999999999</v>
      </c>
      <c r="V421">
        <f t="shared" si="50"/>
        <v>109.59461999999999</v>
      </c>
      <c r="W421">
        <v>0</v>
      </c>
      <c r="X421">
        <f t="shared" si="54"/>
        <v>-2.956094665276916</v>
      </c>
      <c r="AC421">
        <v>1.8265769999999999</v>
      </c>
      <c r="AD421">
        <f t="shared" si="51"/>
        <v>109.59461999999999</v>
      </c>
      <c r="AE421">
        <v>0</v>
      </c>
      <c r="AF421">
        <f t="shared" si="55"/>
        <v>-2.956094665276916</v>
      </c>
    </row>
    <row r="422" spans="5:32">
      <c r="E422">
        <v>1.8309563</v>
      </c>
      <c r="F422">
        <f t="shared" si="48"/>
        <v>109.857378</v>
      </c>
      <c r="G422">
        <v>0</v>
      </c>
      <c r="H422">
        <f t="shared" si="52"/>
        <v>-2.8247367762809188</v>
      </c>
      <c r="N422">
        <v>1.8309563</v>
      </c>
      <c r="O422">
        <f t="shared" si="49"/>
        <v>109.857378</v>
      </c>
      <c r="P422">
        <v>0</v>
      </c>
      <c r="Q422">
        <f t="shared" si="53"/>
        <v>-2.8247367762809188</v>
      </c>
      <c r="U422">
        <v>1.8309563</v>
      </c>
      <c r="V422">
        <f t="shared" si="50"/>
        <v>109.857378</v>
      </c>
      <c r="W422">
        <v>0</v>
      </c>
      <c r="X422">
        <f t="shared" si="54"/>
        <v>-2.8247367762809188</v>
      </c>
      <c r="AC422">
        <v>1.8309563</v>
      </c>
      <c r="AD422">
        <f t="shared" si="51"/>
        <v>109.857378</v>
      </c>
      <c r="AE422">
        <v>0</v>
      </c>
      <c r="AF422">
        <f t="shared" si="55"/>
        <v>-2.8247367762809188</v>
      </c>
    </row>
    <row r="423" spans="5:32">
      <c r="E423">
        <v>1.8353375999999999</v>
      </c>
      <c r="F423">
        <f t="shared" si="48"/>
        <v>110.120256</v>
      </c>
      <c r="G423">
        <v>0</v>
      </c>
      <c r="H423">
        <f t="shared" si="52"/>
        <v>-2.693318896926193</v>
      </c>
      <c r="N423">
        <v>1.8353375999999999</v>
      </c>
      <c r="O423">
        <f t="shared" si="49"/>
        <v>110.120256</v>
      </c>
      <c r="P423">
        <v>0</v>
      </c>
      <c r="Q423">
        <f t="shared" si="53"/>
        <v>-2.693318896926193</v>
      </c>
      <c r="U423">
        <v>1.8353375999999999</v>
      </c>
      <c r="V423">
        <f t="shared" si="50"/>
        <v>110.120256</v>
      </c>
      <c r="W423">
        <v>0</v>
      </c>
      <c r="X423">
        <f t="shared" si="54"/>
        <v>-2.693318896926193</v>
      </c>
      <c r="AC423">
        <v>1.8353375999999999</v>
      </c>
      <c r="AD423">
        <f t="shared" si="51"/>
        <v>110.120256</v>
      </c>
      <c r="AE423">
        <v>0</v>
      </c>
      <c r="AF423">
        <f t="shared" si="55"/>
        <v>-2.693318896926193</v>
      </c>
    </row>
    <row r="424" spans="5:32">
      <c r="E424">
        <v>1.8397167999999999</v>
      </c>
      <c r="F424">
        <f t="shared" si="48"/>
        <v>110.38300799999999</v>
      </c>
      <c r="G424">
        <v>0</v>
      </c>
      <c r="H424">
        <f t="shared" si="52"/>
        <v>-2.5619640074481391</v>
      </c>
      <c r="N424">
        <v>1.8397167999999999</v>
      </c>
      <c r="O424">
        <f t="shared" si="49"/>
        <v>110.38300799999999</v>
      </c>
      <c r="P424">
        <v>0</v>
      </c>
      <c r="Q424">
        <f t="shared" si="53"/>
        <v>-2.5619640074481391</v>
      </c>
      <c r="U424">
        <v>1.8397167999999999</v>
      </c>
      <c r="V424">
        <f t="shared" si="50"/>
        <v>110.38300799999999</v>
      </c>
      <c r="W424">
        <v>0</v>
      </c>
      <c r="X424">
        <f t="shared" si="54"/>
        <v>-2.5619640074481391</v>
      </c>
      <c r="AC424">
        <v>1.8397167999999999</v>
      </c>
      <c r="AD424">
        <f t="shared" si="51"/>
        <v>110.38300799999999</v>
      </c>
      <c r="AE424">
        <v>0</v>
      </c>
      <c r="AF424">
        <f t="shared" si="55"/>
        <v>-2.5619640074481391</v>
      </c>
    </row>
    <row r="425" spans="5:32">
      <c r="E425">
        <v>1.8440958999999999</v>
      </c>
      <c r="F425">
        <f t="shared" si="48"/>
        <v>110.645754</v>
      </c>
      <c r="G425">
        <v>0</v>
      </c>
      <c r="H425">
        <f t="shared" si="52"/>
        <v>-2.4306121174880144</v>
      </c>
      <c r="N425">
        <v>1.8440958999999999</v>
      </c>
      <c r="O425">
        <f t="shared" si="49"/>
        <v>110.645754</v>
      </c>
      <c r="P425">
        <v>0</v>
      </c>
      <c r="Q425">
        <f t="shared" si="53"/>
        <v>-2.4306121174880144</v>
      </c>
      <c r="U425">
        <v>1.8440958999999999</v>
      </c>
      <c r="V425">
        <f t="shared" si="50"/>
        <v>110.645754</v>
      </c>
      <c r="W425">
        <v>0</v>
      </c>
      <c r="X425">
        <f t="shared" si="54"/>
        <v>-2.4306121174880144</v>
      </c>
      <c r="AC425">
        <v>1.8440958999999999</v>
      </c>
      <c r="AD425">
        <f t="shared" si="51"/>
        <v>110.645754</v>
      </c>
      <c r="AE425">
        <v>0</v>
      </c>
      <c r="AF425">
        <f t="shared" si="55"/>
        <v>-2.4306121174880144</v>
      </c>
    </row>
    <row r="426" spans="5:32">
      <c r="E426">
        <v>1.8484750000000001</v>
      </c>
      <c r="F426">
        <f t="shared" si="48"/>
        <v>110.9085</v>
      </c>
      <c r="G426">
        <v>0</v>
      </c>
      <c r="H426">
        <f t="shared" si="52"/>
        <v>-2.2992602275278897</v>
      </c>
      <c r="N426">
        <v>1.8484750000000001</v>
      </c>
      <c r="O426">
        <f t="shared" si="49"/>
        <v>110.9085</v>
      </c>
      <c r="P426">
        <v>0</v>
      </c>
      <c r="Q426">
        <f t="shared" si="53"/>
        <v>-2.2992602275278897</v>
      </c>
      <c r="U426">
        <v>1.8484750000000001</v>
      </c>
      <c r="V426">
        <f t="shared" si="50"/>
        <v>110.9085</v>
      </c>
      <c r="W426">
        <v>0</v>
      </c>
      <c r="X426">
        <f t="shared" si="54"/>
        <v>-2.2992602275278897</v>
      </c>
      <c r="AC426">
        <v>1.8484750000000001</v>
      </c>
      <c r="AD426">
        <f t="shared" si="51"/>
        <v>110.9085</v>
      </c>
      <c r="AE426">
        <v>0</v>
      </c>
      <c r="AF426">
        <f t="shared" si="55"/>
        <v>-2.2992602275278897</v>
      </c>
    </row>
    <row r="427" spans="5:32">
      <c r="E427">
        <v>1.852854</v>
      </c>
      <c r="F427">
        <f t="shared" si="48"/>
        <v>111.17124</v>
      </c>
      <c r="G427">
        <v>0</v>
      </c>
      <c r="H427">
        <f t="shared" si="52"/>
        <v>-2.1679113370857079</v>
      </c>
      <c r="N427">
        <v>1.852854</v>
      </c>
      <c r="O427">
        <f t="shared" si="49"/>
        <v>111.17124</v>
      </c>
      <c r="P427">
        <v>0</v>
      </c>
      <c r="Q427">
        <f t="shared" si="53"/>
        <v>-2.1679113370857079</v>
      </c>
      <c r="U427">
        <v>1.852854</v>
      </c>
      <c r="V427">
        <f t="shared" si="50"/>
        <v>111.17124</v>
      </c>
      <c r="W427">
        <v>0</v>
      </c>
      <c r="X427">
        <f t="shared" si="54"/>
        <v>-2.1679113370857079</v>
      </c>
      <c r="AC427">
        <v>1.852854</v>
      </c>
      <c r="AD427">
        <f t="shared" si="51"/>
        <v>111.17124</v>
      </c>
      <c r="AE427">
        <v>0</v>
      </c>
      <c r="AF427">
        <f t="shared" si="55"/>
        <v>-2.1679113370857079</v>
      </c>
    </row>
    <row r="428" spans="5:32">
      <c r="E428">
        <v>1.8572335</v>
      </c>
      <c r="F428">
        <f t="shared" si="48"/>
        <v>111.43401</v>
      </c>
      <c r="G428">
        <v>0</v>
      </c>
      <c r="H428">
        <f t="shared" si="52"/>
        <v>-2.0365474490538387</v>
      </c>
      <c r="N428">
        <v>1.8572335</v>
      </c>
      <c r="O428">
        <f t="shared" si="49"/>
        <v>111.43401</v>
      </c>
      <c r="P428">
        <v>0</v>
      </c>
      <c r="Q428">
        <f t="shared" si="53"/>
        <v>-2.0365474490538387</v>
      </c>
      <c r="U428">
        <v>1.8572335</v>
      </c>
      <c r="V428">
        <f t="shared" si="50"/>
        <v>111.43401</v>
      </c>
      <c r="W428">
        <v>0</v>
      </c>
      <c r="X428">
        <f t="shared" si="54"/>
        <v>-2.0365474490538387</v>
      </c>
      <c r="AC428">
        <v>1.8572335</v>
      </c>
      <c r="AD428">
        <f t="shared" si="51"/>
        <v>111.43401</v>
      </c>
      <c r="AE428">
        <v>0</v>
      </c>
      <c r="AF428">
        <f t="shared" si="55"/>
        <v>-2.0365474490538387</v>
      </c>
    </row>
    <row r="429" spans="5:32">
      <c r="E429">
        <v>1.8616124999999999</v>
      </c>
      <c r="F429">
        <f t="shared" si="48"/>
        <v>111.69674999999999</v>
      </c>
      <c r="G429">
        <v>0</v>
      </c>
      <c r="H429">
        <f t="shared" si="52"/>
        <v>-1.9051985586116573</v>
      </c>
      <c r="N429">
        <v>1.8616124999999999</v>
      </c>
      <c r="O429">
        <f t="shared" si="49"/>
        <v>111.69674999999999</v>
      </c>
      <c r="P429">
        <v>0</v>
      </c>
      <c r="Q429">
        <f t="shared" si="53"/>
        <v>-1.9051985586116573</v>
      </c>
      <c r="U429">
        <v>1.8616124999999999</v>
      </c>
      <c r="V429">
        <f t="shared" si="50"/>
        <v>111.69674999999999</v>
      </c>
      <c r="W429">
        <v>0</v>
      </c>
      <c r="X429">
        <f t="shared" si="54"/>
        <v>-1.9051985586116573</v>
      </c>
      <c r="AC429">
        <v>1.8616124999999999</v>
      </c>
      <c r="AD429">
        <f t="shared" si="51"/>
        <v>111.69674999999999</v>
      </c>
      <c r="AE429">
        <v>0</v>
      </c>
      <c r="AF429">
        <f t="shared" si="55"/>
        <v>-1.9051985586116573</v>
      </c>
    </row>
    <row r="430" spans="5:32">
      <c r="E430">
        <v>1.8659918</v>
      </c>
      <c r="F430">
        <f t="shared" si="48"/>
        <v>111.959508</v>
      </c>
      <c r="G430">
        <v>0</v>
      </c>
      <c r="H430">
        <f t="shared" si="52"/>
        <v>-1.7738406696156601</v>
      </c>
      <c r="N430">
        <v>1.8659918</v>
      </c>
      <c r="O430">
        <f t="shared" si="49"/>
        <v>111.959508</v>
      </c>
      <c r="P430">
        <v>0</v>
      </c>
      <c r="Q430">
        <f t="shared" si="53"/>
        <v>-1.7738406696156601</v>
      </c>
      <c r="U430">
        <v>1.8659918</v>
      </c>
      <c r="V430">
        <f t="shared" si="50"/>
        <v>111.959508</v>
      </c>
      <c r="W430">
        <v>0</v>
      </c>
      <c r="X430">
        <f t="shared" si="54"/>
        <v>-1.7738406696156601</v>
      </c>
      <c r="AC430">
        <v>1.8659918</v>
      </c>
      <c r="AD430">
        <f t="shared" si="51"/>
        <v>111.959508</v>
      </c>
      <c r="AE430">
        <v>0</v>
      </c>
      <c r="AF430">
        <f t="shared" si="55"/>
        <v>-1.7738406696156601</v>
      </c>
    </row>
    <row r="431" spans="5:32">
      <c r="E431">
        <v>1.870371</v>
      </c>
      <c r="F431">
        <f t="shared" si="48"/>
        <v>112.22226000000001</v>
      </c>
      <c r="G431">
        <v>0</v>
      </c>
      <c r="H431">
        <f t="shared" si="52"/>
        <v>-1.6424857801375996</v>
      </c>
      <c r="N431">
        <v>1.870371</v>
      </c>
      <c r="O431">
        <f t="shared" si="49"/>
        <v>112.22226000000001</v>
      </c>
      <c r="P431">
        <v>0</v>
      </c>
      <c r="Q431">
        <f t="shared" si="53"/>
        <v>-1.6424857801375996</v>
      </c>
      <c r="U431">
        <v>1.870371</v>
      </c>
      <c r="V431">
        <f t="shared" si="50"/>
        <v>112.22226000000001</v>
      </c>
      <c r="W431">
        <v>0</v>
      </c>
      <c r="X431">
        <f t="shared" si="54"/>
        <v>-1.6424857801375996</v>
      </c>
      <c r="AC431">
        <v>1.870371</v>
      </c>
      <c r="AD431">
        <f t="shared" si="51"/>
        <v>112.22226000000001</v>
      </c>
      <c r="AE431">
        <v>0</v>
      </c>
      <c r="AF431">
        <f t="shared" si="55"/>
        <v>-1.6424857801375996</v>
      </c>
    </row>
    <row r="432" spans="5:32">
      <c r="E432">
        <v>1.8747499999999999</v>
      </c>
      <c r="F432">
        <f t="shared" si="48"/>
        <v>112.485</v>
      </c>
      <c r="G432">
        <v>0</v>
      </c>
      <c r="H432">
        <f t="shared" si="52"/>
        <v>-1.5111368896954178</v>
      </c>
      <c r="N432">
        <v>1.8747499999999999</v>
      </c>
      <c r="O432">
        <f t="shared" si="49"/>
        <v>112.485</v>
      </c>
      <c r="P432">
        <v>0</v>
      </c>
      <c r="Q432">
        <f t="shared" si="53"/>
        <v>-1.5111368896954178</v>
      </c>
      <c r="U432">
        <v>1.8747499999999999</v>
      </c>
      <c r="V432">
        <f t="shared" si="50"/>
        <v>112.485</v>
      </c>
      <c r="W432">
        <v>0</v>
      </c>
      <c r="X432">
        <f t="shared" si="54"/>
        <v>-1.5111368896954178</v>
      </c>
      <c r="AC432">
        <v>1.8747499999999999</v>
      </c>
      <c r="AD432">
        <f t="shared" si="51"/>
        <v>112.485</v>
      </c>
      <c r="AE432">
        <v>0</v>
      </c>
      <c r="AF432">
        <f t="shared" si="55"/>
        <v>-1.5111368896954178</v>
      </c>
    </row>
    <row r="433" spans="5:32">
      <c r="E433">
        <v>1.8791293</v>
      </c>
      <c r="F433">
        <f t="shared" si="48"/>
        <v>112.747758</v>
      </c>
      <c r="G433">
        <v>0</v>
      </c>
      <c r="H433">
        <f t="shared" si="52"/>
        <v>-1.3797790006994211</v>
      </c>
      <c r="N433">
        <v>1.8791293</v>
      </c>
      <c r="O433">
        <f t="shared" si="49"/>
        <v>112.747758</v>
      </c>
      <c r="P433">
        <v>0</v>
      </c>
      <c r="Q433">
        <f t="shared" si="53"/>
        <v>-1.3797790006994211</v>
      </c>
      <c r="U433">
        <v>1.8791293</v>
      </c>
      <c r="V433">
        <f t="shared" si="50"/>
        <v>112.747758</v>
      </c>
      <c r="W433">
        <v>0</v>
      </c>
      <c r="X433">
        <f t="shared" si="54"/>
        <v>-1.3797790006994211</v>
      </c>
      <c r="AC433">
        <v>1.8791293</v>
      </c>
      <c r="AD433">
        <f t="shared" si="51"/>
        <v>112.747758</v>
      </c>
      <c r="AE433">
        <v>0</v>
      </c>
      <c r="AF433">
        <f t="shared" si="55"/>
        <v>-1.3797790006994211</v>
      </c>
    </row>
    <row r="434" spans="5:32">
      <c r="E434">
        <v>1.8835085</v>
      </c>
      <c r="F434">
        <f t="shared" si="48"/>
        <v>113.01051</v>
      </c>
      <c r="G434">
        <v>0</v>
      </c>
      <c r="H434">
        <f t="shared" si="52"/>
        <v>-1.2484241112213672</v>
      </c>
      <c r="N434">
        <v>1.8835085</v>
      </c>
      <c r="O434">
        <f t="shared" si="49"/>
        <v>113.01051</v>
      </c>
      <c r="P434">
        <v>0</v>
      </c>
      <c r="Q434">
        <f t="shared" si="53"/>
        <v>-1.2484241112213672</v>
      </c>
      <c r="U434">
        <v>1.8835085</v>
      </c>
      <c r="V434">
        <f t="shared" si="50"/>
        <v>113.01051</v>
      </c>
      <c r="W434">
        <v>0</v>
      </c>
      <c r="X434">
        <f t="shared" si="54"/>
        <v>-1.2484241112213672</v>
      </c>
      <c r="AC434">
        <v>1.8835085</v>
      </c>
      <c r="AD434">
        <f t="shared" si="51"/>
        <v>113.01051</v>
      </c>
      <c r="AE434">
        <v>0</v>
      </c>
      <c r="AF434">
        <f t="shared" si="55"/>
        <v>-1.2484241112213672</v>
      </c>
    </row>
    <row r="435" spans="5:32">
      <c r="E435">
        <v>1.8878874999999999</v>
      </c>
      <c r="F435">
        <f t="shared" si="48"/>
        <v>113.27324999999999</v>
      </c>
      <c r="G435">
        <v>0</v>
      </c>
      <c r="H435">
        <f t="shared" si="52"/>
        <v>-1.1170752207791854</v>
      </c>
      <c r="N435">
        <v>1.8878874999999999</v>
      </c>
      <c r="O435">
        <f t="shared" si="49"/>
        <v>113.27324999999999</v>
      </c>
      <c r="P435">
        <v>0</v>
      </c>
      <c r="Q435">
        <f t="shared" si="53"/>
        <v>-1.1170752207791854</v>
      </c>
      <c r="U435">
        <v>1.8878874999999999</v>
      </c>
      <c r="V435">
        <f t="shared" si="50"/>
        <v>113.27324999999999</v>
      </c>
      <c r="W435">
        <v>788.47851600000001</v>
      </c>
      <c r="X435">
        <f t="shared" si="54"/>
        <v>-1.1170752207791854</v>
      </c>
      <c r="AC435">
        <v>1.8878874999999999</v>
      </c>
      <c r="AD435">
        <f t="shared" si="51"/>
        <v>113.27324999999999</v>
      </c>
      <c r="AE435">
        <v>0</v>
      </c>
      <c r="AF435">
        <f t="shared" si="55"/>
        <v>-1.1170752207791854</v>
      </c>
    </row>
    <row r="436" spans="5:32">
      <c r="E436">
        <v>1.8922668</v>
      </c>
      <c r="F436">
        <f t="shared" si="48"/>
        <v>113.536008</v>
      </c>
      <c r="G436">
        <v>0</v>
      </c>
      <c r="H436">
        <f t="shared" si="52"/>
        <v>-0.98571733178318865</v>
      </c>
      <c r="N436">
        <v>1.8922668</v>
      </c>
      <c r="O436">
        <f t="shared" si="49"/>
        <v>113.536008</v>
      </c>
      <c r="P436">
        <v>0</v>
      </c>
      <c r="Q436">
        <f t="shared" si="53"/>
        <v>-0.98571733178318865</v>
      </c>
      <c r="U436">
        <v>1.8922668</v>
      </c>
      <c r="V436">
        <f t="shared" si="50"/>
        <v>113.536008</v>
      </c>
      <c r="W436">
        <v>3322.5546880000002</v>
      </c>
      <c r="X436">
        <f t="shared" si="54"/>
        <v>-0.98571733178318865</v>
      </c>
      <c r="AC436">
        <v>1.8922668</v>
      </c>
      <c r="AD436">
        <f t="shared" si="51"/>
        <v>113.536008</v>
      </c>
      <c r="AE436">
        <v>0</v>
      </c>
      <c r="AF436">
        <f t="shared" si="55"/>
        <v>-0.98571733178318865</v>
      </c>
    </row>
    <row r="437" spans="5:32">
      <c r="E437">
        <v>1.8966457999999999</v>
      </c>
      <c r="F437">
        <f t="shared" si="48"/>
        <v>113.79874799999999</v>
      </c>
      <c r="G437">
        <v>0</v>
      </c>
      <c r="H437">
        <f t="shared" si="52"/>
        <v>-0.85436844134100731</v>
      </c>
      <c r="N437">
        <v>1.8966457999999999</v>
      </c>
      <c r="O437">
        <f t="shared" si="49"/>
        <v>113.79874799999999</v>
      </c>
      <c r="P437">
        <v>2413.2622070000002</v>
      </c>
      <c r="Q437">
        <f t="shared" si="53"/>
        <v>-0.85436844134100731</v>
      </c>
      <c r="U437">
        <v>1.8966457999999999</v>
      </c>
      <c r="V437">
        <f t="shared" si="50"/>
        <v>113.79874799999999</v>
      </c>
      <c r="W437">
        <v>32606.535156000002</v>
      </c>
      <c r="X437">
        <f t="shared" si="54"/>
        <v>-0.85436844134100731</v>
      </c>
      <c r="AC437">
        <v>1.8966457999999999</v>
      </c>
      <c r="AD437">
        <f t="shared" si="51"/>
        <v>113.79874799999999</v>
      </c>
      <c r="AE437">
        <v>3240.196289</v>
      </c>
      <c r="AF437">
        <f t="shared" si="55"/>
        <v>-0.85436844134100731</v>
      </c>
    </row>
    <row r="438" spans="5:32">
      <c r="E438">
        <v>1.901025</v>
      </c>
      <c r="F438">
        <f t="shared" si="48"/>
        <v>114.0615</v>
      </c>
      <c r="G438">
        <v>0</v>
      </c>
      <c r="H438">
        <f t="shared" si="52"/>
        <v>-0.72301355186294636</v>
      </c>
      <c r="N438">
        <v>1.901025</v>
      </c>
      <c r="O438">
        <f t="shared" si="49"/>
        <v>114.0615</v>
      </c>
      <c r="P438">
        <v>15545.933594</v>
      </c>
      <c r="Q438">
        <f t="shared" si="53"/>
        <v>-0.72301355186294636</v>
      </c>
      <c r="U438">
        <v>1.901025</v>
      </c>
      <c r="V438">
        <f t="shared" si="50"/>
        <v>114.0615</v>
      </c>
      <c r="W438">
        <v>193945.28125</v>
      </c>
      <c r="X438">
        <f t="shared" si="54"/>
        <v>-0.72301355186294636</v>
      </c>
      <c r="AC438">
        <v>1.901025</v>
      </c>
      <c r="AD438">
        <f t="shared" si="51"/>
        <v>114.0615</v>
      </c>
      <c r="AE438">
        <v>6762.0859380000002</v>
      </c>
      <c r="AF438">
        <f t="shared" si="55"/>
        <v>-0.72301355186294636</v>
      </c>
    </row>
    <row r="439" spans="5:32">
      <c r="E439">
        <v>1.9054042</v>
      </c>
      <c r="F439">
        <f t="shared" si="48"/>
        <v>114.324252</v>
      </c>
      <c r="G439">
        <v>0</v>
      </c>
      <c r="H439">
        <f t="shared" si="52"/>
        <v>-0.5916586623848854</v>
      </c>
      <c r="N439">
        <v>1.9054042</v>
      </c>
      <c r="O439">
        <f t="shared" si="49"/>
        <v>114.324252</v>
      </c>
      <c r="P439">
        <v>41434.769530999998</v>
      </c>
      <c r="Q439">
        <f t="shared" si="53"/>
        <v>-0.5916586623848854</v>
      </c>
      <c r="U439">
        <v>1.9054042</v>
      </c>
      <c r="V439">
        <f t="shared" si="50"/>
        <v>114.324252</v>
      </c>
      <c r="W439">
        <v>600898.3125</v>
      </c>
      <c r="X439">
        <f t="shared" si="54"/>
        <v>-0.5916586623848854</v>
      </c>
      <c r="AC439">
        <v>1.9054042</v>
      </c>
      <c r="AD439">
        <f t="shared" si="51"/>
        <v>114.324252</v>
      </c>
      <c r="AE439">
        <v>28931.902343999998</v>
      </c>
      <c r="AF439">
        <f t="shared" si="55"/>
        <v>-0.5916586623848854</v>
      </c>
    </row>
    <row r="440" spans="5:32">
      <c r="E440">
        <v>1.9097835000000001</v>
      </c>
      <c r="F440">
        <f t="shared" si="48"/>
        <v>114.58701000000001</v>
      </c>
      <c r="G440">
        <v>655.48010299999999</v>
      </c>
      <c r="H440">
        <f t="shared" si="52"/>
        <v>-0.4603007733888882</v>
      </c>
      <c r="N440">
        <v>1.9097835000000001</v>
      </c>
      <c r="O440">
        <f t="shared" si="49"/>
        <v>114.58701000000001</v>
      </c>
      <c r="P440">
        <v>116777.53125</v>
      </c>
      <c r="Q440">
        <f t="shared" si="53"/>
        <v>-0.4603007733888882</v>
      </c>
      <c r="U440">
        <v>1.9097835000000001</v>
      </c>
      <c r="V440">
        <f t="shared" si="50"/>
        <v>114.58701000000001</v>
      </c>
      <c r="W440">
        <v>1422562.625</v>
      </c>
      <c r="X440">
        <f t="shared" si="54"/>
        <v>-0.4603007733888882</v>
      </c>
      <c r="AC440">
        <v>1.9097835000000001</v>
      </c>
      <c r="AD440">
        <f t="shared" si="51"/>
        <v>114.58701000000001</v>
      </c>
      <c r="AE440">
        <v>81227.84375</v>
      </c>
      <c r="AF440">
        <f t="shared" si="55"/>
        <v>-0.4603007733888882</v>
      </c>
    </row>
    <row r="441" spans="5:32">
      <c r="E441">
        <v>1.9141627000000001</v>
      </c>
      <c r="F441">
        <f t="shared" si="48"/>
        <v>114.84976200000001</v>
      </c>
      <c r="G441">
        <v>938.56640600000003</v>
      </c>
      <c r="H441">
        <f t="shared" si="52"/>
        <v>-0.32894588391082724</v>
      </c>
      <c r="N441">
        <v>1.9141627000000001</v>
      </c>
      <c r="O441">
        <f t="shared" si="49"/>
        <v>114.84976200000001</v>
      </c>
      <c r="P441">
        <v>238432.1875</v>
      </c>
      <c r="Q441">
        <f t="shared" si="53"/>
        <v>-0.32894588391082724</v>
      </c>
      <c r="U441">
        <v>1.9141627000000001</v>
      </c>
      <c r="V441">
        <f t="shared" si="50"/>
        <v>114.84976200000001</v>
      </c>
      <c r="W441">
        <v>2967906.25</v>
      </c>
      <c r="X441">
        <f t="shared" si="54"/>
        <v>-0.32894588391082724</v>
      </c>
      <c r="AC441">
        <v>1.9141627000000001</v>
      </c>
      <c r="AD441">
        <f t="shared" si="51"/>
        <v>114.84976200000001</v>
      </c>
      <c r="AE441">
        <v>137376.765625</v>
      </c>
      <c r="AF441">
        <f t="shared" si="55"/>
        <v>-0.32894588391082724</v>
      </c>
    </row>
    <row r="442" spans="5:32">
      <c r="E442">
        <v>1.9185418000000001</v>
      </c>
      <c r="F442">
        <f t="shared" si="48"/>
        <v>115.11250800000001</v>
      </c>
      <c r="G442">
        <v>5291.6450199999999</v>
      </c>
      <c r="H442">
        <f t="shared" si="52"/>
        <v>-0.19759399395070965</v>
      </c>
      <c r="N442">
        <v>1.9185418000000001</v>
      </c>
      <c r="O442">
        <f t="shared" si="49"/>
        <v>115.11250800000001</v>
      </c>
      <c r="P442">
        <v>604893.4375</v>
      </c>
      <c r="Q442">
        <f t="shared" si="53"/>
        <v>-0.19759399395070965</v>
      </c>
      <c r="U442">
        <v>1.9185418000000001</v>
      </c>
      <c r="V442">
        <f t="shared" si="50"/>
        <v>115.11250800000001</v>
      </c>
      <c r="W442">
        <v>6263780</v>
      </c>
      <c r="X442">
        <f t="shared" si="54"/>
        <v>-0.19759399395070965</v>
      </c>
      <c r="AC442">
        <v>1.9185418000000001</v>
      </c>
      <c r="AD442">
        <f t="shared" si="51"/>
        <v>115.11250800000001</v>
      </c>
      <c r="AE442">
        <v>261452</v>
      </c>
      <c r="AF442">
        <f t="shared" si="55"/>
        <v>-0.19759399395070965</v>
      </c>
    </row>
    <row r="443" spans="5:32">
      <c r="E443">
        <v>1.9229209</v>
      </c>
      <c r="F443">
        <f t="shared" si="48"/>
        <v>115.375254</v>
      </c>
      <c r="G443">
        <v>7741.0590819999998</v>
      </c>
      <c r="H443">
        <f t="shared" si="52"/>
        <v>-6.6242103990592049E-2</v>
      </c>
      <c r="N443">
        <v>1.9229209</v>
      </c>
      <c r="O443">
        <f t="shared" si="49"/>
        <v>115.375254</v>
      </c>
      <c r="P443">
        <v>1193025.375</v>
      </c>
      <c r="Q443">
        <f t="shared" si="53"/>
        <v>-6.6242103990592049E-2</v>
      </c>
      <c r="U443">
        <v>1.9229209</v>
      </c>
      <c r="V443">
        <f t="shared" si="50"/>
        <v>115.375254</v>
      </c>
      <c r="W443">
        <v>9879916</v>
      </c>
      <c r="X443">
        <f t="shared" si="54"/>
        <v>-6.6242103990592049E-2</v>
      </c>
      <c r="AC443">
        <v>1.9229209</v>
      </c>
      <c r="AD443">
        <f t="shared" si="51"/>
        <v>115.375254</v>
      </c>
      <c r="AE443">
        <v>441969.125</v>
      </c>
      <c r="AF443">
        <f t="shared" si="55"/>
        <v>-6.6242103990592049E-2</v>
      </c>
    </row>
    <row r="444" spans="5:32">
      <c r="E444">
        <v>1.9273001000000001</v>
      </c>
      <c r="F444">
        <f t="shared" si="48"/>
        <v>115.638006</v>
      </c>
      <c r="G444">
        <v>7799.6352539999998</v>
      </c>
      <c r="H444">
        <f t="shared" si="52"/>
        <v>6.5112785487468905E-2</v>
      </c>
      <c r="N444">
        <v>1.9273001000000001</v>
      </c>
      <c r="O444">
        <f t="shared" si="49"/>
        <v>115.638006</v>
      </c>
      <c r="P444">
        <v>1795382.375</v>
      </c>
      <c r="Q444">
        <f t="shared" si="53"/>
        <v>6.5112785487468905E-2</v>
      </c>
      <c r="U444">
        <v>1.9273001000000001</v>
      </c>
      <c r="V444">
        <f t="shared" si="50"/>
        <v>115.638006</v>
      </c>
      <c r="W444">
        <v>9807753</v>
      </c>
      <c r="X444">
        <f t="shared" si="54"/>
        <v>6.5112785487468905E-2</v>
      </c>
      <c r="AC444">
        <v>1.9273001000000001</v>
      </c>
      <c r="AD444">
        <f t="shared" si="51"/>
        <v>115.638006</v>
      </c>
      <c r="AE444">
        <v>586555.875</v>
      </c>
      <c r="AF444">
        <f t="shared" si="55"/>
        <v>6.5112785487468905E-2</v>
      </c>
    </row>
    <row r="445" spans="5:32">
      <c r="E445">
        <v>1.9316793000000001</v>
      </c>
      <c r="F445">
        <f t="shared" si="48"/>
        <v>115.90075800000001</v>
      </c>
      <c r="G445">
        <v>4282.9414059999999</v>
      </c>
      <c r="H445">
        <f t="shared" si="52"/>
        <v>0.19646767496552986</v>
      </c>
      <c r="N445">
        <v>1.9316793000000001</v>
      </c>
      <c r="O445">
        <f t="shared" si="49"/>
        <v>115.90075800000001</v>
      </c>
      <c r="P445">
        <v>2276792.25</v>
      </c>
      <c r="Q445">
        <f t="shared" si="53"/>
        <v>0.19646767496552986</v>
      </c>
      <c r="U445">
        <v>1.9316793000000001</v>
      </c>
      <c r="V445">
        <f t="shared" si="50"/>
        <v>115.90075800000001</v>
      </c>
      <c r="W445">
        <v>8084731.5</v>
      </c>
      <c r="X445">
        <f t="shared" si="54"/>
        <v>0.19646767496552986</v>
      </c>
      <c r="AC445">
        <v>1.9316793000000001</v>
      </c>
      <c r="AD445">
        <f t="shared" si="51"/>
        <v>115.90075800000001</v>
      </c>
      <c r="AE445">
        <v>1652625.375</v>
      </c>
      <c r="AF445">
        <f t="shared" si="55"/>
        <v>0.19646767496552986</v>
      </c>
    </row>
    <row r="446" spans="5:32">
      <c r="E446">
        <v>1.9360584999999999</v>
      </c>
      <c r="F446">
        <f t="shared" si="48"/>
        <v>116.16350999999999</v>
      </c>
      <c r="G446">
        <v>0</v>
      </c>
      <c r="H446">
        <f t="shared" si="52"/>
        <v>0.3278225644435766</v>
      </c>
      <c r="N446">
        <v>1.9360584999999999</v>
      </c>
      <c r="O446">
        <f t="shared" si="49"/>
        <v>116.16350999999999</v>
      </c>
      <c r="P446">
        <v>2208689.5</v>
      </c>
      <c r="Q446">
        <f t="shared" si="53"/>
        <v>0.3278225644435766</v>
      </c>
      <c r="U446">
        <v>1.9360584999999999</v>
      </c>
      <c r="V446">
        <f t="shared" si="50"/>
        <v>116.16350999999999</v>
      </c>
      <c r="W446">
        <v>4832725.5</v>
      </c>
      <c r="X446">
        <f t="shared" si="54"/>
        <v>0.3278225644435766</v>
      </c>
      <c r="AC446">
        <v>1.9360584999999999</v>
      </c>
      <c r="AD446">
        <f t="shared" si="51"/>
        <v>116.16350999999999</v>
      </c>
      <c r="AE446">
        <v>2973752.75</v>
      </c>
      <c r="AF446">
        <f t="shared" si="55"/>
        <v>0.3278225644435766</v>
      </c>
    </row>
    <row r="447" spans="5:32">
      <c r="E447">
        <v>1.9404375</v>
      </c>
      <c r="F447">
        <f t="shared" si="48"/>
        <v>116.42625</v>
      </c>
      <c r="G447">
        <v>0</v>
      </c>
      <c r="H447">
        <f t="shared" si="52"/>
        <v>0.45917145488576505</v>
      </c>
      <c r="N447">
        <v>1.9404375</v>
      </c>
      <c r="O447">
        <f t="shared" si="49"/>
        <v>116.42625</v>
      </c>
      <c r="P447">
        <v>1194928.125</v>
      </c>
      <c r="Q447">
        <f t="shared" si="53"/>
        <v>0.45917145488576505</v>
      </c>
      <c r="U447">
        <v>1.9404375</v>
      </c>
      <c r="V447">
        <f t="shared" si="50"/>
        <v>116.42625</v>
      </c>
      <c r="W447">
        <v>1989731.5</v>
      </c>
      <c r="X447">
        <f t="shared" si="54"/>
        <v>0.45917145488576505</v>
      </c>
      <c r="AC447">
        <v>1.9404375</v>
      </c>
      <c r="AD447">
        <f t="shared" si="51"/>
        <v>116.42625</v>
      </c>
      <c r="AE447">
        <v>2267218.5</v>
      </c>
      <c r="AF447">
        <f t="shared" si="55"/>
        <v>0.45917145488576505</v>
      </c>
    </row>
    <row r="448" spans="5:32">
      <c r="E448">
        <v>1.9448169</v>
      </c>
      <c r="F448">
        <f t="shared" si="48"/>
        <v>116.689014</v>
      </c>
      <c r="G448">
        <v>0</v>
      </c>
      <c r="H448">
        <f t="shared" si="52"/>
        <v>0.59053234339969851</v>
      </c>
      <c r="N448">
        <v>1.9448169</v>
      </c>
      <c r="O448">
        <f t="shared" si="49"/>
        <v>116.689014</v>
      </c>
      <c r="P448">
        <v>388456.90625</v>
      </c>
      <c r="Q448">
        <f t="shared" si="53"/>
        <v>0.59053234339969851</v>
      </c>
      <c r="U448">
        <v>1.9448169</v>
      </c>
      <c r="V448">
        <f t="shared" si="50"/>
        <v>116.689014</v>
      </c>
      <c r="W448">
        <v>636546.375</v>
      </c>
      <c r="X448">
        <f t="shared" si="54"/>
        <v>0.59053234339969851</v>
      </c>
      <c r="AC448">
        <v>1.9448169</v>
      </c>
      <c r="AD448">
        <f t="shared" si="51"/>
        <v>116.689014</v>
      </c>
      <c r="AE448">
        <v>997721.875</v>
      </c>
      <c r="AF448">
        <f t="shared" si="55"/>
        <v>0.59053234339969851</v>
      </c>
    </row>
    <row r="449" spans="5:32">
      <c r="E449">
        <v>1.9491959000000001</v>
      </c>
      <c r="F449">
        <f t="shared" si="48"/>
        <v>116.95175400000001</v>
      </c>
      <c r="G449">
        <v>0</v>
      </c>
      <c r="H449">
        <f t="shared" si="52"/>
        <v>0.72188123384188696</v>
      </c>
      <c r="N449">
        <v>1.9491959000000001</v>
      </c>
      <c r="O449">
        <f t="shared" si="49"/>
        <v>116.95175400000001</v>
      </c>
      <c r="P449">
        <v>85916.398438000004</v>
      </c>
      <c r="Q449">
        <f t="shared" si="53"/>
        <v>0.72188123384188696</v>
      </c>
      <c r="U449">
        <v>1.9491959000000001</v>
      </c>
      <c r="V449">
        <f t="shared" si="50"/>
        <v>116.95175400000001</v>
      </c>
      <c r="W449">
        <v>140254.078125</v>
      </c>
      <c r="X449">
        <f t="shared" si="54"/>
        <v>0.72188123384188696</v>
      </c>
      <c r="AC449">
        <v>1.9491959000000001</v>
      </c>
      <c r="AD449">
        <f t="shared" si="51"/>
        <v>116.95175400000001</v>
      </c>
      <c r="AE449">
        <v>185704.375</v>
      </c>
      <c r="AF449">
        <f t="shared" si="55"/>
        <v>0.72188123384188696</v>
      </c>
    </row>
    <row r="450" spans="5:32">
      <c r="E450">
        <v>1.9535752</v>
      </c>
      <c r="F450">
        <f t="shared" si="48"/>
        <v>117.214512</v>
      </c>
      <c r="G450">
        <v>0</v>
      </c>
      <c r="H450">
        <f t="shared" si="52"/>
        <v>0.85323912283787706</v>
      </c>
      <c r="N450">
        <v>1.9535752</v>
      </c>
      <c r="O450">
        <f t="shared" si="49"/>
        <v>117.214512</v>
      </c>
      <c r="P450">
        <v>16878.130859000001</v>
      </c>
      <c r="Q450">
        <f t="shared" si="53"/>
        <v>0.85323912283787706</v>
      </c>
      <c r="U450">
        <v>1.9535752</v>
      </c>
      <c r="V450">
        <f t="shared" si="50"/>
        <v>117.214512</v>
      </c>
      <c r="W450">
        <v>36783.6875</v>
      </c>
      <c r="X450">
        <f t="shared" si="54"/>
        <v>0.85323912283787706</v>
      </c>
      <c r="AC450">
        <v>1.9535752</v>
      </c>
      <c r="AD450">
        <f t="shared" si="51"/>
        <v>117.214512</v>
      </c>
      <c r="AE450">
        <v>13399.189453000001</v>
      </c>
      <c r="AF450">
        <f t="shared" si="55"/>
        <v>0.85323912283787706</v>
      </c>
    </row>
    <row r="451" spans="5:32">
      <c r="E451">
        <v>1.9579542999999999</v>
      </c>
      <c r="F451">
        <f t="shared" si="48"/>
        <v>117.47725799999999</v>
      </c>
      <c r="G451">
        <v>0</v>
      </c>
      <c r="H451">
        <f t="shared" si="52"/>
        <v>0.98459101279799466</v>
      </c>
      <c r="N451">
        <v>1.9579542999999999</v>
      </c>
      <c r="O451">
        <f t="shared" si="49"/>
        <v>117.47725799999999</v>
      </c>
      <c r="P451">
        <v>2313.530029</v>
      </c>
      <c r="Q451">
        <f t="shared" si="53"/>
        <v>0.98459101279799466</v>
      </c>
      <c r="U451">
        <v>1.9579542999999999</v>
      </c>
      <c r="V451">
        <f t="shared" si="50"/>
        <v>117.47725799999999</v>
      </c>
      <c r="W451">
        <v>12512.997069999999</v>
      </c>
      <c r="X451">
        <f t="shared" si="54"/>
        <v>0.98459101279799466</v>
      </c>
      <c r="AC451">
        <v>1.9579542999999999</v>
      </c>
      <c r="AD451">
        <f t="shared" si="51"/>
        <v>117.47725799999999</v>
      </c>
      <c r="AE451">
        <v>883.74468999999999</v>
      </c>
      <c r="AF451">
        <f t="shared" si="55"/>
        <v>0.98459101279799466</v>
      </c>
    </row>
    <row r="452" spans="5:32">
      <c r="E452">
        <v>1.9623333999999999</v>
      </c>
      <c r="F452">
        <f t="shared" si="48"/>
        <v>117.740004</v>
      </c>
      <c r="G452">
        <v>0</v>
      </c>
      <c r="H452">
        <f t="shared" si="52"/>
        <v>1.1159429027581194</v>
      </c>
      <c r="N452">
        <v>1.9623333999999999</v>
      </c>
      <c r="O452">
        <f t="shared" si="49"/>
        <v>117.740004</v>
      </c>
      <c r="P452">
        <v>0</v>
      </c>
      <c r="Q452">
        <f t="shared" si="53"/>
        <v>1.1159429027581194</v>
      </c>
      <c r="U452">
        <v>1.9623333999999999</v>
      </c>
      <c r="V452">
        <f t="shared" si="50"/>
        <v>117.740004</v>
      </c>
      <c r="W452">
        <v>3277.6049800000001</v>
      </c>
      <c r="X452">
        <f t="shared" si="54"/>
        <v>1.1159429027581194</v>
      </c>
      <c r="AC452">
        <v>1.9623333999999999</v>
      </c>
      <c r="AD452">
        <f t="shared" si="51"/>
        <v>117.740004</v>
      </c>
      <c r="AE452">
        <v>0</v>
      </c>
      <c r="AF452">
        <f t="shared" si="55"/>
        <v>1.1159429027581194</v>
      </c>
    </row>
    <row r="453" spans="5:32">
      <c r="E453">
        <v>1.9667127</v>
      </c>
      <c r="F453">
        <f t="shared" si="48"/>
        <v>118.002762</v>
      </c>
      <c r="G453">
        <v>0</v>
      </c>
      <c r="H453">
        <f t="shared" si="52"/>
        <v>1.2473007917541166</v>
      </c>
      <c r="N453">
        <v>1.9667127</v>
      </c>
      <c r="O453">
        <f t="shared" si="49"/>
        <v>118.002762</v>
      </c>
      <c r="P453">
        <v>0</v>
      </c>
      <c r="Q453">
        <f t="shared" si="53"/>
        <v>1.2473007917541166</v>
      </c>
      <c r="U453">
        <v>1.9667127</v>
      </c>
      <c r="V453">
        <f t="shared" si="50"/>
        <v>118.002762</v>
      </c>
      <c r="W453">
        <v>744.94189500000005</v>
      </c>
      <c r="X453">
        <f t="shared" si="54"/>
        <v>1.2473007917541166</v>
      </c>
      <c r="AC453">
        <v>1.9667127</v>
      </c>
      <c r="AD453">
        <f t="shared" si="51"/>
        <v>118.002762</v>
      </c>
      <c r="AE453">
        <v>0</v>
      </c>
      <c r="AF453">
        <f t="shared" si="55"/>
        <v>1.2473007917541166</v>
      </c>
    </row>
    <row r="454" spans="5:32">
      <c r="E454">
        <v>1.9710917999999999</v>
      </c>
      <c r="F454">
        <f t="shared" ref="F454:F517" si="56">E454*60</f>
        <v>118.265508</v>
      </c>
      <c r="G454">
        <v>0</v>
      </c>
      <c r="H454">
        <f t="shared" si="52"/>
        <v>1.3786526817142342</v>
      </c>
      <c r="N454">
        <v>1.9710917999999999</v>
      </c>
      <c r="O454">
        <f t="shared" ref="O454:O517" si="57">N454*60</f>
        <v>118.265508</v>
      </c>
      <c r="P454">
        <v>0</v>
      </c>
      <c r="Q454">
        <f t="shared" si="53"/>
        <v>1.3786526817142342</v>
      </c>
      <c r="U454">
        <v>1.9710917999999999</v>
      </c>
      <c r="V454">
        <f t="shared" ref="V454:V517" si="58">U454*60</f>
        <v>118.265508</v>
      </c>
      <c r="W454">
        <v>937.83288600000003</v>
      </c>
      <c r="X454">
        <f t="shared" si="54"/>
        <v>1.3786526817142342</v>
      </c>
      <c r="AC454">
        <v>1.9710917999999999</v>
      </c>
      <c r="AD454">
        <f t="shared" ref="AD454:AD517" si="59">AC454*60</f>
        <v>118.265508</v>
      </c>
      <c r="AE454">
        <v>0</v>
      </c>
      <c r="AF454">
        <f t="shared" si="55"/>
        <v>1.3786526817142342</v>
      </c>
    </row>
    <row r="455" spans="5:32">
      <c r="E455">
        <v>1.9754707</v>
      </c>
      <c r="F455">
        <f t="shared" si="56"/>
        <v>118.52824200000001</v>
      </c>
      <c r="G455">
        <v>0</v>
      </c>
      <c r="H455">
        <f t="shared" si="52"/>
        <v>1.5099985726384864</v>
      </c>
      <c r="N455">
        <v>1.9754707</v>
      </c>
      <c r="O455">
        <f t="shared" si="57"/>
        <v>118.52824200000001</v>
      </c>
      <c r="P455">
        <v>0</v>
      </c>
      <c r="Q455">
        <f t="shared" si="53"/>
        <v>1.5099985726384864</v>
      </c>
      <c r="U455">
        <v>1.9754707</v>
      </c>
      <c r="V455">
        <f t="shared" si="58"/>
        <v>118.52824200000001</v>
      </c>
      <c r="W455">
        <v>0</v>
      </c>
      <c r="X455">
        <f t="shared" si="54"/>
        <v>1.5099985726384864</v>
      </c>
      <c r="AC455">
        <v>1.9754707</v>
      </c>
      <c r="AD455">
        <f t="shared" si="59"/>
        <v>118.52824200000001</v>
      </c>
      <c r="AE455">
        <v>0</v>
      </c>
      <c r="AF455">
        <f t="shared" si="55"/>
        <v>1.5099985726384864</v>
      </c>
    </row>
    <row r="456" spans="5:32">
      <c r="E456">
        <v>1.9798500000000001</v>
      </c>
      <c r="F456">
        <f t="shared" si="56"/>
        <v>118.79100000000001</v>
      </c>
      <c r="G456">
        <v>0</v>
      </c>
      <c r="H456">
        <f t="shared" si="52"/>
        <v>1.6413564616344836</v>
      </c>
      <c r="N456">
        <v>1.9798500000000001</v>
      </c>
      <c r="O456">
        <f t="shared" si="57"/>
        <v>118.79100000000001</v>
      </c>
      <c r="P456">
        <v>0</v>
      </c>
      <c r="Q456">
        <f t="shared" si="53"/>
        <v>1.6413564616344836</v>
      </c>
      <c r="U456">
        <v>1.9798500000000001</v>
      </c>
      <c r="V456">
        <f t="shared" si="58"/>
        <v>118.79100000000001</v>
      </c>
      <c r="W456">
        <v>0</v>
      </c>
      <c r="X456">
        <f t="shared" si="54"/>
        <v>1.6413564616344836</v>
      </c>
      <c r="AC456">
        <v>1.9798500000000001</v>
      </c>
      <c r="AD456">
        <f t="shared" si="59"/>
        <v>118.79100000000001</v>
      </c>
      <c r="AE456">
        <v>0</v>
      </c>
      <c r="AF456">
        <f t="shared" si="55"/>
        <v>1.6413564616344836</v>
      </c>
    </row>
    <row r="457" spans="5:32">
      <c r="E457">
        <v>1.9842293</v>
      </c>
      <c r="F457">
        <f t="shared" si="56"/>
        <v>119.053758</v>
      </c>
      <c r="G457">
        <v>0</v>
      </c>
      <c r="H457">
        <f t="shared" si="52"/>
        <v>1.7727143506304737</v>
      </c>
      <c r="N457">
        <v>1.9842293</v>
      </c>
      <c r="O457">
        <f t="shared" si="57"/>
        <v>119.053758</v>
      </c>
      <c r="P457">
        <v>0</v>
      </c>
      <c r="Q457">
        <f t="shared" si="53"/>
        <v>1.7727143506304737</v>
      </c>
      <c r="U457">
        <v>1.9842293</v>
      </c>
      <c r="V457">
        <f t="shared" si="58"/>
        <v>119.053758</v>
      </c>
      <c r="W457">
        <v>0</v>
      </c>
      <c r="X457">
        <f t="shared" si="54"/>
        <v>1.7727143506304737</v>
      </c>
      <c r="AC457">
        <v>1.9842293</v>
      </c>
      <c r="AD457">
        <f t="shared" si="59"/>
        <v>119.053758</v>
      </c>
      <c r="AE457">
        <v>0</v>
      </c>
      <c r="AF457">
        <f t="shared" si="55"/>
        <v>1.7727143506304737</v>
      </c>
    </row>
    <row r="458" spans="5:32">
      <c r="E458">
        <v>1.9886086000000001</v>
      </c>
      <c r="F458">
        <f t="shared" si="56"/>
        <v>119.31651600000001</v>
      </c>
      <c r="G458">
        <v>0</v>
      </c>
      <c r="H458">
        <f t="shared" si="52"/>
        <v>1.90407223962647</v>
      </c>
      <c r="N458">
        <v>1.9886086000000001</v>
      </c>
      <c r="O458">
        <f t="shared" si="57"/>
        <v>119.31651600000001</v>
      </c>
      <c r="P458">
        <v>0</v>
      </c>
      <c r="Q458">
        <f t="shared" si="53"/>
        <v>1.90407223962647</v>
      </c>
      <c r="U458">
        <v>1.9886086000000001</v>
      </c>
      <c r="V458">
        <f t="shared" si="58"/>
        <v>119.31651600000001</v>
      </c>
      <c r="W458">
        <v>0</v>
      </c>
      <c r="X458">
        <f t="shared" si="54"/>
        <v>1.90407223962647</v>
      </c>
      <c r="AC458">
        <v>1.9886086000000001</v>
      </c>
      <c r="AD458">
        <f t="shared" si="59"/>
        <v>119.31651600000001</v>
      </c>
      <c r="AE458">
        <v>0</v>
      </c>
      <c r="AF458">
        <f t="shared" si="55"/>
        <v>1.90407223962647</v>
      </c>
    </row>
    <row r="459" spans="5:32">
      <c r="E459">
        <v>1.9929877</v>
      </c>
      <c r="F459">
        <f t="shared" si="56"/>
        <v>119.579262</v>
      </c>
      <c r="G459">
        <v>0</v>
      </c>
      <c r="H459">
        <f t="shared" si="52"/>
        <v>2.0354241295865876</v>
      </c>
      <c r="N459">
        <v>1.9929877</v>
      </c>
      <c r="O459">
        <f t="shared" si="57"/>
        <v>119.579262</v>
      </c>
      <c r="P459">
        <v>0</v>
      </c>
      <c r="Q459">
        <f t="shared" si="53"/>
        <v>2.0354241295865876</v>
      </c>
      <c r="U459">
        <v>1.9929877</v>
      </c>
      <c r="V459">
        <f t="shared" si="58"/>
        <v>119.579262</v>
      </c>
      <c r="W459">
        <v>0</v>
      </c>
      <c r="X459">
        <f t="shared" si="54"/>
        <v>2.0354241295865876</v>
      </c>
      <c r="AC459">
        <v>1.9929877</v>
      </c>
      <c r="AD459">
        <f t="shared" si="59"/>
        <v>119.579262</v>
      </c>
      <c r="AE459">
        <v>0</v>
      </c>
      <c r="AF459">
        <f t="shared" si="55"/>
        <v>2.0354241295865876</v>
      </c>
    </row>
    <row r="460" spans="5:32">
      <c r="E460">
        <v>1.9973666000000001</v>
      </c>
      <c r="F460">
        <f t="shared" si="56"/>
        <v>119.84199600000001</v>
      </c>
      <c r="G460">
        <v>0</v>
      </c>
      <c r="H460">
        <f t="shared" si="52"/>
        <v>2.1667700205108407</v>
      </c>
      <c r="N460">
        <v>1.9973666000000001</v>
      </c>
      <c r="O460">
        <f t="shared" si="57"/>
        <v>119.84199600000001</v>
      </c>
      <c r="P460">
        <v>0</v>
      </c>
      <c r="Q460">
        <f t="shared" si="53"/>
        <v>2.1667700205108407</v>
      </c>
      <c r="U460">
        <v>1.9973666000000001</v>
      </c>
      <c r="V460">
        <f t="shared" si="58"/>
        <v>119.84199600000001</v>
      </c>
      <c r="W460">
        <v>0</v>
      </c>
      <c r="X460">
        <f t="shared" si="54"/>
        <v>2.1667700205108407</v>
      </c>
      <c r="AC460">
        <v>1.9973666000000001</v>
      </c>
      <c r="AD460">
        <f t="shared" si="59"/>
        <v>119.84199600000001</v>
      </c>
      <c r="AE460">
        <v>0</v>
      </c>
      <c r="AF460">
        <f t="shared" si="55"/>
        <v>2.1667700205108407</v>
      </c>
    </row>
    <row r="461" spans="5:32">
      <c r="E461">
        <v>2.0017459999999998</v>
      </c>
      <c r="F461">
        <f t="shared" si="56"/>
        <v>120.10475999999998</v>
      </c>
      <c r="G461">
        <v>0</v>
      </c>
      <c r="H461">
        <f t="shared" si="52"/>
        <v>2.298130909024759</v>
      </c>
      <c r="N461">
        <v>2.0017459999999998</v>
      </c>
      <c r="O461">
        <f t="shared" si="57"/>
        <v>120.10475999999998</v>
      </c>
      <c r="P461">
        <v>0</v>
      </c>
      <c r="Q461">
        <f t="shared" si="53"/>
        <v>2.298130909024759</v>
      </c>
      <c r="U461">
        <v>2.0017459999999998</v>
      </c>
      <c r="V461">
        <f t="shared" si="58"/>
        <v>120.10475999999998</v>
      </c>
      <c r="W461">
        <v>0</v>
      </c>
      <c r="X461">
        <f t="shared" si="54"/>
        <v>2.298130909024759</v>
      </c>
      <c r="AC461">
        <v>2.0017459999999998</v>
      </c>
      <c r="AD461">
        <f t="shared" si="59"/>
        <v>120.10475999999998</v>
      </c>
      <c r="AE461">
        <v>0</v>
      </c>
      <c r="AF461">
        <f t="shared" si="55"/>
        <v>2.298130909024759</v>
      </c>
    </row>
    <row r="462" spans="5:32">
      <c r="E462">
        <v>2.0061252000000001</v>
      </c>
      <c r="F462">
        <f t="shared" si="56"/>
        <v>120.367512</v>
      </c>
      <c r="G462">
        <v>0</v>
      </c>
      <c r="H462">
        <f t="shared" si="52"/>
        <v>2.4294857985028271</v>
      </c>
      <c r="N462">
        <v>2.0061252000000001</v>
      </c>
      <c r="O462">
        <f t="shared" si="57"/>
        <v>120.367512</v>
      </c>
      <c r="P462">
        <v>0</v>
      </c>
      <c r="Q462">
        <f t="shared" si="53"/>
        <v>2.4294857985028271</v>
      </c>
      <c r="U462">
        <v>2.0061252000000001</v>
      </c>
      <c r="V462">
        <f t="shared" si="58"/>
        <v>120.367512</v>
      </c>
      <c r="W462">
        <v>0</v>
      </c>
      <c r="X462">
        <f t="shared" si="54"/>
        <v>2.4294857985028271</v>
      </c>
      <c r="AC462">
        <v>2.0061252000000001</v>
      </c>
      <c r="AD462">
        <f t="shared" si="59"/>
        <v>120.367512</v>
      </c>
      <c r="AE462">
        <v>0</v>
      </c>
      <c r="AF462">
        <f t="shared" si="55"/>
        <v>2.4294857985028271</v>
      </c>
    </row>
    <row r="463" spans="5:32">
      <c r="E463">
        <v>2.0105043999999999</v>
      </c>
      <c r="F463">
        <f t="shared" si="56"/>
        <v>120.630264</v>
      </c>
      <c r="G463">
        <v>0</v>
      </c>
      <c r="H463">
        <f t="shared" si="52"/>
        <v>2.5608406879808809</v>
      </c>
      <c r="N463">
        <v>2.0105043999999999</v>
      </c>
      <c r="O463">
        <f t="shared" si="57"/>
        <v>120.630264</v>
      </c>
      <c r="P463">
        <v>0</v>
      </c>
      <c r="Q463">
        <f t="shared" si="53"/>
        <v>2.5608406879808809</v>
      </c>
      <c r="U463">
        <v>2.0105043999999999</v>
      </c>
      <c r="V463">
        <f t="shared" si="58"/>
        <v>120.630264</v>
      </c>
      <c r="W463">
        <v>0</v>
      </c>
      <c r="X463">
        <f t="shared" si="54"/>
        <v>2.5608406879808809</v>
      </c>
      <c r="AC463">
        <v>2.0105043999999999</v>
      </c>
      <c r="AD463">
        <f t="shared" si="59"/>
        <v>120.630264</v>
      </c>
      <c r="AE463">
        <v>0</v>
      </c>
      <c r="AF463">
        <f t="shared" si="55"/>
        <v>2.5608406879808809</v>
      </c>
    </row>
    <row r="464" spans="5:32">
      <c r="E464">
        <v>2.0148834999999998</v>
      </c>
      <c r="F464">
        <f t="shared" si="56"/>
        <v>120.89300999999999</v>
      </c>
      <c r="G464">
        <v>0</v>
      </c>
      <c r="H464">
        <f t="shared" si="52"/>
        <v>2.6921925779409985</v>
      </c>
      <c r="N464">
        <v>2.0148834999999998</v>
      </c>
      <c r="O464">
        <f t="shared" si="57"/>
        <v>120.89300999999999</v>
      </c>
      <c r="P464">
        <v>0</v>
      </c>
      <c r="Q464">
        <f t="shared" si="53"/>
        <v>2.6921925779409985</v>
      </c>
      <c r="U464">
        <v>2.0148834999999998</v>
      </c>
      <c r="V464">
        <f t="shared" si="58"/>
        <v>120.89300999999999</v>
      </c>
      <c r="W464">
        <v>0</v>
      </c>
      <c r="X464">
        <f t="shared" si="54"/>
        <v>2.6921925779409985</v>
      </c>
      <c r="AC464">
        <v>2.0148834999999998</v>
      </c>
      <c r="AD464">
        <f t="shared" si="59"/>
        <v>120.89300999999999</v>
      </c>
      <c r="AE464">
        <v>0</v>
      </c>
      <c r="AF464">
        <f t="shared" si="55"/>
        <v>2.6921925779409985</v>
      </c>
    </row>
    <row r="465" spans="5:32">
      <c r="E465">
        <v>2.0192646999999999</v>
      </c>
      <c r="F465">
        <f t="shared" si="56"/>
        <v>121.15588199999999</v>
      </c>
      <c r="G465">
        <v>0</v>
      </c>
      <c r="H465">
        <f t="shared" si="52"/>
        <v>2.823607457777789</v>
      </c>
      <c r="N465">
        <v>2.0192646999999999</v>
      </c>
      <c r="O465">
        <f t="shared" si="57"/>
        <v>121.15588199999999</v>
      </c>
      <c r="P465">
        <v>0</v>
      </c>
      <c r="Q465">
        <f t="shared" si="53"/>
        <v>2.823607457777789</v>
      </c>
      <c r="U465">
        <v>2.0192646999999999</v>
      </c>
      <c r="V465">
        <f t="shared" si="58"/>
        <v>121.15588199999999</v>
      </c>
      <c r="W465">
        <v>0</v>
      </c>
      <c r="X465">
        <f t="shared" si="54"/>
        <v>2.823607457777789</v>
      </c>
      <c r="AC465">
        <v>2.0192646999999999</v>
      </c>
      <c r="AD465">
        <f t="shared" si="59"/>
        <v>121.15588199999999</v>
      </c>
      <c r="AE465">
        <v>0</v>
      </c>
      <c r="AF465">
        <f t="shared" si="55"/>
        <v>2.823607457777789</v>
      </c>
    </row>
    <row r="466" spans="5:32">
      <c r="E466">
        <v>2.0236437999999999</v>
      </c>
      <c r="F466">
        <f t="shared" si="56"/>
        <v>121.418628</v>
      </c>
      <c r="G466">
        <v>0</v>
      </c>
      <c r="H466">
        <f t="shared" si="52"/>
        <v>2.9549593477379137</v>
      </c>
      <c r="N466">
        <v>2.0236437999999999</v>
      </c>
      <c r="O466">
        <f t="shared" si="57"/>
        <v>121.418628</v>
      </c>
      <c r="P466">
        <v>0</v>
      </c>
      <c r="Q466">
        <f t="shared" si="53"/>
        <v>2.9549593477379137</v>
      </c>
      <c r="U466">
        <v>2.0236437999999999</v>
      </c>
      <c r="V466">
        <f t="shared" si="58"/>
        <v>121.418628</v>
      </c>
      <c r="W466">
        <v>0</v>
      </c>
      <c r="X466">
        <f t="shared" si="54"/>
        <v>2.9549593477379137</v>
      </c>
      <c r="AC466">
        <v>2.0236437999999999</v>
      </c>
      <c r="AD466">
        <f t="shared" si="59"/>
        <v>121.418628</v>
      </c>
      <c r="AE466">
        <v>0</v>
      </c>
      <c r="AF466">
        <f t="shared" si="55"/>
        <v>2.9549593477379137</v>
      </c>
    </row>
    <row r="467" spans="5:32">
      <c r="E467">
        <v>2.0280231</v>
      </c>
      <c r="F467">
        <f t="shared" si="56"/>
        <v>121.681386</v>
      </c>
      <c r="G467">
        <v>0</v>
      </c>
      <c r="H467">
        <f t="shared" si="52"/>
        <v>3.08631723673391</v>
      </c>
      <c r="N467">
        <v>2.0280231</v>
      </c>
      <c r="O467">
        <f t="shared" si="57"/>
        <v>121.681386</v>
      </c>
      <c r="P467">
        <v>0</v>
      </c>
      <c r="Q467">
        <f t="shared" si="53"/>
        <v>3.08631723673391</v>
      </c>
      <c r="U467">
        <v>2.0280231</v>
      </c>
      <c r="V467">
        <f t="shared" si="58"/>
        <v>121.681386</v>
      </c>
      <c r="W467">
        <v>0</v>
      </c>
      <c r="X467">
        <f t="shared" si="54"/>
        <v>3.08631723673391</v>
      </c>
      <c r="AC467">
        <v>2.0280231</v>
      </c>
      <c r="AD467">
        <f t="shared" si="59"/>
        <v>121.681386</v>
      </c>
      <c r="AE467">
        <v>0</v>
      </c>
      <c r="AF467">
        <f t="shared" si="55"/>
        <v>3.08631723673391</v>
      </c>
    </row>
    <row r="468" spans="5:32">
      <c r="E468">
        <v>2.0324023000000002</v>
      </c>
      <c r="F468">
        <f t="shared" si="56"/>
        <v>121.94413800000001</v>
      </c>
      <c r="G468">
        <v>0</v>
      </c>
      <c r="H468">
        <f t="shared" si="52"/>
        <v>3.217672126211971</v>
      </c>
      <c r="N468">
        <v>2.0324023000000002</v>
      </c>
      <c r="O468">
        <f t="shared" si="57"/>
        <v>121.94413800000001</v>
      </c>
      <c r="P468">
        <v>0</v>
      </c>
      <c r="Q468">
        <f t="shared" si="53"/>
        <v>3.217672126211971</v>
      </c>
      <c r="U468">
        <v>2.0324023000000002</v>
      </c>
      <c r="V468">
        <f t="shared" si="58"/>
        <v>121.94413800000001</v>
      </c>
      <c r="W468">
        <v>0</v>
      </c>
      <c r="X468">
        <f t="shared" si="54"/>
        <v>3.217672126211971</v>
      </c>
      <c r="AC468">
        <v>2.0324023000000002</v>
      </c>
      <c r="AD468">
        <f t="shared" si="59"/>
        <v>121.94413800000001</v>
      </c>
      <c r="AE468">
        <v>0</v>
      </c>
      <c r="AF468">
        <f t="shared" si="55"/>
        <v>3.217672126211971</v>
      </c>
    </row>
    <row r="469" spans="5:32">
      <c r="E469">
        <v>2.0367815</v>
      </c>
      <c r="F469">
        <f t="shared" si="56"/>
        <v>122.20689</v>
      </c>
      <c r="G469">
        <v>0</v>
      </c>
      <c r="H469">
        <f t="shared" si="52"/>
        <v>3.3490270156900248</v>
      </c>
      <c r="N469">
        <v>2.0367815</v>
      </c>
      <c r="O469">
        <f t="shared" si="57"/>
        <v>122.20689</v>
      </c>
      <c r="P469">
        <v>0</v>
      </c>
      <c r="Q469">
        <f t="shared" si="53"/>
        <v>3.3490270156900248</v>
      </c>
      <c r="U469">
        <v>2.0367815</v>
      </c>
      <c r="V469">
        <f t="shared" si="58"/>
        <v>122.20689</v>
      </c>
      <c r="W469">
        <v>0</v>
      </c>
      <c r="X469">
        <f t="shared" si="54"/>
        <v>3.3490270156900248</v>
      </c>
      <c r="AC469">
        <v>2.0367815</v>
      </c>
      <c r="AD469">
        <f t="shared" si="59"/>
        <v>122.20689</v>
      </c>
      <c r="AE469">
        <v>0</v>
      </c>
      <c r="AF469">
        <f t="shared" si="55"/>
        <v>3.3490270156900248</v>
      </c>
    </row>
    <row r="470" spans="5:32">
      <c r="E470">
        <v>2.0411606</v>
      </c>
      <c r="F470">
        <f t="shared" si="56"/>
        <v>122.46963599999999</v>
      </c>
      <c r="G470">
        <v>0</v>
      </c>
      <c r="H470">
        <f t="shared" si="52"/>
        <v>3.4803789056501433</v>
      </c>
      <c r="N470">
        <v>2.0411606</v>
      </c>
      <c r="O470">
        <f t="shared" si="57"/>
        <v>122.46963599999999</v>
      </c>
      <c r="P470">
        <v>0</v>
      </c>
      <c r="Q470">
        <f t="shared" si="53"/>
        <v>3.4803789056501433</v>
      </c>
      <c r="U470">
        <v>2.0411606</v>
      </c>
      <c r="V470">
        <f t="shared" si="58"/>
        <v>122.46963599999999</v>
      </c>
      <c r="W470">
        <v>0</v>
      </c>
      <c r="X470">
        <f t="shared" si="54"/>
        <v>3.4803789056501433</v>
      </c>
      <c r="AC470">
        <v>2.0411606</v>
      </c>
      <c r="AD470">
        <f t="shared" si="59"/>
        <v>122.46963599999999</v>
      </c>
      <c r="AE470">
        <v>0</v>
      </c>
      <c r="AF470">
        <f t="shared" si="55"/>
        <v>3.4803789056501433</v>
      </c>
    </row>
    <row r="471" spans="5:32">
      <c r="E471">
        <v>2.0455397</v>
      </c>
      <c r="F471">
        <f t="shared" si="56"/>
        <v>122.732382</v>
      </c>
      <c r="G471">
        <v>0</v>
      </c>
      <c r="H471">
        <f t="shared" si="52"/>
        <v>3.6117307956102671</v>
      </c>
      <c r="N471">
        <v>2.0455397</v>
      </c>
      <c r="O471">
        <f t="shared" si="57"/>
        <v>122.732382</v>
      </c>
      <c r="P471">
        <v>0</v>
      </c>
      <c r="Q471">
        <f t="shared" si="53"/>
        <v>3.6117307956102671</v>
      </c>
      <c r="U471">
        <v>2.0455397</v>
      </c>
      <c r="V471">
        <f t="shared" si="58"/>
        <v>122.732382</v>
      </c>
      <c r="W471">
        <v>0</v>
      </c>
      <c r="X471">
        <f t="shared" si="54"/>
        <v>3.6117307956102671</v>
      </c>
      <c r="AC471">
        <v>2.0455397</v>
      </c>
      <c r="AD471">
        <f t="shared" si="59"/>
        <v>122.732382</v>
      </c>
      <c r="AE471">
        <v>0</v>
      </c>
      <c r="AF471">
        <f t="shared" si="55"/>
        <v>3.6117307956102671</v>
      </c>
    </row>
    <row r="472" spans="5:32">
      <c r="E472">
        <v>2.0499189000000002</v>
      </c>
      <c r="F472">
        <f t="shared" si="56"/>
        <v>122.99513400000001</v>
      </c>
      <c r="G472">
        <v>0</v>
      </c>
      <c r="H472">
        <f t="shared" si="52"/>
        <v>3.7430856850883281</v>
      </c>
      <c r="N472">
        <v>2.0499189000000002</v>
      </c>
      <c r="O472">
        <f t="shared" si="57"/>
        <v>122.99513400000001</v>
      </c>
      <c r="P472">
        <v>0</v>
      </c>
      <c r="Q472">
        <f t="shared" si="53"/>
        <v>3.7430856850883281</v>
      </c>
      <c r="U472">
        <v>2.0499189000000002</v>
      </c>
      <c r="V472">
        <f t="shared" si="58"/>
        <v>122.99513400000001</v>
      </c>
      <c r="W472">
        <v>0</v>
      </c>
      <c r="X472">
        <f t="shared" si="54"/>
        <v>3.7430856850883281</v>
      </c>
      <c r="AC472">
        <v>2.0499189000000002</v>
      </c>
      <c r="AD472">
        <f t="shared" si="59"/>
        <v>122.99513400000001</v>
      </c>
      <c r="AE472">
        <v>0</v>
      </c>
      <c r="AF472">
        <f t="shared" si="55"/>
        <v>3.7430856850883281</v>
      </c>
    </row>
    <row r="473" spans="5:32">
      <c r="E473">
        <v>2.0542981</v>
      </c>
      <c r="F473">
        <f t="shared" si="56"/>
        <v>123.257886</v>
      </c>
      <c r="G473">
        <v>0</v>
      </c>
      <c r="H473">
        <f t="shared" si="52"/>
        <v>3.8744405745663819</v>
      </c>
      <c r="N473">
        <v>2.0542981</v>
      </c>
      <c r="O473">
        <f t="shared" si="57"/>
        <v>123.257886</v>
      </c>
      <c r="P473">
        <v>0</v>
      </c>
      <c r="Q473">
        <f t="shared" si="53"/>
        <v>3.8744405745663819</v>
      </c>
      <c r="U473">
        <v>2.0542981</v>
      </c>
      <c r="V473">
        <f t="shared" si="58"/>
        <v>123.257886</v>
      </c>
      <c r="W473">
        <v>0</v>
      </c>
      <c r="X473">
        <f t="shared" si="54"/>
        <v>3.8744405745663819</v>
      </c>
      <c r="AC473">
        <v>2.0542981</v>
      </c>
      <c r="AD473">
        <f t="shared" si="59"/>
        <v>123.257886</v>
      </c>
      <c r="AE473">
        <v>0</v>
      </c>
      <c r="AF473">
        <f t="shared" si="55"/>
        <v>3.8744405745663819</v>
      </c>
    </row>
    <row r="474" spans="5:32">
      <c r="E474">
        <v>2.0586772999999998</v>
      </c>
      <c r="F474">
        <f t="shared" si="56"/>
        <v>123.52063799999999</v>
      </c>
      <c r="G474">
        <v>0</v>
      </c>
      <c r="H474">
        <f t="shared" ref="H474:H537" si="60">-5+$B$4*MOD(F474-$O$25,$B$2)</f>
        <v>4.0057954640444358</v>
      </c>
      <c r="N474">
        <v>2.0586772999999998</v>
      </c>
      <c r="O474">
        <f t="shared" si="57"/>
        <v>123.52063799999999</v>
      </c>
      <c r="P474">
        <v>0</v>
      </c>
      <c r="Q474">
        <f t="shared" ref="Q474:Q537" si="61">-5+$B$4*MOD(O474-$O$25,$B$2)</f>
        <v>4.0057954640444358</v>
      </c>
      <c r="U474">
        <v>2.0586772999999998</v>
      </c>
      <c r="V474">
        <f t="shared" si="58"/>
        <v>123.52063799999999</v>
      </c>
      <c r="W474">
        <v>0</v>
      </c>
      <c r="X474">
        <f t="shared" ref="X474:X537" si="62">-5+$B$4*MOD(V474-$O$25,$B$2)</f>
        <v>4.0057954640444358</v>
      </c>
      <c r="AC474">
        <v>2.0586772999999998</v>
      </c>
      <c r="AD474">
        <f t="shared" si="59"/>
        <v>123.52063799999999</v>
      </c>
      <c r="AE474">
        <v>0</v>
      </c>
      <c r="AF474">
        <f t="shared" ref="AF474:AF537" si="63">-5+$B$4*MOD(AD474-$O$25,$B$2)</f>
        <v>4.0057954640444358</v>
      </c>
    </row>
    <row r="475" spans="5:32">
      <c r="E475">
        <v>2.0630565000000001</v>
      </c>
      <c r="F475">
        <f t="shared" si="56"/>
        <v>123.78339</v>
      </c>
      <c r="G475">
        <v>0</v>
      </c>
      <c r="H475">
        <f t="shared" si="60"/>
        <v>4.1371503535224967</v>
      </c>
      <c r="N475">
        <v>2.0630565000000001</v>
      </c>
      <c r="O475">
        <f t="shared" si="57"/>
        <v>123.78339</v>
      </c>
      <c r="P475">
        <v>0</v>
      </c>
      <c r="Q475">
        <f t="shared" si="61"/>
        <v>4.1371503535224967</v>
      </c>
      <c r="U475">
        <v>2.0630565000000001</v>
      </c>
      <c r="V475">
        <f t="shared" si="58"/>
        <v>123.78339</v>
      </c>
      <c r="W475">
        <v>0</v>
      </c>
      <c r="X475">
        <f t="shared" si="62"/>
        <v>4.1371503535224967</v>
      </c>
      <c r="AC475">
        <v>2.0630565000000001</v>
      </c>
      <c r="AD475">
        <f t="shared" si="59"/>
        <v>123.78339</v>
      </c>
      <c r="AE475">
        <v>0</v>
      </c>
      <c r="AF475">
        <f t="shared" si="63"/>
        <v>4.1371503535224967</v>
      </c>
    </row>
    <row r="476" spans="5:32">
      <c r="E476">
        <v>2.0674356</v>
      </c>
      <c r="F476">
        <f t="shared" si="56"/>
        <v>124.046136</v>
      </c>
      <c r="G476">
        <v>0</v>
      </c>
      <c r="H476">
        <f t="shared" si="60"/>
        <v>4.2685022434826223</v>
      </c>
      <c r="N476">
        <v>2.0674356</v>
      </c>
      <c r="O476">
        <f t="shared" si="57"/>
        <v>124.046136</v>
      </c>
      <c r="P476">
        <v>0</v>
      </c>
      <c r="Q476">
        <f t="shared" si="61"/>
        <v>4.2685022434826223</v>
      </c>
      <c r="U476">
        <v>2.0674356</v>
      </c>
      <c r="V476">
        <f t="shared" si="58"/>
        <v>124.046136</v>
      </c>
      <c r="W476">
        <v>0</v>
      </c>
      <c r="X476">
        <f t="shared" si="62"/>
        <v>4.2685022434826223</v>
      </c>
      <c r="AC476">
        <v>2.0674356</v>
      </c>
      <c r="AD476">
        <f t="shared" si="59"/>
        <v>124.046136</v>
      </c>
      <c r="AE476">
        <v>0</v>
      </c>
      <c r="AF476">
        <f t="shared" si="63"/>
        <v>4.2685022434826223</v>
      </c>
    </row>
    <row r="477" spans="5:32">
      <c r="E477">
        <v>2.0718147</v>
      </c>
      <c r="F477">
        <f t="shared" si="56"/>
        <v>124.308882</v>
      </c>
      <c r="G477">
        <v>0</v>
      </c>
      <c r="H477">
        <f t="shared" si="60"/>
        <v>4.399854133442739</v>
      </c>
      <c r="N477">
        <v>2.0718147</v>
      </c>
      <c r="O477">
        <f t="shared" si="57"/>
        <v>124.308882</v>
      </c>
      <c r="P477">
        <v>0</v>
      </c>
      <c r="Q477">
        <f t="shared" si="61"/>
        <v>4.399854133442739</v>
      </c>
      <c r="U477">
        <v>2.0718147</v>
      </c>
      <c r="V477">
        <f t="shared" si="58"/>
        <v>124.308882</v>
      </c>
      <c r="W477">
        <v>0</v>
      </c>
      <c r="X477">
        <f t="shared" si="62"/>
        <v>4.399854133442739</v>
      </c>
      <c r="AC477">
        <v>2.0718147</v>
      </c>
      <c r="AD477">
        <f t="shared" si="59"/>
        <v>124.308882</v>
      </c>
      <c r="AE477">
        <v>0</v>
      </c>
      <c r="AF477">
        <f t="shared" si="63"/>
        <v>4.399854133442739</v>
      </c>
    </row>
    <row r="478" spans="5:32">
      <c r="E478">
        <v>2.0761938999999998</v>
      </c>
      <c r="F478">
        <f t="shared" si="56"/>
        <v>124.57163399999999</v>
      </c>
      <c r="G478">
        <v>0</v>
      </c>
      <c r="H478">
        <f t="shared" si="60"/>
        <v>4.5312090229207929</v>
      </c>
      <c r="N478">
        <v>2.0761938999999998</v>
      </c>
      <c r="O478">
        <f t="shared" si="57"/>
        <v>124.57163399999999</v>
      </c>
      <c r="P478">
        <v>0</v>
      </c>
      <c r="Q478">
        <f t="shared" si="61"/>
        <v>4.5312090229207929</v>
      </c>
      <c r="U478">
        <v>2.0761938999999998</v>
      </c>
      <c r="V478">
        <f t="shared" si="58"/>
        <v>124.57163399999999</v>
      </c>
      <c r="W478">
        <v>0</v>
      </c>
      <c r="X478">
        <f t="shared" si="62"/>
        <v>4.5312090229207929</v>
      </c>
      <c r="AC478">
        <v>2.0761938999999998</v>
      </c>
      <c r="AD478">
        <f t="shared" si="59"/>
        <v>124.57163399999999</v>
      </c>
      <c r="AE478">
        <v>0</v>
      </c>
      <c r="AF478">
        <f t="shared" si="63"/>
        <v>4.5312090229207929</v>
      </c>
    </row>
    <row r="479" spans="5:32">
      <c r="E479">
        <v>2.0805731999999999</v>
      </c>
      <c r="F479">
        <f t="shared" si="56"/>
        <v>124.83439199999999</v>
      </c>
      <c r="G479">
        <v>0</v>
      </c>
      <c r="H479">
        <f t="shared" si="60"/>
        <v>4.662566911916791</v>
      </c>
      <c r="N479">
        <v>2.0805731999999999</v>
      </c>
      <c r="O479">
        <f t="shared" si="57"/>
        <v>124.83439199999999</v>
      </c>
      <c r="P479">
        <v>0</v>
      </c>
      <c r="Q479">
        <f t="shared" si="61"/>
        <v>4.662566911916791</v>
      </c>
      <c r="U479">
        <v>2.0805731999999999</v>
      </c>
      <c r="V479">
        <f t="shared" si="58"/>
        <v>124.83439199999999</v>
      </c>
      <c r="W479">
        <v>0</v>
      </c>
      <c r="X479">
        <f t="shared" si="62"/>
        <v>4.662566911916791</v>
      </c>
      <c r="AC479">
        <v>2.0805731999999999</v>
      </c>
      <c r="AD479">
        <f t="shared" si="59"/>
        <v>124.83439199999999</v>
      </c>
      <c r="AE479">
        <v>0</v>
      </c>
      <c r="AF479">
        <f t="shared" si="63"/>
        <v>4.662566911916791</v>
      </c>
    </row>
    <row r="480" spans="5:32">
      <c r="E480">
        <v>2.0849522999999999</v>
      </c>
      <c r="F480">
        <f t="shared" si="56"/>
        <v>125.09713799999999</v>
      </c>
      <c r="G480">
        <v>0</v>
      </c>
      <c r="H480">
        <f t="shared" si="60"/>
        <v>4.7939188018769077</v>
      </c>
      <c r="N480">
        <v>2.0849522999999999</v>
      </c>
      <c r="O480">
        <f t="shared" si="57"/>
        <v>125.09713799999999</v>
      </c>
      <c r="P480">
        <v>0</v>
      </c>
      <c r="Q480">
        <f t="shared" si="61"/>
        <v>4.7939188018769077</v>
      </c>
      <c r="U480">
        <v>2.0849522999999999</v>
      </c>
      <c r="V480">
        <f t="shared" si="58"/>
        <v>125.09713799999999</v>
      </c>
      <c r="W480">
        <v>0</v>
      </c>
      <c r="X480">
        <f t="shared" si="62"/>
        <v>4.7939188018769077</v>
      </c>
      <c r="AC480">
        <v>2.0849522999999999</v>
      </c>
      <c r="AD480">
        <f t="shared" si="59"/>
        <v>125.09713799999999</v>
      </c>
      <c r="AE480">
        <v>0</v>
      </c>
      <c r="AF480">
        <f t="shared" si="63"/>
        <v>4.7939188018769077</v>
      </c>
    </row>
    <row r="481" spans="5:32">
      <c r="E481">
        <v>2.0893315000000001</v>
      </c>
      <c r="F481">
        <f t="shared" si="56"/>
        <v>125.35989000000001</v>
      </c>
      <c r="G481">
        <v>0</v>
      </c>
      <c r="H481">
        <f t="shared" si="60"/>
        <v>4.9252736913549757</v>
      </c>
      <c r="N481">
        <v>2.0893315000000001</v>
      </c>
      <c r="O481">
        <f t="shared" si="57"/>
        <v>125.35989000000001</v>
      </c>
      <c r="P481">
        <v>8308.8349610000005</v>
      </c>
      <c r="Q481">
        <f t="shared" si="61"/>
        <v>4.9252736913549757</v>
      </c>
      <c r="U481">
        <v>2.0893315000000001</v>
      </c>
      <c r="V481">
        <f t="shared" si="58"/>
        <v>125.35989000000001</v>
      </c>
      <c r="W481">
        <v>25186.867188</v>
      </c>
      <c r="X481">
        <f t="shared" si="62"/>
        <v>4.9252736913549757</v>
      </c>
      <c r="AC481">
        <v>2.0893315000000001</v>
      </c>
      <c r="AD481">
        <f t="shared" si="59"/>
        <v>125.35989000000001</v>
      </c>
      <c r="AE481">
        <v>10528.782227</v>
      </c>
      <c r="AF481">
        <f t="shared" si="63"/>
        <v>4.9252736913549757</v>
      </c>
    </row>
    <row r="482" spans="5:32">
      <c r="E482">
        <v>2.0937106000000001</v>
      </c>
      <c r="F482">
        <f t="shared" si="56"/>
        <v>125.622636</v>
      </c>
      <c r="G482">
        <v>0</v>
      </c>
      <c r="H482">
        <f t="shared" si="60"/>
        <v>-4.9433744186849067</v>
      </c>
      <c r="N482">
        <v>2.0937106000000001</v>
      </c>
      <c r="O482">
        <f t="shared" si="57"/>
        <v>125.622636</v>
      </c>
      <c r="P482">
        <v>0</v>
      </c>
      <c r="Q482">
        <f t="shared" si="61"/>
        <v>-4.9433744186849067</v>
      </c>
      <c r="U482">
        <v>2.0937106000000001</v>
      </c>
      <c r="V482">
        <f t="shared" si="58"/>
        <v>125.622636</v>
      </c>
      <c r="W482">
        <v>0</v>
      </c>
      <c r="X482">
        <f t="shared" si="62"/>
        <v>-4.9433744186849067</v>
      </c>
      <c r="AC482">
        <v>2.0937106000000001</v>
      </c>
      <c r="AD482">
        <f t="shared" si="59"/>
        <v>125.622636</v>
      </c>
      <c r="AE482">
        <v>0</v>
      </c>
      <c r="AF482">
        <f t="shared" si="63"/>
        <v>-4.9433744186849067</v>
      </c>
    </row>
    <row r="483" spans="5:32">
      <c r="E483">
        <v>2.0980897999999999</v>
      </c>
      <c r="F483">
        <f t="shared" si="56"/>
        <v>125.88538799999999</v>
      </c>
      <c r="G483">
        <v>0</v>
      </c>
      <c r="H483">
        <f t="shared" si="60"/>
        <v>-4.8120195292068528</v>
      </c>
      <c r="N483">
        <v>2.0980897999999999</v>
      </c>
      <c r="O483">
        <f t="shared" si="57"/>
        <v>125.88538799999999</v>
      </c>
      <c r="P483">
        <v>0</v>
      </c>
      <c r="Q483">
        <f t="shared" si="61"/>
        <v>-4.8120195292068528</v>
      </c>
      <c r="U483">
        <v>2.0980897999999999</v>
      </c>
      <c r="V483">
        <f t="shared" si="58"/>
        <v>125.88538799999999</v>
      </c>
      <c r="W483">
        <v>0</v>
      </c>
      <c r="X483">
        <f t="shared" si="62"/>
        <v>-4.8120195292068528</v>
      </c>
      <c r="AC483">
        <v>2.0980897999999999</v>
      </c>
      <c r="AD483">
        <f t="shared" si="59"/>
        <v>125.88538799999999</v>
      </c>
      <c r="AE483">
        <v>0</v>
      </c>
      <c r="AF483">
        <f t="shared" si="63"/>
        <v>-4.8120195292068528</v>
      </c>
    </row>
    <row r="484" spans="5:32">
      <c r="E484">
        <v>2.1024690000000001</v>
      </c>
      <c r="F484">
        <f t="shared" si="56"/>
        <v>126.14814000000001</v>
      </c>
      <c r="G484">
        <v>0</v>
      </c>
      <c r="H484">
        <f t="shared" si="60"/>
        <v>-4.6806646397287848</v>
      </c>
      <c r="N484">
        <v>2.1024690000000001</v>
      </c>
      <c r="O484">
        <f t="shared" si="57"/>
        <v>126.14814000000001</v>
      </c>
      <c r="P484">
        <v>0</v>
      </c>
      <c r="Q484">
        <f t="shared" si="61"/>
        <v>-4.6806646397287848</v>
      </c>
      <c r="U484">
        <v>2.1024690000000001</v>
      </c>
      <c r="V484">
        <f t="shared" si="58"/>
        <v>126.14814000000001</v>
      </c>
      <c r="W484">
        <v>0</v>
      </c>
      <c r="X484">
        <f t="shared" si="62"/>
        <v>-4.6806646397287848</v>
      </c>
      <c r="AC484">
        <v>2.1024690000000001</v>
      </c>
      <c r="AD484">
        <f t="shared" si="59"/>
        <v>126.14814000000001</v>
      </c>
      <c r="AE484">
        <v>0</v>
      </c>
      <c r="AF484">
        <f t="shared" si="63"/>
        <v>-4.6806646397287848</v>
      </c>
    </row>
    <row r="485" spans="5:32">
      <c r="E485">
        <v>2.1068481999999999</v>
      </c>
      <c r="F485">
        <f t="shared" si="56"/>
        <v>126.41089199999999</v>
      </c>
      <c r="G485">
        <v>0</v>
      </c>
      <c r="H485">
        <f t="shared" si="60"/>
        <v>-4.549309750250738</v>
      </c>
      <c r="N485">
        <v>2.1068481999999999</v>
      </c>
      <c r="O485">
        <f t="shared" si="57"/>
        <v>126.41089199999999</v>
      </c>
      <c r="P485">
        <v>0</v>
      </c>
      <c r="Q485">
        <f t="shared" si="61"/>
        <v>-4.549309750250738</v>
      </c>
      <c r="U485">
        <v>2.1068481999999999</v>
      </c>
      <c r="V485">
        <f t="shared" si="58"/>
        <v>126.41089199999999</v>
      </c>
      <c r="W485">
        <v>0</v>
      </c>
      <c r="X485">
        <f t="shared" si="62"/>
        <v>-4.549309750250738</v>
      </c>
      <c r="AC485">
        <v>2.1068481999999999</v>
      </c>
      <c r="AD485">
        <f t="shared" si="59"/>
        <v>126.41089199999999</v>
      </c>
      <c r="AE485">
        <v>0</v>
      </c>
      <c r="AF485">
        <f t="shared" si="63"/>
        <v>-4.549309750250738</v>
      </c>
    </row>
    <row r="486" spans="5:32">
      <c r="E486">
        <v>2.1112274000000002</v>
      </c>
      <c r="F486">
        <f t="shared" si="56"/>
        <v>126.67364400000001</v>
      </c>
      <c r="G486">
        <v>0</v>
      </c>
      <c r="H486">
        <f t="shared" si="60"/>
        <v>-4.41795486077267</v>
      </c>
      <c r="N486">
        <v>2.1112274000000002</v>
      </c>
      <c r="O486">
        <f t="shared" si="57"/>
        <v>126.67364400000001</v>
      </c>
      <c r="P486">
        <v>0</v>
      </c>
      <c r="Q486">
        <f t="shared" si="61"/>
        <v>-4.41795486077267</v>
      </c>
      <c r="U486">
        <v>2.1112274000000002</v>
      </c>
      <c r="V486">
        <f t="shared" si="58"/>
        <v>126.67364400000001</v>
      </c>
      <c r="W486">
        <v>0</v>
      </c>
      <c r="X486">
        <f t="shared" si="62"/>
        <v>-4.41795486077267</v>
      </c>
      <c r="AC486">
        <v>2.1112274000000002</v>
      </c>
      <c r="AD486">
        <f t="shared" si="59"/>
        <v>126.67364400000001</v>
      </c>
      <c r="AE486">
        <v>0</v>
      </c>
      <c r="AF486">
        <f t="shared" si="63"/>
        <v>-4.41795486077267</v>
      </c>
    </row>
    <row r="487" spans="5:32">
      <c r="E487">
        <v>2.1156063000000001</v>
      </c>
      <c r="F487">
        <f t="shared" si="56"/>
        <v>126.936378</v>
      </c>
      <c r="G487">
        <v>0</v>
      </c>
      <c r="H487">
        <f t="shared" si="60"/>
        <v>-4.2866089698484249</v>
      </c>
      <c r="N487">
        <v>2.1156063000000001</v>
      </c>
      <c r="O487">
        <f t="shared" si="57"/>
        <v>126.936378</v>
      </c>
      <c r="P487">
        <v>0</v>
      </c>
      <c r="Q487">
        <f t="shared" si="61"/>
        <v>-4.2866089698484249</v>
      </c>
      <c r="U487">
        <v>2.1156063000000001</v>
      </c>
      <c r="V487">
        <f t="shared" si="58"/>
        <v>126.936378</v>
      </c>
      <c r="W487">
        <v>0</v>
      </c>
      <c r="X487">
        <f t="shared" si="62"/>
        <v>-4.2866089698484249</v>
      </c>
      <c r="AC487">
        <v>2.1156063000000001</v>
      </c>
      <c r="AD487">
        <f t="shared" si="59"/>
        <v>126.936378</v>
      </c>
      <c r="AE487">
        <v>0</v>
      </c>
      <c r="AF487">
        <f t="shared" si="63"/>
        <v>-4.2866089698484249</v>
      </c>
    </row>
    <row r="488" spans="5:32">
      <c r="E488">
        <v>2.1199854999999999</v>
      </c>
      <c r="F488">
        <f t="shared" si="56"/>
        <v>127.19913</v>
      </c>
      <c r="G488">
        <v>0</v>
      </c>
      <c r="H488">
        <f t="shared" si="60"/>
        <v>-4.155254080370371</v>
      </c>
      <c r="N488">
        <v>2.1199854999999999</v>
      </c>
      <c r="O488">
        <f t="shared" si="57"/>
        <v>127.19913</v>
      </c>
      <c r="P488">
        <v>0</v>
      </c>
      <c r="Q488">
        <f t="shared" si="61"/>
        <v>-4.155254080370371</v>
      </c>
      <c r="U488">
        <v>2.1199854999999999</v>
      </c>
      <c r="V488">
        <f t="shared" si="58"/>
        <v>127.19913</v>
      </c>
      <c r="W488">
        <v>0</v>
      </c>
      <c r="X488">
        <f t="shared" si="62"/>
        <v>-4.155254080370371</v>
      </c>
      <c r="AC488">
        <v>2.1199854999999999</v>
      </c>
      <c r="AD488">
        <f t="shared" si="59"/>
        <v>127.19913</v>
      </c>
      <c r="AE488">
        <v>0</v>
      </c>
      <c r="AF488">
        <f t="shared" si="63"/>
        <v>-4.155254080370371</v>
      </c>
    </row>
    <row r="489" spans="5:32">
      <c r="E489">
        <v>2.1243647999999999</v>
      </c>
      <c r="F489">
        <f t="shared" si="56"/>
        <v>127.461888</v>
      </c>
      <c r="G489">
        <v>0</v>
      </c>
      <c r="H489">
        <f t="shared" si="60"/>
        <v>-4.0238961913743738</v>
      </c>
      <c r="N489">
        <v>2.1243647999999999</v>
      </c>
      <c r="O489">
        <f t="shared" si="57"/>
        <v>127.461888</v>
      </c>
      <c r="P489">
        <v>0</v>
      </c>
      <c r="Q489">
        <f t="shared" si="61"/>
        <v>-4.0238961913743738</v>
      </c>
      <c r="U489">
        <v>2.1243647999999999</v>
      </c>
      <c r="V489">
        <f t="shared" si="58"/>
        <v>127.461888</v>
      </c>
      <c r="W489">
        <v>0</v>
      </c>
      <c r="X489">
        <f t="shared" si="62"/>
        <v>-4.0238961913743738</v>
      </c>
      <c r="AC489">
        <v>2.1243647999999999</v>
      </c>
      <c r="AD489">
        <f t="shared" si="59"/>
        <v>127.461888</v>
      </c>
      <c r="AE489">
        <v>0</v>
      </c>
      <c r="AF489">
        <f t="shared" si="63"/>
        <v>-4.0238961913743738</v>
      </c>
    </row>
    <row r="490" spans="5:32">
      <c r="E490">
        <v>2.1287440000000002</v>
      </c>
      <c r="F490">
        <f t="shared" si="56"/>
        <v>127.72464000000001</v>
      </c>
      <c r="G490">
        <v>0</v>
      </c>
      <c r="H490">
        <f t="shared" si="60"/>
        <v>-3.8925413018963129</v>
      </c>
      <c r="N490">
        <v>2.1287440000000002</v>
      </c>
      <c r="O490">
        <f t="shared" si="57"/>
        <v>127.72464000000001</v>
      </c>
      <c r="P490">
        <v>0</v>
      </c>
      <c r="Q490">
        <f t="shared" si="61"/>
        <v>-3.8925413018963129</v>
      </c>
      <c r="U490">
        <v>2.1287440000000002</v>
      </c>
      <c r="V490">
        <f t="shared" si="58"/>
        <v>127.72464000000001</v>
      </c>
      <c r="W490">
        <v>0</v>
      </c>
      <c r="X490">
        <f t="shared" si="62"/>
        <v>-3.8925413018963129</v>
      </c>
      <c r="AC490">
        <v>2.1287440000000002</v>
      </c>
      <c r="AD490">
        <f t="shared" si="59"/>
        <v>127.72464000000001</v>
      </c>
      <c r="AE490">
        <v>0</v>
      </c>
      <c r="AF490">
        <f t="shared" si="63"/>
        <v>-3.8925413018963129</v>
      </c>
    </row>
    <row r="491" spans="5:32">
      <c r="E491">
        <v>2.1331232</v>
      </c>
      <c r="F491">
        <f t="shared" si="56"/>
        <v>127.987392</v>
      </c>
      <c r="G491">
        <v>0</v>
      </c>
      <c r="H491">
        <f t="shared" si="60"/>
        <v>-3.761186412418259</v>
      </c>
      <c r="N491">
        <v>2.1331232</v>
      </c>
      <c r="O491">
        <f t="shared" si="57"/>
        <v>127.987392</v>
      </c>
      <c r="P491">
        <v>0</v>
      </c>
      <c r="Q491">
        <f t="shared" si="61"/>
        <v>-3.761186412418259</v>
      </c>
      <c r="U491">
        <v>2.1331232</v>
      </c>
      <c r="V491">
        <f t="shared" si="58"/>
        <v>127.987392</v>
      </c>
      <c r="W491">
        <v>0</v>
      </c>
      <c r="X491">
        <f t="shared" si="62"/>
        <v>-3.761186412418259</v>
      </c>
      <c r="AC491">
        <v>2.1331232</v>
      </c>
      <c r="AD491">
        <f t="shared" si="59"/>
        <v>127.987392</v>
      </c>
      <c r="AE491">
        <v>0</v>
      </c>
      <c r="AF491">
        <f t="shared" si="63"/>
        <v>-3.761186412418259</v>
      </c>
    </row>
    <row r="492" spans="5:32">
      <c r="E492">
        <v>2.1375023999999998</v>
      </c>
      <c r="F492">
        <f t="shared" si="56"/>
        <v>128.25014399999998</v>
      </c>
      <c r="G492">
        <v>0</v>
      </c>
      <c r="H492">
        <f t="shared" si="60"/>
        <v>-3.6298315229402127</v>
      </c>
      <c r="N492">
        <v>2.1375023999999998</v>
      </c>
      <c r="O492">
        <f t="shared" si="57"/>
        <v>128.25014399999998</v>
      </c>
      <c r="P492">
        <v>0</v>
      </c>
      <c r="Q492">
        <f t="shared" si="61"/>
        <v>-3.6298315229402127</v>
      </c>
      <c r="U492">
        <v>2.1375023999999998</v>
      </c>
      <c r="V492">
        <f t="shared" si="58"/>
        <v>128.25014399999998</v>
      </c>
      <c r="W492">
        <v>0</v>
      </c>
      <c r="X492">
        <f t="shared" si="62"/>
        <v>-3.6298315229402127</v>
      </c>
      <c r="AC492">
        <v>2.1375023999999998</v>
      </c>
      <c r="AD492">
        <f t="shared" si="59"/>
        <v>128.25014399999998</v>
      </c>
      <c r="AE492">
        <v>0</v>
      </c>
      <c r="AF492">
        <f t="shared" si="63"/>
        <v>-3.6298315229402127</v>
      </c>
    </row>
    <row r="493" spans="5:32">
      <c r="E493">
        <v>2.1418813999999999</v>
      </c>
      <c r="F493">
        <f t="shared" si="56"/>
        <v>128.51288399999999</v>
      </c>
      <c r="G493">
        <v>0</v>
      </c>
      <c r="H493">
        <f t="shared" si="60"/>
        <v>-3.4984826324980238</v>
      </c>
      <c r="N493">
        <v>2.1418813999999999</v>
      </c>
      <c r="O493">
        <f t="shared" si="57"/>
        <v>128.51288399999999</v>
      </c>
      <c r="P493">
        <v>0</v>
      </c>
      <c r="Q493">
        <f t="shared" si="61"/>
        <v>-3.4984826324980238</v>
      </c>
      <c r="U493">
        <v>2.1418813999999999</v>
      </c>
      <c r="V493">
        <f t="shared" si="58"/>
        <v>128.51288399999999</v>
      </c>
      <c r="W493">
        <v>0</v>
      </c>
      <c r="X493">
        <f t="shared" si="62"/>
        <v>-3.4984826324980238</v>
      </c>
      <c r="AC493">
        <v>2.1418813999999999</v>
      </c>
      <c r="AD493">
        <f t="shared" si="59"/>
        <v>128.51288399999999</v>
      </c>
      <c r="AE493">
        <v>0</v>
      </c>
      <c r="AF493">
        <f t="shared" si="63"/>
        <v>-3.4984826324980238</v>
      </c>
    </row>
    <row r="494" spans="5:32">
      <c r="E494">
        <v>2.1462604000000001</v>
      </c>
      <c r="F494">
        <f t="shared" si="56"/>
        <v>128.77562399999999</v>
      </c>
      <c r="G494">
        <v>0</v>
      </c>
      <c r="H494">
        <f t="shared" si="60"/>
        <v>-3.3671337420558354</v>
      </c>
      <c r="N494">
        <v>2.1462604000000001</v>
      </c>
      <c r="O494">
        <f t="shared" si="57"/>
        <v>128.77562399999999</v>
      </c>
      <c r="P494">
        <v>0</v>
      </c>
      <c r="Q494">
        <f t="shared" si="61"/>
        <v>-3.3671337420558354</v>
      </c>
      <c r="U494">
        <v>2.1462604000000001</v>
      </c>
      <c r="V494">
        <f t="shared" si="58"/>
        <v>128.77562399999999</v>
      </c>
      <c r="W494">
        <v>0</v>
      </c>
      <c r="X494">
        <f t="shared" si="62"/>
        <v>-3.3671337420558354</v>
      </c>
      <c r="AC494">
        <v>2.1462604000000001</v>
      </c>
      <c r="AD494">
        <f t="shared" si="59"/>
        <v>128.77562399999999</v>
      </c>
      <c r="AE494">
        <v>0</v>
      </c>
      <c r="AF494">
        <f t="shared" si="63"/>
        <v>-3.3671337420558354</v>
      </c>
    </row>
    <row r="495" spans="5:32">
      <c r="E495">
        <v>2.1506397000000002</v>
      </c>
      <c r="F495">
        <f t="shared" si="56"/>
        <v>129.03838200000001</v>
      </c>
      <c r="G495">
        <v>0</v>
      </c>
      <c r="H495">
        <f t="shared" si="60"/>
        <v>-3.2357758530598311</v>
      </c>
      <c r="N495">
        <v>2.1506397000000002</v>
      </c>
      <c r="O495">
        <f t="shared" si="57"/>
        <v>129.03838200000001</v>
      </c>
      <c r="P495">
        <v>0</v>
      </c>
      <c r="Q495">
        <f t="shared" si="61"/>
        <v>-3.2357758530598311</v>
      </c>
      <c r="U495">
        <v>2.1506397000000002</v>
      </c>
      <c r="V495">
        <f t="shared" si="58"/>
        <v>129.03838200000001</v>
      </c>
      <c r="W495">
        <v>0</v>
      </c>
      <c r="X495">
        <f t="shared" si="62"/>
        <v>-3.2357758530598311</v>
      </c>
      <c r="AC495">
        <v>2.1506397000000002</v>
      </c>
      <c r="AD495">
        <f t="shared" si="59"/>
        <v>129.03838200000001</v>
      </c>
      <c r="AE495">
        <v>0</v>
      </c>
      <c r="AF495">
        <f t="shared" si="63"/>
        <v>-3.2357758530598311</v>
      </c>
    </row>
    <row r="496" spans="5:32">
      <c r="E496">
        <v>2.1550191000000001</v>
      </c>
      <c r="F496">
        <f t="shared" si="56"/>
        <v>129.30114600000002</v>
      </c>
      <c r="G496">
        <v>0</v>
      </c>
      <c r="H496">
        <f t="shared" si="60"/>
        <v>-3.104414964545898</v>
      </c>
      <c r="N496">
        <v>2.1550191000000001</v>
      </c>
      <c r="O496">
        <f t="shared" si="57"/>
        <v>129.30114600000002</v>
      </c>
      <c r="P496">
        <v>0</v>
      </c>
      <c r="Q496">
        <f t="shared" si="61"/>
        <v>-3.104414964545898</v>
      </c>
      <c r="U496">
        <v>2.1550191000000001</v>
      </c>
      <c r="V496">
        <f t="shared" si="58"/>
        <v>129.30114600000002</v>
      </c>
      <c r="W496">
        <v>0</v>
      </c>
      <c r="X496">
        <f t="shared" si="62"/>
        <v>-3.104414964545898</v>
      </c>
      <c r="AC496">
        <v>2.1550191000000001</v>
      </c>
      <c r="AD496">
        <f t="shared" si="59"/>
        <v>129.30114600000002</v>
      </c>
      <c r="AE496">
        <v>0</v>
      </c>
      <c r="AF496">
        <f t="shared" si="63"/>
        <v>-3.104414964545898</v>
      </c>
    </row>
    <row r="497" spans="5:32">
      <c r="E497">
        <v>2.1593982</v>
      </c>
      <c r="F497">
        <f t="shared" si="56"/>
        <v>129.56389200000001</v>
      </c>
      <c r="G497">
        <v>0</v>
      </c>
      <c r="H497">
        <f t="shared" si="60"/>
        <v>-2.9730630745857805</v>
      </c>
      <c r="N497">
        <v>2.1593982</v>
      </c>
      <c r="O497">
        <f t="shared" si="57"/>
        <v>129.56389200000001</v>
      </c>
      <c r="P497">
        <v>0</v>
      </c>
      <c r="Q497">
        <f t="shared" si="61"/>
        <v>-2.9730630745857805</v>
      </c>
      <c r="U497">
        <v>2.1593982</v>
      </c>
      <c r="V497">
        <f t="shared" si="58"/>
        <v>129.56389200000001</v>
      </c>
      <c r="W497">
        <v>0</v>
      </c>
      <c r="X497">
        <f t="shared" si="62"/>
        <v>-2.9730630745857805</v>
      </c>
      <c r="AC497">
        <v>2.1593982</v>
      </c>
      <c r="AD497">
        <f t="shared" si="59"/>
        <v>129.56389200000001</v>
      </c>
      <c r="AE497">
        <v>0</v>
      </c>
      <c r="AF497">
        <f t="shared" si="63"/>
        <v>-2.9730630745857805</v>
      </c>
    </row>
    <row r="498" spans="5:32">
      <c r="E498">
        <v>2.1637772000000002</v>
      </c>
      <c r="F498">
        <f t="shared" si="56"/>
        <v>129.82663200000002</v>
      </c>
      <c r="G498">
        <v>0</v>
      </c>
      <c r="H498">
        <f t="shared" si="60"/>
        <v>-2.8417141841435916</v>
      </c>
      <c r="N498">
        <v>2.1637772000000002</v>
      </c>
      <c r="O498">
        <f t="shared" si="57"/>
        <v>129.82663200000002</v>
      </c>
      <c r="P498">
        <v>0</v>
      </c>
      <c r="Q498">
        <f t="shared" si="61"/>
        <v>-2.8417141841435916</v>
      </c>
      <c r="U498">
        <v>2.1637772000000002</v>
      </c>
      <c r="V498">
        <f t="shared" si="58"/>
        <v>129.82663200000002</v>
      </c>
      <c r="W498">
        <v>0</v>
      </c>
      <c r="X498">
        <f t="shared" si="62"/>
        <v>-2.8417141841435916</v>
      </c>
      <c r="AC498">
        <v>2.1637772000000002</v>
      </c>
      <c r="AD498">
        <f t="shared" si="59"/>
        <v>129.82663200000002</v>
      </c>
      <c r="AE498">
        <v>0</v>
      </c>
      <c r="AF498">
        <f t="shared" si="63"/>
        <v>-2.8417141841435916</v>
      </c>
    </row>
    <row r="499" spans="5:32">
      <c r="E499">
        <v>2.1681564</v>
      </c>
      <c r="F499">
        <f t="shared" si="56"/>
        <v>130.089384</v>
      </c>
      <c r="G499">
        <v>0</v>
      </c>
      <c r="H499">
        <f t="shared" si="60"/>
        <v>-2.7103592946655453</v>
      </c>
      <c r="N499">
        <v>2.1681564</v>
      </c>
      <c r="O499">
        <f t="shared" si="57"/>
        <v>130.089384</v>
      </c>
      <c r="P499">
        <v>0</v>
      </c>
      <c r="Q499">
        <f t="shared" si="61"/>
        <v>-2.7103592946655453</v>
      </c>
      <c r="U499">
        <v>2.1681564</v>
      </c>
      <c r="V499">
        <f t="shared" si="58"/>
        <v>130.089384</v>
      </c>
      <c r="W499">
        <v>0</v>
      </c>
      <c r="X499">
        <f t="shared" si="62"/>
        <v>-2.7103592946655453</v>
      </c>
      <c r="AC499">
        <v>2.1681564</v>
      </c>
      <c r="AD499">
        <f t="shared" si="59"/>
        <v>130.089384</v>
      </c>
      <c r="AE499">
        <v>0</v>
      </c>
      <c r="AF499">
        <f t="shared" si="63"/>
        <v>-2.7103592946655453</v>
      </c>
    </row>
    <row r="500" spans="5:32">
      <c r="E500">
        <v>2.1725357000000001</v>
      </c>
      <c r="F500">
        <f t="shared" si="56"/>
        <v>130.35214200000001</v>
      </c>
      <c r="G500">
        <v>0</v>
      </c>
      <c r="H500">
        <f t="shared" si="60"/>
        <v>-2.5790014056695409</v>
      </c>
      <c r="N500">
        <v>2.1725357000000001</v>
      </c>
      <c r="O500">
        <f t="shared" si="57"/>
        <v>130.35214200000001</v>
      </c>
      <c r="P500">
        <v>0</v>
      </c>
      <c r="Q500">
        <f t="shared" si="61"/>
        <v>-2.5790014056695409</v>
      </c>
      <c r="U500">
        <v>2.1725357000000001</v>
      </c>
      <c r="V500">
        <f t="shared" si="58"/>
        <v>130.35214200000001</v>
      </c>
      <c r="W500">
        <v>0</v>
      </c>
      <c r="X500">
        <f t="shared" si="62"/>
        <v>-2.5790014056695409</v>
      </c>
      <c r="AC500">
        <v>2.1725357000000001</v>
      </c>
      <c r="AD500">
        <f t="shared" si="59"/>
        <v>130.35214200000001</v>
      </c>
      <c r="AE500">
        <v>0</v>
      </c>
      <c r="AF500">
        <f t="shared" si="63"/>
        <v>-2.5790014056695409</v>
      </c>
    </row>
    <row r="501" spans="5:32">
      <c r="E501">
        <v>2.1769148</v>
      </c>
      <c r="F501">
        <f t="shared" si="56"/>
        <v>130.61488800000001</v>
      </c>
      <c r="G501">
        <v>0</v>
      </c>
      <c r="H501">
        <f t="shared" si="60"/>
        <v>-2.4476495157094234</v>
      </c>
      <c r="N501">
        <v>2.1769148</v>
      </c>
      <c r="O501">
        <f t="shared" si="57"/>
        <v>130.61488800000001</v>
      </c>
      <c r="P501">
        <v>0</v>
      </c>
      <c r="Q501">
        <f t="shared" si="61"/>
        <v>-2.4476495157094234</v>
      </c>
      <c r="U501">
        <v>2.1769148</v>
      </c>
      <c r="V501">
        <f t="shared" si="58"/>
        <v>130.61488800000001</v>
      </c>
      <c r="W501">
        <v>0</v>
      </c>
      <c r="X501">
        <f t="shared" si="62"/>
        <v>-2.4476495157094234</v>
      </c>
      <c r="AC501">
        <v>2.1769148</v>
      </c>
      <c r="AD501">
        <f t="shared" si="59"/>
        <v>130.61488800000001</v>
      </c>
      <c r="AE501">
        <v>0</v>
      </c>
      <c r="AF501">
        <f t="shared" si="63"/>
        <v>-2.4476495157094234</v>
      </c>
    </row>
    <row r="502" spans="5:32">
      <c r="E502">
        <v>2.1812941000000001</v>
      </c>
      <c r="F502">
        <f t="shared" si="56"/>
        <v>130.877646</v>
      </c>
      <c r="G502">
        <v>0</v>
      </c>
      <c r="H502">
        <f t="shared" si="60"/>
        <v>-2.3162916267134332</v>
      </c>
      <c r="N502">
        <v>2.1812941000000001</v>
      </c>
      <c r="O502">
        <f t="shared" si="57"/>
        <v>130.877646</v>
      </c>
      <c r="P502">
        <v>0</v>
      </c>
      <c r="Q502">
        <f t="shared" si="61"/>
        <v>-2.3162916267134332</v>
      </c>
      <c r="U502">
        <v>2.1812941000000001</v>
      </c>
      <c r="V502">
        <f t="shared" si="58"/>
        <v>130.877646</v>
      </c>
      <c r="W502">
        <v>0</v>
      </c>
      <c r="X502">
        <f t="shared" si="62"/>
        <v>-2.3162916267134332</v>
      </c>
      <c r="AC502">
        <v>2.1812941000000001</v>
      </c>
      <c r="AD502">
        <f t="shared" si="59"/>
        <v>130.877646</v>
      </c>
      <c r="AE502">
        <v>0</v>
      </c>
      <c r="AF502">
        <f t="shared" si="63"/>
        <v>-2.3162916267134332</v>
      </c>
    </row>
    <row r="503" spans="5:32">
      <c r="E503">
        <v>2.1856753000000002</v>
      </c>
      <c r="F503">
        <f t="shared" si="56"/>
        <v>131.14051800000001</v>
      </c>
      <c r="G503">
        <v>0</v>
      </c>
      <c r="H503">
        <f t="shared" si="60"/>
        <v>-2.1848767468766366</v>
      </c>
      <c r="N503">
        <v>2.1856753000000002</v>
      </c>
      <c r="O503">
        <f t="shared" si="57"/>
        <v>131.14051800000001</v>
      </c>
      <c r="P503">
        <v>0</v>
      </c>
      <c r="Q503">
        <f t="shared" si="61"/>
        <v>-2.1848767468766366</v>
      </c>
      <c r="U503">
        <v>2.1856753000000002</v>
      </c>
      <c r="V503">
        <f t="shared" si="58"/>
        <v>131.14051800000001</v>
      </c>
      <c r="W503">
        <v>0</v>
      </c>
      <c r="X503">
        <f t="shared" si="62"/>
        <v>-2.1848767468766366</v>
      </c>
      <c r="AC503">
        <v>2.1856753000000002</v>
      </c>
      <c r="AD503">
        <f t="shared" si="59"/>
        <v>131.14051800000001</v>
      </c>
      <c r="AE503">
        <v>0</v>
      </c>
      <c r="AF503">
        <f t="shared" si="63"/>
        <v>-2.1848767468766366</v>
      </c>
    </row>
    <row r="504" spans="5:32">
      <c r="E504">
        <v>2.1900544000000002</v>
      </c>
      <c r="F504">
        <f t="shared" si="56"/>
        <v>131.40326400000001</v>
      </c>
      <c r="G504">
        <v>0</v>
      </c>
      <c r="H504">
        <f t="shared" si="60"/>
        <v>-2.0535248569165185</v>
      </c>
      <c r="N504">
        <v>2.1900544000000002</v>
      </c>
      <c r="O504">
        <f t="shared" si="57"/>
        <v>131.40326400000001</v>
      </c>
      <c r="P504">
        <v>0</v>
      </c>
      <c r="Q504">
        <f t="shared" si="61"/>
        <v>-2.0535248569165185</v>
      </c>
      <c r="U504">
        <v>2.1900544000000002</v>
      </c>
      <c r="V504">
        <f t="shared" si="58"/>
        <v>131.40326400000001</v>
      </c>
      <c r="W504">
        <v>0</v>
      </c>
      <c r="X504">
        <f t="shared" si="62"/>
        <v>-2.0535248569165185</v>
      </c>
      <c r="AC504">
        <v>2.1900544000000002</v>
      </c>
      <c r="AD504">
        <f t="shared" si="59"/>
        <v>131.40326400000001</v>
      </c>
      <c r="AE504">
        <v>0</v>
      </c>
      <c r="AF504">
        <f t="shared" si="63"/>
        <v>-2.0535248569165185</v>
      </c>
    </row>
    <row r="505" spans="5:32">
      <c r="E505">
        <v>2.1944333999999999</v>
      </c>
      <c r="F505">
        <f t="shared" si="56"/>
        <v>131.66600399999999</v>
      </c>
      <c r="G505">
        <v>0</v>
      </c>
      <c r="H505">
        <f t="shared" si="60"/>
        <v>-1.9221759664743443</v>
      </c>
      <c r="N505">
        <v>2.1944333999999999</v>
      </c>
      <c r="O505">
        <f t="shared" si="57"/>
        <v>131.66600399999999</v>
      </c>
      <c r="P505">
        <v>0</v>
      </c>
      <c r="Q505">
        <f t="shared" si="61"/>
        <v>-1.9221759664743443</v>
      </c>
      <c r="U505">
        <v>2.1944333999999999</v>
      </c>
      <c r="V505">
        <f t="shared" si="58"/>
        <v>131.66600399999999</v>
      </c>
      <c r="W505">
        <v>0</v>
      </c>
      <c r="X505">
        <f t="shared" si="62"/>
        <v>-1.9221759664743443</v>
      </c>
      <c r="AC505">
        <v>2.1944333999999999</v>
      </c>
      <c r="AD505">
        <f t="shared" si="59"/>
        <v>131.66600399999999</v>
      </c>
      <c r="AE505">
        <v>0</v>
      </c>
      <c r="AF505">
        <f t="shared" si="63"/>
        <v>-1.9221759664743443</v>
      </c>
    </row>
    <row r="506" spans="5:32">
      <c r="E506">
        <v>2.1988127999999998</v>
      </c>
      <c r="F506">
        <f t="shared" si="56"/>
        <v>131.92876799999999</v>
      </c>
      <c r="G506">
        <v>0</v>
      </c>
      <c r="H506">
        <f t="shared" si="60"/>
        <v>-1.7908150779604113</v>
      </c>
      <c r="N506">
        <v>2.1988127999999998</v>
      </c>
      <c r="O506">
        <f t="shared" si="57"/>
        <v>131.92876799999999</v>
      </c>
      <c r="P506">
        <v>0</v>
      </c>
      <c r="Q506">
        <f t="shared" si="61"/>
        <v>-1.7908150779604113</v>
      </c>
      <c r="U506">
        <v>2.1988127999999998</v>
      </c>
      <c r="V506">
        <f t="shared" si="58"/>
        <v>131.92876799999999</v>
      </c>
      <c r="W506">
        <v>0</v>
      </c>
      <c r="X506">
        <f t="shared" si="62"/>
        <v>-1.7908150779604113</v>
      </c>
      <c r="AC506">
        <v>2.1988127999999998</v>
      </c>
      <c r="AD506">
        <f t="shared" si="59"/>
        <v>131.92876799999999</v>
      </c>
      <c r="AE506">
        <v>0</v>
      </c>
      <c r="AF506">
        <f t="shared" si="63"/>
        <v>-1.7908150779604113</v>
      </c>
    </row>
    <row r="507" spans="5:32">
      <c r="E507">
        <v>2.203192</v>
      </c>
      <c r="F507">
        <f t="shared" si="56"/>
        <v>132.19152</v>
      </c>
      <c r="G507">
        <v>0</v>
      </c>
      <c r="H507">
        <f t="shared" si="60"/>
        <v>-1.6594601884823503</v>
      </c>
      <c r="N507">
        <v>2.203192</v>
      </c>
      <c r="O507">
        <f t="shared" si="57"/>
        <v>132.19152</v>
      </c>
      <c r="P507">
        <v>0</v>
      </c>
      <c r="Q507">
        <f t="shared" si="61"/>
        <v>-1.6594601884823503</v>
      </c>
      <c r="U507">
        <v>2.203192</v>
      </c>
      <c r="V507">
        <f t="shared" si="58"/>
        <v>132.19152</v>
      </c>
      <c r="W507">
        <v>0</v>
      </c>
      <c r="X507">
        <f t="shared" si="62"/>
        <v>-1.6594601884823503</v>
      </c>
      <c r="AC507">
        <v>2.203192</v>
      </c>
      <c r="AD507">
        <f t="shared" si="59"/>
        <v>132.19152</v>
      </c>
      <c r="AE507">
        <v>0</v>
      </c>
      <c r="AF507">
        <f t="shared" si="63"/>
        <v>-1.6594601884823503</v>
      </c>
    </row>
    <row r="508" spans="5:32">
      <c r="E508">
        <v>2.2075711</v>
      </c>
      <c r="F508">
        <f t="shared" si="56"/>
        <v>132.45426599999999</v>
      </c>
      <c r="G508">
        <v>0</v>
      </c>
      <c r="H508">
        <f t="shared" si="60"/>
        <v>-1.5281082985222327</v>
      </c>
      <c r="N508">
        <v>2.2075711</v>
      </c>
      <c r="O508">
        <f t="shared" si="57"/>
        <v>132.45426599999999</v>
      </c>
      <c r="P508">
        <v>0</v>
      </c>
      <c r="Q508">
        <f t="shared" si="61"/>
        <v>-1.5281082985222327</v>
      </c>
      <c r="U508">
        <v>2.2075711</v>
      </c>
      <c r="V508">
        <f t="shared" si="58"/>
        <v>132.45426599999999</v>
      </c>
      <c r="W508">
        <v>0</v>
      </c>
      <c r="X508">
        <f t="shared" si="62"/>
        <v>-1.5281082985222327</v>
      </c>
      <c r="AC508">
        <v>2.2075711</v>
      </c>
      <c r="AD508">
        <f t="shared" si="59"/>
        <v>132.45426599999999</v>
      </c>
      <c r="AE508">
        <v>0</v>
      </c>
      <c r="AF508">
        <f t="shared" si="63"/>
        <v>-1.5281082985222327</v>
      </c>
    </row>
    <row r="509" spans="5:32">
      <c r="E509">
        <v>2.2119502999999998</v>
      </c>
      <c r="F509">
        <f t="shared" si="56"/>
        <v>132.717018</v>
      </c>
      <c r="G509">
        <v>0</v>
      </c>
      <c r="H509">
        <f t="shared" si="60"/>
        <v>-1.3967534090441718</v>
      </c>
      <c r="N509">
        <v>2.2119502999999998</v>
      </c>
      <c r="O509">
        <f t="shared" si="57"/>
        <v>132.717018</v>
      </c>
      <c r="P509">
        <v>0</v>
      </c>
      <c r="Q509">
        <f t="shared" si="61"/>
        <v>-1.3967534090441718</v>
      </c>
      <c r="U509">
        <v>2.2119502999999998</v>
      </c>
      <c r="V509">
        <f t="shared" si="58"/>
        <v>132.717018</v>
      </c>
      <c r="W509">
        <v>0</v>
      </c>
      <c r="X509">
        <f t="shared" si="62"/>
        <v>-1.3967534090441718</v>
      </c>
      <c r="AC509">
        <v>2.2119502999999998</v>
      </c>
      <c r="AD509">
        <f t="shared" si="59"/>
        <v>132.717018</v>
      </c>
      <c r="AE509">
        <v>0</v>
      </c>
      <c r="AF509">
        <f t="shared" si="63"/>
        <v>-1.3967534090441718</v>
      </c>
    </row>
    <row r="510" spans="5:32">
      <c r="E510">
        <v>2.2163292999999999</v>
      </c>
      <c r="F510">
        <f t="shared" si="56"/>
        <v>132.979758</v>
      </c>
      <c r="G510">
        <v>0</v>
      </c>
      <c r="H510">
        <f t="shared" si="60"/>
        <v>-1.2654045186019829</v>
      </c>
      <c r="N510">
        <v>2.2163292999999999</v>
      </c>
      <c r="O510">
        <f t="shared" si="57"/>
        <v>132.979758</v>
      </c>
      <c r="P510">
        <v>0</v>
      </c>
      <c r="Q510">
        <f t="shared" si="61"/>
        <v>-1.2654045186019829</v>
      </c>
      <c r="U510">
        <v>2.2163292999999999</v>
      </c>
      <c r="V510">
        <f t="shared" si="58"/>
        <v>132.979758</v>
      </c>
      <c r="W510">
        <v>0</v>
      </c>
      <c r="X510">
        <f t="shared" si="62"/>
        <v>-1.2654045186019829</v>
      </c>
      <c r="AC510">
        <v>2.2163292999999999</v>
      </c>
      <c r="AD510">
        <f t="shared" si="59"/>
        <v>132.979758</v>
      </c>
      <c r="AE510">
        <v>0</v>
      </c>
      <c r="AF510">
        <f t="shared" si="63"/>
        <v>-1.2654045186019829</v>
      </c>
    </row>
    <row r="511" spans="5:32">
      <c r="E511">
        <v>2.2207085000000002</v>
      </c>
      <c r="F511">
        <f t="shared" si="56"/>
        <v>133.24251000000001</v>
      </c>
      <c r="G511">
        <v>0</v>
      </c>
      <c r="H511">
        <f t="shared" si="60"/>
        <v>-1.1340496291239224</v>
      </c>
      <c r="N511">
        <v>2.2207085000000002</v>
      </c>
      <c r="O511">
        <f t="shared" si="57"/>
        <v>133.24251000000001</v>
      </c>
      <c r="P511">
        <v>0</v>
      </c>
      <c r="Q511">
        <f t="shared" si="61"/>
        <v>-1.1340496291239224</v>
      </c>
      <c r="U511">
        <v>2.2207085000000002</v>
      </c>
      <c r="V511">
        <f t="shared" si="58"/>
        <v>133.24251000000001</v>
      </c>
      <c r="W511">
        <v>1052.293823</v>
      </c>
      <c r="X511">
        <f t="shared" si="62"/>
        <v>-1.1340496291239224</v>
      </c>
      <c r="AC511">
        <v>2.2207085000000002</v>
      </c>
      <c r="AD511">
        <f t="shared" si="59"/>
        <v>133.24251000000001</v>
      </c>
      <c r="AE511">
        <v>0</v>
      </c>
      <c r="AF511">
        <f t="shared" si="63"/>
        <v>-1.1340496291239224</v>
      </c>
    </row>
    <row r="512" spans="5:32">
      <c r="E512">
        <v>2.2250877</v>
      </c>
      <c r="F512">
        <f t="shared" si="56"/>
        <v>133.50526199999999</v>
      </c>
      <c r="G512">
        <v>0</v>
      </c>
      <c r="H512">
        <f t="shared" si="60"/>
        <v>-1.0026947396458756</v>
      </c>
      <c r="N512">
        <v>2.2250877</v>
      </c>
      <c r="O512">
        <f t="shared" si="57"/>
        <v>133.50526199999999</v>
      </c>
      <c r="P512">
        <v>0</v>
      </c>
      <c r="Q512">
        <f t="shared" si="61"/>
        <v>-1.0026947396458756</v>
      </c>
      <c r="U512">
        <v>2.2250877</v>
      </c>
      <c r="V512">
        <f t="shared" si="58"/>
        <v>133.50526199999999</v>
      </c>
      <c r="W512">
        <v>6442.6967770000001</v>
      </c>
      <c r="X512">
        <f t="shared" si="62"/>
        <v>-1.0026947396458756</v>
      </c>
      <c r="AC512">
        <v>2.2250877</v>
      </c>
      <c r="AD512">
        <f t="shared" si="59"/>
        <v>133.50526199999999</v>
      </c>
      <c r="AE512">
        <v>655.939392</v>
      </c>
      <c r="AF512">
        <f t="shared" si="63"/>
        <v>-1.0026947396458756</v>
      </c>
    </row>
    <row r="513" spans="5:32">
      <c r="E513">
        <v>2.2294668</v>
      </c>
      <c r="F513">
        <f t="shared" si="56"/>
        <v>133.76800800000001</v>
      </c>
      <c r="G513">
        <v>0</v>
      </c>
      <c r="H513">
        <f t="shared" si="60"/>
        <v>-0.87134284968574338</v>
      </c>
      <c r="N513">
        <v>2.2294668</v>
      </c>
      <c r="O513">
        <f t="shared" si="57"/>
        <v>133.76800800000001</v>
      </c>
      <c r="P513">
        <v>1098.357178</v>
      </c>
      <c r="Q513">
        <f t="shared" si="61"/>
        <v>-0.87134284968574338</v>
      </c>
      <c r="U513">
        <v>2.2294668</v>
      </c>
      <c r="V513">
        <f t="shared" si="58"/>
        <v>133.76800800000001</v>
      </c>
      <c r="W513">
        <v>21942.072265999999</v>
      </c>
      <c r="X513">
        <f t="shared" si="62"/>
        <v>-0.87134284968574338</v>
      </c>
      <c r="AC513">
        <v>2.2294668</v>
      </c>
      <c r="AD513">
        <f t="shared" si="59"/>
        <v>133.76800800000001</v>
      </c>
      <c r="AE513">
        <v>1150.923706</v>
      </c>
      <c r="AF513">
        <f t="shared" si="63"/>
        <v>-0.87134284968574338</v>
      </c>
    </row>
    <row r="514" spans="5:32">
      <c r="E514">
        <v>2.2338461999999999</v>
      </c>
      <c r="F514">
        <f t="shared" si="56"/>
        <v>134.03077199999998</v>
      </c>
      <c r="G514">
        <v>0</v>
      </c>
      <c r="H514">
        <f t="shared" si="60"/>
        <v>-0.73998196117182502</v>
      </c>
      <c r="N514">
        <v>2.2338461999999999</v>
      </c>
      <c r="O514">
        <f t="shared" si="57"/>
        <v>134.03077199999998</v>
      </c>
      <c r="P514">
        <v>8408.8974610000005</v>
      </c>
      <c r="Q514">
        <f t="shared" si="61"/>
        <v>-0.73998196117182502</v>
      </c>
      <c r="U514">
        <v>2.2338461999999999</v>
      </c>
      <c r="V514">
        <f t="shared" si="58"/>
        <v>134.03077199999998</v>
      </c>
      <c r="W514">
        <v>152300.203125</v>
      </c>
      <c r="X514">
        <f t="shared" si="62"/>
        <v>-0.73998196117182502</v>
      </c>
      <c r="AC514">
        <v>2.2338461999999999</v>
      </c>
      <c r="AD514">
        <f t="shared" si="59"/>
        <v>134.03077199999998</v>
      </c>
      <c r="AE514">
        <v>5665.1201170000004</v>
      </c>
      <c r="AF514">
        <f t="shared" si="63"/>
        <v>-0.73998196117182502</v>
      </c>
    </row>
    <row r="515" spans="5:32">
      <c r="E515">
        <v>2.2382252999999999</v>
      </c>
      <c r="F515">
        <f t="shared" si="56"/>
        <v>134.29351800000001</v>
      </c>
      <c r="G515">
        <v>0</v>
      </c>
      <c r="H515">
        <f t="shared" si="60"/>
        <v>-0.60863007121169321</v>
      </c>
      <c r="N515">
        <v>2.2382252999999999</v>
      </c>
      <c r="O515">
        <f t="shared" si="57"/>
        <v>134.29351800000001</v>
      </c>
      <c r="P515">
        <v>37218.621094000002</v>
      </c>
      <c r="Q515">
        <f t="shared" si="61"/>
        <v>-0.60863007121169321</v>
      </c>
      <c r="U515">
        <v>2.2382252999999999</v>
      </c>
      <c r="V515">
        <f t="shared" si="58"/>
        <v>134.29351800000001</v>
      </c>
      <c r="W515">
        <v>517270.59375</v>
      </c>
      <c r="X515">
        <f t="shared" si="62"/>
        <v>-0.60863007121169321</v>
      </c>
      <c r="AC515">
        <v>2.2382252999999999</v>
      </c>
      <c r="AD515">
        <f t="shared" si="59"/>
        <v>134.29351800000001</v>
      </c>
      <c r="AE515">
        <v>26822.396484000001</v>
      </c>
      <c r="AF515">
        <f t="shared" si="63"/>
        <v>-0.60863007121169321</v>
      </c>
    </row>
    <row r="516" spans="5:32">
      <c r="E516">
        <v>2.2426043</v>
      </c>
      <c r="F516">
        <f t="shared" si="56"/>
        <v>134.55625800000001</v>
      </c>
      <c r="G516">
        <v>0</v>
      </c>
      <c r="H516">
        <f t="shared" si="60"/>
        <v>-0.47728118076950388</v>
      </c>
      <c r="N516">
        <v>2.2426043</v>
      </c>
      <c r="O516">
        <f t="shared" si="57"/>
        <v>134.55625800000001</v>
      </c>
      <c r="P516">
        <v>89472.007813000004</v>
      </c>
      <c r="Q516">
        <f t="shared" si="61"/>
        <v>-0.47728118076950388</v>
      </c>
      <c r="U516">
        <v>2.2426043</v>
      </c>
      <c r="V516">
        <f t="shared" si="58"/>
        <v>134.55625800000001</v>
      </c>
      <c r="W516">
        <v>1179476.375</v>
      </c>
      <c r="X516">
        <f t="shared" si="62"/>
        <v>-0.47728118076950388</v>
      </c>
      <c r="AC516">
        <v>2.2426043</v>
      </c>
      <c r="AD516">
        <f t="shared" si="59"/>
        <v>134.55625800000001</v>
      </c>
      <c r="AE516">
        <v>61046.472655999998</v>
      </c>
      <c r="AF516">
        <f t="shared" si="63"/>
        <v>-0.47728118076950388</v>
      </c>
    </row>
    <row r="517" spans="5:32">
      <c r="E517">
        <v>2.2469836000000001</v>
      </c>
      <c r="F517">
        <f t="shared" si="56"/>
        <v>134.819016</v>
      </c>
      <c r="G517">
        <v>849.56811500000003</v>
      </c>
      <c r="H517">
        <f t="shared" si="60"/>
        <v>-0.34592329177351466</v>
      </c>
      <c r="N517">
        <v>2.2469836000000001</v>
      </c>
      <c r="O517">
        <f t="shared" si="57"/>
        <v>134.819016</v>
      </c>
      <c r="P517">
        <v>193350.984375</v>
      </c>
      <c r="Q517">
        <f t="shared" si="61"/>
        <v>-0.34592329177351466</v>
      </c>
      <c r="U517">
        <v>2.2469836000000001</v>
      </c>
      <c r="V517">
        <f t="shared" si="58"/>
        <v>134.819016</v>
      </c>
      <c r="W517">
        <v>2421960.5</v>
      </c>
      <c r="X517">
        <f t="shared" si="62"/>
        <v>-0.34592329177351466</v>
      </c>
      <c r="AC517">
        <v>2.2469836000000001</v>
      </c>
      <c r="AD517">
        <f t="shared" si="59"/>
        <v>134.819016</v>
      </c>
      <c r="AE517">
        <v>99402.609375</v>
      </c>
      <c r="AF517">
        <f t="shared" si="63"/>
        <v>-0.34592329177351466</v>
      </c>
    </row>
    <row r="518" spans="5:32">
      <c r="E518">
        <v>2.2513627999999999</v>
      </c>
      <c r="F518">
        <f t="shared" ref="F518:F581" si="64">E518*60</f>
        <v>135.08176799999998</v>
      </c>
      <c r="G518">
        <v>4569.5908200000003</v>
      </c>
      <c r="H518">
        <f t="shared" si="60"/>
        <v>-0.21456840229546792</v>
      </c>
      <c r="N518">
        <v>2.2513627999999999</v>
      </c>
      <c r="O518">
        <f t="shared" ref="O518:O581" si="65">N518*60</f>
        <v>135.08176799999998</v>
      </c>
      <c r="P518">
        <v>412175.0625</v>
      </c>
      <c r="Q518">
        <f t="shared" si="61"/>
        <v>-0.21456840229546792</v>
      </c>
      <c r="U518">
        <v>2.2513627999999999</v>
      </c>
      <c r="V518">
        <f t="shared" ref="V518:V581" si="66">U518*60</f>
        <v>135.08176799999998</v>
      </c>
      <c r="W518">
        <v>5030958</v>
      </c>
      <c r="X518">
        <f t="shared" si="62"/>
        <v>-0.21456840229546792</v>
      </c>
      <c r="AC518">
        <v>2.2513627999999999</v>
      </c>
      <c r="AD518">
        <f t="shared" ref="AD518:AD581" si="67">AC518*60</f>
        <v>135.08176799999998</v>
      </c>
      <c r="AE518">
        <v>251490.453125</v>
      </c>
      <c r="AF518">
        <f t="shared" si="63"/>
        <v>-0.21456840229546792</v>
      </c>
    </row>
    <row r="519" spans="5:32">
      <c r="E519">
        <v>2.2557420000000001</v>
      </c>
      <c r="F519">
        <f t="shared" si="64"/>
        <v>135.34452000000002</v>
      </c>
      <c r="G519">
        <v>8077.6313479999999</v>
      </c>
      <c r="H519">
        <f t="shared" si="60"/>
        <v>-8.3213512817392754E-2</v>
      </c>
      <c r="N519">
        <v>2.2557420000000001</v>
      </c>
      <c r="O519">
        <f t="shared" si="65"/>
        <v>135.34452000000002</v>
      </c>
      <c r="P519">
        <v>784636.5</v>
      </c>
      <c r="Q519">
        <f t="shared" si="61"/>
        <v>-8.3213512817392754E-2</v>
      </c>
      <c r="U519">
        <v>2.2557420000000001</v>
      </c>
      <c r="V519">
        <f t="shared" si="66"/>
        <v>135.34452000000002</v>
      </c>
      <c r="W519">
        <v>8225848.5</v>
      </c>
      <c r="X519">
        <f t="shared" si="62"/>
        <v>-8.3213512817392754E-2</v>
      </c>
      <c r="AC519">
        <v>2.2557420000000001</v>
      </c>
      <c r="AD519">
        <f t="shared" si="67"/>
        <v>135.34452000000002</v>
      </c>
      <c r="AE519">
        <v>329949.25</v>
      </c>
      <c r="AF519">
        <f t="shared" si="63"/>
        <v>-8.3213512817392754E-2</v>
      </c>
    </row>
    <row r="520" spans="5:32">
      <c r="E520">
        <v>2.2601211999999999</v>
      </c>
      <c r="F520">
        <f t="shared" si="64"/>
        <v>135.60727199999999</v>
      </c>
      <c r="G520">
        <v>6584.498047</v>
      </c>
      <c r="H520">
        <f t="shared" si="60"/>
        <v>4.8141376660653989E-2</v>
      </c>
      <c r="N520">
        <v>2.2601211999999999</v>
      </c>
      <c r="O520">
        <f t="shared" si="65"/>
        <v>135.60727199999999</v>
      </c>
      <c r="P520">
        <v>987192</v>
      </c>
      <c r="Q520">
        <f t="shared" si="61"/>
        <v>4.8141376660653989E-2</v>
      </c>
      <c r="U520">
        <v>2.2601211999999999</v>
      </c>
      <c r="V520">
        <f t="shared" si="66"/>
        <v>135.60727199999999</v>
      </c>
      <c r="W520">
        <v>7845841</v>
      </c>
      <c r="X520">
        <f t="shared" si="62"/>
        <v>4.8141376660653989E-2</v>
      </c>
      <c r="AC520">
        <v>2.2601211999999999</v>
      </c>
      <c r="AD520">
        <f t="shared" si="67"/>
        <v>135.60727199999999</v>
      </c>
      <c r="AE520">
        <v>306323.3125</v>
      </c>
      <c r="AF520">
        <f t="shared" si="63"/>
        <v>4.8141376660653989E-2</v>
      </c>
    </row>
    <row r="521" spans="5:32">
      <c r="E521">
        <v>2.2645002999999999</v>
      </c>
      <c r="F521">
        <f t="shared" si="64"/>
        <v>135.87001799999999</v>
      </c>
      <c r="G521">
        <v>2433.4746089999999</v>
      </c>
      <c r="H521">
        <f t="shared" si="60"/>
        <v>0.17949326662077159</v>
      </c>
      <c r="N521">
        <v>2.2645002999999999</v>
      </c>
      <c r="O521">
        <f t="shared" si="65"/>
        <v>135.87001799999999</v>
      </c>
      <c r="P521">
        <v>1269392.5</v>
      </c>
      <c r="Q521">
        <f t="shared" si="61"/>
        <v>0.17949326662077159</v>
      </c>
      <c r="U521">
        <v>2.2645002999999999</v>
      </c>
      <c r="V521">
        <f t="shared" si="66"/>
        <v>135.87001799999999</v>
      </c>
      <c r="W521">
        <v>6833788</v>
      </c>
      <c r="X521">
        <f t="shared" si="62"/>
        <v>0.17949326662077159</v>
      </c>
      <c r="AC521">
        <v>2.2645002999999999</v>
      </c>
      <c r="AD521">
        <f t="shared" si="67"/>
        <v>135.87001799999999</v>
      </c>
      <c r="AE521">
        <v>332778.75</v>
      </c>
      <c r="AF521">
        <f t="shared" si="63"/>
        <v>0.17949326662077159</v>
      </c>
    </row>
    <row r="522" spans="5:32">
      <c r="E522">
        <v>2.2688793</v>
      </c>
      <c r="F522">
        <f t="shared" si="64"/>
        <v>136.132758</v>
      </c>
      <c r="G522">
        <v>1870.541504</v>
      </c>
      <c r="H522">
        <f t="shared" si="60"/>
        <v>0.31084215706296092</v>
      </c>
      <c r="N522">
        <v>2.2688793</v>
      </c>
      <c r="O522">
        <f t="shared" si="65"/>
        <v>136.132758</v>
      </c>
      <c r="P522">
        <v>1492358.375</v>
      </c>
      <c r="Q522">
        <f t="shared" si="61"/>
        <v>0.31084215706296092</v>
      </c>
      <c r="U522">
        <v>2.2688793</v>
      </c>
      <c r="V522">
        <f t="shared" si="66"/>
        <v>136.132758</v>
      </c>
      <c r="W522">
        <v>6582285.5</v>
      </c>
      <c r="X522">
        <f t="shared" si="62"/>
        <v>0.31084215706296092</v>
      </c>
      <c r="AC522">
        <v>2.2688793</v>
      </c>
      <c r="AD522">
        <f t="shared" si="67"/>
        <v>136.132758</v>
      </c>
      <c r="AE522">
        <v>608170.125</v>
      </c>
      <c r="AF522">
        <f t="shared" si="63"/>
        <v>0.31084215706296092</v>
      </c>
    </row>
    <row r="523" spans="5:32">
      <c r="E523">
        <v>2.2732586000000001</v>
      </c>
      <c r="F523">
        <f t="shared" si="64"/>
        <v>136.39551600000001</v>
      </c>
      <c r="G523">
        <v>1920.002563</v>
      </c>
      <c r="H523">
        <f t="shared" si="60"/>
        <v>0.44220004605896435</v>
      </c>
      <c r="N523">
        <v>2.2732586000000001</v>
      </c>
      <c r="O523">
        <f t="shared" si="65"/>
        <v>136.39551600000001</v>
      </c>
      <c r="P523">
        <v>1807102</v>
      </c>
      <c r="Q523">
        <f t="shared" si="61"/>
        <v>0.44220004605896435</v>
      </c>
      <c r="U523">
        <v>2.2732586000000001</v>
      </c>
      <c r="V523">
        <f t="shared" si="66"/>
        <v>136.39551600000001</v>
      </c>
      <c r="W523">
        <v>5069639.5</v>
      </c>
      <c r="X523">
        <f t="shared" si="62"/>
        <v>0.44220004605896435</v>
      </c>
      <c r="AC523">
        <v>2.2732586000000001</v>
      </c>
      <c r="AD523">
        <f t="shared" si="67"/>
        <v>136.39551600000001</v>
      </c>
      <c r="AE523">
        <v>1369883.125</v>
      </c>
      <c r="AF523">
        <f t="shared" si="63"/>
        <v>0.44220004605896435</v>
      </c>
    </row>
    <row r="524" spans="5:32">
      <c r="E524">
        <v>2.2776379000000002</v>
      </c>
      <c r="F524">
        <f t="shared" si="64"/>
        <v>136.65827400000001</v>
      </c>
      <c r="G524">
        <v>2467.2673340000001</v>
      </c>
      <c r="H524">
        <f t="shared" si="60"/>
        <v>0.57355793505495445</v>
      </c>
      <c r="N524">
        <v>2.2776379000000002</v>
      </c>
      <c r="O524">
        <f t="shared" si="65"/>
        <v>136.65827400000001</v>
      </c>
      <c r="P524">
        <v>1658284.625</v>
      </c>
      <c r="Q524">
        <f t="shared" si="61"/>
        <v>0.57355793505495445</v>
      </c>
      <c r="U524">
        <v>2.2776379000000002</v>
      </c>
      <c r="V524">
        <f t="shared" si="66"/>
        <v>136.65827400000001</v>
      </c>
      <c r="W524">
        <v>2746622.5</v>
      </c>
      <c r="X524">
        <f t="shared" si="62"/>
        <v>0.57355793505495445</v>
      </c>
      <c r="AC524">
        <v>2.2776379000000002</v>
      </c>
      <c r="AD524">
        <f t="shared" si="67"/>
        <v>136.65827400000001</v>
      </c>
      <c r="AE524">
        <v>2495479</v>
      </c>
      <c r="AF524">
        <f t="shared" si="63"/>
        <v>0.57355793505495445</v>
      </c>
    </row>
    <row r="525" spans="5:32">
      <c r="E525">
        <v>2.2820170000000002</v>
      </c>
      <c r="F525">
        <f t="shared" si="64"/>
        <v>136.92102</v>
      </c>
      <c r="G525">
        <v>0</v>
      </c>
      <c r="H525">
        <f t="shared" si="60"/>
        <v>0.70490982501507204</v>
      </c>
      <c r="N525">
        <v>2.2820170000000002</v>
      </c>
      <c r="O525">
        <f t="shared" si="65"/>
        <v>136.92102</v>
      </c>
      <c r="P525">
        <v>1040065.6875</v>
      </c>
      <c r="Q525">
        <f t="shared" si="61"/>
        <v>0.70490982501507204</v>
      </c>
      <c r="U525">
        <v>2.2820170000000002</v>
      </c>
      <c r="V525">
        <f t="shared" si="66"/>
        <v>136.92102</v>
      </c>
      <c r="W525">
        <v>1063747.125</v>
      </c>
      <c r="X525">
        <f t="shared" si="62"/>
        <v>0.70490982501507204</v>
      </c>
      <c r="AC525">
        <v>2.2820170000000002</v>
      </c>
      <c r="AD525">
        <f t="shared" si="67"/>
        <v>136.92102</v>
      </c>
      <c r="AE525">
        <v>2095350.75</v>
      </c>
      <c r="AF525">
        <f t="shared" si="63"/>
        <v>0.70490982501507204</v>
      </c>
    </row>
    <row r="526" spans="5:32">
      <c r="E526">
        <v>2.2863961000000002</v>
      </c>
      <c r="F526">
        <f t="shared" si="64"/>
        <v>137.18376600000002</v>
      </c>
      <c r="G526">
        <v>0</v>
      </c>
      <c r="H526">
        <f t="shared" si="60"/>
        <v>0.83626171497520385</v>
      </c>
      <c r="N526">
        <v>2.2863961000000002</v>
      </c>
      <c r="O526">
        <f t="shared" si="65"/>
        <v>137.18376600000002</v>
      </c>
      <c r="P526">
        <v>398714.5625</v>
      </c>
      <c r="Q526">
        <f t="shared" si="61"/>
        <v>0.83626171497520385</v>
      </c>
      <c r="U526">
        <v>2.2863961000000002</v>
      </c>
      <c r="V526">
        <f t="shared" si="66"/>
        <v>137.18376600000002</v>
      </c>
      <c r="W526">
        <v>348435.0625</v>
      </c>
      <c r="X526">
        <f t="shared" si="62"/>
        <v>0.83626171497520385</v>
      </c>
      <c r="AC526">
        <v>2.2863961000000002</v>
      </c>
      <c r="AD526">
        <f t="shared" si="67"/>
        <v>137.18376600000002</v>
      </c>
      <c r="AE526">
        <v>1122235.5</v>
      </c>
      <c r="AF526">
        <f t="shared" si="63"/>
        <v>0.83626171497520385</v>
      </c>
    </row>
    <row r="527" spans="5:32">
      <c r="E527">
        <v>2.2907752000000001</v>
      </c>
      <c r="F527">
        <f t="shared" si="64"/>
        <v>137.44651200000001</v>
      </c>
      <c r="G527">
        <v>0</v>
      </c>
      <c r="H527">
        <f t="shared" si="60"/>
        <v>0.96761360493532145</v>
      </c>
      <c r="N527">
        <v>2.2907752000000001</v>
      </c>
      <c r="O527">
        <f t="shared" si="65"/>
        <v>137.44651200000001</v>
      </c>
      <c r="P527">
        <v>94536.78125</v>
      </c>
      <c r="Q527">
        <f t="shared" si="61"/>
        <v>0.96761360493532145</v>
      </c>
      <c r="U527">
        <v>2.2907752000000001</v>
      </c>
      <c r="V527">
        <f t="shared" si="66"/>
        <v>137.44651200000001</v>
      </c>
      <c r="W527">
        <v>87207.070313000004</v>
      </c>
      <c r="X527">
        <f t="shared" si="62"/>
        <v>0.96761360493532145</v>
      </c>
      <c r="AC527">
        <v>2.2907752000000001</v>
      </c>
      <c r="AD527">
        <f t="shared" si="67"/>
        <v>137.44651200000001</v>
      </c>
      <c r="AE527">
        <v>325526.90625</v>
      </c>
      <c r="AF527">
        <f t="shared" si="63"/>
        <v>0.96761360493532145</v>
      </c>
    </row>
    <row r="528" spans="5:32">
      <c r="E528">
        <v>2.2951545000000002</v>
      </c>
      <c r="F528">
        <f t="shared" si="64"/>
        <v>137.70927</v>
      </c>
      <c r="G528">
        <v>0</v>
      </c>
      <c r="H528">
        <f t="shared" si="60"/>
        <v>1.0989714939313115</v>
      </c>
      <c r="N528">
        <v>2.2951545000000002</v>
      </c>
      <c r="O528">
        <f t="shared" si="65"/>
        <v>137.70927</v>
      </c>
      <c r="P528">
        <v>19978.191406000002</v>
      </c>
      <c r="Q528">
        <f t="shared" si="61"/>
        <v>1.0989714939313115</v>
      </c>
      <c r="U528">
        <v>2.2951545000000002</v>
      </c>
      <c r="V528">
        <f t="shared" si="66"/>
        <v>137.70927</v>
      </c>
      <c r="W528">
        <v>22903.472656000002</v>
      </c>
      <c r="X528">
        <f t="shared" si="62"/>
        <v>1.0989714939313115</v>
      </c>
      <c r="AC528">
        <v>2.2951545000000002</v>
      </c>
      <c r="AD528">
        <f t="shared" si="67"/>
        <v>137.70927</v>
      </c>
      <c r="AE528">
        <v>42841.546875</v>
      </c>
      <c r="AF528">
        <f t="shared" si="63"/>
        <v>1.0989714939313115</v>
      </c>
    </row>
    <row r="529" spans="5:32">
      <c r="E529">
        <v>2.2995337</v>
      </c>
      <c r="F529">
        <f t="shared" si="64"/>
        <v>137.97202200000001</v>
      </c>
      <c r="G529">
        <v>0</v>
      </c>
      <c r="H529">
        <f t="shared" si="60"/>
        <v>1.2303263834093725</v>
      </c>
      <c r="N529">
        <v>2.2995337</v>
      </c>
      <c r="O529">
        <f t="shared" si="65"/>
        <v>137.97202200000001</v>
      </c>
      <c r="P529">
        <v>3110.7873540000001</v>
      </c>
      <c r="Q529">
        <f t="shared" si="61"/>
        <v>1.2303263834093725</v>
      </c>
      <c r="U529">
        <v>2.2995337</v>
      </c>
      <c r="V529">
        <f t="shared" si="66"/>
        <v>137.97202200000001</v>
      </c>
      <c r="W529">
        <v>12163.988281</v>
      </c>
      <c r="X529">
        <f t="shared" si="62"/>
        <v>1.2303263834093725</v>
      </c>
      <c r="AC529">
        <v>2.2995337</v>
      </c>
      <c r="AD529">
        <f t="shared" si="67"/>
        <v>137.97202200000001</v>
      </c>
      <c r="AE529">
        <v>0</v>
      </c>
      <c r="AF529">
        <f t="shared" si="63"/>
        <v>1.2303263834093725</v>
      </c>
    </row>
    <row r="530" spans="5:32">
      <c r="E530">
        <v>2.3039128</v>
      </c>
      <c r="F530">
        <f t="shared" si="64"/>
        <v>138.234768</v>
      </c>
      <c r="G530">
        <v>0</v>
      </c>
      <c r="H530">
        <f t="shared" si="60"/>
        <v>1.3616782733694901</v>
      </c>
      <c r="N530">
        <v>2.3039128</v>
      </c>
      <c r="O530">
        <f t="shared" si="65"/>
        <v>138.234768</v>
      </c>
      <c r="P530">
        <v>1065.4219969999999</v>
      </c>
      <c r="Q530">
        <f t="shared" si="61"/>
        <v>1.3616782733694901</v>
      </c>
      <c r="U530">
        <v>2.3039128</v>
      </c>
      <c r="V530">
        <f t="shared" si="66"/>
        <v>138.234768</v>
      </c>
      <c r="W530">
        <v>5366.9741210000002</v>
      </c>
      <c r="X530">
        <f t="shared" si="62"/>
        <v>1.3616782733694901</v>
      </c>
      <c r="AC530">
        <v>2.3039128</v>
      </c>
      <c r="AD530">
        <f t="shared" si="67"/>
        <v>138.234768</v>
      </c>
      <c r="AE530">
        <v>0</v>
      </c>
      <c r="AF530">
        <f t="shared" si="63"/>
        <v>1.3616782733694901</v>
      </c>
    </row>
    <row r="531" spans="5:32">
      <c r="E531">
        <v>2.3082919999999998</v>
      </c>
      <c r="F531">
        <f t="shared" si="64"/>
        <v>138.49751999999998</v>
      </c>
      <c r="G531">
        <v>0</v>
      </c>
      <c r="H531">
        <f t="shared" si="60"/>
        <v>1.4930331628475368</v>
      </c>
      <c r="N531">
        <v>2.3082919999999998</v>
      </c>
      <c r="O531">
        <f t="shared" si="65"/>
        <v>138.49751999999998</v>
      </c>
      <c r="P531">
        <v>0</v>
      </c>
      <c r="Q531">
        <f t="shared" si="61"/>
        <v>1.4930331628475368</v>
      </c>
      <c r="U531">
        <v>2.3082919999999998</v>
      </c>
      <c r="V531">
        <f t="shared" si="66"/>
        <v>138.49751999999998</v>
      </c>
      <c r="W531">
        <v>534.31243900000004</v>
      </c>
      <c r="X531">
        <f t="shared" si="62"/>
        <v>1.4930331628475368</v>
      </c>
      <c r="AC531">
        <v>2.3082919999999998</v>
      </c>
      <c r="AD531">
        <f t="shared" si="67"/>
        <v>138.49751999999998</v>
      </c>
      <c r="AE531">
        <v>0</v>
      </c>
      <c r="AF531">
        <f t="shared" si="63"/>
        <v>1.4930331628475368</v>
      </c>
    </row>
    <row r="532" spans="5:32">
      <c r="E532">
        <v>2.3126709999999999</v>
      </c>
      <c r="F532">
        <f t="shared" si="64"/>
        <v>138.76025999999999</v>
      </c>
      <c r="G532">
        <v>0</v>
      </c>
      <c r="H532">
        <f t="shared" si="60"/>
        <v>1.6243820532897253</v>
      </c>
      <c r="N532">
        <v>2.3126709999999999</v>
      </c>
      <c r="O532">
        <f t="shared" si="65"/>
        <v>138.76025999999999</v>
      </c>
      <c r="P532">
        <v>0</v>
      </c>
      <c r="Q532">
        <f t="shared" si="61"/>
        <v>1.6243820532897253</v>
      </c>
      <c r="U532">
        <v>2.3126709999999999</v>
      </c>
      <c r="V532">
        <f t="shared" si="66"/>
        <v>138.76025999999999</v>
      </c>
      <c r="W532">
        <v>0</v>
      </c>
      <c r="X532">
        <f t="shared" si="62"/>
        <v>1.6243820532897253</v>
      </c>
      <c r="AC532">
        <v>2.3126709999999999</v>
      </c>
      <c r="AD532">
        <f t="shared" si="67"/>
        <v>138.76025999999999</v>
      </c>
      <c r="AE532">
        <v>0</v>
      </c>
      <c r="AF532">
        <f t="shared" si="63"/>
        <v>1.6243820532897253</v>
      </c>
    </row>
    <row r="533" spans="5:32">
      <c r="E533">
        <v>2.3170502000000002</v>
      </c>
      <c r="F533">
        <f t="shared" si="64"/>
        <v>139.02301200000002</v>
      </c>
      <c r="G533">
        <v>0</v>
      </c>
      <c r="H533">
        <f t="shared" si="60"/>
        <v>1.7557369427678005</v>
      </c>
      <c r="N533">
        <v>2.3170502000000002</v>
      </c>
      <c r="O533">
        <f t="shared" si="65"/>
        <v>139.02301200000002</v>
      </c>
      <c r="P533">
        <v>0</v>
      </c>
      <c r="Q533">
        <f t="shared" si="61"/>
        <v>1.7557369427678005</v>
      </c>
      <c r="U533">
        <v>2.3170502000000002</v>
      </c>
      <c r="V533">
        <f t="shared" si="66"/>
        <v>139.02301200000002</v>
      </c>
      <c r="W533">
        <v>0</v>
      </c>
      <c r="X533">
        <f t="shared" si="62"/>
        <v>1.7557369427678005</v>
      </c>
      <c r="AC533">
        <v>2.3170502000000002</v>
      </c>
      <c r="AD533">
        <f t="shared" si="67"/>
        <v>139.02301200000002</v>
      </c>
      <c r="AE533">
        <v>0</v>
      </c>
      <c r="AF533">
        <f t="shared" si="63"/>
        <v>1.7557369427678005</v>
      </c>
    </row>
    <row r="534" spans="5:32">
      <c r="E534">
        <v>2.3214294999999998</v>
      </c>
      <c r="F534">
        <f t="shared" si="64"/>
        <v>139.28576999999999</v>
      </c>
      <c r="G534">
        <v>0</v>
      </c>
      <c r="H534">
        <f t="shared" si="60"/>
        <v>1.8870948317637763</v>
      </c>
      <c r="N534">
        <v>2.3214294999999998</v>
      </c>
      <c r="O534">
        <f t="shared" si="65"/>
        <v>139.28576999999999</v>
      </c>
      <c r="P534">
        <v>0</v>
      </c>
      <c r="Q534">
        <f t="shared" si="61"/>
        <v>1.8870948317637763</v>
      </c>
      <c r="U534">
        <v>2.3214294999999998</v>
      </c>
      <c r="V534">
        <f t="shared" si="66"/>
        <v>139.28576999999999</v>
      </c>
      <c r="W534">
        <v>0</v>
      </c>
      <c r="X534">
        <f t="shared" si="62"/>
        <v>1.8870948317637763</v>
      </c>
      <c r="AC534">
        <v>2.3214294999999998</v>
      </c>
      <c r="AD534">
        <f t="shared" si="67"/>
        <v>139.28576999999999</v>
      </c>
      <c r="AE534">
        <v>0</v>
      </c>
      <c r="AF534">
        <f t="shared" si="63"/>
        <v>1.8870948317637763</v>
      </c>
    </row>
    <row r="535" spans="5:32">
      <c r="E535">
        <v>2.3258085999999998</v>
      </c>
      <c r="F535">
        <f t="shared" si="64"/>
        <v>139.54851599999998</v>
      </c>
      <c r="G535">
        <v>0</v>
      </c>
      <c r="H535">
        <f t="shared" si="60"/>
        <v>2.0184467217238939</v>
      </c>
      <c r="N535">
        <v>2.3258085999999998</v>
      </c>
      <c r="O535">
        <f t="shared" si="65"/>
        <v>139.54851599999998</v>
      </c>
      <c r="P535">
        <v>0</v>
      </c>
      <c r="Q535">
        <f t="shared" si="61"/>
        <v>2.0184467217238939</v>
      </c>
      <c r="U535">
        <v>2.3258085999999998</v>
      </c>
      <c r="V535">
        <f t="shared" si="66"/>
        <v>139.54851599999998</v>
      </c>
      <c r="W535">
        <v>0</v>
      </c>
      <c r="X535">
        <f t="shared" si="62"/>
        <v>2.0184467217238939</v>
      </c>
      <c r="AC535">
        <v>2.3258085999999998</v>
      </c>
      <c r="AD535">
        <f t="shared" si="67"/>
        <v>139.54851599999998</v>
      </c>
      <c r="AE535">
        <v>0</v>
      </c>
      <c r="AF535">
        <f t="shared" si="63"/>
        <v>2.0184467217238939</v>
      </c>
    </row>
    <row r="536" spans="5:32">
      <c r="E536">
        <v>2.3301877000000002</v>
      </c>
      <c r="F536">
        <f t="shared" si="64"/>
        <v>139.811262</v>
      </c>
      <c r="G536">
        <v>0</v>
      </c>
      <c r="H536">
        <f t="shared" si="60"/>
        <v>2.1497986116840258</v>
      </c>
      <c r="N536">
        <v>2.3301877000000002</v>
      </c>
      <c r="O536">
        <f t="shared" si="65"/>
        <v>139.811262</v>
      </c>
      <c r="P536">
        <v>0</v>
      </c>
      <c r="Q536">
        <f t="shared" si="61"/>
        <v>2.1497986116840258</v>
      </c>
      <c r="U536">
        <v>2.3301877000000002</v>
      </c>
      <c r="V536">
        <f t="shared" si="66"/>
        <v>139.811262</v>
      </c>
      <c r="W536">
        <v>0</v>
      </c>
      <c r="X536">
        <f t="shared" si="62"/>
        <v>2.1497986116840258</v>
      </c>
      <c r="AC536">
        <v>2.3301877000000002</v>
      </c>
      <c r="AD536">
        <f t="shared" si="67"/>
        <v>139.811262</v>
      </c>
      <c r="AE536">
        <v>0</v>
      </c>
      <c r="AF536">
        <f t="shared" si="63"/>
        <v>2.1497986116840258</v>
      </c>
    </row>
    <row r="537" spans="5:32">
      <c r="E537">
        <v>2.3345669999999998</v>
      </c>
      <c r="F537">
        <f t="shared" si="64"/>
        <v>140.07401999999999</v>
      </c>
      <c r="G537">
        <v>0</v>
      </c>
      <c r="H537">
        <f t="shared" si="60"/>
        <v>2.2811565006800159</v>
      </c>
      <c r="N537">
        <v>2.3345669999999998</v>
      </c>
      <c r="O537">
        <f t="shared" si="65"/>
        <v>140.07401999999999</v>
      </c>
      <c r="P537">
        <v>0</v>
      </c>
      <c r="Q537">
        <f t="shared" si="61"/>
        <v>2.2811565006800159</v>
      </c>
      <c r="U537">
        <v>2.3345669999999998</v>
      </c>
      <c r="V537">
        <f t="shared" si="66"/>
        <v>140.07401999999999</v>
      </c>
      <c r="W537">
        <v>0</v>
      </c>
      <c r="X537">
        <f t="shared" si="62"/>
        <v>2.2811565006800159</v>
      </c>
      <c r="AC537">
        <v>2.3345669999999998</v>
      </c>
      <c r="AD537">
        <f t="shared" si="67"/>
        <v>140.07401999999999</v>
      </c>
      <c r="AE537">
        <v>0</v>
      </c>
      <c r="AF537">
        <f t="shared" si="63"/>
        <v>2.2811565006800159</v>
      </c>
    </row>
    <row r="538" spans="5:32">
      <c r="E538">
        <v>2.3389462000000001</v>
      </c>
      <c r="F538">
        <f t="shared" si="64"/>
        <v>140.336772</v>
      </c>
      <c r="G538">
        <v>0</v>
      </c>
      <c r="H538">
        <f t="shared" ref="H538:H601" si="68">-5+$B$4*MOD(F538-$O$25,$B$2)</f>
        <v>2.4125113901580768</v>
      </c>
      <c r="N538">
        <v>2.3389462000000001</v>
      </c>
      <c r="O538">
        <f t="shared" si="65"/>
        <v>140.336772</v>
      </c>
      <c r="P538">
        <v>0</v>
      </c>
      <c r="Q538">
        <f t="shared" ref="Q538:Q601" si="69">-5+$B$4*MOD(O538-$O$25,$B$2)</f>
        <v>2.4125113901580768</v>
      </c>
      <c r="U538">
        <v>2.3389462000000001</v>
      </c>
      <c r="V538">
        <f t="shared" si="66"/>
        <v>140.336772</v>
      </c>
      <c r="W538">
        <v>0</v>
      </c>
      <c r="X538">
        <f t="shared" ref="X538:X601" si="70">-5+$B$4*MOD(V538-$O$25,$B$2)</f>
        <v>2.4125113901580768</v>
      </c>
      <c r="AC538">
        <v>2.3389462000000001</v>
      </c>
      <c r="AD538">
        <f t="shared" si="67"/>
        <v>140.336772</v>
      </c>
      <c r="AE538">
        <v>0</v>
      </c>
      <c r="AF538">
        <f t="shared" ref="AF538:AF601" si="71">-5+$B$4*MOD(AD538-$O$25,$B$2)</f>
        <v>2.4125113901580768</v>
      </c>
    </row>
    <row r="539" spans="5:32">
      <c r="E539">
        <v>2.3433253000000001</v>
      </c>
      <c r="F539">
        <f t="shared" si="64"/>
        <v>140.59951799999999</v>
      </c>
      <c r="G539">
        <v>0</v>
      </c>
      <c r="H539">
        <f t="shared" si="68"/>
        <v>2.5438632801181944</v>
      </c>
      <c r="N539">
        <v>2.3433253000000001</v>
      </c>
      <c r="O539">
        <f t="shared" si="65"/>
        <v>140.59951799999999</v>
      </c>
      <c r="P539">
        <v>0</v>
      </c>
      <c r="Q539">
        <f t="shared" si="69"/>
        <v>2.5438632801181944</v>
      </c>
      <c r="U539">
        <v>2.3433253000000001</v>
      </c>
      <c r="V539">
        <f t="shared" si="66"/>
        <v>140.59951799999999</v>
      </c>
      <c r="W539">
        <v>0</v>
      </c>
      <c r="X539">
        <f t="shared" si="70"/>
        <v>2.5438632801181944</v>
      </c>
      <c r="AC539">
        <v>2.3433253000000001</v>
      </c>
      <c r="AD539">
        <f t="shared" si="67"/>
        <v>140.59951799999999</v>
      </c>
      <c r="AE539">
        <v>0</v>
      </c>
      <c r="AF539">
        <f t="shared" si="71"/>
        <v>2.5438632801181944</v>
      </c>
    </row>
    <row r="540" spans="5:32">
      <c r="E540">
        <v>2.3477044999999999</v>
      </c>
      <c r="F540">
        <f t="shared" si="64"/>
        <v>140.86227</v>
      </c>
      <c r="G540">
        <v>0</v>
      </c>
      <c r="H540">
        <f t="shared" si="68"/>
        <v>2.6752181695962554</v>
      </c>
      <c r="N540">
        <v>2.3477044999999999</v>
      </c>
      <c r="O540">
        <f t="shared" si="65"/>
        <v>140.86227</v>
      </c>
      <c r="P540">
        <v>0</v>
      </c>
      <c r="Q540">
        <f t="shared" si="69"/>
        <v>2.6752181695962554</v>
      </c>
      <c r="U540">
        <v>2.3477044999999999</v>
      </c>
      <c r="V540">
        <f t="shared" si="66"/>
        <v>140.86227</v>
      </c>
      <c r="W540">
        <v>0</v>
      </c>
      <c r="X540">
        <f t="shared" si="70"/>
        <v>2.6752181695962554</v>
      </c>
      <c r="AC540">
        <v>2.3477044999999999</v>
      </c>
      <c r="AD540">
        <f t="shared" si="67"/>
        <v>140.86227</v>
      </c>
      <c r="AE540">
        <v>0</v>
      </c>
      <c r="AF540">
        <f t="shared" si="71"/>
        <v>2.6752181695962554</v>
      </c>
    </row>
    <row r="541" spans="5:32">
      <c r="E541">
        <v>2.3520857999999998</v>
      </c>
      <c r="F541">
        <f t="shared" si="64"/>
        <v>141.125148</v>
      </c>
      <c r="G541">
        <v>0</v>
      </c>
      <c r="H541">
        <f t="shared" si="68"/>
        <v>2.8066360489509812</v>
      </c>
      <c r="N541">
        <v>2.3520857999999998</v>
      </c>
      <c r="O541">
        <f t="shared" si="65"/>
        <v>141.125148</v>
      </c>
      <c r="P541">
        <v>0</v>
      </c>
      <c r="Q541">
        <f t="shared" si="69"/>
        <v>2.8066360489509812</v>
      </c>
      <c r="U541">
        <v>2.3520857999999998</v>
      </c>
      <c r="V541">
        <f t="shared" si="66"/>
        <v>141.125148</v>
      </c>
      <c r="W541">
        <v>0</v>
      </c>
      <c r="X541">
        <f t="shared" si="70"/>
        <v>2.8066360489509812</v>
      </c>
      <c r="AC541">
        <v>2.3520857999999998</v>
      </c>
      <c r="AD541">
        <f t="shared" si="67"/>
        <v>141.125148</v>
      </c>
      <c r="AE541">
        <v>0</v>
      </c>
      <c r="AF541">
        <f t="shared" si="71"/>
        <v>2.8066360489509812</v>
      </c>
    </row>
    <row r="542" spans="5:32">
      <c r="E542">
        <v>2.356465</v>
      </c>
      <c r="F542">
        <f t="shared" si="64"/>
        <v>141.3879</v>
      </c>
      <c r="G542">
        <v>0</v>
      </c>
      <c r="H542">
        <f t="shared" si="68"/>
        <v>2.9379909384290421</v>
      </c>
      <c r="N542">
        <v>2.356465</v>
      </c>
      <c r="O542">
        <f t="shared" si="65"/>
        <v>141.3879</v>
      </c>
      <c r="P542">
        <v>0</v>
      </c>
      <c r="Q542">
        <f t="shared" si="69"/>
        <v>2.9379909384290421</v>
      </c>
      <c r="U542">
        <v>2.356465</v>
      </c>
      <c r="V542">
        <f t="shared" si="66"/>
        <v>141.3879</v>
      </c>
      <c r="W542">
        <v>0</v>
      </c>
      <c r="X542">
        <f t="shared" si="70"/>
        <v>2.9379909384290421</v>
      </c>
      <c r="AC542">
        <v>2.356465</v>
      </c>
      <c r="AD542">
        <f t="shared" si="67"/>
        <v>141.3879</v>
      </c>
      <c r="AE542">
        <v>0</v>
      </c>
      <c r="AF542">
        <f t="shared" si="71"/>
        <v>2.9379909384290421</v>
      </c>
    </row>
    <row r="543" spans="5:32">
      <c r="E543">
        <v>2.3608441</v>
      </c>
      <c r="F543">
        <f t="shared" si="64"/>
        <v>141.65064599999999</v>
      </c>
      <c r="G543">
        <v>0</v>
      </c>
      <c r="H543">
        <f t="shared" si="68"/>
        <v>3.0693428283891588</v>
      </c>
      <c r="N543">
        <v>2.3608441</v>
      </c>
      <c r="O543">
        <f t="shared" si="65"/>
        <v>141.65064599999999</v>
      </c>
      <c r="P543">
        <v>0</v>
      </c>
      <c r="Q543">
        <f t="shared" si="69"/>
        <v>3.0693428283891588</v>
      </c>
      <c r="U543">
        <v>2.3608441</v>
      </c>
      <c r="V543">
        <f t="shared" si="66"/>
        <v>141.65064599999999</v>
      </c>
      <c r="W543">
        <v>0</v>
      </c>
      <c r="X543">
        <f t="shared" si="70"/>
        <v>3.0693428283891588</v>
      </c>
      <c r="AC543">
        <v>2.3608441</v>
      </c>
      <c r="AD543">
        <f t="shared" si="67"/>
        <v>141.65064599999999</v>
      </c>
      <c r="AE543">
        <v>0</v>
      </c>
      <c r="AF543">
        <f t="shared" si="71"/>
        <v>3.0693428283891588</v>
      </c>
    </row>
    <row r="544" spans="5:32">
      <c r="E544">
        <v>2.3652231000000001</v>
      </c>
      <c r="F544">
        <f t="shared" si="64"/>
        <v>141.913386</v>
      </c>
      <c r="G544">
        <v>0</v>
      </c>
      <c r="H544">
        <f t="shared" si="68"/>
        <v>3.2006917188313491</v>
      </c>
      <c r="N544">
        <v>2.3652231000000001</v>
      </c>
      <c r="O544">
        <f t="shared" si="65"/>
        <v>141.913386</v>
      </c>
      <c r="P544">
        <v>0</v>
      </c>
      <c r="Q544">
        <f t="shared" si="69"/>
        <v>3.2006917188313491</v>
      </c>
      <c r="U544">
        <v>2.3652231000000001</v>
      </c>
      <c r="V544">
        <f t="shared" si="66"/>
        <v>141.913386</v>
      </c>
      <c r="W544">
        <v>0</v>
      </c>
      <c r="X544">
        <f t="shared" si="70"/>
        <v>3.2006917188313491</v>
      </c>
      <c r="AC544">
        <v>2.3652231000000001</v>
      </c>
      <c r="AD544">
        <f t="shared" si="67"/>
        <v>141.913386</v>
      </c>
      <c r="AE544">
        <v>0</v>
      </c>
      <c r="AF544">
        <f t="shared" si="71"/>
        <v>3.2006917188313491</v>
      </c>
    </row>
    <row r="545" spans="5:32">
      <c r="E545">
        <v>2.3696024000000002</v>
      </c>
      <c r="F545">
        <f t="shared" si="64"/>
        <v>142.17614400000002</v>
      </c>
      <c r="G545">
        <v>0</v>
      </c>
      <c r="H545">
        <f t="shared" si="68"/>
        <v>3.3320496078273525</v>
      </c>
      <c r="N545">
        <v>2.3696024000000002</v>
      </c>
      <c r="O545">
        <f t="shared" si="65"/>
        <v>142.17614400000002</v>
      </c>
      <c r="P545">
        <v>0</v>
      </c>
      <c r="Q545">
        <f t="shared" si="69"/>
        <v>3.3320496078273525</v>
      </c>
      <c r="U545">
        <v>2.3696024000000002</v>
      </c>
      <c r="V545">
        <f t="shared" si="66"/>
        <v>142.17614400000002</v>
      </c>
      <c r="W545">
        <v>0</v>
      </c>
      <c r="X545">
        <f t="shared" si="70"/>
        <v>3.3320496078273525</v>
      </c>
      <c r="AC545">
        <v>2.3696024000000002</v>
      </c>
      <c r="AD545">
        <f t="shared" si="67"/>
        <v>142.17614400000002</v>
      </c>
      <c r="AE545">
        <v>0</v>
      </c>
      <c r="AF545">
        <f t="shared" si="71"/>
        <v>3.3320496078273525</v>
      </c>
    </row>
    <row r="546" spans="5:32">
      <c r="E546">
        <v>2.3739816</v>
      </c>
      <c r="F546">
        <f t="shared" si="64"/>
        <v>142.438896</v>
      </c>
      <c r="G546">
        <v>0</v>
      </c>
      <c r="H546">
        <f t="shared" si="68"/>
        <v>3.4634044973053992</v>
      </c>
      <c r="N546">
        <v>2.3739816</v>
      </c>
      <c r="O546">
        <f t="shared" si="65"/>
        <v>142.438896</v>
      </c>
      <c r="P546">
        <v>0</v>
      </c>
      <c r="Q546">
        <f t="shared" si="69"/>
        <v>3.4634044973053992</v>
      </c>
      <c r="U546">
        <v>2.3739816</v>
      </c>
      <c r="V546">
        <f t="shared" si="66"/>
        <v>142.438896</v>
      </c>
      <c r="W546">
        <v>0</v>
      </c>
      <c r="X546">
        <f t="shared" si="70"/>
        <v>3.4634044973053992</v>
      </c>
      <c r="AC546">
        <v>2.3739816</v>
      </c>
      <c r="AD546">
        <f t="shared" si="67"/>
        <v>142.438896</v>
      </c>
      <c r="AE546">
        <v>0</v>
      </c>
      <c r="AF546">
        <f t="shared" si="71"/>
        <v>3.4634044973053992</v>
      </c>
    </row>
    <row r="547" spans="5:32">
      <c r="E547">
        <v>2.3783607999999998</v>
      </c>
      <c r="F547">
        <f t="shared" si="64"/>
        <v>142.70164799999998</v>
      </c>
      <c r="G547">
        <v>0</v>
      </c>
      <c r="H547">
        <f t="shared" si="68"/>
        <v>3.594759386783446</v>
      </c>
      <c r="N547">
        <v>2.3783607999999998</v>
      </c>
      <c r="O547">
        <f t="shared" si="65"/>
        <v>142.70164799999998</v>
      </c>
      <c r="P547">
        <v>0</v>
      </c>
      <c r="Q547">
        <f t="shared" si="69"/>
        <v>3.594759386783446</v>
      </c>
      <c r="U547">
        <v>2.3783607999999998</v>
      </c>
      <c r="V547">
        <f t="shared" si="66"/>
        <v>142.70164799999998</v>
      </c>
      <c r="W547">
        <v>0</v>
      </c>
      <c r="X547">
        <f t="shared" si="70"/>
        <v>3.594759386783446</v>
      </c>
      <c r="AC547">
        <v>2.3783607999999998</v>
      </c>
      <c r="AD547">
        <f t="shared" si="67"/>
        <v>142.70164799999998</v>
      </c>
      <c r="AE547">
        <v>0</v>
      </c>
      <c r="AF547">
        <f t="shared" si="71"/>
        <v>3.594759386783446</v>
      </c>
    </row>
    <row r="548" spans="5:32">
      <c r="E548">
        <v>2.3827400000000001</v>
      </c>
      <c r="F548">
        <f t="shared" si="64"/>
        <v>142.96440000000001</v>
      </c>
      <c r="G548">
        <v>0</v>
      </c>
      <c r="H548">
        <f t="shared" si="68"/>
        <v>3.7261142762615211</v>
      </c>
      <c r="N548">
        <v>2.3827400000000001</v>
      </c>
      <c r="O548">
        <f t="shared" si="65"/>
        <v>142.96440000000001</v>
      </c>
      <c r="P548">
        <v>0</v>
      </c>
      <c r="Q548">
        <f t="shared" si="69"/>
        <v>3.7261142762615211</v>
      </c>
      <c r="U548">
        <v>2.3827400000000001</v>
      </c>
      <c r="V548">
        <f t="shared" si="66"/>
        <v>142.96440000000001</v>
      </c>
      <c r="W548">
        <v>0</v>
      </c>
      <c r="X548">
        <f t="shared" si="70"/>
        <v>3.7261142762615211</v>
      </c>
      <c r="AC548">
        <v>2.3827400000000001</v>
      </c>
      <c r="AD548">
        <f t="shared" si="67"/>
        <v>142.96440000000001</v>
      </c>
      <c r="AE548">
        <v>0</v>
      </c>
      <c r="AF548">
        <f t="shared" si="71"/>
        <v>3.7261142762615211</v>
      </c>
    </row>
    <row r="549" spans="5:32">
      <c r="E549">
        <v>2.3871191</v>
      </c>
      <c r="F549">
        <f t="shared" si="64"/>
        <v>143.227146</v>
      </c>
      <c r="G549">
        <v>0</v>
      </c>
      <c r="H549">
        <f t="shared" si="68"/>
        <v>3.8574661662216378</v>
      </c>
      <c r="N549">
        <v>2.3871191</v>
      </c>
      <c r="O549">
        <f t="shared" si="65"/>
        <v>143.227146</v>
      </c>
      <c r="P549">
        <v>0</v>
      </c>
      <c r="Q549">
        <f t="shared" si="69"/>
        <v>3.8574661662216378</v>
      </c>
      <c r="U549">
        <v>2.3871191</v>
      </c>
      <c r="V549">
        <f t="shared" si="66"/>
        <v>143.227146</v>
      </c>
      <c r="W549">
        <v>0</v>
      </c>
      <c r="X549">
        <f t="shared" si="70"/>
        <v>3.8574661662216378</v>
      </c>
      <c r="AC549">
        <v>2.3871191</v>
      </c>
      <c r="AD549">
        <f t="shared" si="67"/>
        <v>143.227146</v>
      </c>
      <c r="AE549">
        <v>0</v>
      </c>
      <c r="AF549">
        <f t="shared" si="71"/>
        <v>3.8574661662216378</v>
      </c>
    </row>
    <row r="550" spans="5:32">
      <c r="E550">
        <v>2.3914979999999999</v>
      </c>
      <c r="F550">
        <f t="shared" si="64"/>
        <v>143.48988</v>
      </c>
      <c r="G550">
        <v>0</v>
      </c>
      <c r="H550">
        <f t="shared" si="68"/>
        <v>3.9888120571458838</v>
      </c>
      <c r="N550">
        <v>2.3914979999999999</v>
      </c>
      <c r="O550">
        <f t="shared" si="65"/>
        <v>143.48988</v>
      </c>
      <c r="P550">
        <v>0</v>
      </c>
      <c r="Q550">
        <f t="shared" si="69"/>
        <v>3.9888120571458838</v>
      </c>
      <c r="U550">
        <v>2.3914979999999999</v>
      </c>
      <c r="V550">
        <f t="shared" si="66"/>
        <v>143.48988</v>
      </c>
      <c r="W550">
        <v>0</v>
      </c>
      <c r="X550">
        <f t="shared" si="70"/>
        <v>3.9888120571458838</v>
      </c>
      <c r="AC550">
        <v>2.3914979999999999</v>
      </c>
      <c r="AD550">
        <f t="shared" si="67"/>
        <v>143.48988</v>
      </c>
      <c r="AE550">
        <v>0</v>
      </c>
      <c r="AF550">
        <f t="shared" si="71"/>
        <v>3.9888120571458838</v>
      </c>
    </row>
    <row r="551" spans="5:32">
      <c r="E551">
        <v>2.3958773</v>
      </c>
      <c r="F551">
        <f t="shared" si="64"/>
        <v>143.75263799999999</v>
      </c>
      <c r="G551">
        <v>0</v>
      </c>
      <c r="H551">
        <f t="shared" si="68"/>
        <v>4.120169946141873</v>
      </c>
      <c r="N551">
        <v>2.3958773</v>
      </c>
      <c r="O551">
        <f t="shared" si="65"/>
        <v>143.75263799999999</v>
      </c>
      <c r="P551">
        <v>0</v>
      </c>
      <c r="Q551">
        <f t="shared" si="69"/>
        <v>4.120169946141873</v>
      </c>
      <c r="U551">
        <v>2.3958773</v>
      </c>
      <c r="V551">
        <f t="shared" si="66"/>
        <v>143.75263799999999</v>
      </c>
      <c r="W551">
        <v>0</v>
      </c>
      <c r="X551">
        <f t="shared" si="70"/>
        <v>4.120169946141873</v>
      </c>
      <c r="AC551">
        <v>2.3958773</v>
      </c>
      <c r="AD551">
        <f t="shared" si="67"/>
        <v>143.75263799999999</v>
      </c>
      <c r="AE551">
        <v>0</v>
      </c>
      <c r="AF551">
        <f t="shared" si="71"/>
        <v>4.120169946141873</v>
      </c>
    </row>
    <row r="552" spans="5:32">
      <c r="E552">
        <v>2.4002566000000001</v>
      </c>
      <c r="F552">
        <f t="shared" si="64"/>
        <v>144.01539600000001</v>
      </c>
      <c r="G552">
        <v>0</v>
      </c>
      <c r="H552">
        <f t="shared" si="68"/>
        <v>4.2515278351378782</v>
      </c>
      <c r="N552">
        <v>2.4002566000000001</v>
      </c>
      <c r="O552">
        <f t="shared" si="65"/>
        <v>144.01539600000001</v>
      </c>
      <c r="P552">
        <v>0</v>
      </c>
      <c r="Q552">
        <f t="shared" si="69"/>
        <v>4.2515278351378782</v>
      </c>
      <c r="U552">
        <v>2.4002566000000001</v>
      </c>
      <c r="V552">
        <f t="shared" si="66"/>
        <v>144.01539600000001</v>
      </c>
      <c r="W552">
        <v>0</v>
      </c>
      <c r="X552">
        <f t="shared" si="70"/>
        <v>4.2515278351378782</v>
      </c>
      <c r="AC552">
        <v>2.4002566000000001</v>
      </c>
      <c r="AD552">
        <f t="shared" si="67"/>
        <v>144.01539600000001</v>
      </c>
      <c r="AE552">
        <v>0</v>
      </c>
      <c r="AF552">
        <f t="shared" si="71"/>
        <v>4.2515278351378782</v>
      </c>
    </row>
    <row r="553" spans="5:32">
      <c r="E553">
        <v>2.4046356000000002</v>
      </c>
      <c r="F553">
        <f t="shared" si="64"/>
        <v>144.27813600000002</v>
      </c>
      <c r="G553">
        <v>0</v>
      </c>
      <c r="H553">
        <f t="shared" si="68"/>
        <v>4.3828767255800667</v>
      </c>
      <c r="N553">
        <v>2.4046356000000002</v>
      </c>
      <c r="O553">
        <f t="shared" si="65"/>
        <v>144.27813600000002</v>
      </c>
      <c r="P553">
        <v>0</v>
      </c>
      <c r="Q553">
        <f t="shared" si="69"/>
        <v>4.3828767255800667</v>
      </c>
      <c r="U553">
        <v>2.4046356000000002</v>
      </c>
      <c r="V553">
        <f t="shared" si="66"/>
        <v>144.27813600000002</v>
      </c>
      <c r="W553">
        <v>0</v>
      </c>
      <c r="X553">
        <f t="shared" si="70"/>
        <v>4.3828767255800667</v>
      </c>
      <c r="AC553">
        <v>2.4046356000000002</v>
      </c>
      <c r="AD553">
        <f t="shared" si="67"/>
        <v>144.27813600000002</v>
      </c>
      <c r="AE553">
        <v>0</v>
      </c>
      <c r="AF553">
        <f t="shared" si="71"/>
        <v>4.3828767255800667</v>
      </c>
    </row>
    <row r="554" spans="5:32">
      <c r="E554">
        <v>2.4090148</v>
      </c>
      <c r="F554">
        <f t="shared" si="64"/>
        <v>144.540888</v>
      </c>
      <c r="G554">
        <v>0</v>
      </c>
      <c r="H554">
        <f t="shared" si="68"/>
        <v>4.5142316150581134</v>
      </c>
      <c r="N554">
        <v>2.4090148</v>
      </c>
      <c r="O554">
        <f t="shared" si="65"/>
        <v>144.540888</v>
      </c>
      <c r="P554">
        <v>0</v>
      </c>
      <c r="Q554">
        <f t="shared" si="69"/>
        <v>4.5142316150581134</v>
      </c>
      <c r="U554">
        <v>2.4090148</v>
      </c>
      <c r="V554">
        <f t="shared" si="66"/>
        <v>144.540888</v>
      </c>
      <c r="W554">
        <v>0</v>
      </c>
      <c r="X554">
        <f t="shared" si="70"/>
        <v>4.5142316150581134</v>
      </c>
      <c r="AC554">
        <v>2.4090148</v>
      </c>
      <c r="AD554">
        <f t="shared" si="67"/>
        <v>144.540888</v>
      </c>
      <c r="AE554">
        <v>0</v>
      </c>
      <c r="AF554">
        <f t="shared" si="71"/>
        <v>4.5142316150581134</v>
      </c>
    </row>
    <row r="555" spans="5:32">
      <c r="E555">
        <v>2.4133939999999998</v>
      </c>
      <c r="F555">
        <f t="shared" si="64"/>
        <v>144.80364</v>
      </c>
      <c r="G555">
        <v>0</v>
      </c>
      <c r="H555">
        <f t="shared" si="68"/>
        <v>4.6455865045361744</v>
      </c>
      <c r="N555">
        <v>2.4133939999999998</v>
      </c>
      <c r="O555">
        <f t="shared" si="65"/>
        <v>144.80364</v>
      </c>
      <c r="P555">
        <v>0</v>
      </c>
      <c r="Q555">
        <f t="shared" si="69"/>
        <v>4.6455865045361744</v>
      </c>
      <c r="U555">
        <v>2.4133939999999998</v>
      </c>
      <c r="V555">
        <f t="shared" si="66"/>
        <v>144.80364</v>
      </c>
      <c r="W555">
        <v>0</v>
      </c>
      <c r="X555">
        <f t="shared" si="70"/>
        <v>4.6455865045361744</v>
      </c>
      <c r="AC555">
        <v>2.4133939999999998</v>
      </c>
      <c r="AD555">
        <f t="shared" si="67"/>
        <v>144.80364</v>
      </c>
      <c r="AE555">
        <v>0</v>
      </c>
      <c r="AF555">
        <f t="shared" si="71"/>
        <v>4.6455865045361744</v>
      </c>
    </row>
    <row r="556" spans="5:32">
      <c r="E556">
        <v>2.4177732999999999</v>
      </c>
      <c r="F556">
        <f t="shared" si="64"/>
        <v>145.06639799999999</v>
      </c>
      <c r="G556">
        <v>0</v>
      </c>
      <c r="H556">
        <f t="shared" si="68"/>
        <v>4.7769443935321636</v>
      </c>
      <c r="N556">
        <v>2.4177732999999999</v>
      </c>
      <c r="O556">
        <f t="shared" si="65"/>
        <v>145.06639799999999</v>
      </c>
      <c r="P556">
        <v>0</v>
      </c>
      <c r="Q556">
        <f t="shared" si="69"/>
        <v>4.7769443935321636</v>
      </c>
      <c r="U556">
        <v>2.4177732999999999</v>
      </c>
      <c r="V556">
        <f t="shared" si="66"/>
        <v>145.06639799999999</v>
      </c>
      <c r="W556">
        <v>0</v>
      </c>
      <c r="X556">
        <f t="shared" si="70"/>
        <v>4.7769443935321636</v>
      </c>
      <c r="AC556">
        <v>2.4177732999999999</v>
      </c>
      <c r="AD556">
        <f t="shared" si="67"/>
        <v>145.06639799999999</v>
      </c>
      <c r="AE556">
        <v>0</v>
      </c>
      <c r="AF556">
        <f t="shared" si="71"/>
        <v>4.7769443935321636</v>
      </c>
    </row>
    <row r="557" spans="5:32">
      <c r="E557">
        <v>2.4221525000000002</v>
      </c>
      <c r="F557">
        <f t="shared" si="64"/>
        <v>145.32915</v>
      </c>
      <c r="G557">
        <v>0</v>
      </c>
      <c r="H557">
        <f t="shared" si="68"/>
        <v>4.9082992830102246</v>
      </c>
      <c r="N557">
        <v>2.4221525000000002</v>
      </c>
      <c r="O557">
        <f t="shared" si="65"/>
        <v>145.32915</v>
      </c>
      <c r="P557">
        <v>5796.3344729999999</v>
      </c>
      <c r="Q557">
        <f t="shared" si="69"/>
        <v>4.9082992830102246</v>
      </c>
      <c r="U557">
        <v>2.4221525000000002</v>
      </c>
      <c r="V557">
        <f t="shared" si="66"/>
        <v>145.32915</v>
      </c>
      <c r="W557">
        <v>24826.650390999999</v>
      </c>
      <c r="X557">
        <f t="shared" si="70"/>
        <v>4.9082992830102246</v>
      </c>
      <c r="AC557">
        <v>2.4221525000000002</v>
      </c>
      <c r="AD557">
        <f t="shared" si="67"/>
        <v>145.32915</v>
      </c>
      <c r="AE557">
        <v>5089.1889650000003</v>
      </c>
      <c r="AF557">
        <f t="shared" si="71"/>
        <v>4.9082992830102246</v>
      </c>
    </row>
    <row r="558" spans="5:32">
      <c r="E558">
        <v>2.4265317</v>
      </c>
      <c r="F558">
        <f t="shared" si="64"/>
        <v>145.591902</v>
      </c>
      <c r="G558">
        <v>0</v>
      </c>
      <c r="H558">
        <f t="shared" si="68"/>
        <v>-4.9603458275117145</v>
      </c>
      <c r="N558">
        <v>2.4265317</v>
      </c>
      <c r="O558">
        <f t="shared" si="65"/>
        <v>145.591902</v>
      </c>
      <c r="P558">
        <v>0</v>
      </c>
      <c r="Q558">
        <f t="shared" si="69"/>
        <v>-4.9603458275117145</v>
      </c>
      <c r="U558">
        <v>2.4265317</v>
      </c>
      <c r="V558">
        <f t="shared" si="66"/>
        <v>145.591902</v>
      </c>
      <c r="W558">
        <v>0</v>
      </c>
      <c r="X558">
        <f t="shared" si="70"/>
        <v>-4.9603458275117145</v>
      </c>
      <c r="AC558">
        <v>2.4265317</v>
      </c>
      <c r="AD558">
        <f t="shared" si="67"/>
        <v>145.591902</v>
      </c>
      <c r="AE558">
        <v>0</v>
      </c>
      <c r="AF558">
        <f t="shared" si="71"/>
        <v>-4.9603458275117145</v>
      </c>
    </row>
    <row r="559" spans="5:32">
      <c r="E559">
        <v>2.4309107999999999</v>
      </c>
      <c r="F559">
        <f t="shared" si="64"/>
        <v>145.854648</v>
      </c>
      <c r="G559">
        <v>0</v>
      </c>
      <c r="H559">
        <f t="shared" si="68"/>
        <v>-4.8289939375515969</v>
      </c>
      <c r="N559">
        <v>2.4309107999999999</v>
      </c>
      <c r="O559">
        <f t="shared" si="65"/>
        <v>145.854648</v>
      </c>
      <c r="P559">
        <v>0</v>
      </c>
      <c r="Q559">
        <f t="shared" si="69"/>
        <v>-4.8289939375515969</v>
      </c>
      <c r="U559">
        <v>2.4309107999999999</v>
      </c>
      <c r="V559">
        <f t="shared" si="66"/>
        <v>145.854648</v>
      </c>
      <c r="W559">
        <v>0</v>
      </c>
      <c r="X559">
        <f t="shared" si="70"/>
        <v>-4.8289939375515969</v>
      </c>
      <c r="AC559">
        <v>2.4309107999999999</v>
      </c>
      <c r="AD559">
        <f t="shared" si="67"/>
        <v>145.854648</v>
      </c>
      <c r="AE559">
        <v>0</v>
      </c>
      <c r="AF559">
        <f t="shared" si="71"/>
        <v>-4.8289939375515969</v>
      </c>
    </row>
    <row r="560" spans="5:32">
      <c r="E560">
        <v>2.4352898999999999</v>
      </c>
      <c r="F560">
        <f t="shared" si="64"/>
        <v>146.11739399999999</v>
      </c>
      <c r="G560">
        <v>0</v>
      </c>
      <c r="H560">
        <f t="shared" si="68"/>
        <v>-4.6976420475914793</v>
      </c>
      <c r="N560">
        <v>2.4352898999999999</v>
      </c>
      <c r="O560">
        <f t="shared" si="65"/>
        <v>146.11739399999999</v>
      </c>
      <c r="P560">
        <v>0</v>
      </c>
      <c r="Q560">
        <f t="shared" si="69"/>
        <v>-4.6976420475914793</v>
      </c>
      <c r="U560">
        <v>2.4352898999999999</v>
      </c>
      <c r="V560">
        <f t="shared" si="66"/>
        <v>146.11739399999999</v>
      </c>
      <c r="W560">
        <v>0</v>
      </c>
      <c r="X560">
        <f t="shared" si="70"/>
        <v>-4.6976420475914793</v>
      </c>
      <c r="AC560">
        <v>2.4352898999999999</v>
      </c>
      <c r="AD560">
        <f t="shared" si="67"/>
        <v>146.11739399999999</v>
      </c>
      <c r="AE560">
        <v>0</v>
      </c>
      <c r="AF560">
        <f t="shared" si="71"/>
        <v>-4.6976420475914793</v>
      </c>
    </row>
    <row r="561" spans="5:32">
      <c r="E561">
        <v>2.4396689999999999</v>
      </c>
      <c r="F561">
        <f t="shared" si="64"/>
        <v>146.38013999999998</v>
      </c>
      <c r="G561">
        <v>0</v>
      </c>
      <c r="H561">
        <f t="shared" si="68"/>
        <v>-4.5662901576313608</v>
      </c>
      <c r="N561">
        <v>2.4396689999999999</v>
      </c>
      <c r="O561">
        <f t="shared" si="65"/>
        <v>146.38013999999998</v>
      </c>
      <c r="P561">
        <v>0</v>
      </c>
      <c r="Q561">
        <f t="shared" si="69"/>
        <v>-4.5662901576313608</v>
      </c>
      <c r="U561">
        <v>2.4396689999999999</v>
      </c>
      <c r="V561">
        <f t="shared" si="66"/>
        <v>146.38013999999998</v>
      </c>
      <c r="W561">
        <v>0</v>
      </c>
      <c r="X561">
        <f t="shared" si="70"/>
        <v>-4.5662901576313608</v>
      </c>
      <c r="AC561">
        <v>2.4396689999999999</v>
      </c>
      <c r="AD561">
        <f t="shared" si="67"/>
        <v>146.38013999999998</v>
      </c>
      <c r="AE561">
        <v>0</v>
      </c>
      <c r="AF561">
        <f t="shared" si="71"/>
        <v>-4.5662901576313608</v>
      </c>
    </row>
    <row r="562" spans="5:32">
      <c r="E562">
        <v>2.4440483</v>
      </c>
      <c r="F562">
        <f t="shared" si="64"/>
        <v>146.642898</v>
      </c>
      <c r="G562">
        <v>0</v>
      </c>
      <c r="H562">
        <f t="shared" si="68"/>
        <v>-4.4349322686353574</v>
      </c>
      <c r="N562">
        <v>2.4440483</v>
      </c>
      <c r="O562">
        <f t="shared" si="65"/>
        <v>146.642898</v>
      </c>
      <c r="P562">
        <v>0</v>
      </c>
      <c r="Q562">
        <f t="shared" si="69"/>
        <v>-4.4349322686353574</v>
      </c>
      <c r="U562">
        <v>2.4440483</v>
      </c>
      <c r="V562">
        <f t="shared" si="66"/>
        <v>146.642898</v>
      </c>
      <c r="W562">
        <v>0</v>
      </c>
      <c r="X562">
        <f t="shared" si="70"/>
        <v>-4.4349322686353574</v>
      </c>
      <c r="AC562">
        <v>2.4440483</v>
      </c>
      <c r="AD562">
        <f t="shared" si="67"/>
        <v>146.642898</v>
      </c>
      <c r="AE562">
        <v>0</v>
      </c>
      <c r="AF562">
        <f t="shared" si="71"/>
        <v>-4.4349322686353574</v>
      </c>
    </row>
    <row r="563" spans="5:32">
      <c r="E563">
        <v>2.4484275000000002</v>
      </c>
      <c r="F563">
        <f t="shared" si="64"/>
        <v>146.90565000000001</v>
      </c>
      <c r="G563">
        <v>0</v>
      </c>
      <c r="H563">
        <f t="shared" si="68"/>
        <v>-4.3035773791572964</v>
      </c>
      <c r="N563">
        <v>2.4484275000000002</v>
      </c>
      <c r="O563">
        <f t="shared" si="65"/>
        <v>146.90565000000001</v>
      </c>
      <c r="P563">
        <v>0</v>
      </c>
      <c r="Q563">
        <f t="shared" si="69"/>
        <v>-4.3035773791572964</v>
      </c>
      <c r="U563">
        <v>2.4484275000000002</v>
      </c>
      <c r="V563">
        <f t="shared" si="66"/>
        <v>146.90565000000001</v>
      </c>
      <c r="W563">
        <v>0</v>
      </c>
      <c r="X563">
        <f t="shared" si="70"/>
        <v>-4.3035773791572964</v>
      </c>
      <c r="AC563">
        <v>2.4484275000000002</v>
      </c>
      <c r="AD563">
        <f t="shared" si="67"/>
        <v>146.90565000000001</v>
      </c>
      <c r="AE563">
        <v>0</v>
      </c>
      <c r="AF563">
        <f t="shared" si="71"/>
        <v>-4.3035773791572964</v>
      </c>
    </row>
    <row r="564" spans="5:32">
      <c r="E564">
        <v>2.4528067</v>
      </c>
      <c r="F564">
        <f t="shared" si="64"/>
        <v>147.16840200000001</v>
      </c>
      <c r="G564">
        <v>0</v>
      </c>
      <c r="H564">
        <f t="shared" si="68"/>
        <v>-4.1722224896792355</v>
      </c>
      <c r="N564">
        <v>2.4528067</v>
      </c>
      <c r="O564">
        <f t="shared" si="65"/>
        <v>147.16840200000001</v>
      </c>
      <c r="P564">
        <v>0</v>
      </c>
      <c r="Q564">
        <f t="shared" si="69"/>
        <v>-4.1722224896792355</v>
      </c>
      <c r="U564">
        <v>2.4528067</v>
      </c>
      <c r="V564">
        <f t="shared" si="66"/>
        <v>147.16840200000001</v>
      </c>
      <c r="W564">
        <v>0</v>
      </c>
      <c r="X564">
        <f t="shared" si="70"/>
        <v>-4.1722224896792355</v>
      </c>
      <c r="AC564">
        <v>2.4528067</v>
      </c>
      <c r="AD564">
        <f t="shared" si="67"/>
        <v>147.16840200000001</v>
      </c>
      <c r="AE564">
        <v>0</v>
      </c>
      <c r="AF564">
        <f t="shared" si="71"/>
        <v>-4.1722224896792355</v>
      </c>
    </row>
    <row r="565" spans="5:32">
      <c r="E565">
        <v>2.4571858</v>
      </c>
      <c r="F565">
        <f t="shared" si="64"/>
        <v>147.43114800000001</v>
      </c>
      <c r="G565">
        <v>0</v>
      </c>
      <c r="H565">
        <f t="shared" si="68"/>
        <v>-4.0408705997191179</v>
      </c>
      <c r="N565">
        <v>2.4571858</v>
      </c>
      <c r="O565">
        <f t="shared" si="65"/>
        <v>147.43114800000001</v>
      </c>
      <c r="P565">
        <v>0</v>
      </c>
      <c r="Q565">
        <f t="shared" si="69"/>
        <v>-4.0408705997191179</v>
      </c>
      <c r="U565">
        <v>2.4571858</v>
      </c>
      <c r="V565">
        <f t="shared" si="66"/>
        <v>147.43114800000001</v>
      </c>
      <c r="W565">
        <v>0</v>
      </c>
      <c r="X565">
        <f t="shared" si="70"/>
        <v>-4.0408705997191179</v>
      </c>
      <c r="AC565">
        <v>2.4571858</v>
      </c>
      <c r="AD565">
        <f t="shared" si="67"/>
        <v>147.43114800000001</v>
      </c>
      <c r="AE565">
        <v>0</v>
      </c>
      <c r="AF565">
        <f t="shared" si="71"/>
        <v>-4.0408705997191179</v>
      </c>
    </row>
    <row r="566" spans="5:32">
      <c r="E566">
        <v>2.4615648000000001</v>
      </c>
      <c r="F566">
        <f t="shared" si="64"/>
        <v>147.69388800000002</v>
      </c>
      <c r="G566">
        <v>0</v>
      </c>
      <c r="H566">
        <f t="shared" si="68"/>
        <v>-3.909521709276929</v>
      </c>
      <c r="N566">
        <v>2.4615648000000001</v>
      </c>
      <c r="O566">
        <f t="shared" si="65"/>
        <v>147.69388800000002</v>
      </c>
      <c r="P566">
        <v>0</v>
      </c>
      <c r="Q566">
        <f t="shared" si="69"/>
        <v>-3.909521709276929</v>
      </c>
      <c r="U566">
        <v>2.4615648000000001</v>
      </c>
      <c r="V566">
        <f t="shared" si="66"/>
        <v>147.69388800000002</v>
      </c>
      <c r="W566">
        <v>0</v>
      </c>
      <c r="X566">
        <f t="shared" si="70"/>
        <v>-3.909521709276929</v>
      </c>
      <c r="AC566">
        <v>2.4615648000000001</v>
      </c>
      <c r="AD566">
        <f t="shared" si="67"/>
        <v>147.69388800000002</v>
      </c>
      <c r="AE566">
        <v>0</v>
      </c>
      <c r="AF566">
        <f t="shared" si="71"/>
        <v>-3.909521709276929</v>
      </c>
    </row>
    <row r="567" spans="5:32">
      <c r="E567">
        <v>2.4659442</v>
      </c>
      <c r="F567">
        <f t="shared" si="64"/>
        <v>147.95665199999999</v>
      </c>
      <c r="G567">
        <v>0</v>
      </c>
      <c r="H567">
        <f t="shared" si="68"/>
        <v>-3.7781608207630102</v>
      </c>
      <c r="N567">
        <v>2.4659442</v>
      </c>
      <c r="O567">
        <f t="shared" si="65"/>
        <v>147.95665199999999</v>
      </c>
      <c r="P567">
        <v>0</v>
      </c>
      <c r="Q567">
        <f t="shared" si="69"/>
        <v>-3.7781608207630102</v>
      </c>
      <c r="U567">
        <v>2.4659442</v>
      </c>
      <c r="V567">
        <f t="shared" si="66"/>
        <v>147.95665199999999</v>
      </c>
      <c r="W567">
        <v>0</v>
      </c>
      <c r="X567">
        <f t="shared" si="70"/>
        <v>-3.7781608207630102</v>
      </c>
      <c r="AC567">
        <v>2.4659442</v>
      </c>
      <c r="AD567">
        <f t="shared" si="67"/>
        <v>147.95665199999999</v>
      </c>
      <c r="AE567">
        <v>0</v>
      </c>
      <c r="AF567">
        <f t="shared" si="71"/>
        <v>-3.7781608207630102</v>
      </c>
    </row>
    <row r="568" spans="5:32">
      <c r="E568">
        <v>2.4703233</v>
      </c>
      <c r="F568">
        <f t="shared" si="64"/>
        <v>148.21939800000001</v>
      </c>
      <c r="G568">
        <v>0</v>
      </c>
      <c r="H568">
        <f t="shared" si="68"/>
        <v>-3.6468089308028784</v>
      </c>
      <c r="N568">
        <v>2.4703233</v>
      </c>
      <c r="O568">
        <f t="shared" si="65"/>
        <v>148.21939800000001</v>
      </c>
      <c r="P568">
        <v>0</v>
      </c>
      <c r="Q568">
        <f t="shared" si="69"/>
        <v>-3.6468089308028784</v>
      </c>
      <c r="U568">
        <v>2.4703233</v>
      </c>
      <c r="V568">
        <f t="shared" si="66"/>
        <v>148.21939800000001</v>
      </c>
      <c r="W568">
        <v>0</v>
      </c>
      <c r="X568">
        <f t="shared" si="70"/>
        <v>-3.6468089308028784</v>
      </c>
      <c r="AC568">
        <v>2.4703233</v>
      </c>
      <c r="AD568">
        <f t="shared" si="67"/>
        <v>148.21939800000001</v>
      </c>
      <c r="AE568">
        <v>0</v>
      </c>
      <c r="AF568">
        <f t="shared" si="71"/>
        <v>-3.6468089308028784</v>
      </c>
    </row>
    <row r="569" spans="5:32">
      <c r="E569">
        <v>2.4747024999999998</v>
      </c>
      <c r="F569">
        <f t="shared" si="64"/>
        <v>148.48214999999999</v>
      </c>
      <c r="G569">
        <v>0</v>
      </c>
      <c r="H569">
        <f t="shared" si="68"/>
        <v>-3.5154540413248316</v>
      </c>
      <c r="N569">
        <v>2.4747024999999998</v>
      </c>
      <c r="O569">
        <f t="shared" si="65"/>
        <v>148.48214999999999</v>
      </c>
      <c r="P569">
        <v>0</v>
      </c>
      <c r="Q569">
        <f t="shared" si="69"/>
        <v>-3.5154540413248316</v>
      </c>
      <c r="U569">
        <v>2.4747024999999998</v>
      </c>
      <c r="V569">
        <f t="shared" si="66"/>
        <v>148.48214999999999</v>
      </c>
      <c r="W569">
        <v>0</v>
      </c>
      <c r="X569">
        <f t="shared" si="70"/>
        <v>-3.5154540413248316</v>
      </c>
      <c r="AC569">
        <v>2.4747024999999998</v>
      </c>
      <c r="AD569">
        <f t="shared" si="67"/>
        <v>148.48214999999999</v>
      </c>
      <c r="AE569">
        <v>0</v>
      </c>
      <c r="AF569">
        <f t="shared" si="71"/>
        <v>-3.5154540413248316</v>
      </c>
    </row>
    <row r="570" spans="5:32">
      <c r="E570">
        <v>2.4790817000000001</v>
      </c>
      <c r="F570">
        <f t="shared" si="64"/>
        <v>148.744902</v>
      </c>
      <c r="G570">
        <v>0</v>
      </c>
      <c r="H570">
        <f t="shared" si="68"/>
        <v>-3.3840991518467707</v>
      </c>
      <c r="N570">
        <v>2.4790817000000001</v>
      </c>
      <c r="O570">
        <f t="shared" si="65"/>
        <v>148.744902</v>
      </c>
      <c r="P570">
        <v>0</v>
      </c>
      <c r="Q570">
        <f t="shared" si="69"/>
        <v>-3.3840991518467707</v>
      </c>
      <c r="U570">
        <v>2.4790817000000001</v>
      </c>
      <c r="V570">
        <f t="shared" si="66"/>
        <v>148.744902</v>
      </c>
      <c r="W570">
        <v>0</v>
      </c>
      <c r="X570">
        <f t="shared" si="70"/>
        <v>-3.3840991518467707</v>
      </c>
      <c r="AC570">
        <v>2.4790817000000001</v>
      </c>
      <c r="AD570">
        <f t="shared" si="67"/>
        <v>148.744902</v>
      </c>
      <c r="AE570">
        <v>0</v>
      </c>
      <c r="AF570">
        <f t="shared" si="71"/>
        <v>-3.3840991518467707</v>
      </c>
    </row>
    <row r="571" spans="5:32">
      <c r="E571">
        <v>2.4834607000000002</v>
      </c>
      <c r="F571">
        <f t="shared" si="64"/>
        <v>149.007642</v>
      </c>
      <c r="G571">
        <v>0</v>
      </c>
      <c r="H571">
        <f t="shared" si="68"/>
        <v>-3.2527502614045822</v>
      </c>
      <c r="N571">
        <v>2.4834607000000002</v>
      </c>
      <c r="O571">
        <f t="shared" si="65"/>
        <v>149.007642</v>
      </c>
      <c r="P571">
        <v>0</v>
      </c>
      <c r="Q571">
        <f t="shared" si="69"/>
        <v>-3.2527502614045822</v>
      </c>
      <c r="U571">
        <v>2.4834607000000002</v>
      </c>
      <c r="V571">
        <f t="shared" si="66"/>
        <v>149.007642</v>
      </c>
      <c r="W571">
        <v>0</v>
      </c>
      <c r="X571">
        <f t="shared" si="70"/>
        <v>-3.2527502614045822</v>
      </c>
      <c r="AC571">
        <v>2.4834607000000002</v>
      </c>
      <c r="AD571">
        <f t="shared" si="67"/>
        <v>149.007642</v>
      </c>
      <c r="AE571">
        <v>0</v>
      </c>
      <c r="AF571">
        <f t="shared" si="71"/>
        <v>-3.2527502614045822</v>
      </c>
    </row>
    <row r="572" spans="5:32">
      <c r="E572">
        <v>2.4878396999999999</v>
      </c>
      <c r="F572">
        <f t="shared" si="64"/>
        <v>149.27038199999998</v>
      </c>
      <c r="G572">
        <v>0</v>
      </c>
      <c r="H572">
        <f t="shared" si="68"/>
        <v>-3.1214013709624076</v>
      </c>
      <c r="N572">
        <v>2.4878396999999999</v>
      </c>
      <c r="O572">
        <f t="shared" si="65"/>
        <v>149.27038199999998</v>
      </c>
      <c r="P572">
        <v>0</v>
      </c>
      <c r="Q572">
        <f t="shared" si="69"/>
        <v>-3.1214013709624076</v>
      </c>
      <c r="U572">
        <v>2.4878396999999999</v>
      </c>
      <c r="V572">
        <f t="shared" si="66"/>
        <v>149.27038199999998</v>
      </c>
      <c r="W572">
        <v>0</v>
      </c>
      <c r="X572">
        <f t="shared" si="70"/>
        <v>-3.1214013709624076</v>
      </c>
      <c r="AC572">
        <v>2.4878396999999999</v>
      </c>
      <c r="AD572">
        <f t="shared" si="67"/>
        <v>149.27038199999998</v>
      </c>
      <c r="AE572">
        <v>0</v>
      </c>
      <c r="AF572">
        <f t="shared" si="71"/>
        <v>-3.1214013709624076</v>
      </c>
    </row>
    <row r="573" spans="5:32">
      <c r="E573">
        <v>2.492219</v>
      </c>
      <c r="F573">
        <f t="shared" si="64"/>
        <v>149.53314</v>
      </c>
      <c r="G573">
        <v>0</v>
      </c>
      <c r="H573">
        <f t="shared" si="68"/>
        <v>-2.9900434819664032</v>
      </c>
      <c r="N573">
        <v>2.492219</v>
      </c>
      <c r="O573">
        <f t="shared" si="65"/>
        <v>149.53314</v>
      </c>
      <c r="P573">
        <v>0</v>
      </c>
      <c r="Q573">
        <f t="shared" si="69"/>
        <v>-2.9900434819664032</v>
      </c>
      <c r="U573">
        <v>2.492219</v>
      </c>
      <c r="V573">
        <f t="shared" si="66"/>
        <v>149.53314</v>
      </c>
      <c r="W573">
        <v>0</v>
      </c>
      <c r="X573">
        <f t="shared" si="70"/>
        <v>-2.9900434819664032</v>
      </c>
      <c r="AC573">
        <v>2.492219</v>
      </c>
      <c r="AD573">
        <f t="shared" si="67"/>
        <v>149.53314</v>
      </c>
      <c r="AE573">
        <v>0</v>
      </c>
      <c r="AF573">
        <f t="shared" si="71"/>
        <v>-2.9900434819664032</v>
      </c>
    </row>
    <row r="574" spans="5:32">
      <c r="E574">
        <v>2.4965983</v>
      </c>
      <c r="F574">
        <f t="shared" si="64"/>
        <v>149.79589799999999</v>
      </c>
      <c r="G574">
        <v>0</v>
      </c>
      <c r="H574">
        <f t="shared" si="68"/>
        <v>-2.8586855929704136</v>
      </c>
      <c r="N574">
        <v>2.4965983</v>
      </c>
      <c r="O574">
        <f t="shared" si="65"/>
        <v>149.79589799999999</v>
      </c>
      <c r="P574">
        <v>0</v>
      </c>
      <c r="Q574">
        <f t="shared" si="69"/>
        <v>-2.8586855929704136</v>
      </c>
      <c r="U574">
        <v>2.4965983</v>
      </c>
      <c r="V574">
        <f t="shared" si="66"/>
        <v>149.79589799999999</v>
      </c>
      <c r="W574">
        <v>0</v>
      </c>
      <c r="X574">
        <f t="shared" si="70"/>
        <v>-2.8586855929704136</v>
      </c>
      <c r="AC574">
        <v>2.4965983</v>
      </c>
      <c r="AD574">
        <f t="shared" si="67"/>
        <v>149.79589799999999</v>
      </c>
      <c r="AE574">
        <v>0</v>
      </c>
      <c r="AF574">
        <f t="shared" si="71"/>
        <v>-2.8586855929704136</v>
      </c>
    </row>
    <row r="575" spans="5:32">
      <c r="E575">
        <v>2.5009774</v>
      </c>
      <c r="F575">
        <f t="shared" si="64"/>
        <v>150.05864400000002</v>
      </c>
      <c r="G575">
        <v>0</v>
      </c>
      <c r="H575">
        <f t="shared" si="68"/>
        <v>-2.7273337030102818</v>
      </c>
      <c r="N575">
        <v>2.5009774</v>
      </c>
      <c r="O575">
        <f t="shared" si="65"/>
        <v>150.05864400000002</v>
      </c>
      <c r="P575">
        <v>0</v>
      </c>
      <c r="Q575">
        <f t="shared" si="69"/>
        <v>-2.7273337030102818</v>
      </c>
      <c r="U575">
        <v>2.5009774</v>
      </c>
      <c r="V575">
        <f t="shared" si="66"/>
        <v>150.05864400000002</v>
      </c>
      <c r="W575">
        <v>0</v>
      </c>
      <c r="X575">
        <f t="shared" si="70"/>
        <v>-2.7273337030102818</v>
      </c>
      <c r="AC575">
        <v>2.5009774</v>
      </c>
      <c r="AD575">
        <f t="shared" si="67"/>
        <v>150.05864400000002</v>
      </c>
      <c r="AE575">
        <v>0</v>
      </c>
      <c r="AF575">
        <f t="shared" si="71"/>
        <v>-2.7273337030102818</v>
      </c>
    </row>
    <row r="576" spans="5:32">
      <c r="E576">
        <v>2.5053567999999999</v>
      </c>
      <c r="F576">
        <f t="shared" si="64"/>
        <v>150.32140799999999</v>
      </c>
      <c r="G576">
        <v>0</v>
      </c>
      <c r="H576">
        <f t="shared" si="68"/>
        <v>-2.595972814496363</v>
      </c>
      <c r="N576">
        <v>2.5053567999999999</v>
      </c>
      <c r="O576">
        <f t="shared" si="65"/>
        <v>150.32140799999999</v>
      </c>
      <c r="P576">
        <v>0</v>
      </c>
      <c r="Q576">
        <f t="shared" si="69"/>
        <v>-2.595972814496363</v>
      </c>
      <c r="U576">
        <v>2.5053567999999999</v>
      </c>
      <c r="V576">
        <f t="shared" si="66"/>
        <v>150.32140799999999</v>
      </c>
      <c r="W576">
        <v>0</v>
      </c>
      <c r="X576">
        <f t="shared" si="70"/>
        <v>-2.595972814496363</v>
      </c>
      <c r="AC576">
        <v>2.5053567999999999</v>
      </c>
      <c r="AD576">
        <f t="shared" si="67"/>
        <v>150.32140799999999</v>
      </c>
      <c r="AE576">
        <v>0</v>
      </c>
      <c r="AF576">
        <f t="shared" si="71"/>
        <v>-2.595972814496363</v>
      </c>
    </row>
    <row r="577" spans="5:32">
      <c r="E577">
        <v>2.5097356999999998</v>
      </c>
      <c r="F577">
        <f t="shared" si="64"/>
        <v>150.58414199999999</v>
      </c>
      <c r="G577">
        <v>0</v>
      </c>
      <c r="H577">
        <f t="shared" si="68"/>
        <v>-2.4646269235721174</v>
      </c>
      <c r="N577">
        <v>2.5097356999999998</v>
      </c>
      <c r="O577">
        <f t="shared" si="65"/>
        <v>150.58414199999999</v>
      </c>
      <c r="P577">
        <v>0</v>
      </c>
      <c r="Q577">
        <f t="shared" si="69"/>
        <v>-2.4646269235721174</v>
      </c>
      <c r="U577">
        <v>2.5097356999999998</v>
      </c>
      <c r="V577">
        <f t="shared" si="66"/>
        <v>150.58414199999999</v>
      </c>
      <c r="W577">
        <v>0</v>
      </c>
      <c r="X577">
        <f t="shared" si="70"/>
        <v>-2.4646269235721174</v>
      </c>
      <c r="AC577">
        <v>2.5097356999999998</v>
      </c>
      <c r="AD577">
        <f t="shared" si="67"/>
        <v>150.58414199999999</v>
      </c>
      <c r="AE577">
        <v>0</v>
      </c>
      <c r="AF577">
        <f t="shared" si="71"/>
        <v>-2.4646269235721174</v>
      </c>
    </row>
    <row r="578" spans="5:32">
      <c r="E578">
        <v>2.5141149999999999</v>
      </c>
      <c r="F578">
        <f t="shared" si="64"/>
        <v>150.84690000000001</v>
      </c>
      <c r="G578">
        <v>0</v>
      </c>
      <c r="H578">
        <f t="shared" si="68"/>
        <v>-2.3332690345761131</v>
      </c>
      <c r="N578">
        <v>2.5141149999999999</v>
      </c>
      <c r="O578">
        <f t="shared" si="65"/>
        <v>150.84690000000001</v>
      </c>
      <c r="P578">
        <v>0</v>
      </c>
      <c r="Q578">
        <f t="shared" si="69"/>
        <v>-2.3332690345761131</v>
      </c>
      <c r="U578">
        <v>2.5141149999999999</v>
      </c>
      <c r="V578">
        <f t="shared" si="66"/>
        <v>150.84690000000001</v>
      </c>
      <c r="W578">
        <v>0</v>
      </c>
      <c r="X578">
        <f t="shared" si="70"/>
        <v>-2.3332690345761131</v>
      </c>
      <c r="AC578">
        <v>2.5141149999999999</v>
      </c>
      <c r="AD578">
        <f t="shared" si="67"/>
        <v>150.84690000000001</v>
      </c>
      <c r="AE578">
        <v>0</v>
      </c>
      <c r="AF578">
        <f t="shared" si="71"/>
        <v>-2.3332690345761131</v>
      </c>
    </row>
    <row r="579" spans="5:32">
      <c r="E579">
        <v>2.5184942000000001</v>
      </c>
      <c r="F579">
        <f t="shared" si="64"/>
        <v>151.10965200000001</v>
      </c>
      <c r="G579">
        <v>0</v>
      </c>
      <c r="H579">
        <f t="shared" si="68"/>
        <v>-2.2019141450980522</v>
      </c>
      <c r="N579">
        <v>2.5184942000000001</v>
      </c>
      <c r="O579">
        <f t="shared" si="65"/>
        <v>151.10965200000001</v>
      </c>
      <c r="P579">
        <v>0</v>
      </c>
      <c r="Q579">
        <f t="shared" si="69"/>
        <v>-2.2019141450980522</v>
      </c>
      <c r="U579">
        <v>2.5184942000000001</v>
      </c>
      <c r="V579">
        <f t="shared" si="66"/>
        <v>151.10965200000001</v>
      </c>
      <c r="W579">
        <v>0</v>
      </c>
      <c r="X579">
        <f t="shared" si="70"/>
        <v>-2.2019141450980522</v>
      </c>
      <c r="AC579">
        <v>2.5184942000000001</v>
      </c>
      <c r="AD579">
        <f t="shared" si="67"/>
        <v>151.10965200000001</v>
      </c>
      <c r="AE579">
        <v>0</v>
      </c>
      <c r="AF579">
        <f t="shared" si="71"/>
        <v>-2.2019141450980522</v>
      </c>
    </row>
    <row r="580" spans="5:32">
      <c r="E580">
        <v>2.5228733999999999</v>
      </c>
      <c r="F580">
        <f t="shared" si="64"/>
        <v>151.37240399999999</v>
      </c>
      <c r="G580">
        <v>0</v>
      </c>
      <c r="H580">
        <f t="shared" si="68"/>
        <v>-2.0705592556200059</v>
      </c>
      <c r="N580">
        <v>2.5228733999999999</v>
      </c>
      <c r="O580">
        <f t="shared" si="65"/>
        <v>151.37240399999999</v>
      </c>
      <c r="P580">
        <v>0</v>
      </c>
      <c r="Q580">
        <f t="shared" si="69"/>
        <v>-2.0705592556200059</v>
      </c>
      <c r="U580">
        <v>2.5228733999999999</v>
      </c>
      <c r="V580">
        <f t="shared" si="66"/>
        <v>151.37240399999999</v>
      </c>
      <c r="W580">
        <v>0</v>
      </c>
      <c r="X580">
        <f t="shared" si="70"/>
        <v>-2.0705592556200059</v>
      </c>
      <c r="AC580">
        <v>2.5228733999999999</v>
      </c>
      <c r="AD580">
        <f t="shared" si="67"/>
        <v>151.37240399999999</v>
      </c>
      <c r="AE580">
        <v>0</v>
      </c>
      <c r="AF580">
        <f t="shared" si="71"/>
        <v>-2.0705592556200059</v>
      </c>
    </row>
    <row r="581" spans="5:32">
      <c r="E581">
        <v>2.5272524999999999</v>
      </c>
      <c r="F581">
        <f t="shared" si="64"/>
        <v>151.63514999999998</v>
      </c>
      <c r="G581">
        <v>0</v>
      </c>
      <c r="H581">
        <f t="shared" si="68"/>
        <v>-1.9392073656598878</v>
      </c>
      <c r="N581">
        <v>2.5272524999999999</v>
      </c>
      <c r="O581">
        <f t="shared" si="65"/>
        <v>151.63514999999998</v>
      </c>
      <c r="P581">
        <v>0</v>
      </c>
      <c r="Q581">
        <f t="shared" si="69"/>
        <v>-1.9392073656598878</v>
      </c>
      <c r="U581">
        <v>2.5272524999999999</v>
      </c>
      <c r="V581">
        <f t="shared" si="66"/>
        <v>151.63514999999998</v>
      </c>
      <c r="W581">
        <v>0</v>
      </c>
      <c r="X581">
        <f t="shared" si="70"/>
        <v>-1.9392073656598878</v>
      </c>
      <c r="AC581">
        <v>2.5272524999999999</v>
      </c>
      <c r="AD581">
        <f t="shared" si="67"/>
        <v>151.63514999999998</v>
      </c>
      <c r="AE581">
        <v>0</v>
      </c>
      <c r="AF581">
        <f t="shared" si="71"/>
        <v>-1.9392073656598878</v>
      </c>
    </row>
    <row r="582" spans="5:32">
      <c r="E582">
        <v>2.5316317000000002</v>
      </c>
      <c r="F582">
        <f t="shared" ref="F582:F645" si="72">E582*60</f>
        <v>151.89790200000002</v>
      </c>
      <c r="G582">
        <v>0</v>
      </c>
      <c r="H582">
        <f t="shared" si="68"/>
        <v>-1.8078524761818131</v>
      </c>
      <c r="N582">
        <v>2.5316317000000002</v>
      </c>
      <c r="O582">
        <f t="shared" ref="O582:O645" si="73">N582*60</f>
        <v>151.89790200000002</v>
      </c>
      <c r="P582">
        <v>0</v>
      </c>
      <c r="Q582">
        <f t="shared" si="69"/>
        <v>-1.8078524761818131</v>
      </c>
      <c r="U582">
        <v>2.5316317000000002</v>
      </c>
      <c r="V582">
        <f t="shared" ref="V582:V645" si="74">U582*60</f>
        <v>151.89790200000002</v>
      </c>
      <c r="W582">
        <v>0</v>
      </c>
      <c r="X582">
        <f t="shared" si="70"/>
        <v>-1.8078524761818131</v>
      </c>
      <c r="AC582">
        <v>2.5316317000000002</v>
      </c>
      <c r="AD582">
        <f t="shared" ref="AD582:AD645" si="75">AC582*60</f>
        <v>151.89790200000002</v>
      </c>
      <c r="AE582">
        <v>0</v>
      </c>
      <c r="AF582">
        <f t="shared" si="71"/>
        <v>-1.8078524761818131</v>
      </c>
    </row>
    <row r="583" spans="5:32">
      <c r="E583">
        <v>2.5360128</v>
      </c>
      <c r="F583">
        <f t="shared" si="72"/>
        <v>152.16076799999999</v>
      </c>
      <c r="G583">
        <v>0</v>
      </c>
      <c r="H583">
        <f t="shared" si="68"/>
        <v>-1.6764405958629736</v>
      </c>
      <c r="N583">
        <v>2.5360128</v>
      </c>
      <c r="O583">
        <f t="shared" si="73"/>
        <v>152.16076799999999</v>
      </c>
      <c r="P583">
        <v>0</v>
      </c>
      <c r="Q583">
        <f t="shared" si="69"/>
        <v>-1.6764405958629736</v>
      </c>
      <c r="U583">
        <v>2.5360128</v>
      </c>
      <c r="V583">
        <f t="shared" si="74"/>
        <v>152.16076799999999</v>
      </c>
      <c r="W583">
        <v>0</v>
      </c>
      <c r="X583">
        <f t="shared" si="70"/>
        <v>-1.6764405958629736</v>
      </c>
      <c r="AC583">
        <v>2.5360128</v>
      </c>
      <c r="AD583">
        <f t="shared" si="75"/>
        <v>152.16076799999999</v>
      </c>
      <c r="AE583">
        <v>0</v>
      </c>
      <c r="AF583">
        <f t="shared" si="71"/>
        <v>-1.6764405958629736</v>
      </c>
    </row>
    <row r="584" spans="5:32">
      <c r="E584">
        <v>2.5403921</v>
      </c>
      <c r="F584">
        <f t="shared" si="72"/>
        <v>152.42352600000001</v>
      </c>
      <c r="G584">
        <v>0</v>
      </c>
      <c r="H584">
        <f t="shared" si="68"/>
        <v>-1.5450827068669692</v>
      </c>
      <c r="N584">
        <v>2.5403921</v>
      </c>
      <c r="O584">
        <f t="shared" si="73"/>
        <v>152.42352600000001</v>
      </c>
      <c r="P584">
        <v>0</v>
      </c>
      <c r="Q584">
        <f t="shared" si="69"/>
        <v>-1.5450827068669692</v>
      </c>
      <c r="U584">
        <v>2.5403921</v>
      </c>
      <c r="V584">
        <f t="shared" si="74"/>
        <v>152.42352600000001</v>
      </c>
      <c r="W584">
        <v>0</v>
      </c>
      <c r="X584">
        <f t="shared" si="70"/>
        <v>-1.5450827068669692</v>
      </c>
      <c r="AC584">
        <v>2.5403921</v>
      </c>
      <c r="AD584">
        <f t="shared" si="75"/>
        <v>152.42352600000001</v>
      </c>
      <c r="AE584">
        <v>0</v>
      </c>
      <c r="AF584">
        <f t="shared" si="71"/>
        <v>-1.5450827068669692</v>
      </c>
    </row>
    <row r="585" spans="5:32">
      <c r="E585">
        <v>2.5447712999999998</v>
      </c>
      <c r="F585">
        <f t="shared" si="72"/>
        <v>152.68627799999999</v>
      </c>
      <c r="G585">
        <v>0</v>
      </c>
      <c r="H585">
        <f t="shared" si="68"/>
        <v>-1.4137278173889225</v>
      </c>
      <c r="N585">
        <v>2.5447712999999998</v>
      </c>
      <c r="O585">
        <f t="shared" si="73"/>
        <v>152.68627799999999</v>
      </c>
      <c r="P585">
        <v>0</v>
      </c>
      <c r="Q585">
        <f t="shared" si="69"/>
        <v>-1.4137278173889225</v>
      </c>
      <c r="U585">
        <v>2.5447712999999998</v>
      </c>
      <c r="V585">
        <f t="shared" si="74"/>
        <v>152.68627799999999</v>
      </c>
      <c r="W585">
        <v>649.30999799999995</v>
      </c>
      <c r="X585">
        <f t="shared" si="70"/>
        <v>-1.4137278173889225</v>
      </c>
      <c r="AC585">
        <v>2.5447712999999998</v>
      </c>
      <c r="AD585">
        <f t="shared" si="75"/>
        <v>152.68627799999999</v>
      </c>
      <c r="AE585">
        <v>0</v>
      </c>
      <c r="AF585">
        <f t="shared" si="71"/>
        <v>-1.4137278173889225</v>
      </c>
    </row>
    <row r="586" spans="5:32">
      <c r="E586">
        <v>2.5491505000000001</v>
      </c>
      <c r="F586">
        <f t="shared" si="72"/>
        <v>152.94902999999999</v>
      </c>
      <c r="G586">
        <v>0</v>
      </c>
      <c r="H586">
        <f t="shared" si="68"/>
        <v>-1.2823729279108615</v>
      </c>
      <c r="N586">
        <v>2.5491505000000001</v>
      </c>
      <c r="O586">
        <f t="shared" si="73"/>
        <v>152.94902999999999</v>
      </c>
      <c r="P586">
        <v>0</v>
      </c>
      <c r="Q586">
        <f t="shared" si="69"/>
        <v>-1.2823729279108615</v>
      </c>
      <c r="U586">
        <v>2.5491505000000001</v>
      </c>
      <c r="V586">
        <f t="shared" si="74"/>
        <v>152.94902999999999</v>
      </c>
      <c r="W586">
        <v>2827.1345209999999</v>
      </c>
      <c r="X586">
        <f t="shared" si="70"/>
        <v>-1.2823729279108615</v>
      </c>
      <c r="AC586">
        <v>2.5491505000000001</v>
      </c>
      <c r="AD586">
        <f t="shared" si="75"/>
        <v>152.94902999999999</v>
      </c>
      <c r="AE586">
        <v>0</v>
      </c>
      <c r="AF586">
        <f t="shared" si="71"/>
        <v>-1.2823729279108615</v>
      </c>
    </row>
    <row r="587" spans="5:32">
      <c r="E587">
        <v>2.5535296000000001</v>
      </c>
      <c r="F587">
        <f t="shared" si="72"/>
        <v>153.21177600000001</v>
      </c>
      <c r="G587">
        <v>0</v>
      </c>
      <c r="H587">
        <f t="shared" si="68"/>
        <v>-1.1510210379507297</v>
      </c>
      <c r="N587">
        <v>2.5535296000000001</v>
      </c>
      <c r="O587">
        <f t="shared" si="73"/>
        <v>153.21177600000001</v>
      </c>
      <c r="P587">
        <v>0</v>
      </c>
      <c r="Q587">
        <f t="shared" si="69"/>
        <v>-1.1510210379507297</v>
      </c>
      <c r="U587">
        <v>2.5535296000000001</v>
      </c>
      <c r="V587">
        <f t="shared" si="74"/>
        <v>153.21177600000001</v>
      </c>
      <c r="W587">
        <v>4170.4736329999996</v>
      </c>
      <c r="X587">
        <f t="shared" si="70"/>
        <v>-1.1510210379507297</v>
      </c>
      <c r="AC587">
        <v>2.5535296000000001</v>
      </c>
      <c r="AD587">
        <f t="shared" si="75"/>
        <v>153.21177600000001</v>
      </c>
      <c r="AE587">
        <v>0</v>
      </c>
      <c r="AF587">
        <f t="shared" si="71"/>
        <v>-1.1510210379507297</v>
      </c>
    </row>
    <row r="588" spans="5:32">
      <c r="E588">
        <v>2.5579086000000002</v>
      </c>
      <c r="F588">
        <f t="shared" si="72"/>
        <v>153.47451600000002</v>
      </c>
      <c r="G588">
        <v>0</v>
      </c>
      <c r="H588">
        <f t="shared" si="68"/>
        <v>-1.0196721475085413</v>
      </c>
      <c r="N588">
        <v>2.5579086000000002</v>
      </c>
      <c r="O588">
        <f t="shared" si="73"/>
        <v>153.47451600000002</v>
      </c>
      <c r="P588">
        <v>0</v>
      </c>
      <c r="Q588">
        <f t="shared" si="69"/>
        <v>-1.0196721475085413</v>
      </c>
      <c r="U588">
        <v>2.5579086000000002</v>
      </c>
      <c r="V588">
        <f t="shared" si="74"/>
        <v>153.47451600000002</v>
      </c>
      <c r="W588">
        <v>9052.4941409999992</v>
      </c>
      <c r="X588">
        <f t="shared" si="70"/>
        <v>-1.0196721475085413</v>
      </c>
      <c r="AC588">
        <v>2.5579086000000002</v>
      </c>
      <c r="AD588">
        <f t="shared" si="75"/>
        <v>153.47451600000002</v>
      </c>
      <c r="AE588">
        <v>0</v>
      </c>
      <c r="AF588">
        <f t="shared" si="71"/>
        <v>-1.0196721475085413</v>
      </c>
    </row>
    <row r="589" spans="5:32">
      <c r="E589">
        <v>2.5622878</v>
      </c>
      <c r="F589">
        <f t="shared" si="72"/>
        <v>153.737268</v>
      </c>
      <c r="G589">
        <v>0</v>
      </c>
      <c r="H589">
        <f t="shared" si="68"/>
        <v>-0.88831725803049455</v>
      </c>
      <c r="N589">
        <v>2.5622878</v>
      </c>
      <c r="O589">
        <f t="shared" si="73"/>
        <v>153.737268</v>
      </c>
      <c r="P589">
        <v>678.77722200000005</v>
      </c>
      <c r="Q589">
        <f t="shared" si="69"/>
        <v>-0.88831725803049455</v>
      </c>
      <c r="U589">
        <v>2.5622878</v>
      </c>
      <c r="V589">
        <f t="shared" si="74"/>
        <v>153.737268</v>
      </c>
      <c r="W589">
        <v>22844.457031000002</v>
      </c>
      <c r="X589">
        <f t="shared" si="70"/>
        <v>-0.88831725803049455</v>
      </c>
      <c r="AC589">
        <v>2.5622878</v>
      </c>
      <c r="AD589">
        <f t="shared" si="75"/>
        <v>153.737268</v>
      </c>
      <c r="AE589">
        <v>1123.1168210000001</v>
      </c>
      <c r="AF589">
        <f t="shared" si="71"/>
        <v>-0.88831725803049455</v>
      </c>
    </row>
    <row r="590" spans="5:32">
      <c r="E590">
        <v>2.5666671000000001</v>
      </c>
      <c r="F590">
        <f t="shared" si="72"/>
        <v>154.00002599999999</v>
      </c>
      <c r="G590">
        <v>0</v>
      </c>
      <c r="H590">
        <f t="shared" si="68"/>
        <v>-0.75695936903450445</v>
      </c>
      <c r="N590">
        <v>2.5666671000000001</v>
      </c>
      <c r="O590">
        <f t="shared" si="73"/>
        <v>154.00002599999999</v>
      </c>
      <c r="P590">
        <v>9928.4248050000006</v>
      </c>
      <c r="Q590">
        <f t="shared" si="69"/>
        <v>-0.75695936903450445</v>
      </c>
      <c r="U590">
        <v>2.5666671000000001</v>
      </c>
      <c r="V590">
        <f t="shared" si="74"/>
        <v>154.00002599999999</v>
      </c>
      <c r="W590">
        <v>114710.398438</v>
      </c>
      <c r="X590">
        <f t="shared" si="70"/>
        <v>-0.75695936903450445</v>
      </c>
      <c r="AC590">
        <v>2.5666671000000001</v>
      </c>
      <c r="AD590">
        <f t="shared" si="75"/>
        <v>154.00002599999999</v>
      </c>
      <c r="AE590">
        <v>8207.4404300000006</v>
      </c>
      <c r="AF590">
        <f t="shared" si="71"/>
        <v>-0.75695936903450445</v>
      </c>
    </row>
    <row r="591" spans="5:32">
      <c r="E591">
        <v>2.5710462000000001</v>
      </c>
      <c r="F591">
        <f t="shared" si="72"/>
        <v>154.26277200000001</v>
      </c>
      <c r="G591">
        <v>0</v>
      </c>
      <c r="H591">
        <f t="shared" si="68"/>
        <v>-0.62560747907437264</v>
      </c>
      <c r="N591">
        <v>2.5710462000000001</v>
      </c>
      <c r="O591">
        <f t="shared" si="73"/>
        <v>154.26277200000001</v>
      </c>
      <c r="P591">
        <v>33010.769530999998</v>
      </c>
      <c r="Q591">
        <f t="shared" si="69"/>
        <v>-0.62560747907437264</v>
      </c>
      <c r="U591">
        <v>2.5710462000000001</v>
      </c>
      <c r="V591">
        <f t="shared" si="74"/>
        <v>154.26277200000001</v>
      </c>
      <c r="W591">
        <v>420566.1875</v>
      </c>
      <c r="X591">
        <f t="shared" si="70"/>
        <v>-0.62560747907437264</v>
      </c>
      <c r="AC591">
        <v>2.5710462000000001</v>
      </c>
      <c r="AD591">
        <f t="shared" si="75"/>
        <v>154.26277200000001</v>
      </c>
      <c r="AE591">
        <v>21780.685547000001</v>
      </c>
      <c r="AF591">
        <f t="shared" si="71"/>
        <v>-0.62560747907437264</v>
      </c>
    </row>
    <row r="592" spans="5:32">
      <c r="E592">
        <v>2.5754255000000001</v>
      </c>
      <c r="F592">
        <f t="shared" si="72"/>
        <v>154.52553</v>
      </c>
      <c r="G592">
        <v>713.05462599999998</v>
      </c>
      <c r="H592">
        <f t="shared" si="68"/>
        <v>-0.49424959007838254</v>
      </c>
      <c r="N592">
        <v>2.5754255000000001</v>
      </c>
      <c r="O592">
        <f t="shared" si="73"/>
        <v>154.52553</v>
      </c>
      <c r="P592">
        <v>86759.554688000004</v>
      </c>
      <c r="Q592">
        <f t="shared" si="69"/>
        <v>-0.49424959007838254</v>
      </c>
      <c r="U592">
        <v>2.5754255000000001</v>
      </c>
      <c r="V592">
        <f t="shared" si="74"/>
        <v>154.52553</v>
      </c>
      <c r="W592">
        <v>1029252.9375</v>
      </c>
      <c r="X592">
        <f t="shared" si="70"/>
        <v>-0.49424959007838254</v>
      </c>
      <c r="AC592">
        <v>2.5754255000000001</v>
      </c>
      <c r="AD592">
        <f t="shared" si="75"/>
        <v>154.52553</v>
      </c>
      <c r="AE592">
        <v>50261.769530999998</v>
      </c>
      <c r="AF592">
        <f t="shared" si="71"/>
        <v>-0.49424959007838254</v>
      </c>
    </row>
    <row r="593" spans="5:32">
      <c r="E593">
        <v>2.5798046000000001</v>
      </c>
      <c r="F593">
        <f t="shared" si="72"/>
        <v>154.788276</v>
      </c>
      <c r="G593">
        <v>1223.8579099999999</v>
      </c>
      <c r="H593">
        <f t="shared" si="68"/>
        <v>-0.36289770011826494</v>
      </c>
      <c r="N593">
        <v>2.5798046000000001</v>
      </c>
      <c r="O593">
        <f t="shared" si="73"/>
        <v>154.788276</v>
      </c>
      <c r="P593">
        <v>164176.484375</v>
      </c>
      <c r="Q593">
        <f t="shared" si="69"/>
        <v>-0.36289770011826494</v>
      </c>
      <c r="U593">
        <v>2.5798046000000001</v>
      </c>
      <c r="V593">
        <f t="shared" si="74"/>
        <v>154.788276</v>
      </c>
      <c r="W593">
        <v>2099002</v>
      </c>
      <c r="X593">
        <f t="shared" si="70"/>
        <v>-0.36289770011826494</v>
      </c>
      <c r="AC593">
        <v>2.5798046000000001</v>
      </c>
      <c r="AD593">
        <f t="shared" si="75"/>
        <v>154.788276</v>
      </c>
      <c r="AE593">
        <v>103950.742188</v>
      </c>
      <c r="AF593">
        <f t="shared" si="71"/>
        <v>-0.36289770011826494</v>
      </c>
    </row>
    <row r="594" spans="5:32">
      <c r="E594">
        <v>2.5841835999999998</v>
      </c>
      <c r="F594">
        <f t="shared" si="72"/>
        <v>155.05101599999998</v>
      </c>
      <c r="G594">
        <v>2017.421143</v>
      </c>
      <c r="H594">
        <f t="shared" si="68"/>
        <v>-0.23154880967609071</v>
      </c>
      <c r="N594">
        <v>2.5841835999999998</v>
      </c>
      <c r="O594">
        <f t="shared" si="73"/>
        <v>155.05101599999998</v>
      </c>
      <c r="P594">
        <v>340901.53125</v>
      </c>
      <c r="Q594">
        <f t="shared" si="69"/>
        <v>-0.23154880967609071</v>
      </c>
      <c r="U594">
        <v>2.5841835999999998</v>
      </c>
      <c r="V594">
        <f t="shared" si="74"/>
        <v>155.05101599999998</v>
      </c>
      <c r="W594">
        <v>4212528.5</v>
      </c>
      <c r="X594">
        <f t="shared" si="70"/>
        <v>-0.23154880967609071</v>
      </c>
      <c r="AC594">
        <v>2.5841835999999998</v>
      </c>
      <c r="AD594">
        <f t="shared" si="75"/>
        <v>155.05101599999998</v>
      </c>
      <c r="AE594">
        <v>219771</v>
      </c>
      <c r="AF594">
        <f t="shared" si="71"/>
        <v>-0.23154880967609071</v>
      </c>
    </row>
    <row r="595" spans="5:32">
      <c r="E595">
        <v>2.5885630000000002</v>
      </c>
      <c r="F595">
        <f t="shared" si="72"/>
        <v>155.31378000000001</v>
      </c>
      <c r="G595">
        <v>4950.580078</v>
      </c>
      <c r="H595">
        <f t="shared" si="68"/>
        <v>-0.10018792116214303</v>
      </c>
      <c r="N595">
        <v>2.5885630000000002</v>
      </c>
      <c r="O595">
        <f t="shared" si="73"/>
        <v>155.31378000000001</v>
      </c>
      <c r="P595">
        <v>610721.25</v>
      </c>
      <c r="Q595">
        <f t="shared" si="69"/>
        <v>-0.10018792116214303</v>
      </c>
      <c r="U595">
        <v>2.5885630000000002</v>
      </c>
      <c r="V595">
        <f t="shared" si="74"/>
        <v>155.31378000000001</v>
      </c>
      <c r="W595">
        <v>7316771</v>
      </c>
      <c r="X595">
        <f t="shared" si="70"/>
        <v>-0.10018792116214303</v>
      </c>
      <c r="AC595">
        <v>2.5885630000000002</v>
      </c>
      <c r="AD595">
        <f t="shared" si="75"/>
        <v>155.31378000000001</v>
      </c>
      <c r="AE595">
        <v>328196.65625</v>
      </c>
      <c r="AF595">
        <f t="shared" si="71"/>
        <v>-0.10018792116214303</v>
      </c>
    </row>
    <row r="596" spans="5:32">
      <c r="E596">
        <v>2.5929421000000001</v>
      </c>
      <c r="F596">
        <f t="shared" si="72"/>
        <v>155.576526</v>
      </c>
      <c r="G596">
        <v>7544.4583739999998</v>
      </c>
      <c r="H596">
        <f t="shared" si="68"/>
        <v>3.1163968797974562E-2</v>
      </c>
      <c r="N596">
        <v>2.5929421000000001</v>
      </c>
      <c r="O596">
        <f t="shared" si="73"/>
        <v>155.576526</v>
      </c>
      <c r="P596">
        <v>702974.5</v>
      </c>
      <c r="Q596">
        <f t="shared" si="69"/>
        <v>3.1163968797974562E-2</v>
      </c>
      <c r="U596">
        <v>2.5929421000000001</v>
      </c>
      <c r="V596">
        <f t="shared" si="74"/>
        <v>155.576526</v>
      </c>
      <c r="W596">
        <v>7136453</v>
      </c>
      <c r="X596">
        <f t="shared" si="70"/>
        <v>3.1163968797974562E-2</v>
      </c>
      <c r="AC596">
        <v>2.5929421000000001</v>
      </c>
      <c r="AD596">
        <f t="shared" si="75"/>
        <v>155.576526</v>
      </c>
      <c r="AE596">
        <v>317194.6875</v>
      </c>
      <c r="AF596">
        <f t="shared" si="71"/>
        <v>3.1163968797974562E-2</v>
      </c>
    </row>
    <row r="597" spans="5:32">
      <c r="E597">
        <v>2.5973212999999999</v>
      </c>
      <c r="F597">
        <f t="shared" si="72"/>
        <v>155.83927800000001</v>
      </c>
      <c r="G597">
        <v>5259.029297</v>
      </c>
      <c r="H597">
        <f t="shared" si="68"/>
        <v>0.16251885827603552</v>
      </c>
      <c r="N597">
        <v>2.5973212999999999</v>
      </c>
      <c r="O597">
        <f t="shared" si="73"/>
        <v>155.83927800000001</v>
      </c>
      <c r="P597">
        <v>746321.6875</v>
      </c>
      <c r="Q597">
        <f t="shared" si="69"/>
        <v>0.16251885827603552</v>
      </c>
      <c r="U597">
        <v>2.5973212999999999</v>
      </c>
      <c r="V597">
        <f t="shared" si="74"/>
        <v>155.83927800000001</v>
      </c>
      <c r="W597">
        <v>5080576</v>
      </c>
      <c r="X597">
        <f t="shared" si="70"/>
        <v>0.16251885827603552</v>
      </c>
      <c r="AC597">
        <v>2.5973212999999999</v>
      </c>
      <c r="AD597">
        <f t="shared" si="75"/>
        <v>155.83927800000001</v>
      </c>
      <c r="AE597">
        <v>197795.15625</v>
      </c>
      <c r="AF597">
        <f t="shared" si="71"/>
        <v>0.16251885827603552</v>
      </c>
    </row>
    <row r="598" spans="5:32">
      <c r="E598">
        <v>2.6017005000000002</v>
      </c>
      <c r="F598">
        <f t="shared" si="72"/>
        <v>156.10203000000001</v>
      </c>
      <c r="G598">
        <v>1812.611938</v>
      </c>
      <c r="H598">
        <f t="shared" si="68"/>
        <v>0.29387374775409647</v>
      </c>
      <c r="N598">
        <v>2.6017005000000002</v>
      </c>
      <c r="O598">
        <f t="shared" si="73"/>
        <v>156.10203000000001</v>
      </c>
      <c r="P598">
        <v>921657.4375</v>
      </c>
      <c r="Q598">
        <f t="shared" si="69"/>
        <v>0.29387374775409647</v>
      </c>
      <c r="U598">
        <v>2.6017005000000002</v>
      </c>
      <c r="V598">
        <f t="shared" si="74"/>
        <v>156.10203000000001</v>
      </c>
      <c r="W598">
        <v>4259247</v>
      </c>
      <c r="X598">
        <f t="shared" si="70"/>
        <v>0.29387374775409647</v>
      </c>
      <c r="AC598">
        <v>2.6017005000000002</v>
      </c>
      <c r="AD598">
        <f t="shared" si="75"/>
        <v>156.10203000000001</v>
      </c>
      <c r="AE598">
        <v>117611.703125</v>
      </c>
      <c r="AF598">
        <f t="shared" si="71"/>
        <v>0.29387374775409647</v>
      </c>
    </row>
    <row r="599" spans="5:32">
      <c r="E599">
        <v>2.6060796000000002</v>
      </c>
      <c r="F599">
        <f t="shared" si="72"/>
        <v>156.36477600000001</v>
      </c>
      <c r="G599">
        <v>1537.22876</v>
      </c>
      <c r="H599">
        <f t="shared" si="68"/>
        <v>0.42522563771421407</v>
      </c>
      <c r="N599">
        <v>2.6060796000000002</v>
      </c>
      <c r="O599">
        <f t="shared" si="73"/>
        <v>156.36477600000001</v>
      </c>
      <c r="P599">
        <v>979913.9375</v>
      </c>
      <c r="Q599">
        <f t="shared" si="69"/>
        <v>0.42522563771421407</v>
      </c>
      <c r="U599">
        <v>2.6060796000000002</v>
      </c>
      <c r="V599">
        <f t="shared" si="74"/>
        <v>156.36477600000001</v>
      </c>
      <c r="W599">
        <v>4552145.5</v>
      </c>
      <c r="X599">
        <f t="shared" si="70"/>
        <v>0.42522563771421407</v>
      </c>
      <c r="AC599">
        <v>2.6060796000000002</v>
      </c>
      <c r="AD599">
        <f t="shared" si="75"/>
        <v>156.36477600000001</v>
      </c>
      <c r="AE599">
        <v>124157.234375</v>
      </c>
      <c r="AF599">
        <f t="shared" si="71"/>
        <v>0.42522563771421407</v>
      </c>
    </row>
    <row r="600" spans="5:32">
      <c r="E600">
        <v>2.6106940999999999</v>
      </c>
      <c r="F600">
        <f t="shared" si="72"/>
        <v>156.64164599999998</v>
      </c>
      <c r="G600">
        <v>4295.4912109999996</v>
      </c>
      <c r="H600">
        <f t="shared" si="68"/>
        <v>0.56363839289699591</v>
      </c>
      <c r="N600">
        <v>2.6106940999999999</v>
      </c>
      <c r="O600">
        <f t="shared" si="73"/>
        <v>156.64164599999998</v>
      </c>
      <c r="P600">
        <v>953694.0625</v>
      </c>
      <c r="Q600">
        <f t="shared" si="69"/>
        <v>0.56363839289699591</v>
      </c>
      <c r="U600">
        <v>2.6106940999999999</v>
      </c>
      <c r="V600">
        <f t="shared" si="74"/>
        <v>156.64164599999998</v>
      </c>
      <c r="W600">
        <v>4955831.5</v>
      </c>
      <c r="X600">
        <f t="shared" si="70"/>
        <v>0.56363839289699591</v>
      </c>
      <c r="AC600">
        <v>2.6106940999999999</v>
      </c>
      <c r="AD600">
        <f t="shared" si="75"/>
        <v>156.64164599999998</v>
      </c>
      <c r="AE600">
        <v>237483.578125</v>
      </c>
      <c r="AF600">
        <f t="shared" si="71"/>
        <v>0.56363839289699591</v>
      </c>
    </row>
    <row r="601" spans="5:32">
      <c r="E601">
        <v>2.6150734</v>
      </c>
      <c r="F601">
        <f t="shared" si="72"/>
        <v>156.904404</v>
      </c>
      <c r="G601">
        <v>2029.633057</v>
      </c>
      <c r="H601">
        <f t="shared" si="68"/>
        <v>0.69499628189300022</v>
      </c>
      <c r="N601">
        <v>2.6150734</v>
      </c>
      <c r="O601">
        <f t="shared" si="73"/>
        <v>156.904404</v>
      </c>
      <c r="P601">
        <v>1119465.75</v>
      </c>
      <c r="Q601">
        <f t="shared" si="69"/>
        <v>0.69499628189300022</v>
      </c>
      <c r="U601">
        <v>2.6150734</v>
      </c>
      <c r="V601">
        <f t="shared" si="74"/>
        <v>156.904404</v>
      </c>
      <c r="W601">
        <v>4125563.25</v>
      </c>
      <c r="X601">
        <f t="shared" si="70"/>
        <v>0.69499628189300022</v>
      </c>
      <c r="AC601">
        <v>2.6150734</v>
      </c>
      <c r="AD601">
        <f t="shared" si="75"/>
        <v>156.904404</v>
      </c>
      <c r="AE601">
        <v>748151.25</v>
      </c>
      <c r="AF601">
        <f t="shared" si="71"/>
        <v>0.69499628189300022</v>
      </c>
    </row>
    <row r="602" spans="5:32">
      <c r="E602">
        <v>2.6194525999999998</v>
      </c>
      <c r="F602">
        <f t="shared" si="72"/>
        <v>157.16715599999998</v>
      </c>
      <c r="G602">
        <v>0</v>
      </c>
      <c r="H602">
        <f t="shared" ref="H602:H665" si="76">-5+$B$4*MOD(F602-$O$25,$B$2)</f>
        <v>0.82635117137104697</v>
      </c>
      <c r="N602">
        <v>2.6194525999999998</v>
      </c>
      <c r="O602">
        <f t="shared" si="73"/>
        <v>157.16715599999998</v>
      </c>
      <c r="P602">
        <v>1315787.25</v>
      </c>
      <c r="Q602">
        <f t="shared" ref="Q602:Q665" si="77">-5+$B$4*MOD(O602-$O$25,$B$2)</f>
        <v>0.82635117137104697</v>
      </c>
      <c r="U602">
        <v>2.6194525999999998</v>
      </c>
      <c r="V602">
        <f t="shared" si="74"/>
        <v>157.16715599999998</v>
      </c>
      <c r="W602">
        <v>2323244</v>
      </c>
      <c r="X602">
        <f t="shared" ref="X602:X665" si="78">-5+$B$4*MOD(V602-$O$25,$B$2)</f>
        <v>0.82635117137104697</v>
      </c>
      <c r="AC602">
        <v>2.6194525999999998</v>
      </c>
      <c r="AD602">
        <f t="shared" si="75"/>
        <v>157.16715599999998</v>
      </c>
      <c r="AE602">
        <v>1440002.375</v>
      </c>
      <c r="AF602">
        <f t="shared" ref="AF602:AF665" si="79">-5+$B$4*MOD(AD602-$O$25,$B$2)</f>
        <v>0.82635117137104697</v>
      </c>
    </row>
    <row r="603" spans="5:32">
      <c r="E603">
        <v>2.6238318</v>
      </c>
      <c r="F603">
        <f t="shared" si="72"/>
        <v>157.42990800000001</v>
      </c>
      <c r="G603">
        <v>0</v>
      </c>
      <c r="H603">
        <f t="shared" si="76"/>
        <v>0.95770606084912213</v>
      </c>
      <c r="N603">
        <v>2.6238318</v>
      </c>
      <c r="O603">
        <f t="shared" si="73"/>
        <v>157.42990800000001</v>
      </c>
      <c r="P603">
        <v>1222068.75</v>
      </c>
      <c r="Q603">
        <f t="shared" si="77"/>
        <v>0.95770606084912213</v>
      </c>
      <c r="U603">
        <v>2.6238318</v>
      </c>
      <c r="V603">
        <f t="shared" si="74"/>
        <v>157.42990800000001</v>
      </c>
      <c r="W603">
        <v>1081782.75</v>
      </c>
      <c r="X603">
        <f t="shared" si="78"/>
        <v>0.95770606084912213</v>
      </c>
      <c r="AC603">
        <v>2.6238318</v>
      </c>
      <c r="AD603">
        <f t="shared" si="75"/>
        <v>157.42990800000001</v>
      </c>
      <c r="AE603">
        <v>1752993.5</v>
      </c>
      <c r="AF603">
        <f t="shared" si="79"/>
        <v>0.95770606084912213</v>
      </c>
    </row>
    <row r="604" spans="5:32">
      <c r="E604">
        <v>2.6282109</v>
      </c>
      <c r="F604">
        <f t="shared" si="72"/>
        <v>157.692654</v>
      </c>
      <c r="G604">
        <v>0</v>
      </c>
      <c r="H604">
        <f t="shared" si="76"/>
        <v>1.0890579508092397</v>
      </c>
      <c r="N604">
        <v>2.6282109</v>
      </c>
      <c r="O604">
        <f t="shared" si="73"/>
        <v>157.692654</v>
      </c>
      <c r="P604">
        <v>683303.8125</v>
      </c>
      <c r="Q604">
        <f t="shared" si="77"/>
        <v>1.0890579508092397</v>
      </c>
      <c r="U604">
        <v>2.6282109</v>
      </c>
      <c r="V604">
        <f t="shared" si="74"/>
        <v>157.692654</v>
      </c>
      <c r="W604">
        <v>429766.25</v>
      </c>
      <c r="X604">
        <f t="shared" si="78"/>
        <v>1.0890579508092397</v>
      </c>
      <c r="AC604">
        <v>2.6282109</v>
      </c>
      <c r="AD604">
        <f t="shared" si="75"/>
        <v>157.692654</v>
      </c>
      <c r="AE604">
        <v>1564228.375</v>
      </c>
      <c r="AF604">
        <f t="shared" si="79"/>
        <v>1.0890579508092397</v>
      </c>
    </row>
    <row r="605" spans="5:32">
      <c r="E605">
        <v>2.63259</v>
      </c>
      <c r="F605">
        <f t="shared" si="72"/>
        <v>157.9554</v>
      </c>
      <c r="G605">
        <v>0</v>
      </c>
      <c r="H605">
        <f t="shared" si="76"/>
        <v>1.2204098407693573</v>
      </c>
      <c r="N605">
        <v>2.63259</v>
      </c>
      <c r="O605">
        <f t="shared" si="73"/>
        <v>157.9554</v>
      </c>
      <c r="P605">
        <v>274260.25</v>
      </c>
      <c r="Q605">
        <f t="shared" si="77"/>
        <v>1.2204098407693573</v>
      </c>
      <c r="U605">
        <v>2.63259</v>
      </c>
      <c r="V605">
        <f t="shared" si="74"/>
        <v>157.9554</v>
      </c>
      <c r="W605">
        <v>149783.984375</v>
      </c>
      <c r="X605">
        <f t="shared" si="78"/>
        <v>1.2204098407693573</v>
      </c>
      <c r="AC605">
        <v>2.63259</v>
      </c>
      <c r="AD605">
        <f t="shared" si="75"/>
        <v>157.9554</v>
      </c>
      <c r="AE605">
        <v>819110.625</v>
      </c>
      <c r="AF605">
        <f t="shared" si="79"/>
        <v>1.2204098407693573</v>
      </c>
    </row>
    <row r="606" spans="5:32">
      <c r="E606">
        <v>2.636971</v>
      </c>
      <c r="F606">
        <f t="shared" si="72"/>
        <v>158.21825999999999</v>
      </c>
      <c r="G606">
        <v>0</v>
      </c>
      <c r="H606">
        <f t="shared" si="76"/>
        <v>1.3518187215702682</v>
      </c>
      <c r="N606">
        <v>2.636971</v>
      </c>
      <c r="O606">
        <f t="shared" si="73"/>
        <v>158.21825999999999</v>
      </c>
      <c r="P606">
        <v>71756.476563000004</v>
      </c>
      <c r="Q606">
        <f t="shared" si="77"/>
        <v>1.3518187215702682</v>
      </c>
      <c r="U606">
        <v>2.636971</v>
      </c>
      <c r="V606">
        <f t="shared" si="74"/>
        <v>158.21825999999999</v>
      </c>
      <c r="W606">
        <v>47674.113280999998</v>
      </c>
      <c r="X606">
        <f t="shared" si="78"/>
        <v>1.3518187215702682</v>
      </c>
      <c r="AC606">
        <v>2.636971</v>
      </c>
      <c r="AD606">
        <f t="shared" si="75"/>
        <v>158.21825999999999</v>
      </c>
      <c r="AE606">
        <v>310106.40625</v>
      </c>
      <c r="AF606">
        <f t="shared" si="79"/>
        <v>1.3518187215702682</v>
      </c>
    </row>
    <row r="607" spans="5:32">
      <c r="E607">
        <v>2.6413505000000002</v>
      </c>
      <c r="F607">
        <f t="shared" si="72"/>
        <v>158.48103</v>
      </c>
      <c r="G607">
        <v>0</v>
      </c>
      <c r="H607">
        <f t="shared" si="76"/>
        <v>1.4831826096021441</v>
      </c>
      <c r="N607">
        <v>2.6413505000000002</v>
      </c>
      <c r="O607">
        <f t="shared" si="73"/>
        <v>158.48103</v>
      </c>
      <c r="P607">
        <v>16846.011718999998</v>
      </c>
      <c r="Q607">
        <f t="shared" si="77"/>
        <v>1.4831826096021441</v>
      </c>
      <c r="U607">
        <v>2.6413505000000002</v>
      </c>
      <c r="V607">
        <f t="shared" si="74"/>
        <v>158.48103</v>
      </c>
      <c r="W607">
        <v>9671.3085940000001</v>
      </c>
      <c r="X607">
        <f t="shared" si="78"/>
        <v>1.4831826096021441</v>
      </c>
      <c r="AC607">
        <v>2.6413505000000002</v>
      </c>
      <c r="AD607">
        <f t="shared" si="75"/>
        <v>158.48103</v>
      </c>
      <c r="AE607">
        <v>63682.492187999997</v>
      </c>
      <c r="AF607">
        <f t="shared" si="79"/>
        <v>1.4831826096021441</v>
      </c>
    </row>
    <row r="608" spans="5:32">
      <c r="E608">
        <v>2.6457297</v>
      </c>
      <c r="F608">
        <f t="shared" si="72"/>
        <v>158.74378200000001</v>
      </c>
      <c r="G608">
        <v>0</v>
      </c>
      <c r="H608">
        <f t="shared" si="76"/>
        <v>1.6145374990802051</v>
      </c>
      <c r="N608">
        <v>2.6457297</v>
      </c>
      <c r="O608">
        <f t="shared" si="73"/>
        <v>158.74378200000001</v>
      </c>
      <c r="P608">
        <v>4959.6972660000001</v>
      </c>
      <c r="Q608">
        <f t="shared" si="77"/>
        <v>1.6145374990802051</v>
      </c>
      <c r="U608">
        <v>2.6457297</v>
      </c>
      <c r="V608">
        <f t="shared" si="74"/>
        <v>158.74378200000001</v>
      </c>
      <c r="W608">
        <v>5314.5024409999996</v>
      </c>
      <c r="X608">
        <f t="shared" si="78"/>
        <v>1.6145374990802051</v>
      </c>
      <c r="AC608">
        <v>2.6457297</v>
      </c>
      <c r="AD608">
        <f t="shared" si="75"/>
        <v>158.74378200000001</v>
      </c>
      <c r="AE608">
        <v>6154.9711909999996</v>
      </c>
      <c r="AF608">
        <f t="shared" si="79"/>
        <v>1.6145374990802051</v>
      </c>
    </row>
    <row r="609" spans="5:32">
      <c r="E609">
        <v>2.6501087000000001</v>
      </c>
      <c r="F609">
        <f t="shared" si="72"/>
        <v>159.00652200000002</v>
      </c>
      <c r="G609">
        <v>0</v>
      </c>
      <c r="H609">
        <f t="shared" si="76"/>
        <v>1.7458863895223935</v>
      </c>
      <c r="N609">
        <v>2.6501087000000001</v>
      </c>
      <c r="O609">
        <f t="shared" si="73"/>
        <v>159.00652200000002</v>
      </c>
      <c r="P609">
        <v>1226.059692</v>
      </c>
      <c r="Q609">
        <f t="shared" si="77"/>
        <v>1.7458863895223935</v>
      </c>
      <c r="U609">
        <v>2.6501087000000001</v>
      </c>
      <c r="V609">
        <f t="shared" si="74"/>
        <v>159.00652200000002</v>
      </c>
      <c r="W609">
        <v>1227.610596</v>
      </c>
      <c r="X609">
        <f t="shared" si="78"/>
        <v>1.7458863895223935</v>
      </c>
      <c r="AC609">
        <v>2.6501087000000001</v>
      </c>
      <c r="AD609">
        <f t="shared" si="75"/>
        <v>159.00652200000002</v>
      </c>
      <c r="AE609">
        <v>0</v>
      </c>
      <c r="AF609">
        <f t="shared" si="79"/>
        <v>1.7458863895223935</v>
      </c>
    </row>
    <row r="610" spans="5:32">
      <c r="E610">
        <v>2.6544880000000002</v>
      </c>
      <c r="F610">
        <f t="shared" si="72"/>
        <v>159.26928000000001</v>
      </c>
      <c r="G610">
        <v>0</v>
      </c>
      <c r="H610">
        <f t="shared" si="76"/>
        <v>1.8772442785183836</v>
      </c>
      <c r="N610">
        <v>2.6544880000000002</v>
      </c>
      <c r="O610">
        <f t="shared" si="73"/>
        <v>159.26928000000001</v>
      </c>
      <c r="P610">
        <v>0</v>
      </c>
      <c r="Q610">
        <f t="shared" si="77"/>
        <v>1.8772442785183836</v>
      </c>
      <c r="U610">
        <v>2.6544880000000002</v>
      </c>
      <c r="V610">
        <f t="shared" si="74"/>
        <v>159.26928000000001</v>
      </c>
      <c r="W610">
        <v>620.82550000000003</v>
      </c>
      <c r="X610">
        <f t="shared" si="78"/>
        <v>1.8772442785183836</v>
      </c>
      <c r="AC610">
        <v>2.6544880000000002</v>
      </c>
      <c r="AD610">
        <f t="shared" si="75"/>
        <v>159.26928000000001</v>
      </c>
      <c r="AE610">
        <v>0</v>
      </c>
      <c r="AF610">
        <f t="shared" si="79"/>
        <v>1.8772442785183836</v>
      </c>
    </row>
    <row r="611" spans="5:32">
      <c r="E611">
        <v>2.6588671000000001</v>
      </c>
      <c r="F611">
        <f t="shared" si="72"/>
        <v>159.532026</v>
      </c>
      <c r="G611">
        <v>0</v>
      </c>
      <c r="H611">
        <f t="shared" si="76"/>
        <v>2.0085961684785012</v>
      </c>
      <c r="N611">
        <v>2.6588671000000001</v>
      </c>
      <c r="O611">
        <f t="shared" si="73"/>
        <v>159.532026</v>
      </c>
      <c r="P611">
        <v>0</v>
      </c>
      <c r="Q611">
        <f t="shared" si="77"/>
        <v>2.0085961684785012</v>
      </c>
      <c r="U611">
        <v>2.6588671000000001</v>
      </c>
      <c r="V611">
        <f t="shared" si="74"/>
        <v>159.532026</v>
      </c>
      <c r="W611">
        <v>0</v>
      </c>
      <c r="X611">
        <f t="shared" si="78"/>
        <v>2.0085961684785012</v>
      </c>
      <c r="AC611">
        <v>2.6588671000000001</v>
      </c>
      <c r="AD611">
        <f t="shared" si="75"/>
        <v>159.532026</v>
      </c>
      <c r="AE611">
        <v>0</v>
      </c>
      <c r="AF611">
        <f t="shared" si="79"/>
        <v>2.0085961684785012</v>
      </c>
    </row>
    <row r="612" spans="5:32">
      <c r="E612">
        <v>2.6632463</v>
      </c>
      <c r="F612">
        <f t="shared" si="72"/>
        <v>159.79477800000001</v>
      </c>
      <c r="G612">
        <v>0</v>
      </c>
      <c r="H612">
        <f t="shared" si="76"/>
        <v>2.1399510579565622</v>
      </c>
      <c r="N612">
        <v>2.6632463</v>
      </c>
      <c r="O612">
        <f t="shared" si="73"/>
        <v>159.79477800000001</v>
      </c>
      <c r="P612">
        <v>0</v>
      </c>
      <c r="Q612">
        <f t="shared" si="77"/>
        <v>2.1399510579565622</v>
      </c>
      <c r="U612">
        <v>2.6632463</v>
      </c>
      <c r="V612">
        <f t="shared" si="74"/>
        <v>159.79477800000001</v>
      </c>
      <c r="W612">
        <v>0</v>
      </c>
      <c r="X612">
        <f t="shared" si="78"/>
        <v>2.1399510579565622</v>
      </c>
      <c r="AC612">
        <v>2.6632463</v>
      </c>
      <c r="AD612">
        <f t="shared" si="75"/>
        <v>159.79477800000001</v>
      </c>
      <c r="AE612">
        <v>0</v>
      </c>
      <c r="AF612">
        <f t="shared" si="79"/>
        <v>2.1399510579565622</v>
      </c>
    </row>
    <row r="613" spans="5:32">
      <c r="E613">
        <v>2.6676255000000002</v>
      </c>
      <c r="F613">
        <f t="shared" si="72"/>
        <v>160.05753000000001</v>
      </c>
      <c r="G613">
        <v>0</v>
      </c>
      <c r="H613">
        <f t="shared" si="76"/>
        <v>2.2713059474346231</v>
      </c>
      <c r="N613">
        <v>2.6676255000000002</v>
      </c>
      <c r="O613">
        <f t="shared" si="73"/>
        <v>160.05753000000001</v>
      </c>
      <c r="P613">
        <v>0</v>
      </c>
      <c r="Q613">
        <f t="shared" si="77"/>
        <v>2.2713059474346231</v>
      </c>
      <c r="U613">
        <v>2.6676255000000002</v>
      </c>
      <c r="V613">
        <f t="shared" si="74"/>
        <v>160.05753000000001</v>
      </c>
      <c r="W613">
        <v>0</v>
      </c>
      <c r="X613">
        <f t="shared" si="78"/>
        <v>2.2713059474346231</v>
      </c>
      <c r="AC613">
        <v>2.6676255000000002</v>
      </c>
      <c r="AD613">
        <f t="shared" si="75"/>
        <v>160.05753000000001</v>
      </c>
      <c r="AE613">
        <v>0</v>
      </c>
      <c r="AF613">
        <f t="shared" si="79"/>
        <v>2.2713059474346231</v>
      </c>
    </row>
    <row r="614" spans="5:32">
      <c r="E614">
        <v>2.6720044999999999</v>
      </c>
      <c r="F614">
        <f t="shared" si="72"/>
        <v>160.32026999999999</v>
      </c>
      <c r="G614">
        <v>0</v>
      </c>
      <c r="H614">
        <f t="shared" si="76"/>
        <v>2.4026548378767973</v>
      </c>
      <c r="N614">
        <v>2.6720044999999999</v>
      </c>
      <c r="O614">
        <f t="shared" si="73"/>
        <v>160.32026999999999</v>
      </c>
      <c r="P614">
        <v>519.58496100000002</v>
      </c>
      <c r="Q614">
        <f t="shared" si="77"/>
        <v>2.4026548378767973</v>
      </c>
      <c r="U614">
        <v>2.6720044999999999</v>
      </c>
      <c r="V614">
        <f t="shared" si="74"/>
        <v>160.32026999999999</v>
      </c>
      <c r="W614">
        <v>0</v>
      </c>
      <c r="X614">
        <f t="shared" si="78"/>
        <v>2.4026548378767973</v>
      </c>
      <c r="AC614">
        <v>2.6720044999999999</v>
      </c>
      <c r="AD614">
        <f t="shared" si="75"/>
        <v>160.32026999999999</v>
      </c>
      <c r="AE614">
        <v>0</v>
      </c>
      <c r="AF614">
        <f t="shared" si="79"/>
        <v>2.4026548378767973</v>
      </c>
    </row>
    <row r="615" spans="5:32">
      <c r="E615">
        <v>2.6763838</v>
      </c>
      <c r="F615">
        <f t="shared" si="72"/>
        <v>160.58302800000001</v>
      </c>
      <c r="G615">
        <v>0</v>
      </c>
      <c r="H615">
        <f t="shared" si="76"/>
        <v>2.5340127268728017</v>
      </c>
      <c r="N615">
        <v>2.6763838</v>
      </c>
      <c r="O615">
        <f t="shared" si="73"/>
        <v>160.58302800000001</v>
      </c>
      <c r="P615">
        <v>0</v>
      </c>
      <c r="Q615">
        <f t="shared" si="77"/>
        <v>2.5340127268728017</v>
      </c>
      <c r="U615">
        <v>2.6763838</v>
      </c>
      <c r="V615">
        <f t="shared" si="74"/>
        <v>160.58302800000001</v>
      </c>
      <c r="W615">
        <v>0</v>
      </c>
      <c r="X615">
        <f t="shared" si="78"/>
        <v>2.5340127268728017</v>
      </c>
      <c r="AC615">
        <v>2.6763838</v>
      </c>
      <c r="AD615">
        <f t="shared" si="75"/>
        <v>160.58302800000001</v>
      </c>
      <c r="AE615">
        <v>0</v>
      </c>
      <c r="AF615">
        <f t="shared" si="79"/>
        <v>2.5340127268728017</v>
      </c>
    </row>
    <row r="616" spans="5:32">
      <c r="E616">
        <v>2.6807629999999998</v>
      </c>
      <c r="F616">
        <f t="shared" si="72"/>
        <v>160.84577999999999</v>
      </c>
      <c r="G616">
        <v>0</v>
      </c>
      <c r="H616">
        <f t="shared" si="76"/>
        <v>2.6653676163508484</v>
      </c>
      <c r="N616">
        <v>2.6807629999999998</v>
      </c>
      <c r="O616">
        <f t="shared" si="73"/>
        <v>160.84577999999999</v>
      </c>
      <c r="P616">
        <v>0</v>
      </c>
      <c r="Q616">
        <f t="shared" si="77"/>
        <v>2.6653676163508484</v>
      </c>
      <c r="U616">
        <v>2.6807629999999998</v>
      </c>
      <c r="V616">
        <f t="shared" si="74"/>
        <v>160.84577999999999</v>
      </c>
      <c r="W616">
        <v>0</v>
      </c>
      <c r="X616">
        <f t="shared" si="78"/>
        <v>2.6653676163508484</v>
      </c>
      <c r="AC616">
        <v>2.6807629999999998</v>
      </c>
      <c r="AD616">
        <f t="shared" si="75"/>
        <v>160.84577999999999</v>
      </c>
      <c r="AE616">
        <v>0</v>
      </c>
      <c r="AF616">
        <f t="shared" si="79"/>
        <v>2.6653676163508484</v>
      </c>
    </row>
    <row r="617" spans="5:32">
      <c r="E617">
        <v>2.6851421000000002</v>
      </c>
      <c r="F617">
        <f t="shared" si="72"/>
        <v>161.10852600000001</v>
      </c>
      <c r="G617">
        <v>0</v>
      </c>
      <c r="H617">
        <f t="shared" si="76"/>
        <v>2.7967195063109802</v>
      </c>
      <c r="N617">
        <v>2.6851421000000002</v>
      </c>
      <c r="O617">
        <f t="shared" si="73"/>
        <v>161.10852600000001</v>
      </c>
      <c r="P617">
        <v>0</v>
      </c>
      <c r="Q617">
        <f t="shared" si="77"/>
        <v>2.7967195063109802</v>
      </c>
      <c r="U617">
        <v>2.6851421000000002</v>
      </c>
      <c r="V617">
        <f t="shared" si="74"/>
        <v>161.10852600000001</v>
      </c>
      <c r="W617">
        <v>568.49176</v>
      </c>
      <c r="X617">
        <f t="shared" si="78"/>
        <v>2.7967195063109802</v>
      </c>
      <c r="AC617">
        <v>2.6851421000000002</v>
      </c>
      <c r="AD617">
        <f t="shared" si="75"/>
        <v>161.10852600000001</v>
      </c>
      <c r="AE617">
        <v>0</v>
      </c>
      <c r="AF617">
        <f t="shared" si="79"/>
        <v>2.7967195063109802</v>
      </c>
    </row>
    <row r="618" spans="5:32">
      <c r="E618">
        <v>2.6895213999999998</v>
      </c>
      <c r="F618">
        <f t="shared" si="72"/>
        <v>161.371284</v>
      </c>
      <c r="G618">
        <v>0</v>
      </c>
      <c r="H618">
        <f t="shared" si="76"/>
        <v>2.9280773953069703</v>
      </c>
      <c r="N618">
        <v>2.6895213999999998</v>
      </c>
      <c r="O618">
        <f t="shared" si="73"/>
        <v>161.371284</v>
      </c>
      <c r="P618">
        <v>0</v>
      </c>
      <c r="Q618">
        <f t="shared" si="77"/>
        <v>2.9280773953069703</v>
      </c>
      <c r="U618">
        <v>2.6895213999999998</v>
      </c>
      <c r="V618">
        <f t="shared" si="74"/>
        <v>161.371284</v>
      </c>
      <c r="W618">
        <v>0</v>
      </c>
      <c r="X618">
        <f t="shared" si="78"/>
        <v>2.9280773953069703</v>
      </c>
      <c r="AC618">
        <v>2.6895213999999998</v>
      </c>
      <c r="AD618">
        <f t="shared" si="75"/>
        <v>161.371284</v>
      </c>
      <c r="AE618">
        <v>0</v>
      </c>
      <c r="AF618">
        <f t="shared" si="79"/>
        <v>2.9280773953069703</v>
      </c>
    </row>
    <row r="619" spans="5:32">
      <c r="E619">
        <v>2.6939004999999998</v>
      </c>
      <c r="F619">
        <f t="shared" si="72"/>
        <v>161.63403</v>
      </c>
      <c r="G619">
        <v>0</v>
      </c>
      <c r="H619">
        <f t="shared" si="76"/>
        <v>3.0594292852670879</v>
      </c>
      <c r="N619">
        <v>2.6939004999999998</v>
      </c>
      <c r="O619">
        <f t="shared" si="73"/>
        <v>161.63403</v>
      </c>
      <c r="P619">
        <v>0</v>
      </c>
      <c r="Q619">
        <f t="shared" si="77"/>
        <v>3.0594292852670879</v>
      </c>
      <c r="U619">
        <v>2.6939004999999998</v>
      </c>
      <c r="V619">
        <f t="shared" si="74"/>
        <v>161.63403</v>
      </c>
      <c r="W619">
        <v>0</v>
      </c>
      <c r="X619">
        <f t="shared" si="78"/>
        <v>3.0594292852670879</v>
      </c>
      <c r="AC619">
        <v>2.6939004999999998</v>
      </c>
      <c r="AD619">
        <f t="shared" si="75"/>
        <v>161.63403</v>
      </c>
      <c r="AE619">
        <v>0</v>
      </c>
      <c r="AF619">
        <f t="shared" si="79"/>
        <v>3.0594292852670879</v>
      </c>
    </row>
    <row r="620" spans="5:32">
      <c r="E620">
        <v>2.6982797000000001</v>
      </c>
      <c r="F620">
        <f t="shared" si="72"/>
        <v>161.896782</v>
      </c>
      <c r="G620">
        <v>0</v>
      </c>
      <c r="H620">
        <f t="shared" si="76"/>
        <v>3.1907841747451489</v>
      </c>
      <c r="N620">
        <v>2.6982797000000001</v>
      </c>
      <c r="O620">
        <f t="shared" si="73"/>
        <v>161.896782</v>
      </c>
      <c r="P620">
        <v>0</v>
      </c>
      <c r="Q620">
        <f t="shared" si="77"/>
        <v>3.1907841747451489</v>
      </c>
      <c r="U620">
        <v>2.6982797000000001</v>
      </c>
      <c r="V620">
        <f t="shared" si="74"/>
        <v>161.896782</v>
      </c>
      <c r="W620">
        <v>0</v>
      </c>
      <c r="X620">
        <f t="shared" si="78"/>
        <v>3.1907841747451489</v>
      </c>
      <c r="AC620">
        <v>2.6982797000000001</v>
      </c>
      <c r="AD620">
        <f t="shared" si="75"/>
        <v>161.896782</v>
      </c>
      <c r="AE620">
        <v>0</v>
      </c>
      <c r="AF620">
        <f t="shared" si="79"/>
        <v>3.1907841747451489</v>
      </c>
    </row>
    <row r="621" spans="5:32">
      <c r="E621">
        <v>2.7026588999999999</v>
      </c>
      <c r="F621">
        <f t="shared" si="72"/>
        <v>162.15953399999998</v>
      </c>
      <c r="G621">
        <v>0</v>
      </c>
      <c r="H621">
        <f t="shared" si="76"/>
        <v>3.3221390642231956</v>
      </c>
      <c r="N621">
        <v>2.7026588999999999</v>
      </c>
      <c r="O621">
        <f t="shared" si="73"/>
        <v>162.15953399999998</v>
      </c>
      <c r="P621">
        <v>0</v>
      </c>
      <c r="Q621">
        <f t="shared" si="77"/>
        <v>3.3221390642231956</v>
      </c>
      <c r="U621">
        <v>2.7026588999999999</v>
      </c>
      <c r="V621">
        <f t="shared" si="74"/>
        <v>162.15953399999998</v>
      </c>
      <c r="W621">
        <v>0</v>
      </c>
      <c r="X621">
        <f t="shared" si="78"/>
        <v>3.3221390642231956</v>
      </c>
      <c r="AC621">
        <v>2.7026588999999999</v>
      </c>
      <c r="AD621">
        <f t="shared" si="75"/>
        <v>162.15953399999998</v>
      </c>
      <c r="AE621">
        <v>0</v>
      </c>
      <c r="AF621">
        <f t="shared" si="79"/>
        <v>3.3221390642231956</v>
      </c>
    </row>
    <row r="622" spans="5:32">
      <c r="E622">
        <v>2.7070379999999998</v>
      </c>
      <c r="F622">
        <f t="shared" si="72"/>
        <v>162.42228</v>
      </c>
      <c r="G622">
        <v>0</v>
      </c>
      <c r="H622">
        <f t="shared" si="76"/>
        <v>3.4534909541833265</v>
      </c>
      <c r="N622">
        <v>2.7070379999999998</v>
      </c>
      <c r="O622">
        <f t="shared" si="73"/>
        <v>162.42228</v>
      </c>
      <c r="P622">
        <v>0</v>
      </c>
      <c r="Q622">
        <f t="shared" si="77"/>
        <v>3.4534909541833265</v>
      </c>
      <c r="U622">
        <v>2.7070379999999998</v>
      </c>
      <c r="V622">
        <f t="shared" si="74"/>
        <v>162.42228</v>
      </c>
      <c r="W622">
        <v>0</v>
      </c>
      <c r="X622">
        <f t="shared" si="78"/>
        <v>3.4534909541833265</v>
      </c>
      <c r="AC622">
        <v>2.7070379999999998</v>
      </c>
      <c r="AD622">
        <f t="shared" si="75"/>
        <v>162.42228</v>
      </c>
      <c r="AE622">
        <v>0</v>
      </c>
      <c r="AF622">
        <f t="shared" si="79"/>
        <v>3.4534909541833265</v>
      </c>
    </row>
    <row r="623" spans="5:32">
      <c r="E623">
        <v>2.7114172000000001</v>
      </c>
      <c r="F623">
        <f t="shared" si="72"/>
        <v>162.68503200000001</v>
      </c>
      <c r="G623">
        <v>0</v>
      </c>
      <c r="H623">
        <f t="shared" si="76"/>
        <v>3.5848458436613875</v>
      </c>
      <c r="N623">
        <v>2.7114172000000001</v>
      </c>
      <c r="O623">
        <f t="shared" si="73"/>
        <v>162.68503200000001</v>
      </c>
      <c r="P623">
        <v>0</v>
      </c>
      <c r="Q623">
        <f t="shared" si="77"/>
        <v>3.5848458436613875</v>
      </c>
      <c r="U623">
        <v>2.7114172000000001</v>
      </c>
      <c r="V623">
        <f t="shared" si="74"/>
        <v>162.68503200000001</v>
      </c>
      <c r="W623">
        <v>0</v>
      </c>
      <c r="X623">
        <f t="shared" si="78"/>
        <v>3.5848458436613875</v>
      </c>
      <c r="AC623">
        <v>2.7114172000000001</v>
      </c>
      <c r="AD623">
        <f t="shared" si="75"/>
        <v>162.68503200000001</v>
      </c>
      <c r="AE623">
        <v>0</v>
      </c>
      <c r="AF623">
        <f t="shared" si="79"/>
        <v>3.5848458436613875</v>
      </c>
    </row>
    <row r="624" spans="5:32">
      <c r="E624">
        <v>2.7157963999999999</v>
      </c>
      <c r="F624">
        <f t="shared" si="72"/>
        <v>162.94778399999998</v>
      </c>
      <c r="G624">
        <v>0</v>
      </c>
      <c r="H624">
        <f t="shared" si="76"/>
        <v>3.7162007331394342</v>
      </c>
      <c r="N624">
        <v>2.7157963999999999</v>
      </c>
      <c r="O624">
        <f t="shared" si="73"/>
        <v>162.94778399999998</v>
      </c>
      <c r="P624">
        <v>0</v>
      </c>
      <c r="Q624">
        <f t="shared" si="77"/>
        <v>3.7162007331394342</v>
      </c>
      <c r="U624">
        <v>2.7157963999999999</v>
      </c>
      <c r="V624">
        <f t="shared" si="74"/>
        <v>162.94778399999998</v>
      </c>
      <c r="W624">
        <v>0</v>
      </c>
      <c r="X624">
        <f t="shared" si="78"/>
        <v>3.7162007331394342</v>
      </c>
      <c r="AC624">
        <v>2.7157963999999999</v>
      </c>
      <c r="AD624">
        <f t="shared" si="75"/>
        <v>162.94778399999998</v>
      </c>
      <c r="AE624">
        <v>0</v>
      </c>
      <c r="AF624">
        <f t="shared" si="79"/>
        <v>3.7162007331394342</v>
      </c>
    </row>
    <row r="625" spans="5:32">
      <c r="E625">
        <v>2.7201754999999999</v>
      </c>
      <c r="F625">
        <f t="shared" si="72"/>
        <v>163.21053000000001</v>
      </c>
      <c r="G625">
        <v>0</v>
      </c>
      <c r="H625">
        <f t="shared" si="76"/>
        <v>3.8475526230995669</v>
      </c>
      <c r="N625">
        <v>2.7201754999999999</v>
      </c>
      <c r="O625">
        <f t="shared" si="73"/>
        <v>163.21053000000001</v>
      </c>
      <c r="P625">
        <v>0</v>
      </c>
      <c r="Q625">
        <f t="shared" si="77"/>
        <v>3.8475526230995669</v>
      </c>
      <c r="U625">
        <v>2.7201754999999999</v>
      </c>
      <c r="V625">
        <f t="shared" si="74"/>
        <v>163.21053000000001</v>
      </c>
      <c r="W625">
        <v>0</v>
      </c>
      <c r="X625">
        <f t="shared" si="78"/>
        <v>3.8475526230995669</v>
      </c>
      <c r="AC625">
        <v>2.7201754999999999</v>
      </c>
      <c r="AD625">
        <f t="shared" si="75"/>
        <v>163.21053000000001</v>
      </c>
      <c r="AE625">
        <v>0</v>
      </c>
      <c r="AF625">
        <f t="shared" si="79"/>
        <v>3.8475526230995669</v>
      </c>
    </row>
    <row r="626" spans="5:32">
      <c r="E626">
        <v>2.7245547000000001</v>
      </c>
      <c r="F626">
        <f t="shared" si="72"/>
        <v>163.47328200000001</v>
      </c>
      <c r="G626">
        <v>0</v>
      </c>
      <c r="H626">
        <f t="shared" si="76"/>
        <v>3.9789075125776279</v>
      </c>
      <c r="N626">
        <v>2.7245547000000001</v>
      </c>
      <c r="O626">
        <f t="shared" si="73"/>
        <v>163.47328200000001</v>
      </c>
      <c r="P626">
        <v>0</v>
      </c>
      <c r="Q626">
        <f t="shared" si="77"/>
        <v>3.9789075125776279</v>
      </c>
      <c r="U626">
        <v>2.7245547000000001</v>
      </c>
      <c r="V626">
        <f t="shared" si="74"/>
        <v>163.47328200000001</v>
      </c>
      <c r="W626">
        <v>0</v>
      </c>
      <c r="X626">
        <f t="shared" si="78"/>
        <v>3.9789075125776279</v>
      </c>
      <c r="AC626">
        <v>2.7245547000000001</v>
      </c>
      <c r="AD626">
        <f t="shared" si="75"/>
        <v>163.47328200000001</v>
      </c>
      <c r="AE626">
        <v>0</v>
      </c>
      <c r="AF626">
        <f t="shared" si="79"/>
        <v>3.9789075125776279</v>
      </c>
    </row>
    <row r="627" spans="5:32">
      <c r="E627">
        <v>2.7289338000000001</v>
      </c>
      <c r="F627">
        <f t="shared" si="72"/>
        <v>163.736028</v>
      </c>
      <c r="G627">
        <v>0</v>
      </c>
      <c r="H627">
        <f t="shared" si="76"/>
        <v>4.1102594025377446</v>
      </c>
      <c r="N627">
        <v>2.7289338000000001</v>
      </c>
      <c r="O627">
        <f t="shared" si="73"/>
        <v>163.736028</v>
      </c>
      <c r="P627">
        <v>0</v>
      </c>
      <c r="Q627">
        <f t="shared" si="77"/>
        <v>4.1102594025377446</v>
      </c>
      <c r="U627">
        <v>2.7289338000000001</v>
      </c>
      <c r="V627">
        <f t="shared" si="74"/>
        <v>163.736028</v>
      </c>
      <c r="W627">
        <v>0</v>
      </c>
      <c r="X627">
        <f t="shared" si="78"/>
        <v>4.1102594025377446</v>
      </c>
      <c r="AC627">
        <v>2.7289338000000001</v>
      </c>
      <c r="AD627">
        <f t="shared" si="75"/>
        <v>163.736028</v>
      </c>
      <c r="AE627">
        <v>0</v>
      </c>
      <c r="AF627">
        <f t="shared" si="79"/>
        <v>4.1102594025377446</v>
      </c>
    </row>
    <row r="628" spans="5:32">
      <c r="E628">
        <v>2.7333129</v>
      </c>
      <c r="F628">
        <f t="shared" si="72"/>
        <v>163.998774</v>
      </c>
      <c r="G628">
        <v>0</v>
      </c>
      <c r="H628">
        <f t="shared" si="76"/>
        <v>4.2416112924978631</v>
      </c>
      <c r="N628">
        <v>2.7333129</v>
      </c>
      <c r="O628">
        <f t="shared" si="73"/>
        <v>163.998774</v>
      </c>
      <c r="P628">
        <v>0</v>
      </c>
      <c r="Q628">
        <f t="shared" si="77"/>
        <v>4.2416112924978631</v>
      </c>
      <c r="U628">
        <v>2.7333129</v>
      </c>
      <c r="V628">
        <f t="shared" si="74"/>
        <v>163.998774</v>
      </c>
      <c r="W628">
        <v>0</v>
      </c>
      <c r="X628">
        <f t="shared" si="78"/>
        <v>4.2416112924978631</v>
      </c>
      <c r="AC628">
        <v>2.7333129</v>
      </c>
      <c r="AD628">
        <f t="shared" si="75"/>
        <v>163.998774</v>
      </c>
      <c r="AE628">
        <v>0</v>
      </c>
      <c r="AF628">
        <f t="shared" si="79"/>
        <v>4.2416112924978631</v>
      </c>
    </row>
    <row r="629" spans="5:32">
      <c r="E629">
        <v>2.7376922000000001</v>
      </c>
      <c r="F629">
        <f t="shared" si="72"/>
        <v>164.26153200000002</v>
      </c>
      <c r="G629">
        <v>0</v>
      </c>
      <c r="H629">
        <f t="shared" si="76"/>
        <v>4.3729691814938665</v>
      </c>
      <c r="N629">
        <v>2.7376922000000001</v>
      </c>
      <c r="O629">
        <f t="shared" si="73"/>
        <v>164.26153200000002</v>
      </c>
      <c r="P629">
        <v>0</v>
      </c>
      <c r="Q629">
        <f t="shared" si="77"/>
        <v>4.3729691814938665</v>
      </c>
      <c r="U629">
        <v>2.7376922000000001</v>
      </c>
      <c r="V629">
        <f t="shared" si="74"/>
        <v>164.26153200000002</v>
      </c>
      <c r="W629">
        <v>0</v>
      </c>
      <c r="X629">
        <f t="shared" si="78"/>
        <v>4.3729691814938665</v>
      </c>
      <c r="AC629">
        <v>2.7376922000000001</v>
      </c>
      <c r="AD629">
        <f t="shared" si="75"/>
        <v>164.26153200000002</v>
      </c>
      <c r="AE629">
        <v>0</v>
      </c>
      <c r="AF629">
        <f t="shared" si="79"/>
        <v>4.3729691814938665</v>
      </c>
    </row>
    <row r="630" spans="5:32">
      <c r="E630">
        <v>2.7420713999999999</v>
      </c>
      <c r="F630">
        <f t="shared" si="72"/>
        <v>164.52428399999999</v>
      </c>
      <c r="G630">
        <v>0</v>
      </c>
      <c r="H630">
        <f t="shared" si="76"/>
        <v>4.5043240709719132</v>
      </c>
      <c r="N630">
        <v>2.7420713999999999</v>
      </c>
      <c r="O630">
        <f t="shared" si="73"/>
        <v>164.52428399999999</v>
      </c>
      <c r="P630">
        <v>0</v>
      </c>
      <c r="Q630">
        <f t="shared" si="77"/>
        <v>4.5043240709719132</v>
      </c>
      <c r="U630">
        <v>2.7420713999999999</v>
      </c>
      <c r="V630">
        <f t="shared" si="74"/>
        <v>164.52428399999999</v>
      </c>
      <c r="W630">
        <v>0</v>
      </c>
      <c r="X630">
        <f t="shared" si="78"/>
        <v>4.5043240709719132</v>
      </c>
      <c r="AC630">
        <v>2.7420713999999999</v>
      </c>
      <c r="AD630">
        <f t="shared" si="75"/>
        <v>164.52428399999999</v>
      </c>
      <c r="AE630">
        <v>0</v>
      </c>
      <c r="AF630">
        <f t="shared" si="79"/>
        <v>4.5043240709719132</v>
      </c>
    </row>
    <row r="631" spans="5:32">
      <c r="E631">
        <v>2.7464504999999999</v>
      </c>
      <c r="F631">
        <f t="shared" si="72"/>
        <v>164.78702999999999</v>
      </c>
      <c r="G631">
        <v>0</v>
      </c>
      <c r="H631">
        <f t="shared" si="76"/>
        <v>4.6356759609320317</v>
      </c>
      <c r="N631">
        <v>2.7464504999999999</v>
      </c>
      <c r="O631">
        <f t="shared" si="73"/>
        <v>164.78702999999999</v>
      </c>
      <c r="P631">
        <v>0</v>
      </c>
      <c r="Q631">
        <f t="shared" si="77"/>
        <v>4.6356759609320317</v>
      </c>
      <c r="U631">
        <v>2.7464504999999999</v>
      </c>
      <c r="V631">
        <f t="shared" si="74"/>
        <v>164.78702999999999</v>
      </c>
      <c r="W631">
        <v>0</v>
      </c>
      <c r="X631">
        <f t="shared" si="78"/>
        <v>4.6356759609320317</v>
      </c>
      <c r="AC631">
        <v>2.7464504999999999</v>
      </c>
      <c r="AD631">
        <f t="shared" si="75"/>
        <v>164.78702999999999</v>
      </c>
      <c r="AE631">
        <v>0</v>
      </c>
      <c r="AF631">
        <f t="shared" si="79"/>
        <v>4.6356759609320317</v>
      </c>
    </row>
    <row r="632" spans="5:32">
      <c r="E632">
        <v>2.7508297000000002</v>
      </c>
      <c r="F632">
        <f t="shared" si="72"/>
        <v>165.04978200000002</v>
      </c>
      <c r="G632">
        <v>0</v>
      </c>
      <c r="H632">
        <f t="shared" si="76"/>
        <v>4.7670308504101069</v>
      </c>
      <c r="N632">
        <v>2.7508297000000002</v>
      </c>
      <c r="O632">
        <f t="shared" si="73"/>
        <v>165.04978200000002</v>
      </c>
      <c r="P632">
        <v>0</v>
      </c>
      <c r="Q632">
        <f t="shared" si="77"/>
        <v>4.7670308504101069</v>
      </c>
      <c r="U632">
        <v>2.7508297000000002</v>
      </c>
      <c r="V632">
        <f t="shared" si="74"/>
        <v>165.04978200000002</v>
      </c>
      <c r="W632">
        <v>0</v>
      </c>
      <c r="X632">
        <f t="shared" si="78"/>
        <v>4.7670308504101069</v>
      </c>
      <c r="AC632">
        <v>2.7508297000000002</v>
      </c>
      <c r="AD632">
        <f t="shared" si="75"/>
        <v>165.04978200000002</v>
      </c>
      <c r="AE632">
        <v>0</v>
      </c>
      <c r="AF632">
        <f t="shared" si="79"/>
        <v>4.7670308504101069</v>
      </c>
    </row>
    <row r="633" spans="5:32">
      <c r="E633">
        <v>2.7552086999999998</v>
      </c>
      <c r="F633">
        <f t="shared" si="72"/>
        <v>165.312522</v>
      </c>
      <c r="G633">
        <v>0</v>
      </c>
      <c r="H633">
        <f t="shared" si="76"/>
        <v>4.8983797408522811</v>
      </c>
      <c r="N633">
        <v>2.7552086999999998</v>
      </c>
      <c r="O633">
        <f t="shared" si="73"/>
        <v>165.312522</v>
      </c>
      <c r="P633">
        <v>0</v>
      </c>
      <c r="Q633">
        <f t="shared" si="77"/>
        <v>4.8983797408522811</v>
      </c>
      <c r="U633">
        <v>2.7552086999999998</v>
      </c>
      <c r="V633">
        <f t="shared" si="74"/>
        <v>165.312522</v>
      </c>
      <c r="W633">
        <v>0</v>
      </c>
      <c r="X633">
        <f t="shared" si="78"/>
        <v>4.8983797408522811</v>
      </c>
      <c r="AC633">
        <v>2.7552086999999998</v>
      </c>
      <c r="AD633">
        <f t="shared" si="75"/>
        <v>165.312522</v>
      </c>
      <c r="AE633">
        <v>0</v>
      </c>
      <c r="AF633">
        <f t="shared" si="79"/>
        <v>4.8983797408522811</v>
      </c>
    </row>
    <row r="634" spans="5:32">
      <c r="E634">
        <v>2.7595879000000001</v>
      </c>
      <c r="F634">
        <f t="shared" si="72"/>
        <v>165.57527400000001</v>
      </c>
      <c r="G634">
        <v>0</v>
      </c>
      <c r="H634">
        <f t="shared" si="76"/>
        <v>-4.9702653696696579</v>
      </c>
      <c r="N634">
        <v>2.7595879000000001</v>
      </c>
      <c r="O634">
        <f t="shared" si="73"/>
        <v>165.57527400000001</v>
      </c>
      <c r="P634">
        <v>0</v>
      </c>
      <c r="Q634">
        <f t="shared" si="77"/>
        <v>-4.9702653696696579</v>
      </c>
      <c r="U634">
        <v>2.7595879000000001</v>
      </c>
      <c r="V634">
        <f t="shared" si="74"/>
        <v>165.57527400000001</v>
      </c>
      <c r="W634">
        <v>0</v>
      </c>
      <c r="X634">
        <f t="shared" si="78"/>
        <v>-4.9702653696696579</v>
      </c>
      <c r="AC634">
        <v>2.7595879000000001</v>
      </c>
      <c r="AD634">
        <f t="shared" si="75"/>
        <v>165.57527400000001</v>
      </c>
      <c r="AE634">
        <v>0</v>
      </c>
      <c r="AF634">
        <f t="shared" si="79"/>
        <v>-4.9702653696696579</v>
      </c>
    </row>
    <row r="635" spans="5:32">
      <c r="E635">
        <v>2.7639672000000002</v>
      </c>
      <c r="F635">
        <f t="shared" si="72"/>
        <v>165.838032</v>
      </c>
      <c r="G635">
        <v>0</v>
      </c>
      <c r="H635">
        <f t="shared" si="76"/>
        <v>-4.8389074806736687</v>
      </c>
      <c r="N635">
        <v>2.7639672000000002</v>
      </c>
      <c r="O635">
        <f t="shared" si="73"/>
        <v>165.838032</v>
      </c>
      <c r="P635">
        <v>0</v>
      </c>
      <c r="Q635">
        <f t="shared" si="77"/>
        <v>-4.8389074806736687</v>
      </c>
      <c r="U635">
        <v>2.7639672000000002</v>
      </c>
      <c r="V635">
        <f t="shared" si="74"/>
        <v>165.838032</v>
      </c>
      <c r="W635">
        <v>0</v>
      </c>
      <c r="X635">
        <f t="shared" si="78"/>
        <v>-4.8389074806736687</v>
      </c>
      <c r="AC635">
        <v>2.7639672000000002</v>
      </c>
      <c r="AD635">
        <f t="shared" si="75"/>
        <v>165.838032</v>
      </c>
      <c r="AE635">
        <v>0</v>
      </c>
      <c r="AF635">
        <f t="shared" si="79"/>
        <v>-4.8389074806736687</v>
      </c>
    </row>
    <row r="636" spans="5:32">
      <c r="E636">
        <v>2.7683461999999999</v>
      </c>
      <c r="F636">
        <f t="shared" si="72"/>
        <v>166.10077200000001</v>
      </c>
      <c r="G636">
        <v>0</v>
      </c>
      <c r="H636">
        <f t="shared" si="76"/>
        <v>-4.7075585902314794</v>
      </c>
      <c r="N636">
        <v>2.7683461999999999</v>
      </c>
      <c r="O636">
        <f t="shared" si="73"/>
        <v>166.10077200000001</v>
      </c>
      <c r="P636">
        <v>0</v>
      </c>
      <c r="Q636">
        <f t="shared" si="77"/>
        <v>-4.7075585902314794</v>
      </c>
      <c r="U636">
        <v>2.7683461999999999</v>
      </c>
      <c r="V636">
        <f t="shared" si="74"/>
        <v>166.10077200000001</v>
      </c>
      <c r="W636">
        <v>0</v>
      </c>
      <c r="X636">
        <f t="shared" si="78"/>
        <v>-4.7075585902314794</v>
      </c>
      <c r="AC636">
        <v>2.7683461999999999</v>
      </c>
      <c r="AD636">
        <f t="shared" si="75"/>
        <v>166.10077200000001</v>
      </c>
      <c r="AE636">
        <v>0</v>
      </c>
      <c r="AF636">
        <f t="shared" si="79"/>
        <v>-4.7075585902314794</v>
      </c>
    </row>
    <row r="637" spans="5:32">
      <c r="E637">
        <v>2.7727255999999998</v>
      </c>
      <c r="F637">
        <f t="shared" si="72"/>
        <v>166.36353599999998</v>
      </c>
      <c r="G637">
        <v>0</v>
      </c>
      <c r="H637">
        <f t="shared" si="76"/>
        <v>-4.576197701717561</v>
      </c>
      <c r="N637">
        <v>2.7727255999999998</v>
      </c>
      <c r="O637">
        <f t="shared" si="73"/>
        <v>166.36353599999998</v>
      </c>
      <c r="P637">
        <v>0</v>
      </c>
      <c r="Q637">
        <f t="shared" si="77"/>
        <v>-4.576197701717561</v>
      </c>
      <c r="U637">
        <v>2.7727255999999998</v>
      </c>
      <c r="V637">
        <f t="shared" si="74"/>
        <v>166.36353599999998</v>
      </c>
      <c r="W637">
        <v>0</v>
      </c>
      <c r="X637">
        <f t="shared" si="78"/>
        <v>-4.576197701717561</v>
      </c>
      <c r="AC637">
        <v>2.7727255999999998</v>
      </c>
      <c r="AD637">
        <f t="shared" si="75"/>
        <v>166.36353599999998</v>
      </c>
      <c r="AE637">
        <v>0</v>
      </c>
      <c r="AF637">
        <f t="shared" si="79"/>
        <v>-4.576197701717561</v>
      </c>
    </row>
    <row r="638" spans="5:32">
      <c r="E638">
        <v>2.7771047000000002</v>
      </c>
      <c r="F638">
        <f t="shared" si="72"/>
        <v>166.626282</v>
      </c>
      <c r="G638">
        <v>0</v>
      </c>
      <c r="H638">
        <f t="shared" si="76"/>
        <v>-4.4448458117574292</v>
      </c>
      <c r="N638">
        <v>2.7771047000000002</v>
      </c>
      <c r="O638">
        <f t="shared" si="73"/>
        <v>166.626282</v>
      </c>
      <c r="P638">
        <v>0</v>
      </c>
      <c r="Q638">
        <f t="shared" si="77"/>
        <v>-4.4448458117574292</v>
      </c>
      <c r="U638">
        <v>2.7771047000000002</v>
      </c>
      <c r="V638">
        <f t="shared" si="74"/>
        <v>166.626282</v>
      </c>
      <c r="W638">
        <v>0</v>
      </c>
      <c r="X638">
        <f t="shared" si="78"/>
        <v>-4.4448458117574292</v>
      </c>
      <c r="AC638">
        <v>2.7771047000000002</v>
      </c>
      <c r="AD638">
        <f t="shared" si="75"/>
        <v>166.626282</v>
      </c>
      <c r="AE638">
        <v>0</v>
      </c>
      <c r="AF638">
        <f t="shared" si="79"/>
        <v>-4.4448458117574292</v>
      </c>
    </row>
    <row r="639" spans="5:32">
      <c r="E639">
        <v>2.7814838000000002</v>
      </c>
      <c r="F639">
        <f t="shared" si="72"/>
        <v>166.889028</v>
      </c>
      <c r="G639">
        <v>0</v>
      </c>
      <c r="H639">
        <f t="shared" si="76"/>
        <v>-4.3134939217973116</v>
      </c>
      <c r="N639">
        <v>2.7814838000000002</v>
      </c>
      <c r="O639">
        <f t="shared" si="73"/>
        <v>166.889028</v>
      </c>
      <c r="P639">
        <v>0</v>
      </c>
      <c r="Q639">
        <f t="shared" si="77"/>
        <v>-4.3134939217973116</v>
      </c>
      <c r="U639">
        <v>2.7814838000000002</v>
      </c>
      <c r="V639">
        <f t="shared" si="74"/>
        <v>166.889028</v>
      </c>
      <c r="W639">
        <v>0</v>
      </c>
      <c r="X639">
        <f t="shared" si="78"/>
        <v>-4.3134939217973116</v>
      </c>
      <c r="AC639">
        <v>2.7814838000000002</v>
      </c>
      <c r="AD639">
        <f t="shared" si="75"/>
        <v>166.889028</v>
      </c>
      <c r="AE639">
        <v>0</v>
      </c>
      <c r="AF639">
        <f t="shared" si="79"/>
        <v>-4.3134939217973116</v>
      </c>
    </row>
    <row r="640" spans="5:32">
      <c r="E640">
        <v>2.785863</v>
      </c>
      <c r="F640">
        <f t="shared" si="72"/>
        <v>167.15178</v>
      </c>
      <c r="G640">
        <v>0</v>
      </c>
      <c r="H640">
        <f t="shared" si="76"/>
        <v>-4.1821390323192507</v>
      </c>
      <c r="N640">
        <v>2.785863</v>
      </c>
      <c r="O640">
        <f t="shared" si="73"/>
        <v>167.15178</v>
      </c>
      <c r="P640">
        <v>0</v>
      </c>
      <c r="Q640">
        <f t="shared" si="77"/>
        <v>-4.1821390323192507</v>
      </c>
      <c r="U640">
        <v>2.785863</v>
      </c>
      <c r="V640">
        <f t="shared" si="74"/>
        <v>167.15178</v>
      </c>
      <c r="W640">
        <v>0</v>
      </c>
      <c r="X640">
        <f t="shared" si="78"/>
        <v>-4.1821390323192507</v>
      </c>
      <c r="AC640">
        <v>2.785863</v>
      </c>
      <c r="AD640">
        <f t="shared" si="75"/>
        <v>167.15178</v>
      </c>
      <c r="AE640">
        <v>0</v>
      </c>
      <c r="AF640">
        <f t="shared" si="79"/>
        <v>-4.1821390323192507</v>
      </c>
    </row>
    <row r="641" spans="5:32">
      <c r="E641">
        <v>2.7902420999999999</v>
      </c>
      <c r="F641">
        <f t="shared" si="72"/>
        <v>167.414526</v>
      </c>
      <c r="G641">
        <v>0</v>
      </c>
      <c r="H641">
        <f t="shared" si="76"/>
        <v>-4.0507871423591331</v>
      </c>
      <c r="N641">
        <v>2.7902420999999999</v>
      </c>
      <c r="O641">
        <f t="shared" si="73"/>
        <v>167.414526</v>
      </c>
      <c r="P641">
        <v>0</v>
      </c>
      <c r="Q641">
        <f t="shared" si="77"/>
        <v>-4.0507871423591331</v>
      </c>
      <c r="U641">
        <v>2.7902420999999999</v>
      </c>
      <c r="V641">
        <f t="shared" si="74"/>
        <v>167.414526</v>
      </c>
      <c r="W641">
        <v>0</v>
      </c>
      <c r="X641">
        <f t="shared" si="78"/>
        <v>-4.0507871423591331</v>
      </c>
      <c r="AC641">
        <v>2.7902420999999999</v>
      </c>
      <c r="AD641">
        <f t="shared" si="75"/>
        <v>167.414526</v>
      </c>
      <c r="AE641">
        <v>0</v>
      </c>
      <c r="AF641">
        <f t="shared" si="79"/>
        <v>-4.0507871423591331</v>
      </c>
    </row>
    <row r="642" spans="5:32">
      <c r="E642">
        <v>2.7946214</v>
      </c>
      <c r="F642">
        <f t="shared" si="72"/>
        <v>167.67728400000001</v>
      </c>
      <c r="G642">
        <v>0</v>
      </c>
      <c r="H642">
        <f t="shared" si="76"/>
        <v>-3.9194292533631288</v>
      </c>
      <c r="N642">
        <v>2.7946214</v>
      </c>
      <c r="O642">
        <f t="shared" si="73"/>
        <v>167.67728400000001</v>
      </c>
      <c r="P642">
        <v>0</v>
      </c>
      <c r="Q642">
        <f t="shared" si="77"/>
        <v>-3.9194292533631288</v>
      </c>
      <c r="U642">
        <v>2.7946214</v>
      </c>
      <c r="V642">
        <f t="shared" si="74"/>
        <v>167.67728400000001</v>
      </c>
      <c r="W642">
        <v>0</v>
      </c>
      <c r="X642">
        <f t="shared" si="78"/>
        <v>-3.9194292533631288</v>
      </c>
      <c r="AC642">
        <v>2.7946214</v>
      </c>
      <c r="AD642">
        <f t="shared" si="75"/>
        <v>167.67728400000001</v>
      </c>
      <c r="AE642">
        <v>0</v>
      </c>
      <c r="AF642">
        <f t="shared" si="79"/>
        <v>-3.9194292533631288</v>
      </c>
    </row>
    <row r="643" spans="5:32">
      <c r="E643">
        <v>2.7990005999999998</v>
      </c>
      <c r="F643">
        <f t="shared" si="72"/>
        <v>167.94003599999999</v>
      </c>
      <c r="G643">
        <v>0</v>
      </c>
      <c r="H643">
        <f t="shared" si="76"/>
        <v>-3.788074363885082</v>
      </c>
      <c r="N643">
        <v>2.7990005999999998</v>
      </c>
      <c r="O643">
        <f t="shared" si="73"/>
        <v>167.94003599999999</v>
      </c>
      <c r="P643">
        <v>0</v>
      </c>
      <c r="Q643">
        <f t="shared" si="77"/>
        <v>-3.788074363885082</v>
      </c>
      <c r="U643">
        <v>2.7990005999999998</v>
      </c>
      <c r="V643">
        <f t="shared" si="74"/>
        <v>167.94003599999999</v>
      </c>
      <c r="W643">
        <v>0</v>
      </c>
      <c r="X643">
        <f t="shared" si="78"/>
        <v>-3.788074363885082</v>
      </c>
      <c r="AC643">
        <v>2.7990005999999998</v>
      </c>
      <c r="AD643">
        <f t="shared" si="75"/>
        <v>167.94003599999999</v>
      </c>
      <c r="AE643">
        <v>0</v>
      </c>
      <c r="AF643">
        <f t="shared" si="79"/>
        <v>-3.788074363885082</v>
      </c>
    </row>
    <row r="644" spans="5:32">
      <c r="E644">
        <v>2.8033796999999998</v>
      </c>
      <c r="F644">
        <f t="shared" si="72"/>
        <v>168.20278199999998</v>
      </c>
      <c r="G644">
        <v>0</v>
      </c>
      <c r="H644">
        <f t="shared" si="76"/>
        <v>-3.6567224739249644</v>
      </c>
      <c r="N644">
        <v>2.8033796999999998</v>
      </c>
      <c r="O644">
        <f t="shared" si="73"/>
        <v>168.20278199999998</v>
      </c>
      <c r="P644">
        <v>0</v>
      </c>
      <c r="Q644">
        <f t="shared" si="77"/>
        <v>-3.6567224739249644</v>
      </c>
      <c r="U644">
        <v>2.8033796999999998</v>
      </c>
      <c r="V644">
        <f t="shared" si="74"/>
        <v>168.20278199999998</v>
      </c>
      <c r="W644">
        <v>0</v>
      </c>
      <c r="X644">
        <f t="shared" si="78"/>
        <v>-3.6567224739249644</v>
      </c>
      <c r="AC644">
        <v>2.8033796999999998</v>
      </c>
      <c r="AD644">
        <f t="shared" si="75"/>
        <v>168.20278199999998</v>
      </c>
      <c r="AE644">
        <v>0</v>
      </c>
      <c r="AF644">
        <f t="shared" si="79"/>
        <v>-3.6567224739249644</v>
      </c>
    </row>
    <row r="645" spans="5:32">
      <c r="E645">
        <v>2.8077588000000002</v>
      </c>
      <c r="F645">
        <f t="shared" si="72"/>
        <v>168.46552800000001</v>
      </c>
      <c r="G645">
        <v>0</v>
      </c>
      <c r="H645">
        <f t="shared" si="76"/>
        <v>-3.5253705839648326</v>
      </c>
      <c r="N645">
        <v>2.8077588000000002</v>
      </c>
      <c r="O645">
        <f t="shared" si="73"/>
        <v>168.46552800000001</v>
      </c>
      <c r="P645">
        <v>0</v>
      </c>
      <c r="Q645">
        <f t="shared" si="77"/>
        <v>-3.5253705839648326</v>
      </c>
      <c r="U645">
        <v>2.8077588000000002</v>
      </c>
      <c r="V645">
        <f t="shared" si="74"/>
        <v>168.46552800000001</v>
      </c>
      <c r="W645">
        <v>0</v>
      </c>
      <c r="X645">
        <f t="shared" si="78"/>
        <v>-3.5253705839648326</v>
      </c>
      <c r="AC645">
        <v>2.8077588000000002</v>
      </c>
      <c r="AD645">
        <f t="shared" si="75"/>
        <v>168.46552800000001</v>
      </c>
      <c r="AE645">
        <v>0</v>
      </c>
      <c r="AF645">
        <f t="shared" si="79"/>
        <v>-3.5253705839648326</v>
      </c>
    </row>
    <row r="646" spans="5:32">
      <c r="E646">
        <v>2.8121380999999999</v>
      </c>
      <c r="F646">
        <f t="shared" ref="F646:F709" si="80">E646*60</f>
        <v>168.728286</v>
      </c>
      <c r="G646">
        <v>0</v>
      </c>
      <c r="H646">
        <f t="shared" si="76"/>
        <v>-3.3940126949688425</v>
      </c>
      <c r="N646">
        <v>2.8121380999999999</v>
      </c>
      <c r="O646">
        <f t="shared" ref="O646:O709" si="81">N646*60</f>
        <v>168.728286</v>
      </c>
      <c r="P646">
        <v>0</v>
      </c>
      <c r="Q646">
        <f t="shared" si="77"/>
        <v>-3.3940126949688425</v>
      </c>
      <c r="U646">
        <v>2.8121380999999999</v>
      </c>
      <c r="V646">
        <f t="shared" ref="V646:V709" si="82">U646*60</f>
        <v>168.728286</v>
      </c>
      <c r="W646">
        <v>0</v>
      </c>
      <c r="X646">
        <f t="shared" si="78"/>
        <v>-3.3940126949688425</v>
      </c>
      <c r="AC646">
        <v>2.8121380999999999</v>
      </c>
      <c r="AD646">
        <f t="shared" ref="AD646:AD709" si="83">AC646*60</f>
        <v>168.728286</v>
      </c>
      <c r="AE646">
        <v>0</v>
      </c>
      <c r="AF646">
        <f t="shared" si="79"/>
        <v>-3.3940126949688425</v>
      </c>
    </row>
    <row r="647" spans="5:32">
      <c r="E647">
        <v>2.8165173000000001</v>
      </c>
      <c r="F647">
        <f t="shared" si="80"/>
        <v>168.991038</v>
      </c>
      <c r="G647">
        <v>0</v>
      </c>
      <c r="H647">
        <f t="shared" si="76"/>
        <v>-3.2626578054907815</v>
      </c>
      <c r="N647">
        <v>2.8165173000000001</v>
      </c>
      <c r="O647">
        <f t="shared" si="81"/>
        <v>168.991038</v>
      </c>
      <c r="P647">
        <v>0</v>
      </c>
      <c r="Q647">
        <f t="shared" si="77"/>
        <v>-3.2626578054907815</v>
      </c>
      <c r="U647">
        <v>2.8165173000000001</v>
      </c>
      <c r="V647">
        <f t="shared" si="82"/>
        <v>168.991038</v>
      </c>
      <c r="W647">
        <v>0</v>
      </c>
      <c r="X647">
        <f t="shared" si="78"/>
        <v>-3.2626578054907815</v>
      </c>
      <c r="AC647">
        <v>2.8165173000000001</v>
      </c>
      <c r="AD647">
        <f t="shared" si="83"/>
        <v>168.991038</v>
      </c>
      <c r="AE647">
        <v>0</v>
      </c>
      <c r="AF647">
        <f t="shared" si="79"/>
        <v>-3.2626578054907815</v>
      </c>
    </row>
    <row r="648" spans="5:32">
      <c r="E648">
        <v>2.8208985000000002</v>
      </c>
      <c r="F648">
        <f t="shared" si="80"/>
        <v>169.25391000000002</v>
      </c>
      <c r="G648">
        <v>0</v>
      </c>
      <c r="H648">
        <f t="shared" si="76"/>
        <v>-3.1312429256539849</v>
      </c>
      <c r="N648">
        <v>2.8208985000000002</v>
      </c>
      <c r="O648">
        <f t="shared" si="81"/>
        <v>169.25391000000002</v>
      </c>
      <c r="P648">
        <v>0</v>
      </c>
      <c r="Q648">
        <f t="shared" si="77"/>
        <v>-3.1312429256539849</v>
      </c>
      <c r="U648">
        <v>2.8208985000000002</v>
      </c>
      <c r="V648">
        <f t="shared" si="82"/>
        <v>169.25391000000002</v>
      </c>
      <c r="W648">
        <v>0</v>
      </c>
      <c r="X648">
        <f t="shared" si="78"/>
        <v>-3.1312429256539849</v>
      </c>
      <c r="AC648">
        <v>2.8208985000000002</v>
      </c>
      <c r="AD648">
        <f t="shared" si="83"/>
        <v>169.25391000000002</v>
      </c>
      <c r="AE648">
        <v>0</v>
      </c>
      <c r="AF648">
        <f t="shared" si="79"/>
        <v>-3.1312429256539849</v>
      </c>
    </row>
    <row r="649" spans="5:32">
      <c r="E649">
        <v>2.8252777</v>
      </c>
      <c r="F649">
        <f t="shared" si="80"/>
        <v>169.516662</v>
      </c>
      <c r="G649">
        <v>0</v>
      </c>
      <c r="H649">
        <f t="shared" si="76"/>
        <v>-2.9998880361759381</v>
      </c>
      <c r="N649">
        <v>2.8252777</v>
      </c>
      <c r="O649">
        <f t="shared" si="81"/>
        <v>169.516662</v>
      </c>
      <c r="P649">
        <v>0</v>
      </c>
      <c r="Q649">
        <f t="shared" si="77"/>
        <v>-2.9998880361759381</v>
      </c>
      <c r="U649">
        <v>2.8252777</v>
      </c>
      <c r="V649">
        <f t="shared" si="82"/>
        <v>169.516662</v>
      </c>
      <c r="W649">
        <v>0</v>
      </c>
      <c r="X649">
        <f t="shared" si="78"/>
        <v>-2.9998880361759381</v>
      </c>
      <c r="AC649">
        <v>2.8252777</v>
      </c>
      <c r="AD649">
        <f t="shared" si="83"/>
        <v>169.516662</v>
      </c>
      <c r="AE649">
        <v>0</v>
      </c>
      <c r="AF649">
        <f t="shared" si="79"/>
        <v>-2.9998880361759381</v>
      </c>
    </row>
    <row r="650" spans="5:32">
      <c r="E650">
        <v>2.8296567000000001</v>
      </c>
      <c r="F650">
        <f t="shared" si="80"/>
        <v>169.779402</v>
      </c>
      <c r="G650">
        <v>0</v>
      </c>
      <c r="H650">
        <f t="shared" si="76"/>
        <v>-2.8685391457337492</v>
      </c>
      <c r="N650">
        <v>2.8296567000000001</v>
      </c>
      <c r="O650">
        <f t="shared" si="81"/>
        <v>169.779402</v>
      </c>
      <c r="P650">
        <v>0</v>
      </c>
      <c r="Q650">
        <f t="shared" si="77"/>
        <v>-2.8685391457337492</v>
      </c>
      <c r="U650">
        <v>2.8296567000000001</v>
      </c>
      <c r="V650">
        <f t="shared" si="82"/>
        <v>169.779402</v>
      </c>
      <c r="W650">
        <v>0</v>
      </c>
      <c r="X650">
        <f t="shared" si="78"/>
        <v>-2.8685391457337492</v>
      </c>
      <c r="AC650">
        <v>2.8296567000000001</v>
      </c>
      <c r="AD650">
        <f t="shared" si="83"/>
        <v>169.779402</v>
      </c>
      <c r="AE650">
        <v>0</v>
      </c>
      <c r="AF650">
        <f t="shared" si="79"/>
        <v>-2.8685391457337492</v>
      </c>
    </row>
    <row r="651" spans="5:32">
      <c r="E651">
        <v>2.8340360000000002</v>
      </c>
      <c r="F651">
        <f t="shared" si="80"/>
        <v>170.04216000000002</v>
      </c>
      <c r="G651">
        <v>0</v>
      </c>
      <c r="H651">
        <f t="shared" si="76"/>
        <v>-2.7371812567377454</v>
      </c>
      <c r="N651">
        <v>2.8340360000000002</v>
      </c>
      <c r="O651">
        <f t="shared" si="81"/>
        <v>170.04216000000002</v>
      </c>
      <c r="P651">
        <v>0</v>
      </c>
      <c r="Q651">
        <f t="shared" si="77"/>
        <v>-2.7371812567377454</v>
      </c>
      <c r="U651">
        <v>2.8340360000000002</v>
      </c>
      <c r="V651">
        <f t="shared" si="82"/>
        <v>170.04216000000002</v>
      </c>
      <c r="W651">
        <v>0</v>
      </c>
      <c r="X651">
        <f t="shared" si="78"/>
        <v>-2.7371812567377454</v>
      </c>
      <c r="AC651">
        <v>2.8340360000000002</v>
      </c>
      <c r="AD651">
        <f t="shared" si="83"/>
        <v>170.04216000000002</v>
      </c>
      <c r="AE651">
        <v>0</v>
      </c>
      <c r="AF651">
        <f t="shared" si="79"/>
        <v>-2.7371812567377454</v>
      </c>
    </row>
    <row r="652" spans="5:32">
      <c r="E652">
        <v>2.8384152</v>
      </c>
      <c r="F652">
        <f t="shared" si="80"/>
        <v>170.304912</v>
      </c>
      <c r="G652">
        <v>0</v>
      </c>
      <c r="H652">
        <f t="shared" si="76"/>
        <v>-2.6058263672596986</v>
      </c>
      <c r="N652">
        <v>2.8384152</v>
      </c>
      <c r="O652">
        <f t="shared" si="81"/>
        <v>170.304912</v>
      </c>
      <c r="P652">
        <v>0</v>
      </c>
      <c r="Q652">
        <f t="shared" si="77"/>
        <v>-2.6058263672596986</v>
      </c>
      <c r="U652">
        <v>2.8384152</v>
      </c>
      <c r="V652">
        <f t="shared" si="82"/>
        <v>170.304912</v>
      </c>
      <c r="W652">
        <v>0</v>
      </c>
      <c r="X652">
        <f t="shared" si="78"/>
        <v>-2.6058263672596986</v>
      </c>
      <c r="AC652">
        <v>2.8384152</v>
      </c>
      <c r="AD652">
        <f t="shared" si="83"/>
        <v>170.304912</v>
      </c>
      <c r="AE652">
        <v>0</v>
      </c>
      <c r="AF652">
        <f t="shared" si="79"/>
        <v>-2.6058263672596986</v>
      </c>
    </row>
    <row r="653" spans="5:32">
      <c r="E653">
        <v>2.8427943</v>
      </c>
      <c r="F653">
        <f t="shared" si="80"/>
        <v>170.56765799999999</v>
      </c>
      <c r="G653">
        <v>0</v>
      </c>
      <c r="H653">
        <f t="shared" si="76"/>
        <v>-2.474474477299581</v>
      </c>
      <c r="N653">
        <v>2.8427943</v>
      </c>
      <c r="O653">
        <f t="shared" si="81"/>
        <v>170.56765799999999</v>
      </c>
      <c r="P653">
        <v>0</v>
      </c>
      <c r="Q653">
        <f t="shared" si="77"/>
        <v>-2.474474477299581</v>
      </c>
      <c r="U653">
        <v>2.8427943</v>
      </c>
      <c r="V653">
        <f t="shared" si="82"/>
        <v>170.56765799999999</v>
      </c>
      <c r="W653">
        <v>0</v>
      </c>
      <c r="X653">
        <f t="shared" si="78"/>
        <v>-2.474474477299581</v>
      </c>
      <c r="AC653">
        <v>2.8427943</v>
      </c>
      <c r="AD653">
        <f t="shared" si="83"/>
        <v>170.56765799999999</v>
      </c>
      <c r="AE653">
        <v>0</v>
      </c>
      <c r="AF653">
        <f t="shared" si="79"/>
        <v>-2.474474477299581</v>
      </c>
    </row>
    <row r="654" spans="5:32">
      <c r="E654">
        <v>2.8471734999999998</v>
      </c>
      <c r="F654">
        <f t="shared" si="80"/>
        <v>170.83041</v>
      </c>
      <c r="G654">
        <v>0</v>
      </c>
      <c r="H654">
        <f t="shared" si="76"/>
        <v>-2.3431195878215201</v>
      </c>
      <c r="N654">
        <v>2.8471734999999998</v>
      </c>
      <c r="O654">
        <f t="shared" si="81"/>
        <v>170.83041</v>
      </c>
      <c r="P654">
        <v>0</v>
      </c>
      <c r="Q654">
        <f t="shared" si="77"/>
        <v>-2.3431195878215201</v>
      </c>
      <c r="U654">
        <v>2.8471734999999998</v>
      </c>
      <c r="V654">
        <f t="shared" si="82"/>
        <v>170.83041</v>
      </c>
      <c r="W654">
        <v>0</v>
      </c>
      <c r="X654">
        <f t="shared" si="78"/>
        <v>-2.3431195878215201</v>
      </c>
      <c r="AC654">
        <v>2.8471734999999998</v>
      </c>
      <c r="AD654">
        <f t="shared" si="83"/>
        <v>170.83041</v>
      </c>
      <c r="AE654">
        <v>0</v>
      </c>
      <c r="AF654">
        <f t="shared" si="79"/>
        <v>-2.3431195878215201</v>
      </c>
    </row>
    <row r="655" spans="5:32">
      <c r="E655">
        <v>2.8515524999999999</v>
      </c>
      <c r="F655">
        <f t="shared" si="80"/>
        <v>171.09315000000001</v>
      </c>
      <c r="G655">
        <v>0</v>
      </c>
      <c r="H655">
        <f t="shared" si="76"/>
        <v>-2.2117706973793312</v>
      </c>
      <c r="N655">
        <v>2.8515524999999999</v>
      </c>
      <c r="O655">
        <f t="shared" si="81"/>
        <v>171.09315000000001</v>
      </c>
      <c r="P655">
        <v>0</v>
      </c>
      <c r="Q655">
        <f t="shared" si="77"/>
        <v>-2.2117706973793312</v>
      </c>
      <c r="U655">
        <v>2.8515524999999999</v>
      </c>
      <c r="V655">
        <f t="shared" si="82"/>
        <v>171.09315000000001</v>
      </c>
      <c r="W655">
        <v>0</v>
      </c>
      <c r="X655">
        <f t="shared" si="78"/>
        <v>-2.2117706973793312</v>
      </c>
      <c r="AC655">
        <v>2.8515524999999999</v>
      </c>
      <c r="AD655">
        <f t="shared" si="83"/>
        <v>171.09315000000001</v>
      </c>
      <c r="AE655">
        <v>0</v>
      </c>
      <c r="AF655">
        <f t="shared" si="79"/>
        <v>-2.2117706973793312</v>
      </c>
    </row>
    <row r="656" spans="5:32">
      <c r="E656">
        <v>2.8559315999999999</v>
      </c>
      <c r="F656">
        <f t="shared" si="80"/>
        <v>171.355896</v>
      </c>
      <c r="G656">
        <v>0</v>
      </c>
      <c r="H656">
        <f t="shared" si="76"/>
        <v>-2.0804188074192136</v>
      </c>
      <c r="N656">
        <v>2.8559315999999999</v>
      </c>
      <c r="O656">
        <f t="shared" si="81"/>
        <v>171.355896</v>
      </c>
      <c r="P656">
        <v>0</v>
      </c>
      <c r="Q656">
        <f t="shared" si="77"/>
        <v>-2.0804188074192136</v>
      </c>
      <c r="U656">
        <v>2.8559315999999999</v>
      </c>
      <c r="V656">
        <f t="shared" si="82"/>
        <v>171.355896</v>
      </c>
      <c r="W656">
        <v>0</v>
      </c>
      <c r="X656">
        <f t="shared" si="78"/>
        <v>-2.0804188074192136</v>
      </c>
      <c r="AC656">
        <v>2.8559315999999999</v>
      </c>
      <c r="AD656">
        <f t="shared" si="83"/>
        <v>171.355896</v>
      </c>
      <c r="AE656">
        <v>0</v>
      </c>
      <c r="AF656">
        <f t="shared" si="79"/>
        <v>-2.0804188074192136</v>
      </c>
    </row>
    <row r="657" spans="5:32">
      <c r="E657">
        <v>2.8603109999999998</v>
      </c>
      <c r="F657">
        <f t="shared" si="80"/>
        <v>171.61865999999998</v>
      </c>
      <c r="G657">
        <v>0</v>
      </c>
      <c r="H657">
        <f t="shared" si="76"/>
        <v>-1.9490579189052948</v>
      </c>
      <c r="N657">
        <v>2.8603109999999998</v>
      </c>
      <c r="O657">
        <f t="shared" si="81"/>
        <v>171.61865999999998</v>
      </c>
      <c r="P657">
        <v>0</v>
      </c>
      <c r="Q657">
        <f t="shared" si="77"/>
        <v>-1.9490579189052948</v>
      </c>
      <c r="U657">
        <v>2.8603109999999998</v>
      </c>
      <c r="V657">
        <f t="shared" si="82"/>
        <v>171.61865999999998</v>
      </c>
      <c r="W657">
        <v>0</v>
      </c>
      <c r="X657">
        <f t="shared" si="78"/>
        <v>-1.9490579189052948</v>
      </c>
      <c r="AC657">
        <v>2.8603109999999998</v>
      </c>
      <c r="AD657">
        <f t="shared" si="83"/>
        <v>171.61865999999998</v>
      </c>
      <c r="AE657">
        <v>0</v>
      </c>
      <c r="AF657">
        <f t="shared" si="79"/>
        <v>-1.9490579189052948</v>
      </c>
    </row>
    <row r="658" spans="5:32">
      <c r="E658">
        <v>2.8646902000000001</v>
      </c>
      <c r="F658">
        <f t="shared" si="80"/>
        <v>171.88141200000001</v>
      </c>
      <c r="G658">
        <v>0</v>
      </c>
      <c r="H658">
        <f t="shared" si="76"/>
        <v>-1.8177030294272196</v>
      </c>
      <c r="N658">
        <v>2.8646902000000001</v>
      </c>
      <c r="O658">
        <f t="shared" si="81"/>
        <v>171.88141200000001</v>
      </c>
      <c r="P658">
        <v>0</v>
      </c>
      <c r="Q658">
        <f t="shared" si="77"/>
        <v>-1.8177030294272196</v>
      </c>
      <c r="U658">
        <v>2.8646902000000001</v>
      </c>
      <c r="V658">
        <f t="shared" si="82"/>
        <v>171.88141200000001</v>
      </c>
      <c r="W658">
        <v>0</v>
      </c>
      <c r="X658">
        <f t="shared" si="78"/>
        <v>-1.8177030294272196</v>
      </c>
      <c r="AC658">
        <v>2.8646902000000001</v>
      </c>
      <c r="AD658">
        <f t="shared" si="83"/>
        <v>171.88141200000001</v>
      </c>
      <c r="AE658">
        <v>0</v>
      </c>
      <c r="AF658">
        <f t="shared" si="79"/>
        <v>-1.8177030294272196</v>
      </c>
    </row>
    <row r="659" spans="5:32">
      <c r="E659">
        <v>2.8690692000000002</v>
      </c>
      <c r="F659">
        <f t="shared" si="80"/>
        <v>172.14415200000002</v>
      </c>
      <c r="G659">
        <v>0</v>
      </c>
      <c r="H659">
        <f t="shared" si="76"/>
        <v>-1.6863541389850312</v>
      </c>
      <c r="N659">
        <v>2.8690692000000002</v>
      </c>
      <c r="O659">
        <f t="shared" si="81"/>
        <v>172.14415200000002</v>
      </c>
      <c r="P659">
        <v>0</v>
      </c>
      <c r="Q659">
        <f t="shared" si="77"/>
        <v>-1.6863541389850312</v>
      </c>
      <c r="U659">
        <v>2.8690692000000002</v>
      </c>
      <c r="V659">
        <f t="shared" si="82"/>
        <v>172.14415200000002</v>
      </c>
      <c r="W659">
        <v>0</v>
      </c>
      <c r="X659">
        <f t="shared" si="78"/>
        <v>-1.6863541389850312</v>
      </c>
      <c r="AC659">
        <v>2.8690692000000002</v>
      </c>
      <c r="AD659">
        <f t="shared" si="83"/>
        <v>172.14415200000002</v>
      </c>
      <c r="AE659">
        <v>0</v>
      </c>
      <c r="AF659">
        <f t="shared" si="79"/>
        <v>-1.6863541389850312</v>
      </c>
    </row>
    <row r="660" spans="5:32">
      <c r="E660">
        <v>2.8734484999999999</v>
      </c>
      <c r="F660">
        <f t="shared" si="80"/>
        <v>172.40690999999998</v>
      </c>
      <c r="G660">
        <v>0</v>
      </c>
      <c r="H660">
        <f t="shared" si="76"/>
        <v>-1.5549962499890553</v>
      </c>
      <c r="N660">
        <v>2.8734484999999999</v>
      </c>
      <c r="O660">
        <f t="shared" si="81"/>
        <v>172.40690999999998</v>
      </c>
      <c r="P660">
        <v>0</v>
      </c>
      <c r="Q660">
        <f t="shared" si="77"/>
        <v>-1.5549962499890553</v>
      </c>
      <c r="U660">
        <v>2.8734484999999999</v>
      </c>
      <c r="V660">
        <f t="shared" si="82"/>
        <v>172.40690999999998</v>
      </c>
      <c r="W660">
        <v>1204.4467770000001</v>
      </c>
      <c r="X660">
        <f t="shared" si="78"/>
        <v>-1.5549962499890553</v>
      </c>
      <c r="AC660">
        <v>2.8734484999999999</v>
      </c>
      <c r="AD660">
        <f t="shared" si="83"/>
        <v>172.40690999999998</v>
      </c>
      <c r="AE660">
        <v>0</v>
      </c>
      <c r="AF660">
        <f t="shared" si="79"/>
        <v>-1.5549962499890553</v>
      </c>
    </row>
    <row r="661" spans="5:32">
      <c r="E661">
        <v>2.8778277000000001</v>
      </c>
      <c r="F661">
        <f t="shared" si="80"/>
        <v>172.66966200000002</v>
      </c>
      <c r="G661">
        <v>0</v>
      </c>
      <c r="H661">
        <f t="shared" si="76"/>
        <v>-1.4236413605109801</v>
      </c>
      <c r="N661">
        <v>2.8778277000000001</v>
      </c>
      <c r="O661">
        <f t="shared" si="81"/>
        <v>172.66966200000002</v>
      </c>
      <c r="P661">
        <v>0</v>
      </c>
      <c r="Q661">
        <f t="shared" si="77"/>
        <v>-1.4236413605109801</v>
      </c>
      <c r="U661">
        <v>2.8778277000000001</v>
      </c>
      <c r="V661">
        <f t="shared" si="82"/>
        <v>172.66966200000002</v>
      </c>
      <c r="W661">
        <v>3776.838135</v>
      </c>
      <c r="X661">
        <f t="shared" si="78"/>
        <v>-1.4236413605109801</v>
      </c>
      <c r="AC661">
        <v>2.8778277000000001</v>
      </c>
      <c r="AD661">
        <f t="shared" si="83"/>
        <v>172.66966200000002</v>
      </c>
      <c r="AE661">
        <v>0</v>
      </c>
      <c r="AF661">
        <f t="shared" si="79"/>
        <v>-1.4236413605109801</v>
      </c>
    </row>
    <row r="662" spans="5:32">
      <c r="E662">
        <v>2.8822066</v>
      </c>
      <c r="F662">
        <f t="shared" si="80"/>
        <v>172.93239599999998</v>
      </c>
      <c r="G662">
        <v>0</v>
      </c>
      <c r="H662">
        <f t="shared" si="76"/>
        <v>-1.2922954695867488</v>
      </c>
      <c r="N662">
        <v>2.8822066</v>
      </c>
      <c r="O662">
        <f t="shared" si="81"/>
        <v>172.93239599999998</v>
      </c>
      <c r="P662">
        <v>0</v>
      </c>
      <c r="Q662">
        <f t="shared" si="77"/>
        <v>-1.2922954695867488</v>
      </c>
      <c r="U662">
        <v>2.8822066</v>
      </c>
      <c r="V662">
        <f t="shared" si="82"/>
        <v>172.93239599999998</v>
      </c>
      <c r="W662">
        <v>5556.4111329999996</v>
      </c>
      <c r="X662">
        <f t="shared" si="78"/>
        <v>-1.2922954695867488</v>
      </c>
      <c r="AC662">
        <v>2.8822066</v>
      </c>
      <c r="AD662">
        <f t="shared" si="83"/>
        <v>172.93239599999998</v>
      </c>
      <c r="AE662">
        <v>0</v>
      </c>
      <c r="AF662">
        <f t="shared" si="79"/>
        <v>-1.2922954695867488</v>
      </c>
    </row>
    <row r="663" spans="5:32">
      <c r="E663">
        <v>2.8865859</v>
      </c>
      <c r="F663">
        <f t="shared" si="80"/>
        <v>173.195154</v>
      </c>
      <c r="G663">
        <v>0</v>
      </c>
      <c r="H663">
        <f t="shared" si="76"/>
        <v>-1.1609375805907449</v>
      </c>
      <c r="N663">
        <v>2.8865859</v>
      </c>
      <c r="O663">
        <f t="shared" si="81"/>
        <v>173.195154</v>
      </c>
      <c r="P663">
        <v>0</v>
      </c>
      <c r="Q663">
        <f t="shared" si="77"/>
        <v>-1.1609375805907449</v>
      </c>
      <c r="U663">
        <v>2.8865859</v>
      </c>
      <c r="V663">
        <f t="shared" si="82"/>
        <v>173.195154</v>
      </c>
      <c r="W663">
        <v>9025.2460940000001</v>
      </c>
      <c r="X663">
        <f t="shared" si="78"/>
        <v>-1.1609375805907449</v>
      </c>
      <c r="AC663">
        <v>2.8865859</v>
      </c>
      <c r="AD663">
        <f t="shared" si="83"/>
        <v>173.195154</v>
      </c>
      <c r="AE663">
        <v>0</v>
      </c>
      <c r="AF663">
        <f t="shared" si="79"/>
        <v>-1.1609375805907449</v>
      </c>
    </row>
    <row r="664" spans="5:32">
      <c r="E664">
        <v>2.8909652000000001</v>
      </c>
      <c r="F664">
        <f t="shared" si="80"/>
        <v>173.45791200000002</v>
      </c>
      <c r="G664">
        <v>0</v>
      </c>
      <c r="H664">
        <f t="shared" si="76"/>
        <v>-1.0295796915947406</v>
      </c>
      <c r="N664">
        <v>2.8909652000000001</v>
      </c>
      <c r="O664">
        <f t="shared" si="81"/>
        <v>173.45791200000002</v>
      </c>
      <c r="P664">
        <v>0</v>
      </c>
      <c r="Q664">
        <f t="shared" si="77"/>
        <v>-1.0295796915947406</v>
      </c>
      <c r="U664">
        <v>2.8909652000000001</v>
      </c>
      <c r="V664">
        <f t="shared" si="82"/>
        <v>173.45791200000002</v>
      </c>
      <c r="W664">
        <v>14727.268555000001</v>
      </c>
      <c r="X664">
        <f t="shared" si="78"/>
        <v>-1.0295796915947406</v>
      </c>
      <c r="AC664">
        <v>2.8909652000000001</v>
      </c>
      <c r="AD664">
        <f t="shared" si="83"/>
        <v>173.45791200000002</v>
      </c>
      <c r="AE664">
        <v>0</v>
      </c>
      <c r="AF664">
        <f t="shared" si="79"/>
        <v>-1.0295796915947406</v>
      </c>
    </row>
    <row r="665" spans="5:32">
      <c r="E665">
        <v>2.8953443999999999</v>
      </c>
      <c r="F665">
        <f t="shared" si="80"/>
        <v>173.720664</v>
      </c>
      <c r="G665">
        <v>0</v>
      </c>
      <c r="H665">
        <f t="shared" si="76"/>
        <v>-0.89822480211669387</v>
      </c>
      <c r="N665">
        <v>2.8953443999999999</v>
      </c>
      <c r="O665">
        <f t="shared" si="81"/>
        <v>173.720664</v>
      </c>
      <c r="P665">
        <v>2468.2338869999999</v>
      </c>
      <c r="Q665">
        <f t="shared" si="77"/>
        <v>-0.89822480211669387</v>
      </c>
      <c r="U665">
        <v>2.8953443999999999</v>
      </c>
      <c r="V665">
        <f t="shared" si="82"/>
        <v>173.720664</v>
      </c>
      <c r="W665">
        <v>33556.875</v>
      </c>
      <c r="X665">
        <f t="shared" si="78"/>
        <v>-0.89822480211669387</v>
      </c>
      <c r="AC665">
        <v>2.8953443999999999</v>
      </c>
      <c r="AD665">
        <f t="shared" si="83"/>
        <v>173.720664</v>
      </c>
      <c r="AE665">
        <v>2780.79126</v>
      </c>
      <c r="AF665">
        <f t="shared" si="79"/>
        <v>-0.89822480211669387</v>
      </c>
    </row>
    <row r="666" spans="5:32">
      <c r="E666">
        <v>2.8997234999999999</v>
      </c>
      <c r="F666">
        <f t="shared" si="80"/>
        <v>173.98340999999999</v>
      </c>
      <c r="G666">
        <v>0</v>
      </c>
      <c r="H666">
        <f t="shared" ref="H666:H729" si="84">-5+$B$4*MOD(F666-$O$25,$B$2)</f>
        <v>-0.76687291215657627</v>
      </c>
      <c r="N666">
        <v>2.8997234999999999</v>
      </c>
      <c r="O666">
        <f t="shared" si="81"/>
        <v>173.98340999999999</v>
      </c>
      <c r="P666">
        <v>10006.364258</v>
      </c>
      <c r="Q666">
        <f t="shared" ref="Q666:Q729" si="85">-5+$B$4*MOD(O666-$O$25,$B$2)</f>
        <v>-0.76687291215657627</v>
      </c>
      <c r="U666">
        <v>2.8997234999999999</v>
      </c>
      <c r="V666">
        <f t="shared" si="82"/>
        <v>173.98340999999999</v>
      </c>
      <c r="W666">
        <v>127668.757813</v>
      </c>
      <c r="X666">
        <f t="shared" ref="X666:X729" si="86">-5+$B$4*MOD(V666-$O$25,$B$2)</f>
        <v>-0.76687291215657627</v>
      </c>
      <c r="AC666">
        <v>2.8997234999999999</v>
      </c>
      <c r="AD666">
        <f t="shared" si="83"/>
        <v>173.98340999999999</v>
      </c>
      <c r="AE666">
        <v>5278.2749020000001</v>
      </c>
      <c r="AF666">
        <f t="shared" ref="AF666:AF729" si="87">-5+$B$4*MOD(AD666-$O$25,$B$2)</f>
        <v>-0.76687291215657627</v>
      </c>
    </row>
    <row r="667" spans="5:32">
      <c r="E667">
        <v>2.9041025999999999</v>
      </c>
      <c r="F667">
        <f t="shared" si="80"/>
        <v>174.24615599999998</v>
      </c>
      <c r="G667">
        <v>0</v>
      </c>
      <c r="H667">
        <f t="shared" si="84"/>
        <v>-0.63552102219645867</v>
      </c>
      <c r="N667">
        <v>2.9041025999999999</v>
      </c>
      <c r="O667">
        <f t="shared" si="81"/>
        <v>174.24615599999998</v>
      </c>
      <c r="P667">
        <v>29127.908202999999</v>
      </c>
      <c r="Q667">
        <f t="shared" si="85"/>
        <v>-0.63552102219645867</v>
      </c>
      <c r="U667">
        <v>2.9041025999999999</v>
      </c>
      <c r="V667">
        <f t="shared" si="82"/>
        <v>174.24615599999998</v>
      </c>
      <c r="W667">
        <v>399388.03125</v>
      </c>
      <c r="X667">
        <f t="shared" si="86"/>
        <v>-0.63552102219645867</v>
      </c>
      <c r="AC667">
        <v>2.9041025999999999</v>
      </c>
      <c r="AD667">
        <f t="shared" si="83"/>
        <v>174.24615599999998</v>
      </c>
      <c r="AE667">
        <v>20405.048827999999</v>
      </c>
      <c r="AF667">
        <f t="shared" si="87"/>
        <v>-0.63552102219645867</v>
      </c>
    </row>
    <row r="668" spans="5:32">
      <c r="E668">
        <v>2.9084819</v>
      </c>
      <c r="F668">
        <f t="shared" si="80"/>
        <v>174.508914</v>
      </c>
      <c r="G668">
        <v>0</v>
      </c>
      <c r="H668">
        <f t="shared" si="84"/>
        <v>-0.50416313320045436</v>
      </c>
      <c r="N668">
        <v>2.9084819</v>
      </c>
      <c r="O668">
        <f t="shared" si="81"/>
        <v>174.508914</v>
      </c>
      <c r="P668">
        <v>68649.296875</v>
      </c>
      <c r="Q668">
        <f t="shared" si="85"/>
        <v>-0.50416313320045436</v>
      </c>
      <c r="U668">
        <v>2.9084819</v>
      </c>
      <c r="V668">
        <f t="shared" si="82"/>
        <v>174.508914</v>
      </c>
      <c r="W668">
        <v>960782.125</v>
      </c>
      <c r="X668">
        <f t="shared" si="86"/>
        <v>-0.50416313320045436</v>
      </c>
      <c r="AC668">
        <v>2.9084819</v>
      </c>
      <c r="AD668">
        <f t="shared" si="83"/>
        <v>174.508914</v>
      </c>
      <c r="AE668">
        <v>55306.945312999997</v>
      </c>
      <c r="AF668">
        <f t="shared" si="87"/>
        <v>-0.50416313320045436</v>
      </c>
    </row>
    <row r="669" spans="5:32">
      <c r="E669">
        <v>2.9128611000000002</v>
      </c>
      <c r="F669">
        <f t="shared" si="80"/>
        <v>174.77166600000001</v>
      </c>
      <c r="G669">
        <v>709.51007100000004</v>
      </c>
      <c r="H669">
        <f t="shared" si="84"/>
        <v>-0.37280824372239341</v>
      </c>
      <c r="N669">
        <v>2.9128611000000002</v>
      </c>
      <c r="O669">
        <f t="shared" si="81"/>
        <v>174.77166600000001</v>
      </c>
      <c r="P669">
        <v>145642.859375</v>
      </c>
      <c r="Q669">
        <f t="shared" si="85"/>
        <v>-0.37280824372239341</v>
      </c>
      <c r="U669">
        <v>2.9128611000000002</v>
      </c>
      <c r="V669">
        <f t="shared" si="82"/>
        <v>174.77166600000001</v>
      </c>
      <c r="W669">
        <v>1929968.75</v>
      </c>
      <c r="X669">
        <f t="shared" si="86"/>
        <v>-0.37280824372239341</v>
      </c>
      <c r="AC669">
        <v>2.9128611000000002</v>
      </c>
      <c r="AD669">
        <f t="shared" si="83"/>
        <v>174.77166600000001</v>
      </c>
      <c r="AE669">
        <v>98491.453125</v>
      </c>
      <c r="AF669">
        <f t="shared" si="87"/>
        <v>-0.37280824372239341</v>
      </c>
    </row>
    <row r="670" spans="5:32">
      <c r="E670">
        <v>2.9172400000000001</v>
      </c>
      <c r="F670">
        <f t="shared" si="80"/>
        <v>175.03440000000001</v>
      </c>
      <c r="G670">
        <v>963.16784700000005</v>
      </c>
      <c r="H670">
        <f t="shared" si="84"/>
        <v>-0.24146235279814832</v>
      </c>
      <c r="N670">
        <v>2.9172400000000001</v>
      </c>
      <c r="O670">
        <f t="shared" si="81"/>
        <v>175.03440000000001</v>
      </c>
      <c r="P670">
        <v>295572.84375</v>
      </c>
      <c r="Q670">
        <f t="shared" si="85"/>
        <v>-0.24146235279814832</v>
      </c>
      <c r="U670">
        <v>2.9172400000000001</v>
      </c>
      <c r="V670">
        <f t="shared" si="82"/>
        <v>175.03440000000001</v>
      </c>
      <c r="W670">
        <v>3713102.5</v>
      </c>
      <c r="X670">
        <f t="shared" si="86"/>
        <v>-0.24146235279814832</v>
      </c>
      <c r="AC670">
        <v>2.9172400000000001</v>
      </c>
      <c r="AD670">
        <f t="shared" si="83"/>
        <v>175.03440000000001</v>
      </c>
      <c r="AE670">
        <v>175504.546875</v>
      </c>
      <c r="AF670">
        <f t="shared" si="87"/>
        <v>-0.24146235279814832</v>
      </c>
    </row>
    <row r="671" spans="5:32">
      <c r="E671">
        <v>2.9216194</v>
      </c>
      <c r="F671">
        <f t="shared" si="80"/>
        <v>175.29716400000001</v>
      </c>
      <c r="G671">
        <v>3853.452393</v>
      </c>
      <c r="H671">
        <f t="shared" si="84"/>
        <v>-0.11010146428421486</v>
      </c>
      <c r="N671">
        <v>2.9216194</v>
      </c>
      <c r="O671">
        <f t="shared" si="81"/>
        <v>175.29716400000001</v>
      </c>
      <c r="P671">
        <v>515508.34375</v>
      </c>
      <c r="Q671">
        <f t="shared" si="85"/>
        <v>-0.11010146428421486</v>
      </c>
      <c r="U671">
        <v>2.9216194</v>
      </c>
      <c r="V671">
        <f t="shared" si="82"/>
        <v>175.29716400000001</v>
      </c>
      <c r="W671">
        <v>6689393.5</v>
      </c>
      <c r="X671">
        <f t="shared" si="86"/>
        <v>-0.11010146428421486</v>
      </c>
      <c r="AC671">
        <v>2.9216194</v>
      </c>
      <c r="AD671">
        <f t="shared" si="83"/>
        <v>175.29716400000001</v>
      </c>
      <c r="AE671">
        <v>288655.5</v>
      </c>
      <c r="AF671">
        <f t="shared" si="87"/>
        <v>-0.11010146428421486</v>
      </c>
    </row>
    <row r="672" spans="5:32">
      <c r="E672">
        <v>2.9259984999999999</v>
      </c>
      <c r="F672">
        <f t="shared" si="80"/>
        <v>175.55991</v>
      </c>
      <c r="G672">
        <v>7312.1015630000002</v>
      </c>
      <c r="H672">
        <f t="shared" si="84"/>
        <v>2.125042567590274E-2</v>
      </c>
      <c r="N672">
        <v>2.9259984999999999</v>
      </c>
      <c r="O672">
        <f t="shared" si="81"/>
        <v>175.55991</v>
      </c>
      <c r="P672">
        <v>596371.875</v>
      </c>
      <c r="Q672">
        <f t="shared" si="85"/>
        <v>2.125042567590274E-2</v>
      </c>
      <c r="U672">
        <v>2.9259984999999999</v>
      </c>
      <c r="V672">
        <f t="shared" si="82"/>
        <v>175.55991</v>
      </c>
      <c r="W672">
        <v>7188065.5</v>
      </c>
      <c r="X672">
        <f t="shared" si="86"/>
        <v>2.125042567590274E-2</v>
      </c>
      <c r="AC672">
        <v>2.9259984999999999</v>
      </c>
      <c r="AD672">
        <f t="shared" si="83"/>
        <v>175.55991</v>
      </c>
      <c r="AE672">
        <v>318628.375</v>
      </c>
      <c r="AF672">
        <f t="shared" si="87"/>
        <v>2.125042567590274E-2</v>
      </c>
    </row>
    <row r="673" spans="5:32">
      <c r="E673">
        <v>2.9303775999999999</v>
      </c>
      <c r="F673">
        <f t="shared" si="80"/>
        <v>175.82265599999999</v>
      </c>
      <c r="G673">
        <v>2864.7993160000001</v>
      </c>
      <c r="H673">
        <f t="shared" si="84"/>
        <v>0.15260231563602034</v>
      </c>
      <c r="N673">
        <v>2.9303775999999999</v>
      </c>
      <c r="O673">
        <f t="shared" si="81"/>
        <v>175.82265599999999</v>
      </c>
      <c r="P673">
        <v>474403.875</v>
      </c>
      <c r="Q673">
        <f t="shared" si="85"/>
        <v>0.15260231563602034</v>
      </c>
      <c r="U673">
        <v>2.9303775999999999</v>
      </c>
      <c r="V673">
        <f t="shared" si="82"/>
        <v>175.82265599999999</v>
      </c>
      <c r="W673">
        <v>4759103</v>
      </c>
      <c r="X673">
        <f t="shared" si="86"/>
        <v>0.15260231563602034</v>
      </c>
      <c r="AC673">
        <v>2.9303775999999999</v>
      </c>
      <c r="AD673">
        <f t="shared" si="83"/>
        <v>175.82265599999999</v>
      </c>
      <c r="AE673">
        <v>194612.609375</v>
      </c>
      <c r="AF673">
        <f t="shared" si="87"/>
        <v>0.15260231563602034</v>
      </c>
    </row>
    <row r="674" spans="5:32">
      <c r="E674">
        <v>2.9347569</v>
      </c>
      <c r="F674">
        <f t="shared" si="80"/>
        <v>176.08541400000001</v>
      </c>
      <c r="G674">
        <v>0</v>
      </c>
      <c r="H674">
        <f t="shared" si="84"/>
        <v>0.28396020463202376</v>
      </c>
      <c r="N674">
        <v>2.9347569</v>
      </c>
      <c r="O674">
        <f t="shared" si="81"/>
        <v>176.08541400000001</v>
      </c>
      <c r="P674">
        <v>463697.90625</v>
      </c>
      <c r="Q674">
        <f t="shared" si="85"/>
        <v>0.28396020463202376</v>
      </c>
      <c r="U674">
        <v>2.9347569</v>
      </c>
      <c r="V674">
        <f t="shared" si="82"/>
        <v>176.08541400000001</v>
      </c>
      <c r="W674">
        <v>3099700.75</v>
      </c>
      <c r="X674">
        <f t="shared" si="86"/>
        <v>0.28396020463202376</v>
      </c>
      <c r="AC674">
        <v>2.9347569</v>
      </c>
      <c r="AD674">
        <f t="shared" si="83"/>
        <v>176.08541400000001</v>
      </c>
      <c r="AE674">
        <v>126476.703125</v>
      </c>
      <c r="AF674">
        <f t="shared" si="87"/>
        <v>0.28396020463202376</v>
      </c>
    </row>
    <row r="675" spans="5:32">
      <c r="E675">
        <v>2.9391360999999998</v>
      </c>
      <c r="F675">
        <f t="shared" si="80"/>
        <v>176.34816599999999</v>
      </c>
      <c r="G675">
        <v>1757.6064449999999</v>
      </c>
      <c r="H675">
        <f t="shared" si="84"/>
        <v>0.4153150941100705</v>
      </c>
      <c r="N675">
        <v>2.9391360999999998</v>
      </c>
      <c r="O675">
        <f t="shared" si="81"/>
        <v>176.34816599999999</v>
      </c>
      <c r="P675">
        <v>562780.4375</v>
      </c>
      <c r="Q675">
        <f t="shared" si="85"/>
        <v>0.4153150941100705</v>
      </c>
      <c r="U675">
        <v>2.9391360999999998</v>
      </c>
      <c r="V675">
        <f t="shared" si="82"/>
        <v>176.34816599999999</v>
      </c>
      <c r="W675">
        <v>2323045</v>
      </c>
      <c r="X675">
        <f t="shared" si="86"/>
        <v>0.4153150941100705</v>
      </c>
      <c r="AC675">
        <v>2.9391360999999998</v>
      </c>
      <c r="AD675">
        <f t="shared" si="83"/>
        <v>176.34816599999999</v>
      </c>
      <c r="AE675">
        <v>82394.679688000004</v>
      </c>
      <c r="AF675">
        <f t="shared" si="87"/>
        <v>0.4153150941100705</v>
      </c>
    </row>
    <row r="676" spans="5:32">
      <c r="E676">
        <v>2.9437484</v>
      </c>
      <c r="F676">
        <f t="shared" si="80"/>
        <v>176.62490400000002</v>
      </c>
      <c r="G676">
        <v>0</v>
      </c>
      <c r="H676">
        <f t="shared" si="84"/>
        <v>0.55366185989827343</v>
      </c>
      <c r="N676">
        <v>2.9437484</v>
      </c>
      <c r="O676">
        <f t="shared" si="81"/>
        <v>176.62490400000002</v>
      </c>
      <c r="P676">
        <v>631427.9375</v>
      </c>
      <c r="Q676">
        <f t="shared" si="85"/>
        <v>0.55366185989827343</v>
      </c>
      <c r="U676">
        <v>2.9437484</v>
      </c>
      <c r="V676">
        <f t="shared" si="82"/>
        <v>176.62490400000002</v>
      </c>
      <c r="W676">
        <v>2293923.5</v>
      </c>
      <c r="X676">
        <f t="shared" si="86"/>
        <v>0.55366185989827343</v>
      </c>
      <c r="AC676">
        <v>2.9437484</v>
      </c>
      <c r="AD676">
        <f t="shared" si="83"/>
        <v>176.62490400000002</v>
      </c>
      <c r="AE676">
        <v>59817.125</v>
      </c>
      <c r="AF676">
        <f t="shared" si="87"/>
        <v>0.55366185989827343</v>
      </c>
    </row>
    <row r="677" spans="5:32">
      <c r="E677">
        <v>2.9481277000000001</v>
      </c>
      <c r="F677">
        <f t="shared" si="80"/>
        <v>176.88766200000001</v>
      </c>
      <c r="G677">
        <v>1005.429016</v>
      </c>
      <c r="H677">
        <f t="shared" si="84"/>
        <v>0.68501974889426354</v>
      </c>
      <c r="N677">
        <v>2.9481277000000001</v>
      </c>
      <c r="O677">
        <f t="shared" si="81"/>
        <v>176.88766200000001</v>
      </c>
      <c r="P677">
        <v>620235.0625</v>
      </c>
      <c r="Q677">
        <f t="shared" si="85"/>
        <v>0.68501974889426354</v>
      </c>
      <c r="U677">
        <v>2.9481277000000001</v>
      </c>
      <c r="V677">
        <f t="shared" si="82"/>
        <v>176.88766200000001</v>
      </c>
      <c r="W677">
        <v>2780792.5</v>
      </c>
      <c r="X677">
        <f t="shared" si="86"/>
        <v>0.68501974889426354</v>
      </c>
      <c r="AC677">
        <v>2.9481277000000001</v>
      </c>
      <c r="AD677">
        <f t="shared" si="83"/>
        <v>176.88766200000001</v>
      </c>
      <c r="AE677">
        <v>45993.382812999997</v>
      </c>
      <c r="AF677">
        <f t="shared" si="87"/>
        <v>0.68501974889426354</v>
      </c>
    </row>
    <row r="678" spans="5:32">
      <c r="E678">
        <v>2.9525068000000001</v>
      </c>
      <c r="F678">
        <f t="shared" si="80"/>
        <v>177.150408</v>
      </c>
      <c r="G678">
        <v>0</v>
      </c>
      <c r="H678">
        <f t="shared" si="84"/>
        <v>0.81637163885438113</v>
      </c>
      <c r="N678">
        <v>2.9525068000000001</v>
      </c>
      <c r="O678">
        <f t="shared" si="81"/>
        <v>177.150408</v>
      </c>
      <c r="P678">
        <v>544293.625</v>
      </c>
      <c r="Q678">
        <f t="shared" si="85"/>
        <v>0.81637163885438113</v>
      </c>
      <c r="U678">
        <v>2.9525068000000001</v>
      </c>
      <c r="V678">
        <f t="shared" si="82"/>
        <v>177.150408</v>
      </c>
      <c r="W678">
        <v>3567782.75</v>
      </c>
      <c r="X678">
        <f t="shared" si="86"/>
        <v>0.81637163885438113</v>
      </c>
      <c r="AC678">
        <v>2.9525068000000001</v>
      </c>
      <c r="AD678">
        <f t="shared" si="83"/>
        <v>177.150408</v>
      </c>
      <c r="AE678">
        <v>105823.921875</v>
      </c>
      <c r="AF678">
        <f t="shared" si="87"/>
        <v>0.81637163885438113</v>
      </c>
    </row>
    <row r="679" spans="5:32">
      <c r="E679">
        <v>2.9568859000000001</v>
      </c>
      <c r="F679">
        <f t="shared" si="80"/>
        <v>177.41315399999999</v>
      </c>
      <c r="G679">
        <v>0</v>
      </c>
      <c r="H679">
        <f t="shared" si="84"/>
        <v>0.94772352881449873</v>
      </c>
      <c r="N679">
        <v>2.9568859000000001</v>
      </c>
      <c r="O679">
        <f t="shared" si="81"/>
        <v>177.41315399999999</v>
      </c>
      <c r="P679">
        <v>564292.1875</v>
      </c>
      <c r="Q679">
        <f t="shared" si="85"/>
        <v>0.94772352881449873</v>
      </c>
      <c r="U679">
        <v>2.9568859000000001</v>
      </c>
      <c r="V679">
        <f t="shared" si="82"/>
        <v>177.41315399999999</v>
      </c>
      <c r="W679">
        <v>3707170</v>
      </c>
      <c r="X679">
        <f t="shared" si="86"/>
        <v>0.94772352881449873</v>
      </c>
      <c r="AC679">
        <v>2.9568859000000001</v>
      </c>
      <c r="AD679">
        <f t="shared" si="83"/>
        <v>177.41315399999999</v>
      </c>
      <c r="AE679">
        <v>193317.4375</v>
      </c>
      <c r="AF679">
        <f t="shared" si="87"/>
        <v>0.94772352881449873</v>
      </c>
    </row>
    <row r="680" spans="5:32">
      <c r="E680">
        <v>2.9612650999999999</v>
      </c>
      <c r="F680">
        <f t="shared" si="80"/>
        <v>177.675906</v>
      </c>
      <c r="G680">
        <v>0</v>
      </c>
      <c r="H680">
        <f t="shared" si="84"/>
        <v>1.0790784182925597</v>
      </c>
      <c r="N680">
        <v>2.9612650999999999</v>
      </c>
      <c r="O680">
        <f t="shared" si="81"/>
        <v>177.675906</v>
      </c>
      <c r="P680">
        <v>682163.375</v>
      </c>
      <c r="Q680">
        <f t="shared" si="85"/>
        <v>1.0790784182925597</v>
      </c>
      <c r="U680">
        <v>2.9612650999999999</v>
      </c>
      <c r="V680">
        <f t="shared" si="82"/>
        <v>177.675906</v>
      </c>
      <c r="W680">
        <v>2726915.75</v>
      </c>
      <c r="X680">
        <f t="shared" si="86"/>
        <v>1.0790784182925597</v>
      </c>
      <c r="AC680">
        <v>2.9612650999999999</v>
      </c>
      <c r="AD680">
        <f t="shared" si="83"/>
        <v>177.675906</v>
      </c>
      <c r="AE680">
        <v>426637.5</v>
      </c>
      <c r="AF680">
        <f t="shared" si="87"/>
        <v>1.0790784182925597</v>
      </c>
    </row>
    <row r="681" spans="5:32">
      <c r="E681">
        <v>2.9656443000000001</v>
      </c>
      <c r="F681">
        <f t="shared" si="80"/>
        <v>177.938658</v>
      </c>
      <c r="G681">
        <v>1299.1522219999999</v>
      </c>
      <c r="H681">
        <f t="shared" si="84"/>
        <v>1.2104333077706206</v>
      </c>
      <c r="N681">
        <v>2.9656443000000001</v>
      </c>
      <c r="O681">
        <f t="shared" si="81"/>
        <v>177.938658</v>
      </c>
      <c r="P681">
        <v>829031.9375</v>
      </c>
      <c r="Q681">
        <f t="shared" si="85"/>
        <v>1.2104333077706206</v>
      </c>
      <c r="U681">
        <v>2.9656443000000001</v>
      </c>
      <c r="V681">
        <f t="shared" si="82"/>
        <v>177.938658</v>
      </c>
      <c r="W681">
        <v>1468574</v>
      </c>
      <c r="X681">
        <f t="shared" si="86"/>
        <v>1.2104333077706206</v>
      </c>
      <c r="AC681">
        <v>2.9656443000000001</v>
      </c>
      <c r="AD681">
        <f t="shared" si="83"/>
        <v>177.938658</v>
      </c>
      <c r="AE681">
        <v>900732.4375</v>
      </c>
      <c r="AF681">
        <f t="shared" si="87"/>
        <v>1.2104333077706206</v>
      </c>
    </row>
    <row r="682" spans="5:32">
      <c r="E682">
        <v>2.9700236000000002</v>
      </c>
      <c r="F682">
        <f t="shared" si="80"/>
        <v>178.20141600000002</v>
      </c>
      <c r="G682">
        <v>0</v>
      </c>
      <c r="H682">
        <f t="shared" si="84"/>
        <v>1.3417911967666241</v>
      </c>
      <c r="N682">
        <v>2.9700236000000002</v>
      </c>
      <c r="O682">
        <f t="shared" si="81"/>
        <v>178.20141600000002</v>
      </c>
      <c r="P682">
        <v>850227.0625</v>
      </c>
      <c r="Q682">
        <f t="shared" si="85"/>
        <v>1.3417911967666241</v>
      </c>
      <c r="U682">
        <v>2.9700236000000002</v>
      </c>
      <c r="V682">
        <f t="shared" si="82"/>
        <v>178.20141600000002</v>
      </c>
      <c r="W682">
        <v>664279.375</v>
      </c>
      <c r="X682">
        <f t="shared" si="86"/>
        <v>1.3417911967666241</v>
      </c>
      <c r="AC682">
        <v>2.9700236000000002</v>
      </c>
      <c r="AD682">
        <f t="shared" si="83"/>
        <v>178.20141600000002</v>
      </c>
      <c r="AE682">
        <v>1326253.625</v>
      </c>
      <c r="AF682">
        <f t="shared" si="87"/>
        <v>1.3417911967666241</v>
      </c>
    </row>
    <row r="683" spans="5:32">
      <c r="E683">
        <v>2.9744027000000002</v>
      </c>
      <c r="F683">
        <f t="shared" si="80"/>
        <v>178.46416200000002</v>
      </c>
      <c r="G683">
        <v>0</v>
      </c>
      <c r="H683">
        <f t="shared" si="84"/>
        <v>1.4731430867267425</v>
      </c>
      <c r="N683">
        <v>2.9744027000000002</v>
      </c>
      <c r="O683">
        <f t="shared" si="81"/>
        <v>178.46416200000002</v>
      </c>
      <c r="P683">
        <v>618314.3125</v>
      </c>
      <c r="Q683">
        <f t="shared" si="85"/>
        <v>1.4731430867267425</v>
      </c>
      <c r="U683">
        <v>2.9744027000000002</v>
      </c>
      <c r="V683">
        <f t="shared" si="82"/>
        <v>178.46416200000002</v>
      </c>
      <c r="W683">
        <v>324820</v>
      </c>
      <c r="X683">
        <f t="shared" si="86"/>
        <v>1.4731430867267425</v>
      </c>
      <c r="AC683">
        <v>2.9744027000000002</v>
      </c>
      <c r="AD683">
        <f t="shared" si="83"/>
        <v>178.46416200000002</v>
      </c>
      <c r="AE683">
        <v>1237562.5</v>
      </c>
      <c r="AF683">
        <f t="shared" si="87"/>
        <v>1.4731430867267425</v>
      </c>
    </row>
    <row r="684" spans="5:32">
      <c r="E684">
        <v>2.9787818000000001</v>
      </c>
      <c r="F684">
        <f t="shared" si="80"/>
        <v>178.72690800000001</v>
      </c>
      <c r="G684">
        <v>0</v>
      </c>
      <c r="H684">
        <f t="shared" si="84"/>
        <v>1.6044949766868601</v>
      </c>
      <c r="N684">
        <v>2.9787818000000001</v>
      </c>
      <c r="O684">
        <f t="shared" si="81"/>
        <v>178.72690800000001</v>
      </c>
      <c r="P684">
        <v>347969.28125</v>
      </c>
      <c r="Q684">
        <f t="shared" si="85"/>
        <v>1.6044949766868601</v>
      </c>
      <c r="U684">
        <v>2.9787818000000001</v>
      </c>
      <c r="V684">
        <f t="shared" si="82"/>
        <v>178.72690800000001</v>
      </c>
      <c r="W684">
        <v>162102.25</v>
      </c>
      <c r="X684">
        <f t="shared" si="86"/>
        <v>1.6044949766868601</v>
      </c>
      <c r="AC684">
        <v>2.9787818000000001</v>
      </c>
      <c r="AD684">
        <f t="shared" si="83"/>
        <v>178.72690800000001</v>
      </c>
      <c r="AE684">
        <v>892775.9375</v>
      </c>
      <c r="AF684">
        <f t="shared" si="87"/>
        <v>1.6044949766868601</v>
      </c>
    </row>
    <row r="685" spans="5:32">
      <c r="E685">
        <v>2.983161</v>
      </c>
      <c r="F685">
        <f t="shared" si="80"/>
        <v>178.98965999999999</v>
      </c>
      <c r="G685">
        <v>0</v>
      </c>
      <c r="H685">
        <f t="shared" si="84"/>
        <v>1.7358498661649069</v>
      </c>
      <c r="N685">
        <v>2.983161</v>
      </c>
      <c r="O685">
        <f t="shared" si="81"/>
        <v>178.98965999999999</v>
      </c>
      <c r="P685">
        <v>131144.96875</v>
      </c>
      <c r="Q685">
        <f t="shared" si="85"/>
        <v>1.7358498661649069</v>
      </c>
      <c r="U685">
        <v>2.983161</v>
      </c>
      <c r="V685">
        <f t="shared" si="82"/>
        <v>178.98965999999999</v>
      </c>
      <c r="W685">
        <v>64798.589844000002</v>
      </c>
      <c r="X685">
        <f t="shared" si="86"/>
        <v>1.7358498661649069</v>
      </c>
      <c r="AC685">
        <v>2.983161</v>
      </c>
      <c r="AD685">
        <f t="shared" si="83"/>
        <v>178.98965999999999</v>
      </c>
      <c r="AE685">
        <v>487403.78125</v>
      </c>
      <c r="AF685">
        <f t="shared" si="87"/>
        <v>1.7358498661649069</v>
      </c>
    </row>
    <row r="686" spans="5:32">
      <c r="E686">
        <v>2.9875403</v>
      </c>
      <c r="F686">
        <f t="shared" si="80"/>
        <v>179.25241800000001</v>
      </c>
      <c r="G686">
        <v>0</v>
      </c>
      <c r="H686">
        <f t="shared" si="84"/>
        <v>1.8672077551609103</v>
      </c>
      <c r="N686">
        <v>2.9875403</v>
      </c>
      <c r="O686">
        <f t="shared" si="81"/>
        <v>179.25241800000001</v>
      </c>
      <c r="P686">
        <v>36294.050780999998</v>
      </c>
      <c r="Q686">
        <f t="shared" si="85"/>
        <v>1.8672077551609103</v>
      </c>
      <c r="U686">
        <v>2.9875403</v>
      </c>
      <c r="V686">
        <f t="shared" si="82"/>
        <v>179.25241800000001</v>
      </c>
      <c r="W686">
        <v>21414.173827999999</v>
      </c>
      <c r="X686">
        <f t="shared" si="86"/>
        <v>1.8672077551609103</v>
      </c>
      <c r="AC686">
        <v>2.9875403</v>
      </c>
      <c r="AD686">
        <f t="shared" si="83"/>
        <v>179.25241800000001</v>
      </c>
      <c r="AE686">
        <v>207828.125</v>
      </c>
      <c r="AF686">
        <f t="shared" si="87"/>
        <v>1.8672077551609103</v>
      </c>
    </row>
    <row r="687" spans="5:32">
      <c r="E687">
        <v>2.9919194</v>
      </c>
      <c r="F687">
        <f t="shared" si="80"/>
        <v>179.515164</v>
      </c>
      <c r="G687">
        <v>0</v>
      </c>
      <c r="H687">
        <f t="shared" si="84"/>
        <v>1.9985596451210279</v>
      </c>
      <c r="N687">
        <v>2.9919194</v>
      </c>
      <c r="O687">
        <f t="shared" si="81"/>
        <v>179.515164</v>
      </c>
      <c r="P687">
        <v>6426.1704099999997</v>
      </c>
      <c r="Q687">
        <f t="shared" si="85"/>
        <v>1.9985596451210279</v>
      </c>
      <c r="U687">
        <v>2.9919194</v>
      </c>
      <c r="V687">
        <f t="shared" si="82"/>
        <v>179.515164</v>
      </c>
      <c r="W687">
        <v>8367.5332030000009</v>
      </c>
      <c r="X687">
        <f t="shared" si="86"/>
        <v>1.9985596451210279</v>
      </c>
      <c r="AC687">
        <v>2.9919194</v>
      </c>
      <c r="AD687">
        <f t="shared" si="83"/>
        <v>179.515164</v>
      </c>
      <c r="AE687">
        <v>63288.253905999998</v>
      </c>
      <c r="AF687">
        <f t="shared" si="87"/>
        <v>1.9985596451210279</v>
      </c>
    </row>
    <row r="688" spans="5:32">
      <c r="E688">
        <v>2.9962985999999998</v>
      </c>
      <c r="F688">
        <f t="shared" si="80"/>
        <v>179.77791599999998</v>
      </c>
      <c r="G688">
        <v>0</v>
      </c>
      <c r="H688">
        <f t="shared" si="84"/>
        <v>2.1299145345990746</v>
      </c>
      <c r="N688">
        <v>2.9962985999999998</v>
      </c>
      <c r="O688">
        <f t="shared" si="81"/>
        <v>179.77791599999998</v>
      </c>
      <c r="P688">
        <v>2369.173096</v>
      </c>
      <c r="Q688">
        <f t="shared" si="85"/>
        <v>2.1299145345990746</v>
      </c>
      <c r="U688">
        <v>2.9962985999999998</v>
      </c>
      <c r="V688">
        <f t="shared" si="82"/>
        <v>179.77791599999998</v>
      </c>
      <c r="W688">
        <v>3281.983154</v>
      </c>
      <c r="X688">
        <f t="shared" si="86"/>
        <v>2.1299145345990746</v>
      </c>
      <c r="AC688">
        <v>2.9962985999999998</v>
      </c>
      <c r="AD688">
        <f t="shared" si="83"/>
        <v>179.77791599999998</v>
      </c>
      <c r="AE688">
        <v>10491.964844</v>
      </c>
      <c r="AF688">
        <f t="shared" si="87"/>
        <v>2.1299145345990746</v>
      </c>
    </row>
    <row r="689" spans="5:32">
      <c r="E689">
        <v>3.0006776999999998</v>
      </c>
      <c r="F689">
        <f t="shared" si="80"/>
        <v>180.040662</v>
      </c>
      <c r="G689">
        <v>0</v>
      </c>
      <c r="H689">
        <f t="shared" si="84"/>
        <v>2.2612664245592065</v>
      </c>
      <c r="N689">
        <v>3.0006776999999998</v>
      </c>
      <c r="O689">
        <f t="shared" si="81"/>
        <v>180.040662</v>
      </c>
      <c r="P689">
        <v>917.38592500000004</v>
      </c>
      <c r="Q689">
        <f t="shared" si="85"/>
        <v>2.2612664245592065</v>
      </c>
      <c r="U689">
        <v>3.0006776999999998</v>
      </c>
      <c r="V689">
        <f t="shared" si="82"/>
        <v>180.040662</v>
      </c>
      <c r="W689">
        <v>992.56835899999999</v>
      </c>
      <c r="X689">
        <f t="shared" si="86"/>
        <v>2.2612664245592065</v>
      </c>
      <c r="AC689">
        <v>3.0006776999999998</v>
      </c>
      <c r="AD689">
        <f t="shared" si="83"/>
        <v>180.040662</v>
      </c>
      <c r="AE689">
        <v>0</v>
      </c>
      <c r="AF689">
        <f t="shared" si="87"/>
        <v>2.2612664245592065</v>
      </c>
    </row>
    <row r="690" spans="5:32">
      <c r="E690">
        <v>3.0050568000000002</v>
      </c>
      <c r="F690">
        <f t="shared" si="80"/>
        <v>180.30340800000002</v>
      </c>
      <c r="G690">
        <v>0</v>
      </c>
      <c r="H690">
        <f t="shared" si="84"/>
        <v>2.3926183145193383</v>
      </c>
      <c r="N690">
        <v>3.0050568000000002</v>
      </c>
      <c r="O690">
        <f t="shared" si="81"/>
        <v>180.30340800000002</v>
      </c>
      <c r="P690">
        <v>0</v>
      </c>
      <c r="Q690">
        <f t="shared" si="85"/>
        <v>2.3926183145193383</v>
      </c>
      <c r="U690">
        <v>3.0050568000000002</v>
      </c>
      <c r="V690">
        <f t="shared" si="82"/>
        <v>180.30340800000002</v>
      </c>
      <c r="W690">
        <v>0</v>
      </c>
      <c r="X690">
        <f t="shared" si="86"/>
        <v>2.3926183145193383</v>
      </c>
      <c r="AC690">
        <v>3.0050568000000002</v>
      </c>
      <c r="AD690">
        <f t="shared" si="83"/>
        <v>180.30340800000002</v>
      </c>
      <c r="AE690">
        <v>0</v>
      </c>
      <c r="AF690">
        <f t="shared" si="87"/>
        <v>2.3926183145193383</v>
      </c>
    </row>
    <row r="691" spans="5:32">
      <c r="E691">
        <v>3.0094360999999998</v>
      </c>
      <c r="F691">
        <f t="shared" si="80"/>
        <v>180.56616599999998</v>
      </c>
      <c r="G691">
        <v>0</v>
      </c>
      <c r="H691">
        <f t="shared" si="84"/>
        <v>2.5239762035153142</v>
      </c>
      <c r="N691">
        <v>3.0094360999999998</v>
      </c>
      <c r="O691">
        <f t="shared" si="81"/>
        <v>180.56616599999998</v>
      </c>
      <c r="P691">
        <v>0</v>
      </c>
      <c r="Q691">
        <f t="shared" si="85"/>
        <v>2.5239762035153142</v>
      </c>
      <c r="U691">
        <v>3.0094360999999998</v>
      </c>
      <c r="V691">
        <f t="shared" si="82"/>
        <v>180.56616599999998</v>
      </c>
      <c r="W691">
        <v>0</v>
      </c>
      <c r="X691">
        <f t="shared" si="86"/>
        <v>2.5239762035153142</v>
      </c>
      <c r="AC691">
        <v>3.0094360999999998</v>
      </c>
      <c r="AD691">
        <f t="shared" si="83"/>
        <v>180.56616599999998</v>
      </c>
      <c r="AE691">
        <v>0</v>
      </c>
      <c r="AF691">
        <f t="shared" si="87"/>
        <v>2.5239762035153142</v>
      </c>
    </row>
    <row r="692" spans="5:32">
      <c r="E692">
        <v>3.0138153000000001</v>
      </c>
      <c r="F692">
        <f t="shared" si="80"/>
        <v>180.82891800000002</v>
      </c>
      <c r="G692">
        <v>0</v>
      </c>
      <c r="H692">
        <f t="shared" si="84"/>
        <v>2.6553310929933893</v>
      </c>
      <c r="N692">
        <v>3.0138153000000001</v>
      </c>
      <c r="O692">
        <f t="shared" si="81"/>
        <v>180.82891800000002</v>
      </c>
      <c r="P692">
        <v>0</v>
      </c>
      <c r="Q692">
        <f t="shared" si="85"/>
        <v>2.6553310929933893</v>
      </c>
      <c r="U692">
        <v>3.0138153000000001</v>
      </c>
      <c r="V692">
        <f t="shared" si="82"/>
        <v>180.82891800000002</v>
      </c>
      <c r="W692">
        <v>0</v>
      </c>
      <c r="X692">
        <f t="shared" si="86"/>
        <v>2.6553310929933893</v>
      </c>
      <c r="AC692">
        <v>3.0138153000000001</v>
      </c>
      <c r="AD692">
        <f t="shared" si="83"/>
        <v>180.82891800000002</v>
      </c>
      <c r="AE692">
        <v>0</v>
      </c>
      <c r="AF692">
        <f t="shared" si="87"/>
        <v>2.6553310929933893</v>
      </c>
    </row>
    <row r="693" spans="5:32">
      <c r="E693">
        <v>3.0181944999999999</v>
      </c>
      <c r="F693">
        <f t="shared" si="80"/>
        <v>181.09166999999999</v>
      </c>
      <c r="G693">
        <v>0</v>
      </c>
      <c r="H693">
        <f t="shared" si="84"/>
        <v>2.7866859824714361</v>
      </c>
      <c r="N693">
        <v>3.0181944999999999</v>
      </c>
      <c r="O693">
        <f t="shared" si="81"/>
        <v>181.09166999999999</v>
      </c>
      <c r="P693">
        <v>0</v>
      </c>
      <c r="Q693">
        <f t="shared" si="85"/>
        <v>2.7866859824714361</v>
      </c>
      <c r="U693">
        <v>3.0181944999999999</v>
      </c>
      <c r="V693">
        <f t="shared" si="82"/>
        <v>181.09166999999999</v>
      </c>
      <c r="W693">
        <v>0</v>
      </c>
      <c r="X693">
        <f t="shared" si="86"/>
        <v>2.7866859824714361</v>
      </c>
      <c r="AC693">
        <v>3.0181944999999999</v>
      </c>
      <c r="AD693">
        <f t="shared" si="83"/>
        <v>181.09166999999999</v>
      </c>
      <c r="AE693">
        <v>0</v>
      </c>
      <c r="AF693">
        <f t="shared" si="87"/>
        <v>2.7866859824714361</v>
      </c>
    </row>
    <row r="694" spans="5:32">
      <c r="E694">
        <v>3.0225735999999999</v>
      </c>
      <c r="F694">
        <f t="shared" si="80"/>
        <v>181.35441599999999</v>
      </c>
      <c r="G694">
        <v>0</v>
      </c>
      <c r="H694">
        <f t="shared" si="84"/>
        <v>2.9180378724315537</v>
      </c>
      <c r="N694">
        <v>3.0225735999999999</v>
      </c>
      <c r="O694">
        <f t="shared" si="81"/>
        <v>181.35441599999999</v>
      </c>
      <c r="P694">
        <v>0</v>
      </c>
      <c r="Q694">
        <f t="shared" si="85"/>
        <v>2.9180378724315537</v>
      </c>
      <c r="U694">
        <v>3.0225735999999999</v>
      </c>
      <c r="V694">
        <f t="shared" si="82"/>
        <v>181.35441599999999</v>
      </c>
      <c r="W694">
        <v>0</v>
      </c>
      <c r="X694">
        <f t="shared" si="86"/>
        <v>2.9180378724315537</v>
      </c>
      <c r="AC694">
        <v>3.0225735999999999</v>
      </c>
      <c r="AD694">
        <f t="shared" si="83"/>
        <v>181.35441599999999</v>
      </c>
      <c r="AE694">
        <v>0</v>
      </c>
      <c r="AF694">
        <f t="shared" si="87"/>
        <v>2.9180378724315537</v>
      </c>
    </row>
    <row r="695" spans="5:32">
      <c r="E695">
        <v>3.0269526999999998</v>
      </c>
      <c r="F695">
        <f t="shared" si="80"/>
        <v>181.61716199999998</v>
      </c>
      <c r="G695">
        <v>0</v>
      </c>
      <c r="H695">
        <f t="shared" si="84"/>
        <v>3.0493897623916713</v>
      </c>
      <c r="N695">
        <v>3.0269526999999998</v>
      </c>
      <c r="O695">
        <f t="shared" si="81"/>
        <v>181.61716199999998</v>
      </c>
      <c r="P695">
        <v>0</v>
      </c>
      <c r="Q695">
        <f t="shared" si="85"/>
        <v>3.0493897623916713</v>
      </c>
      <c r="U695">
        <v>3.0269526999999998</v>
      </c>
      <c r="V695">
        <f t="shared" si="82"/>
        <v>181.61716199999998</v>
      </c>
      <c r="W695">
        <v>0</v>
      </c>
      <c r="X695">
        <f t="shared" si="86"/>
        <v>3.0493897623916713</v>
      </c>
      <c r="AC695">
        <v>3.0269526999999998</v>
      </c>
      <c r="AD695">
        <f t="shared" si="83"/>
        <v>181.61716199999998</v>
      </c>
      <c r="AE695">
        <v>0</v>
      </c>
      <c r="AF695">
        <f t="shared" si="87"/>
        <v>3.0493897623916713</v>
      </c>
    </row>
    <row r="696" spans="5:32">
      <c r="E696">
        <v>3.0313319000000001</v>
      </c>
      <c r="F696">
        <f t="shared" si="80"/>
        <v>181.87991400000001</v>
      </c>
      <c r="G696">
        <v>0</v>
      </c>
      <c r="H696">
        <f t="shared" si="84"/>
        <v>3.1807446518697464</v>
      </c>
      <c r="N696">
        <v>3.0313319000000001</v>
      </c>
      <c r="O696">
        <f t="shared" si="81"/>
        <v>181.87991400000001</v>
      </c>
      <c r="P696">
        <v>0</v>
      </c>
      <c r="Q696">
        <f t="shared" si="85"/>
        <v>3.1807446518697464</v>
      </c>
      <c r="U696">
        <v>3.0313319000000001</v>
      </c>
      <c r="V696">
        <f t="shared" si="82"/>
        <v>181.87991400000001</v>
      </c>
      <c r="W696">
        <v>0</v>
      </c>
      <c r="X696">
        <f t="shared" si="86"/>
        <v>3.1807446518697464</v>
      </c>
      <c r="AC696">
        <v>3.0313319000000001</v>
      </c>
      <c r="AD696">
        <f t="shared" si="83"/>
        <v>181.87991400000001</v>
      </c>
      <c r="AE696">
        <v>0</v>
      </c>
      <c r="AF696">
        <f t="shared" si="87"/>
        <v>3.1807446518697464</v>
      </c>
    </row>
    <row r="697" spans="5:32">
      <c r="E697">
        <v>3.0357110999999999</v>
      </c>
      <c r="F697">
        <f t="shared" si="80"/>
        <v>182.14266599999999</v>
      </c>
      <c r="G697">
        <v>0</v>
      </c>
      <c r="H697">
        <f t="shared" si="84"/>
        <v>3.3120995413477932</v>
      </c>
      <c r="N697">
        <v>3.0357110999999999</v>
      </c>
      <c r="O697">
        <f t="shared" si="81"/>
        <v>182.14266599999999</v>
      </c>
      <c r="P697">
        <v>0</v>
      </c>
      <c r="Q697">
        <f t="shared" si="85"/>
        <v>3.3120995413477932</v>
      </c>
      <c r="U697">
        <v>3.0357110999999999</v>
      </c>
      <c r="V697">
        <f t="shared" si="82"/>
        <v>182.14266599999999</v>
      </c>
      <c r="W697">
        <v>0</v>
      </c>
      <c r="X697">
        <f t="shared" si="86"/>
        <v>3.3120995413477932</v>
      </c>
      <c r="AC697">
        <v>3.0357110999999999</v>
      </c>
      <c r="AD697">
        <f t="shared" si="83"/>
        <v>182.14266599999999</v>
      </c>
      <c r="AE697">
        <v>0</v>
      </c>
      <c r="AF697">
        <f t="shared" si="87"/>
        <v>3.3120995413477932</v>
      </c>
    </row>
    <row r="698" spans="5:32">
      <c r="E698">
        <v>3.0400903000000001</v>
      </c>
      <c r="F698">
        <f t="shared" si="80"/>
        <v>182.405418</v>
      </c>
      <c r="G698">
        <v>0</v>
      </c>
      <c r="H698">
        <f t="shared" si="84"/>
        <v>3.4434544308258541</v>
      </c>
      <c r="N698">
        <v>3.0400903000000001</v>
      </c>
      <c r="O698">
        <f t="shared" si="81"/>
        <v>182.405418</v>
      </c>
      <c r="P698">
        <v>0</v>
      </c>
      <c r="Q698">
        <f t="shared" si="85"/>
        <v>3.4434544308258541</v>
      </c>
      <c r="U698">
        <v>3.0400903000000001</v>
      </c>
      <c r="V698">
        <f t="shared" si="82"/>
        <v>182.405418</v>
      </c>
      <c r="W698">
        <v>0</v>
      </c>
      <c r="X698">
        <f t="shared" si="86"/>
        <v>3.4434544308258541</v>
      </c>
      <c r="AC698">
        <v>3.0400903000000001</v>
      </c>
      <c r="AD698">
        <f t="shared" si="83"/>
        <v>182.405418</v>
      </c>
      <c r="AE698">
        <v>0</v>
      </c>
      <c r="AF698">
        <f t="shared" si="87"/>
        <v>3.4434544308258541</v>
      </c>
    </row>
    <row r="699" spans="5:32">
      <c r="E699">
        <v>3.0444694999999999</v>
      </c>
      <c r="F699">
        <f t="shared" si="80"/>
        <v>182.66817</v>
      </c>
      <c r="G699">
        <v>0</v>
      </c>
      <c r="H699">
        <f t="shared" si="84"/>
        <v>3.5748093203039151</v>
      </c>
      <c r="N699">
        <v>3.0444694999999999</v>
      </c>
      <c r="O699">
        <f t="shared" si="81"/>
        <v>182.66817</v>
      </c>
      <c r="P699">
        <v>0</v>
      </c>
      <c r="Q699">
        <f t="shared" si="85"/>
        <v>3.5748093203039151</v>
      </c>
      <c r="U699">
        <v>3.0444694999999999</v>
      </c>
      <c r="V699">
        <f t="shared" si="82"/>
        <v>182.66817</v>
      </c>
      <c r="W699">
        <v>0</v>
      </c>
      <c r="X699">
        <f t="shared" si="86"/>
        <v>3.5748093203039151</v>
      </c>
      <c r="AC699">
        <v>3.0444694999999999</v>
      </c>
      <c r="AD699">
        <f t="shared" si="83"/>
        <v>182.66817</v>
      </c>
      <c r="AE699">
        <v>0</v>
      </c>
      <c r="AF699">
        <f t="shared" si="87"/>
        <v>3.5748093203039151</v>
      </c>
    </row>
    <row r="700" spans="5:32">
      <c r="E700">
        <v>3.0488485999999999</v>
      </c>
      <c r="F700">
        <f t="shared" si="80"/>
        <v>182.930916</v>
      </c>
      <c r="G700">
        <v>0</v>
      </c>
      <c r="H700">
        <f t="shared" si="84"/>
        <v>3.7061612102640318</v>
      </c>
      <c r="N700">
        <v>3.0488485999999999</v>
      </c>
      <c r="O700">
        <f t="shared" si="81"/>
        <v>182.930916</v>
      </c>
      <c r="P700">
        <v>0</v>
      </c>
      <c r="Q700">
        <f t="shared" si="85"/>
        <v>3.7061612102640318</v>
      </c>
      <c r="U700">
        <v>3.0488485999999999</v>
      </c>
      <c r="V700">
        <f t="shared" si="82"/>
        <v>182.930916</v>
      </c>
      <c r="W700">
        <v>0</v>
      </c>
      <c r="X700">
        <f t="shared" si="86"/>
        <v>3.7061612102640318</v>
      </c>
      <c r="AC700">
        <v>3.0488485999999999</v>
      </c>
      <c r="AD700">
        <f t="shared" si="83"/>
        <v>182.930916</v>
      </c>
      <c r="AE700">
        <v>0</v>
      </c>
      <c r="AF700">
        <f t="shared" si="87"/>
        <v>3.7061612102640318</v>
      </c>
    </row>
    <row r="701" spans="5:32">
      <c r="E701">
        <v>3.0532276</v>
      </c>
      <c r="F701">
        <f t="shared" si="80"/>
        <v>183.193656</v>
      </c>
      <c r="G701">
        <v>0</v>
      </c>
      <c r="H701">
        <f t="shared" si="84"/>
        <v>3.837510100706222</v>
      </c>
      <c r="N701">
        <v>3.0532276</v>
      </c>
      <c r="O701">
        <f t="shared" si="81"/>
        <v>183.193656</v>
      </c>
      <c r="P701">
        <v>0</v>
      </c>
      <c r="Q701">
        <f t="shared" si="85"/>
        <v>3.837510100706222</v>
      </c>
      <c r="U701">
        <v>3.0532276</v>
      </c>
      <c r="V701">
        <f t="shared" si="82"/>
        <v>183.193656</v>
      </c>
      <c r="W701">
        <v>0</v>
      </c>
      <c r="X701">
        <f t="shared" si="86"/>
        <v>3.837510100706222</v>
      </c>
      <c r="AC701">
        <v>3.0532276</v>
      </c>
      <c r="AD701">
        <f t="shared" si="83"/>
        <v>183.193656</v>
      </c>
      <c r="AE701">
        <v>0</v>
      </c>
      <c r="AF701">
        <f t="shared" si="87"/>
        <v>3.837510100706222</v>
      </c>
    </row>
    <row r="702" spans="5:32">
      <c r="E702">
        <v>3.0576067999999998</v>
      </c>
      <c r="F702">
        <f t="shared" si="80"/>
        <v>183.45640799999998</v>
      </c>
      <c r="G702">
        <v>0</v>
      </c>
      <c r="H702">
        <f t="shared" si="84"/>
        <v>3.9688649901842687</v>
      </c>
      <c r="N702">
        <v>3.0576067999999998</v>
      </c>
      <c r="O702">
        <f t="shared" si="81"/>
        <v>183.45640799999998</v>
      </c>
      <c r="P702">
        <v>0</v>
      </c>
      <c r="Q702">
        <f t="shared" si="85"/>
        <v>3.9688649901842687</v>
      </c>
      <c r="U702">
        <v>3.0576067999999998</v>
      </c>
      <c r="V702">
        <f t="shared" si="82"/>
        <v>183.45640799999998</v>
      </c>
      <c r="W702">
        <v>0</v>
      </c>
      <c r="X702">
        <f t="shared" si="86"/>
        <v>3.9688649901842687</v>
      </c>
      <c r="AC702">
        <v>3.0576067999999998</v>
      </c>
      <c r="AD702">
        <f t="shared" si="83"/>
        <v>183.45640799999998</v>
      </c>
      <c r="AE702">
        <v>0</v>
      </c>
      <c r="AF702">
        <f t="shared" si="87"/>
        <v>3.9688649901842687</v>
      </c>
    </row>
    <row r="703" spans="5:32">
      <c r="E703">
        <v>3.0619860999999999</v>
      </c>
      <c r="F703">
        <f t="shared" si="80"/>
        <v>183.719166</v>
      </c>
      <c r="G703">
        <v>0</v>
      </c>
      <c r="H703">
        <f t="shared" si="84"/>
        <v>4.1002228791802722</v>
      </c>
      <c r="N703">
        <v>3.0619860999999999</v>
      </c>
      <c r="O703">
        <f t="shared" si="81"/>
        <v>183.719166</v>
      </c>
      <c r="P703">
        <v>0</v>
      </c>
      <c r="Q703">
        <f t="shared" si="85"/>
        <v>4.1002228791802722</v>
      </c>
      <c r="U703">
        <v>3.0619860999999999</v>
      </c>
      <c r="V703">
        <f t="shared" si="82"/>
        <v>183.719166</v>
      </c>
      <c r="W703">
        <v>0</v>
      </c>
      <c r="X703">
        <f t="shared" si="86"/>
        <v>4.1002228791802722</v>
      </c>
      <c r="AC703">
        <v>3.0619860999999999</v>
      </c>
      <c r="AD703">
        <f t="shared" si="83"/>
        <v>183.719166</v>
      </c>
      <c r="AE703">
        <v>0</v>
      </c>
      <c r="AF703">
        <f t="shared" si="87"/>
        <v>4.1002228791802722</v>
      </c>
    </row>
    <row r="704" spans="5:32">
      <c r="E704">
        <v>3.0663653000000002</v>
      </c>
      <c r="F704">
        <f t="shared" si="80"/>
        <v>183.98191800000001</v>
      </c>
      <c r="G704">
        <v>0</v>
      </c>
      <c r="H704">
        <f t="shared" si="84"/>
        <v>4.2315777686583331</v>
      </c>
      <c r="N704">
        <v>3.0663653000000002</v>
      </c>
      <c r="O704">
        <f t="shared" si="81"/>
        <v>183.98191800000001</v>
      </c>
      <c r="P704">
        <v>0</v>
      </c>
      <c r="Q704">
        <f t="shared" si="85"/>
        <v>4.2315777686583331</v>
      </c>
      <c r="U704">
        <v>3.0663653000000002</v>
      </c>
      <c r="V704">
        <f t="shared" si="82"/>
        <v>183.98191800000001</v>
      </c>
      <c r="W704">
        <v>0</v>
      </c>
      <c r="X704">
        <f t="shared" si="86"/>
        <v>4.2315777686583331</v>
      </c>
      <c r="AC704">
        <v>3.0663653000000002</v>
      </c>
      <c r="AD704">
        <f t="shared" si="83"/>
        <v>183.98191800000001</v>
      </c>
      <c r="AE704">
        <v>0</v>
      </c>
      <c r="AF704">
        <f t="shared" si="87"/>
        <v>4.2315777686583331</v>
      </c>
    </row>
    <row r="705" spans="5:32">
      <c r="E705">
        <v>3.0707445</v>
      </c>
      <c r="F705">
        <f t="shared" si="80"/>
        <v>184.24466999999999</v>
      </c>
      <c r="G705">
        <v>0</v>
      </c>
      <c r="H705">
        <f t="shared" si="84"/>
        <v>4.3629326581363799</v>
      </c>
      <c r="N705">
        <v>3.0707445</v>
      </c>
      <c r="O705">
        <f t="shared" si="81"/>
        <v>184.24466999999999</v>
      </c>
      <c r="P705">
        <v>0</v>
      </c>
      <c r="Q705">
        <f t="shared" si="85"/>
        <v>4.3629326581363799</v>
      </c>
      <c r="U705">
        <v>3.0707445</v>
      </c>
      <c r="V705">
        <f t="shared" si="82"/>
        <v>184.24466999999999</v>
      </c>
      <c r="W705">
        <v>0</v>
      </c>
      <c r="X705">
        <f t="shared" si="86"/>
        <v>4.3629326581363799</v>
      </c>
      <c r="AC705">
        <v>3.0707445</v>
      </c>
      <c r="AD705">
        <f t="shared" si="83"/>
        <v>184.24466999999999</v>
      </c>
      <c r="AE705">
        <v>0</v>
      </c>
      <c r="AF705">
        <f t="shared" si="87"/>
        <v>4.3629326581363799</v>
      </c>
    </row>
    <row r="706" spans="5:32">
      <c r="E706">
        <v>3.0751236</v>
      </c>
      <c r="F706">
        <f t="shared" si="80"/>
        <v>184.50741600000001</v>
      </c>
      <c r="G706">
        <v>0</v>
      </c>
      <c r="H706">
        <f t="shared" si="84"/>
        <v>4.4942845480965108</v>
      </c>
      <c r="N706">
        <v>3.0751236</v>
      </c>
      <c r="O706">
        <f t="shared" si="81"/>
        <v>184.50741600000001</v>
      </c>
      <c r="P706">
        <v>0</v>
      </c>
      <c r="Q706">
        <f t="shared" si="85"/>
        <v>4.4942845480965108</v>
      </c>
      <c r="U706">
        <v>3.0751236</v>
      </c>
      <c r="V706">
        <f t="shared" si="82"/>
        <v>184.50741600000001</v>
      </c>
      <c r="W706">
        <v>0</v>
      </c>
      <c r="X706">
        <f t="shared" si="86"/>
        <v>4.4942845480965108</v>
      </c>
      <c r="AC706">
        <v>3.0751236</v>
      </c>
      <c r="AD706">
        <f t="shared" si="83"/>
        <v>184.50741600000001</v>
      </c>
      <c r="AE706">
        <v>0</v>
      </c>
      <c r="AF706">
        <f t="shared" si="87"/>
        <v>4.4942845480965108</v>
      </c>
    </row>
    <row r="707" spans="5:32">
      <c r="E707">
        <v>3.0795028000000002</v>
      </c>
      <c r="F707">
        <f t="shared" si="80"/>
        <v>184.77016800000001</v>
      </c>
      <c r="G707">
        <v>0</v>
      </c>
      <c r="H707">
        <f t="shared" si="84"/>
        <v>4.6256394375745717</v>
      </c>
      <c r="N707">
        <v>3.0795028000000002</v>
      </c>
      <c r="O707">
        <f t="shared" si="81"/>
        <v>184.77016800000001</v>
      </c>
      <c r="P707">
        <v>0</v>
      </c>
      <c r="Q707">
        <f t="shared" si="85"/>
        <v>4.6256394375745717</v>
      </c>
      <c r="U707">
        <v>3.0795028000000002</v>
      </c>
      <c r="V707">
        <f t="shared" si="82"/>
        <v>184.77016800000001</v>
      </c>
      <c r="W707">
        <v>0</v>
      </c>
      <c r="X707">
        <f t="shared" si="86"/>
        <v>4.6256394375745717</v>
      </c>
      <c r="AC707">
        <v>3.0795028000000002</v>
      </c>
      <c r="AD707">
        <f t="shared" si="83"/>
        <v>184.77016800000001</v>
      </c>
      <c r="AE707">
        <v>0</v>
      </c>
      <c r="AF707">
        <f t="shared" si="87"/>
        <v>4.6256394375745717</v>
      </c>
    </row>
    <row r="708" spans="5:32">
      <c r="E708">
        <v>3.0838817999999999</v>
      </c>
      <c r="F708">
        <f t="shared" si="80"/>
        <v>185.03290799999999</v>
      </c>
      <c r="G708">
        <v>0</v>
      </c>
      <c r="H708">
        <f t="shared" si="84"/>
        <v>4.7569883280167478</v>
      </c>
      <c r="N708">
        <v>3.0838817999999999</v>
      </c>
      <c r="O708">
        <f t="shared" si="81"/>
        <v>185.03290799999999</v>
      </c>
      <c r="P708">
        <v>0</v>
      </c>
      <c r="Q708">
        <f t="shared" si="85"/>
        <v>4.7569883280167478</v>
      </c>
      <c r="U708">
        <v>3.0838817999999999</v>
      </c>
      <c r="V708">
        <f t="shared" si="82"/>
        <v>185.03290799999999</v>
      </c>
      <c r="W708">
        <v>0</v>
      </c>
      <c r="X708">
        <f t="shared" si="86"/>
        <v>4.7569883280167478</v>
      </c>
      <c r="AC708">
        <v>3.0838817999999999</v>
      </c>
      <c r="AD708">
        <f t="shared" si="83"/>
        <v>185.03290799999999</v>
      </c>
      <c r="AE708">
        <v>0</v>
      </c>
      <c r="AF708">
        <f t="shared" si="87"/>
        <v>4.7569883280167478</v>
      </c>
    </row>
    <row r="709" spans="5:32">
      <c r="E709">
        <v>3.0882611</v>
      </c>
      <c r="F709">
        <f t="shared" si="80"/>
        <v>185.29566600000001</v>
      </c>
      <c r="G709">
        <v>0</v>
      </c>
      <c r="H709">
        <f t="shared" si="84"/>
        <v>4.8883462170127512</v>
      </c>
      <c r="N709">
        <v>3.0882611</v>
      </c>
      <c r="O709">
        <f t="shared" si="81"/>
        <v>185.29566600000001</v>
      </c>
      <c r="P709">
        <v>0</v>
      </c>
      <c r="Q709">
        <f t="shared" si="85"/>
        <v>4.8883462170127512</v>
      </c>
      <c r="U709">
        <v>3.0882611</v>
      </c>
      <c r="V709">
        <f t="shared" si="82"/>
        <v>185.29566600000001</v>
      </c>
      <c r="W709">
        <v>0</v>
      </c>
      <c r="X709">
        <f t="shared" si="86"/>
        <v>4.8883462170127512</v>
      </c>
      <c r="AC709">
        <v>3.0882611</v>
      </c>
      <c r="AD709">
        <f t="shared" si="83"/>
        <v>185.29566600000001</v>
      </c>
      <c r="AE709">
        <v>0</v>
      </c>
      <c r="AF709">
        <f t="shared" si="87"/>
        <v>4.8883462170127512</v>
      </c>
    </row>
    <row r="710" spans="5:32">
      <c r="E710">
        <v>3.0926402</v>
      </c>
      <c r="F710">
        <f t="shared" ref="F710:F773" si="88">E710*60</f>
        <v>185.558412</v>
      </c>
      <c r="G710">
        <v>0</v>
      </c>
      <c r="H710">
        <f t="shared" si="84"/>
        <v>-4.9803018930271312</v>
      </c>
      <c r="N710">
        <v>3.0926402</v>
      </c>
      <c r="O710">
        <f t="shared" ref="O710:O773" si="89">N710*60</f>
        <v>185.558412</v>
      </c>
      <c r="P710">
        <v>0</v>
      </c>
      <c r="Q710">
        <f t="shared" si="85"/>
        <v>-4.9803018930271312</v>
      </c>
      <c r="U710">
        <v>3.0926402</v>
      </c>
      <c r="V710">
        <f t="shared" ref="V710:V773" si="90">U710*60</f>
        <v>185.558412</v>
      </c>
      <c r="W710">
        <v>0</v>
      </c>
      <c r="X710">
        <f t="shared" si="86"/>
        <v>-4.9803018930271312</v>
      </c>
      <c r="AC710">
        <v>3.0926402</v>
      </c>
      <c r="AD710">
        <f t="shared" ref="AD710:AD773" si="91">AC710*60</f>
        <v>185.558412</v>
      </c>
      <c r="AE710">
        <v>0</v>
      </c>
      <c r="AF710">
        <f t="shared" si="87"/>
        <v>-4.9803018930271312</v>
      </c>
    </row>
    <row r="711" spans="5:32">
      <c r="E711">
        <v>3.0970194000000002</v>
      </c>
      <c r="F711">
        <f t="shared" si="88"/>
        <v>185.82116400000001</v>
      </c>
      <c r="G711">
        <v>0</v>
      </c>
      <c r="H711">
        <f t="shared" si="84"/>
        <v>-4.8489470035490703</v>
      </c>
      <c r="N711">
        <v>3.0970194000000002</v>
      </c>
      <c r="O711">
        <f t="shared" si="89"/>
        <v>185.82116400000001</v>
      </c>
      <c r="P711">
        <v>0</v>
      </c>
      <c r="Q711">
        <f t="shared" si="85"/>
        <v>-4.8489470035490703</v>
      </c>
      <c r="U711">
        <v>3.0970194000000002</v>
      </c>
      <c r="V711">
        <f t="shared" si="90"/>
        <v>185.82116400000001</v>
      </c>
      <c r="W711">
        <v>0</v>
      </c>
      <c r="X711">
        <f t="shared" si="86"/>
        <v>-4.8489470035490703</v>
      </c>
      <c r="AC711">
        <v>3.0970194000000002</v>
      </c>
      <c r="AD711">
        <f t="shared" si="91"/>
        <v>185.82116400000001</v>
      </c>
      <c r="AE711">
        <v>0</v>
      </c>
      <c r="AF711">
        <f t="shared" si="87"/>
        <v>-4.8489470035490703</v>
      </c>
    </row>
    <row r="712" spans="5:32">
      <c r="E712">
        <v>3.1013985000000002</v>
      </c>
      <c r="F712">
        <f t="shared" si="88"/>
        <v>186.08391</v>
      </c>
      <c r="G712">
        <v>0</v>
      </c>
      <c r="H712">
        <f t="shared" si="84"/>
        <v>-4.7175951135889527</v>
      </c>
      <c r="N712">
        <v>3.1013985000000002</v>
      </c>
      <c r="O712">
        <f t="shared" si="89"/>
        <v>186.08391</v>
      </c>
      <c r="P712">
        <v>0</v>
      </c>
      <c r="Q712">
        <f t="shared" si="85"/>
        <v>-4.7175951135889527</v>
      </c>
      <c r="U712">
        <v>3.1013985000000002</v>
      </c>
      <c r="V712">
        <f t="shared" si="90"/>
        <v>186.08391</v>
      </c>
      <c r="W712">
        <v>0</v>
      </c>
      <c r="X712">
        <f t="shared" si="86"/>
        <v>-4.7175951135889527</v>
      </c>
      <c r="AC712">
        <v>3.1013985000000002</v>
      </c>
      <c r="AD712">
        <f t="shared" si="91"/>
        <v>186.08391</v>
      </c>
      <c r="AE712">
        <v>0</v>
      </c>
      <c r="AF712">
        <f t="shared" si="87"/>
        <v>-4.7175951135889527</v>
      </c>
    </row>
    <row r="713" spans="5:32">
      <c r="E713">
        <v>3.1057798999999999</v>
      </c>
      <c r="F713">
        <f t="shared" si="88"/>
        <v>186.34679399999999</v>
      </c>
      <c r="G713">
        <v>0</v>
      </c>
      <c r="H713">
        <f t="shared" si="84"/>
        <v>-4.5861742347162977</v>
      </c>
      <c r="N713">
        <v>3.1057798999999999</v>
      </c>
      <c r="O713">
        <f t="shared" si="89"/>
        <v>186.34679399999999</v>
      </c>
      <c r="P713">
        <v>0</v>
      </c>
      <c r="Q713">
        <f t="shared" si="85"/>
        <v>-4.5861742347162977</v>
      </c>
      <c r="U713">
        <v>3.1057798999999999</v>
      </c>
      <c r="V713">
        <f t="shared" si="90"/>
        <v>186.34679399999999</v>
      </c>
      <c r="W713">
        <v>0</v>
      </c>
      <c r="X713">
        <f t="shared" si="86"/>
        <v>-4.5861742347162977</v>
      </c>
      <c r="AC713">
        <v>3.1057798999999999</v>
      </c>
      <c r="AD713">
        <f t="shared" si="91"/>
        <v>186.34679399999999</v>
      </c>
      <c r="AE713">
        <v>0</v>
      </c>
      <c r="AF713">
        <f t="shared" si="87"/>
        <v>-4.5861742347162977</v>
      </c>
    </row>
    <row r="714" spans="5:32">
      <c r="E714">
        <v>3.1101591000000002</v>
      </c>
      <c r="F714">
        <f t="shared" si="88"/>
        <v>186.60954600000002</v>
      </c>
      <c r="G714">
        <v>0</v>
      </c>
      <c r="H714">
        <f t="shared" si="84"/>
        <v>-4.4548193452382225</v>
      </c>
      <c r="N714">
        <v>3.1101591000000002</v>
      </c>
      <c r="O714">
        <f t="shared" si="89"/>
        <v>186.60954600000002</v>
      </c>
      <c r="P714">
        <v>0</v>
      </c>
      <c r="Q714">
        <f t="shared" si="85"/>
        <v>-4.4548193452382225</v>
      </c>
      <c r="U714">
        <v>3.1101591000000002</v>
      </c>
      <c r="V714">
        <f t="shared" si="90"/>
        <v>186.60954600000002</v>
      </c>
      <c r="W714">
        <v>0</v>
      </c>
      <c r="X714">
        <f t="shared" si="86"/>
        <v>-4.4548193452382225</v>
      </c>
      <c r="AC714">
        <v>3.1101591000000002</v>
      </c>
      <c r="AD714">
        <f t="shared" si="91"/>
        <v>186.60954600000002</v>
      </c>
      <c r="AE714">
        <v>0</v>
      </c>
      <c r="AF714">
        <f t="shared" si="87"/>
        <v>-4.4548193452382225</v>
      </c>
    </row>
    <row r="715" spans="5:32">
      <c r="E715">
        <v>3.1145383</v>
      </c>
      <c r="F715">
        <f t="shared" si="88"/>
        <v>186.872298</v>
      </c>
      <c r="G715">
        <v>0</v>
      </c>
      <c r="H715">
        <f t="shared" si="84"/>
        <v>-4.3234644557601758</v>
      </c>
      <c r="N715">
        <v>3.1145383</v>
      </c>
      <c r="O715">
        <f t="shared" si="89"/>
        <v>186.872298</v>
      </c>
      <c r="P715">
        <v>0</v>
      </c>
      <c r="Q715">
        <f t="shared" si="85"/>
        <v>-4.3234644557601758</v>
      </c>
      <c r="U715">
        <v>3.1145383</v>
      </c>
      <c r="V715">
        <f t="shared" si="90"/>
        <v>186.872298</v>
      </c>
      <c r="W715">
        <v>0</v>
      </c>
      <c r="X715">
        <f t="shared" si="86"/>
        <v>-4.3234644557601758</v>
      </c>
      <c r="AC715">
        <v>3.1145383</v>
      </c>
      <c r="AD715">
        <f t="shared" si="91"/>
        <v>186.872298</v>
      </c>
      <c r="AE715">
        <v>0</v>
      </c>
      <c r="AF715">
        <f t="shared" si="87"/>
        <v>-4.3234644557601758</v>
      </c>
    </row>
    <row r="716" spans="5:32">
      <c r="E716">
        <v>3.1189174</v>
      </c>
      <c r="F716">
        <f t="shared" si="88"/>
        <v>187.13504399999999</v>
      </c>
      <c r="G716">
        <v>0</v>
      </c>
      <c r="H716">
        <f t="shared" si="84"/>
        <v>-4.1921125658000582</v>
      </c>
      <c r="N716">
        <v>3.1189174</v>
      </c>
      <c r="O716">
        <f t="shared" si="89"/>
        <v>187.13504399999999</v>
      </c>
      <c r="P716">
        <v>0</v>
      </c>
      <c r="Q716">
        <f t="shared" si="85"/>
        <v>-4.1921125658000582</v>
      </c>
      <c r="U716">
        <v>3.1189174</v>
      </c>
      <c r="V716">
        <f t="shared" si="90"/>
        <v>187.13504399999999</v>
      </c>
      <c r="W716">
        <v>0</v>
      </c>
      <c r="X716">
        <f t="shared" si="86"/>
        <v>-4.1921125658000582</v>
      </c>
      <c r="AC716">
        <v>3.1189174</v>
      </c>
      <c r="AD716">
        <f t="shared" si="91"/>
        <v>187.13504399999999</v>
      </c>
      <c r="AE716">
        <v>0</v>
      </c>
      <c r="AF716">
        <f t="shared" si="87"/>
        <v>-4.1921125658000582</v>
      </c>
    </row>
    <row r="717" spans="5:32">
      <c r="E717">
        <v>3.1232964999999999</v>
      </c>
      <c r="F717">
        <f t="shared" si="88"/>
        <v>187.39778999999999</v>
      </c>
      <c r="G717">
        <v>0</v>
      </c>
      <c r="H717">
        <f t="shared" si="84"/>
        <v>-4.0607606758399406</v>
      </c>
      <c r="N717">
        <v>3.1232964999999999</v>
      </c>
      <c r="O717">
        <f t="shared" si="89"/>
        <v>187.39778999999999</v>
      </c>
      <c r="P717">
        <v>0</v>
      </c>
      <c r="Q717">
        <f t="shared" si="85"/>
        <v>-4.0607606758399406</v>
      </c>
      <c r="U717">
        <v>3.1232964999999999</v>
      </c>
      <c r="V717">
        <f t="shared" si="90"/>
        <v>187.39778999999999</v>
      </c>
      <c r="W717">
        <v>0</v>
      </c>
      <c r="X717">
        <f t="shared" si="86"/>
        <v>-4.0607606758399406</v>
      </c>
      <c r="AC717">
        <v>3.1232964999999999</v>
      </c>
      <c r="AD717">
        <f t="shared" si="91"/>
        <v>187.39778999999999</v>
      </c>
      <c r="AE717">
        <v>0</v>
      </c>
      <c r="AF717">
        <f t="shared" si="87"/>
        <v>-4.0607606758399406</v>
      </c>
    </row>
    <row r="718" spans="5:32">
      <c r="E718">
        <v>3.1276755000000001</v>
      </c>
      <c r="F718">
        <f t="shared" si="88"/>
        <v>187.66052999999999</v>
      </c>
      <c r="G718">
        <v>0</v>
      </c>
      <c r="H718">
        <f t="shared" si="84"/>
        <v>-3.9294117853977522</v>
      </c>
      <c r="N718">
        <v>3.1276755000000001</v>
      </c>
      <c r="O718">
        <f t="shared" si="89"/>
        <v>187.66052999999999</v>
      </c>
      <c r="P718">
        <v>0</v>
      </c>
      <c r="Q718">
        <f t="shared" si="85"/>
        <v>-3.9294117853977522</v>
      </c>
      <c r="U718">
        <v>3.1276755000000001</v>
      </c>
      <c r="V718">
        <f t="shared" si="90"/>
        <v>187.66052999999999</v>
      </c>
      <c r="W718">
        <v>0</v>
      </c>
      <c r="X718">
        <f t="shared" si="86"/>
        <v>-3.9294117853977522</v>
      </c>
      <c r="AC718">
        <v>3.1276755000000001</v>
      </c>
      <c r="AD718">
        <f t="shared" si="91"/>
        <v>187.66052999999999</v>
      </c>
      <c r="AE718">
        <v>0</v>
      </c>
      <c r="AF718">
        <f t="shared" si="87"/>
        <v>-3.9294117853977522</v>
      </c>
    </row>
    <row r="719" spans="5:32">
      <c r="E719">
        <v>3.1320546999999999</v>
      </c>
      <c r="F719">
        <f t="shared" si="88"/>
        <v>187.923282</v>
      </c>
      <c r="G719">
        <v>0</v>
      </c>
      <c r="H719">
        <f t="shared" si="84"/>
        <v>-3.7980568959196912</v>
      </c>
      <c r="N719">
        <v>3.1320546999999999</v>
      </c>
      <c r="O719">
        <f t="shared" si="89"/>
        <v>187.923282</v>
      </c>
      <c r="P719">
        <v>0</v>
      </c>
      <c r="Q719">
        <f t="shared" si="85"/>
        <v>-3.7980568959196912</v>
      </c>
      <c r="U719">
        <v>3.1320546999999999</v>
      </c>
      <c r="V719">
        <f t="shared" si="90"/>
        <v>187.923282</v>
      </c>
      <c r="W719">
        <v>0</v>
      </c>
      <c r="X719">
        <f t="shared" si="86"/>
        <v>-3.7980568959196912</v>
      </c>
      <c r="AC719">
        <v>3.1320546999999999</v>
      </c>
      <c r="AD719">
        <f t="shared" si="91"/>
        <v>187.923282</v>
      </c>
      <c r="AE719">
        <v>0</v>
      </c>
      <c r="AF719">
        <f t="shared" si="87"/>
        <v>-3.7980568959196912</v>
      </c>
    </row>
    <row r="720" spans="5:32">
      <c r="E720">
        <v>3.1364340999999998</v>
      </c>
      <c r="F720">
        <f t="shared" si="88"/>
        <v>188.18604599999998</v>
      </c>
      <c r="G720">
        <v>0</v>
      </c>
      <c r="H720">
        <f t="shared" si="84"/>
        <v>-3.6666960074057724</v>
      </c>
      <c r="N720">
        <v>3.1364340999999998</v>
      </c>
      <c r="O720">
        <f t="shared" si="89"/>
        <v>188.18604599999998</v>
      </c>
      <c r="P720">
        <v>0</v>
      </c>
      <c r="Q720">
        <f t="shared" si="85"/>
        <v>-3.6666960074057724</v>
      </c>
      <c r="U720">
        <v>3.1364340999999998</v>
      </c>
      <c r="V720">
        <f t="shared" si="90"/>
        <v>188.18604599999998</v>
      </c>
      <c r="W720">
        <v>0</v>
      </c>
      <c r="X720">
        <f t="shared" si="86"/>
        <v>-3.6666960074057724</v>
      </c>
      <c r="AC720">
        <v>3.1364340999999998</v>
      </c>
      <c r="AD720">
        <f t="shared" si="91"/>
        <v>188.18604599999998</v>
      </c>
      <c r="AE720">
        <v>0</v>
      </c>
      <c r="AF720">
        <f t="shared" si="87"/>
        <v>-3.6666960074057724</v>
      </c>
    </row>
    <row r="721" spans="5:32">
      <c r="E721">
        <v>3.1408133</v>
      </c>
      <c r="F721">
        <f t="shared" si="88"/>
        <v>188.44879800000001</v>
      </c>
      <c r="G721">
        <v>0</v>
      </c>
      <c r="H721">
        <f t="shared" si="84"/>
        <v>-3.5353411179276972</v>
      </c>
      <c r="N721">
        <v>3.1408133</v>
      </c>
      <c r="O721">
        <f t="shared" si="89"/>
        <v>188.44879800000001</v>
      </c>
      <c r="P721">
        <v>0</v>
      </c>
      <c r="Q721">
        <f t="shared" si="85"/>
        <v>-3.5353411179276972</v>
      </c>
      <c r="U721">
        <v>3.1408133</v>
      </c>
      <c r="V721">
        <f t="shared" si="90"/>
        <v>188.44879800000001</v>
      </c>
      <c r="W721">
        <v>0</v>
      </c>
      <c r="X721">
        <f t="shared" si="86"/>
        <v>-3.5353411179276972</v>
      </c>
      <c r="AC721">
        <v>3.1408133</v>
      </c>
      <c r="AD721">
        <f t="shared" si="91"/>
        <v>188.44879800000001</v>
      </c>
      <c r="AE721">
        <v>0</v>
      </c>
      <c r="AF721">
        <f t="shared" si="87"/>
        <v>-3.5353411179276972</v>
      </c>
    </row>
    <row r="722" spans="5:32">
      <c r="E722">
        <v>3.1451924</v>
      </c>
      <c r="F722">
        <f t="shared" si="88"/>
        <v>188.711544</v>
      </c>
      <c r="G722">
        <v>0</v>
      </c>
      <c r="H722">
        <f t="shared" si="84"/>
        <v>-3.4039892279675796</v>
      </c>
      <c r="N722">
        <v>3.1451924</v>
      </c>
      <c r="O722">
        <f t="shared" si="89"/>
        <v>188.711544</v>
      </c>
      <c r="P722">
        <v>0</v>
      </c>
      <c r="Q722">
        <f t="shared" si="85"/>
        <v>-3.4039892279675796</v>
      </c>
      <c r="U722">
        <v>3.1451924</v>
      </c>
      <c r="V722">
        <f t="shared" si="90"/>
        <v>188.711544</v>
      </c>
      <c r="W722">
        <v>0</v>
      </c>
      <c r="X722">
        <f t="shared" si="86"/>
        <v>-3.4039892279675796</v>
      </c>
      <c r="AC722">
        <v>3.1451924</v>
      </c>
      <c r="AD722">
        <f t="shared" si="91"/>
        <v>188.711544</v>
      </c>
      <c r="AE722">
        <v>0</v>
      </c>
      <c r="AF722">
        <f t="shared" si="87"/>
        <v>-3.4039892279675796</v>
      </c>
    </row>
    <row r="723" spans="5:32">
      <c r="E723">
        <v>3.1495714000000001</v>
      </c>
      <c r="F723">
        <f t="shared" si="88"/>
        <v>188.97428400000001</v>
      </c>
      <c r="G723">
        <v>0</v>
      </c>
      <c r="H723">
        <f t="shared" si="84"/>
        <v>-3.2726403375253907</v>
      </c>
      <c r="N723">
        <v>3.1495714000000001</v>
      </c>
      <c r="O723">
        <f t="shared" si="89"/>
        <v>188.97428400000001</v>
      </c>
      <c r="P723">
        <v>0</v>
      </c>
      <c r="Q723">
        <f t="shared" si="85"/>
        <v>-3.2726403375253907</v>
      </c>
      <c r="U723">
        <v>3.1495714000000001</v>
      </c>
      <c r="V723">
        <f t="shared" si="90"/>
        <v>188.97428400000001</v>
      </c>
      <c r="W723">
        <v>0</v>
      </c>
      <c r="X723">
        <f t="shared" si="86"/>
        <v>-3.2726403375253907</v>
      </c>
      <c r="AC723">
        <v>3.1495714000000001</v>
      </c>
      <c r="AD723">
        <f t="shared" si="91"/>
        <v>188.97428400000001</v>
      </c>
      <c r="AE723">
        <v>0</v>
      </c>
      <c r="AF723">
        <f t="shared" si="87"/>
        <v>-3.2726403375253907</v>
      </c>
    </row>
    <row r="724" spans="5:32">
      <c r="E724">
        <v>3.1539505999999999</v>
      </c>
      <c r="F724">
        <f t="shared" si="88"/>
        <v>189.23703599999999</v>
      </c>
      <c r="G724">
        <v>0</v>
      </c>
      <c r="H724">
        <f t="shared" si="84"/>
        <v>-3.141285448047344</v>
      </c>
      <c r="N724">
        <v>3.1539505999999999</v>
      </c>
      <c r="O724">
        <f t="shared" si="89"/>
        <v>189.23703599999999</v>
      </c>
      <c r="P724">
        <v>0</v>
      </c>
      <c r="Q724">
        <f t="shared" si="85"/>
        <v>-3.141285448047344</v>
      </c>
      <c r="U724">
        <v>3.1539505999999999</v>
      </c>
      <c r="V724">
        <f t="shared" si="90"/>
        <v>189.23703599999999</v>
      </c>
      <c r="W724">
        <v>0</v>
      </c>
      <c r="X724">
        <f t="shared" si="86"/>
        <v>-3.141285448047344</v>
      </c>
      <c r="AC724">
        <v>3.1539505999999999</v>
      </c>
      <c r="AD724">
        <f t="shared" si="91"/>
        <v>189.23703599999999</v>
      </c>
      <c r="AE724">
        <v>0</v>
      </c>
      <c r="AF724">
        <f t="shared" si="87"/>
        <v>-3.141285448047344</v>
      </c>
    </row>
    <row r="725" spans="5:32">
      <c r="E725">
        <v>3.1583299</v>
      </c>
      <c r="F725">
        <f t="shared" si="88"/>
        <v>189.49979400000001</v>
      </c>
      <c r="G725">
        <v>0</v>
      </c>
      <c r="H725">
        <f t="shared" si="84"/>
        <v>-3.0099275590513401</v>
      </c>
      <c r="N725">
        <v>3.1583299</v>
      </c>
      <c r="O725">
        <f t="shared" si="89"/>
        <v>189.49979400000001</v>
      </c>
      <c r="P725">
        <v>0</v>
      </c>
      <c r="Q725">
        <f t="shared" si="85"/>
        <v>-3.0099275590513401</v>
      </c>
      <c r="U725">
        <v>3.1583299</v>
      </c>
      <c r="V725">
        <f t="shared" si="90"/>
        <v>189.49979400000001</v>
      </c>
      <c r="W725">
        <v>0</v>
      </c>
      <c r="X725">
        <f t="shared" si="86"/>
        <v>-3.0099275590513401</v>
      </c>
      <c r="AC725">
        <v>3.1583299</v>
      </c>
      <c r="AD725">
        <f t="shared" si="91"/>
        <v>189.49979400000001</v>
      </c>
      <c r="AE725">
        <v>0</v>
      </c>
      <c r="AF725">
        <f t="shared" si="87"/>
        <v>-3.0099275590513401</v>
      </c>
    </row>
    <row r="726" spans="5:32">
      <c r="E726">
        <v>3.1627090999999998</v>
      </c>
      <c r="F726">
        <f t="shared" si="88"/>
        <v>189.76254599999999</v>
      </c>
      <c r="G726">
        <v>0</v>
      </c>
      <c r="H726">
        <f t="shared" si="84"/>
        <v>-2.8785726695732934</v>
      </c>
      <c r="N726">
        <v>3.1627090999999998</v>
      </c>
      <c r="O726">
        <f t="shared" si="89"/>
        <v>189.76254599999999</v>
      </c>
      <c r="P726">
        <v>0</v>
      </c>
      <c r="Q726">
        <f t="shared" si="85"/>
        <v>-2.8785726695732934</v>
      </c>
      <c r="U726">
        <v>3.1627090999999998</v>
      </c>
      <c r="V726">
        <f t="shared" si="90"/>
        <v>189.76254599999999</v>
      </c>
      <c r="W726">
        <v>0</v>
      </c>
      <c r="X726">
        <f t="shared" si="86"/>
        <v>-2.8785726695732934</v>
      </c>
      <c r="AC726">
        <v>3.1627090999999998</v>
      </c>
      <c r="AD726">
        <f t="shared" si="91"/>
        <v>189.76254599999999</v>
      </c>
      <c r="AE726">
        <v>0</v>
      </c>
      <c r="AF726">
        <f t="shared" si="87"/>
        <v>-2.8785726695732934</v>
      </c>
    </row>
    <row r="727" spans="5:32">
      <c r="E727">
        <v>3.1670881999999998</v>
      </c>
      <c r="F727">
        <f t="shared" si="88"/>
        <v>190.02529199999998</v>
      </c>
      <c r="G727">
        <v>0</v>
      </c>
      <c r="H727">
        <f t="shared" si="84"/>
        <v>-2.7472207796131758</v>
      </c>
      <c r="N727">
        <v>3.1670881999999998</v>
      </c>
      <c r="O727">
        <f t="shared" si="89"/>
        <v>190.02529199999998</v>
      </c>
      <c r="P727">
        <v>0</v>
      </c>
      <c r="Q727">
        <f t="shared" si="85"/>
        <v>-2.7472207796131758</v>
      </c>
      <c r="U727">
        <v>3.1670881999999998</v>
      </c>
      <c r="V727">
        <f t="shared" si="90"/>
        <v>190.02529199999998</v>
      </c>
      <c r="W727">
        <v>0</v>
      </c>
      <c r="X727">
        <f t="shared" si="86"/>
        <v>-2.7472207796131758</v>
      </c>
      <c r="AC727">
        <v>3.1670881999999998</v>
      </c>
      <c r="AD727">
        <f t="shared" si="91"/>
        <v>190.02529199999998</v>
      </c>
      <c r="AE727">
        <v>0</v>
      </c>
      <c r="AF727">
        <f t="shared" si="87"/>
        <v>-2.7472207796131758</v>
      </c>
    </row>
    <row r="728" spans="5:32">
      <c r="E728">
        <v>3.1714674</v>
      </c>
      <c r="F728">
        <f t="shared" si="88"/>
        <v>190.28804400000001</v>
      </c>
      <c r="G728">
        <v>0</v>
      </c>
      <c r="H728">
        <f t="shared" si="84"/>
        <v>-2.6158658901351006</v>
      </c>
      <c r="N728">
        <v>3.1714674</v>
      </c>
      <c r="O728">
        <f t="shared" si="89"/>
        <v>190.28804400000001</v>
      </c>
      <c r="P728">
        <v>0</v>
      </c>
      <c r="Q728">
        <f t="shared" si="85"/>
        <v>-2.6158658901351006</v>
      </c>
      <c r="U728">
        <v>3.1714674</v>
      </c>
      <c r="V728">
        <f t="shared" si="90"/>
        <v>190.28804400000001</v>
      </c>
      <c r="W728">
        <v>0</v>
      </c>
      <c r="X728">
        <f t="shared" si="86"/>
        <v>-2.6158658901351006</v>
      </c>
      <c r="AC728">
        <v>3.1714674</v>
      </c>
      <c r="AD728">
        <f t="shared" si="91"/>
        <v>190.28804400000001</v>
      </c>
      <c r="AE728">
        <v>0</v>
      </c>
      <c r="AF728">
        <f t="shared" si="87"/>
        <v>-2.6158658901351006</v>
      </c>
    </row>
    <row r="729" spans="5:32">
      <c r="E729">
        <v>3.1758465</v>
      </c>
      <c r="F729">
        <f t="shared" si="88"/>
        <v>190.55079000000001</v>
      </c>
      <c r="G729">
        <v>0</v>
      </c>
      <c r="H729">
        <f t="shared" si="84"/>
        <v>-2.484514000174983</v>
      </c>
      <c r="N729">
        <v>3.1758465</v>
      </c>
      <c r="O729">
        <f t="shared" si="89"/>
        <v>190.55079000000001</v>
      </c>
      <c r="P729">
        <v>0</v>
      </c>
      <c r="Q729">
        <f t="shared" si="85"/>
        <v>-2.484514000174983</v>
      </c>
      <c r="U729">
        <v>3.1758465</v>
      </c>
      <c r="V729">
        <f t="shared" si="90"/>
        <v>190.55079000000001</v>
      </c>
      <c r="W729">
        <v>0</v>
      </c>
      <c r="X729">
        <f t="shared" si="86"/>
        <v>-2.484514000174983</v>
      </c>
      <c r="AC729">
        <v>3.1758465</v>
      </c>
      <c r="AD729">
        <f t="shared" si="91"/>
        <v>190.55079000000001</v>
      </c>
      <c r="AE729">
        <v>0</v>
      </c>
      <c r="AF729">
        <f t="shared" si="87"/>
        <v>-2.484514000174983</v>
      </c>
    </row>
    <row r="730" spans="5:32">
      <c r="E730">
        <v>3.1802256999999998</v>
      </c>
      <c r="F730">
        <f t="shared" si="88"/>
        <v>190.81354199999998</v>
      </c>
      <c r="G730">
        <v>0</v>
      </c>
      <c r="H730">
        <f t="shared" ref="H730:H793" si="92">-5+$B$4*MOD(F730-$O$25,$B$2)</f>
        <v>-2.3531591106969363</v>
      </c>
      <c r="N730">
        <v>3.1802256999999998</v>
      </c>
      <c r="O730">
        <f t="shared" si="89"/>
        <v>190.81354199999998</v>
      </c>
      <c r="P730">
        <v>0</v>
      </c>
      <c r="Q730">
        <f t="shared" ref="Q730:Q793" si="93">-5+$B$4*MOD(O730-$O$25,$B$2)</f>
        <v>-2.3531591106969363</v>
      </c>
      <c r="U730">
        <v>3.1802256999999998</v>
      </c>
      <c r="V730">
        <f t="shared" si="90"/>
        <v>190.81354199999998</v>
      </c>
      <c r="W730">
        <v>0</v>
      </c>
      <c r="X730">
        <f t="shared" ref="X730:X793" si="94">-5+$B$4*MOD(V730-$O$25,$B$2)</f>
        <v>-2.3531591106969363</v>
      </c>
      <c r="AC730">
        <v>3.1802256999999998</v>
      </c>
      <c r="AD730">
        <f t="shared" si="91"/>
        <v>190.81354199999998</v>
      </c>
      <c r="AE730">
        <v>0</v>
      </c>
      <c r="AF730">
        <f t="shared" ref="AF730:AF793" si="95">-5+$B$4*MOD(AD730-$O$25,$B$2)</f>
        <v>-2.3531591106969363</v>
      </c>
    </row>
    <row r="731" spans="5:32">
      <c r="E731">
        <v>3.1846047999999998</v>
      </c>
      <c r="F731">
        <f t="shared" si="88"/>
        <v>191.07628799999998</v>
      </c>
      <c r="G731">
        <v>0</v>
      </c>
      <c r="H731">
        <f t="shared" si="92"/>
        <v>-2.2218072207368187</v>
      </c>
      <c r="N731">
        <v>3.1846047999999998</v>
      </c>
      <c r="O731">
        <f t="shared" si="89"/>
        <v>191.07628799999998</v>
      </c>
      <c r="P731">
        <v>0</v>
      </c>
      <c r="Q731">
        <f t="shared" si="93"/>
        <v>-2.2218072207368187</v>
      </c>
      <c r="U731">
        <v>3.1846047999999998</v>
      </c>
      <c r="V731">
        <f t="shared" si="90"/>
        <v>191.07628799999998</v>
      </c>
      <c r="W731">
        <v>0</v>
      </c>
      <c r="X731">
        <f t="shared" si="94"/>
        <v>-2.2218072207368187</v>
      </c>
      <c r="AC731">
        <v>3.1846047999999998</v>
      </c>
      <c r="AD731">
        <f t="shared" si="91"/>
        <v>191.07628799999998</v>
      </c>
      <c r="AE731">
        <v>0</v>
      </c>
      <c r="AF731">
        <f t="shared" si="95"/>
        <v>-2.2218072207368187</v>
      </c>
    </row>
    <row r="732" spans="5:32">
      <c r="E732">
        <v>3.188984</v>
      </c>
      <c r="F732">
        <f t="shared" si="88"/>
        <v>191.33904000000001</v>
      </c>
      <c r="G732">
        <v>0</v>
      </c>
      <c r="H732">
        <f t="shared" si="92"/>
        <v>-2.0904523312587435</v>
      </c>
      <c r="N732">
        <v>3.188984</v>
      </c>
      <c r="O732">
        <f t="shared" si="89"/>
        <v>191.33904000000001</v>
      </c>
      <c r="P732">
        <v>0</v>
      </c>
      <c r="Q732">
        <f t="shared" si="93"/>
        <v>-2.0904523312587435</v>
      </c>
      <c r="U732">
        <v>3.188984</v>
      </c>
      <c r="V732">
        <f t="shared" si="90"/>
        <v>191.33904000000001</v>
      </c>
      <c r="W732">
        <v>0</v>
      </c>
      <c r="X732">
        <f t="shared" si="94"/>
        <v>-2.0904523312587435</v>
      </c>
      <c r="AC732">
        <v>3.188984</v>
      </c>
      <c r="AD732">
        <f t="shared" si="91"/>
        <v>191.33904000000001</v>
      </c>
      <c r="AE732">
        <v>0</v>
      </c>
      <c r="AF732">
        <f t="shared" si="95"/>
        <v>-2.0904523312587435</v>
      </c>
    </row>
    <row r="733" spans="5:32">
      <c r="E733">
        <v>3.1933631999999998</v>
      </c>
      <c r="F733">
        <f t="shared" si="88"/>
        <v>191.60179199999999</v>
      </c>
      <c r="G733">
        <v>0</v>
      </c>
      <c r="H733">
        <f t="shared" si="92"/>
        <v>-1.9590974417806968</v>
      </c>
      <c r="N733">
        <v>3.1933631999999998</v>
      </c>
      <c r="O733">
        <f t="shared" si="89"/>
        <v>191.60179199999999</v>
      </c>
      <c r="P733">
        <v>0</v>
      </c>
      <c r="Q733">
        <f t="shared" si="93"/>
        <v>-1.9590974417806968</v>
      </c>
      <c r="U733">
        <v>3.1933631999999998</v>
      </c>
      <c r="V733">
        <f t="shared" si="90"/>
        <v>191.60179199999999</v>
      </c>
      <c r="W733">
        <v>0</v>
      </c>
      <c r="X733">
        <f t="shared" si="94"/>
        <v>-1.9590974417806968</v>
      </c>
      <c r="AC733">
        <v>3.1933631999999998</v>
      </c>
      <c r="AD733">
        <f t="shared" si="91"/>
        <v>191.60179199999999</v>
      </c>
      <c r="AE733">
        <v>0</v>
      </c>
      <c r="AF733">
        <f t="shared" si="95"/>
        <v>-1.9590974417806968</v>
      </c>
    </row>
    <row r="734" spans="5:32">
      <c r="E734">
        <v>3.1977422999999998</v>
      </c>
      <c r="F734">
        <f t="shared" si="88"/>
        <v>191.86453799999998</v>
      </c>
      <c r="G734">
        <v>0</v>
      </c>
      <c r="H734">
        <f t="shared" si="92"/>
        <v>-1.8277455518205792</v>
      </c>
      <c r="N734">
        <v>3.1977422999999998</v>
      </c>
      <c r="O734">
        <f t="shared" si="89"/>
        <v>191.86453799999998</v>
      </c>
      <c r="P734">
        <v>0</v>
      </c>
      <c r="Q734">
        <f t="shared" si="93"/>
        <v>-1.8277455518205792</v>
      </c>
      <c r="U734">
        <v>3.1977422999999998</v>
      </c>
      <c r="V734">
        <f t="shared" si="90"/>
        <v>191.86453799999998</v>
      </c>
      <c r="W734">
        <v>0</v>
      </c>
      <c r="X734">
        <f t="shared" si="94"/>
        <v>-1.8277455518205792</v>
      </c>
      <c r="AC734">
        <v>3.1977422999999998</v>
      </c>
      <c r="AD734">
        <f t="shared" si="91"/>
        <v>191.86453799999998</v>
      </c>
      <c r="AE734">
        <v>0</v>
      </c>
      <c r="AF734">
        <f t="shared" si="95"/>
        <v>-1.8277455518205792</v>
      </c>
    </row>
    <row r="735" spans="5:32">
      <c r="E735">
        <v>3.2021215999999999</v>
      </c>
      <c r="F735">
        <f t="shared" si="88"/>
        <v>192.127296</v>
      </c>
      <c r="G735">
        <v>0</v>
      </c>
      <c r="H735">
        <f t="shared" si="92"/>
        <v>-1.6963876628245753</v>
      </c>
      <c r="N735">
        <v>3.2021215999999999</v>
      </c>
      <c r="O735">
        <f t="shared" si="89"/>
        <v>192.127296</v>
      </c>
      <c r="P735">
        <v>0</v>
      </c>
      <c r="Q735">
        <f t="shared" si="93"/>
        <v>-1.6963876628245753</v>
      </c>
      <c r="U735">
        <v>3.2021215999999999</v>
      </c>
      <c r="V735">
        <f t="shared" si="90"/>
        <v>192.127296</v>
      </c>
      <c r="W735">
        <v>837.808044</v>
      </c>
      <c r="X735">
        <f t="shared" si="94"/>
        <v>-1.6963876628245753</v>
      </c>
      <c r="AC735">
        <v>3.2021215999999999</v>
      </c>
      <c r="AD735">
        <f t="shared" si="91"/>
        <v>192.127296</v>
      </c>
      <c r="AE735">
        <v>0</v>
      </c>
      <c r="AF735">
        <f t="shared" si="95"/>
        <v>-1.6963876628245753</v>
      </c>
    </row>
    <row r="736" spans="5:32">
      <c r="E736">
        <v>3.2065008000000002</v>
      </c>
      <c r="F736">
        <f t="shared" si="88"/>
        <v>192.39004800000001</v>
      </c>
      <c r="G736">
        <v>0</v>
      </c>
      <c r="H736">
        <f t="shared" si="92"/>
        <v>-1.5650327733465144</v>
      </c>
      <c r="N736">
        <v>3.2065008000000002</v>
      </c>
      <c r="O736">
        <f t="shared" si="89"/>
        <v>192.39004800000001</v>
      </c>
      <c r="P736">
        <v>0</v>
      </c>
      <c r="Q736">
        <f t="shared" si="93"/>
        <v>-1.5650327733465144</v>
      </c>
      <c r="U736">
        <v>3.2065008000000002</v>
      </c>
      <c r="V736">
        <f t="shared" si="90"/>
        <v>192.39004800000001</v>
      </c>
      <c r="W736">
        <v>3170.0097660000001</v>
      </c>
      <c r="X736">
        <f t="shared" si="94"/>
        <v>-1.5650327733465144</v>
      </c>
      <c r="AC736">
        <v>3.2065008000000002</v>
      </c>
      <c r="AD736">
        <f t="shared" si="91"/>
        <v>192.39004800000001</v>
      </c>
      <c r="AE736">
        <v>0</v>
      </c>
      <c r="AF736">
        <f t="shared" si="95"/>
        <v>-1.5650327733465144</v>
      </c>
    </row>
    <row r="737" spans="5:32">
      <c r="E737">
        <v>3.21088</v>
      </c>
      <c r="F737">
        <f t="shared" si="88"/>
        <v>192.65279999999998</v>
      </c>
      <c r="G737">
        <v>0</v>
      </c>
      <c r="H737">
        <f t="shared" si="92"/>
        <v>-1.4336778838684676</v>
      </c>
      <c r="N737">
        <v>3.21088</v>
      </c>
      <c r="O737">
        <f t="shared" si="89"/>
        <v>192.65279999999998</v>
      </c>
      <c r="P737">
        <v>0</v>
      </c>
      <c r="Q737">
        <f t="shared" si="93"/>
        <v>-1.4336778838684676</v>
      </c>
      <c r="U737">
        <v>3.21088</v>
      </c>
      <c r="V737">
        <f t="shared" si="90"/>
        <v>192.65279999999998</v>
      </c>
      <c r="W737">
        <v>5858.4970700000003</v>
      </c>
      <c r="X737">
        <f t="shared" si="94"/>
        <v>-1.4336778838684676</v>
      </c>
      <c r="AC737">
        <v>3.21088</v>
      </c>
      <c r="AD737">
        <f t="shared" si="91"/>
        <v>192.65279999999998</v>
      </c>
      <c r="AE737">
        <v>0</v>
      </c>
      <c r="AF737">
        <f t="shared" si="95"/>
        <v>-1.4336778838684676</v>
      </c>
    </row>
    <row r="738" spans="5:32">
      <c r="E738">
        <v>3.2152590999999999</v>
      </c>
      <c r="F738">
        <f t="shared" si="88"/>
        <v>192.91554600000001</v>
      </c>
      <c r="G738">
        <v>0</v>
      </c>
      <c r="H738">
        <f t="shared" si="92"/>
        <v>-1.3023259939083358</v>
      </c>
      <c r="N738">
        <v>3.2152590999999999</v>
      </c>
      <c r="O738">
        <f t="shared" si="89"/>
        <v>192.91554600000001</v>
      </c>
      <c r="P738">
        <v>0</v>
      </c>
      <c r="Q738">
        <f t="shared" si="93"/>
        <v>-1.3023259939083358</v>
      </c>
      <c r="U738">
        <v>3.2152590999999999</v>
      </c>
      <c r="V738">
        <f t="shared" si="90"/>
        <v>192.91554600000001</v>
      </c>
      <c r="W738">
        <v>11551.322265999999</v>
      </c>
      <c r="X738">
        <f t="shared" si="94"/>
        <v>-1.3023259939083358</v>
      </c>
      <c r="AC738">
        <v>3.2152590999999999</v>
      </c>
      <c r="AD738">
        <f t="shared" si="91"/>
        <v>192.91554600000001</v>
      </c>
      <c r="AE738">
        <v>0</v>
      </c>
      <c r="AF738">
        <f t="shared" si="95"/>
        <v>-1.3023259939083358</v>
      </c>
    </row>
    <row r="739" spans="5:32">
      <c r="E739">
        <v>3.2196381999999999</v>
      </c>
      <c r="F739">
        <f t="shared" si="88"/>
        <v>193.178292</v>
      </c>
      <c r="G739">
        <v>0</v>
      </c>
      <c r="H739">
        <f t="shared" si="92"/>
        <v>-1.1709741039482182</v>
      </c>
      <c r="N739">
        <v>3.2196381999999999</v>
      </c>
      <c r="O739">
        <f t="shared" si="89"/>
        <v>193.178292</v>
      </c>
      <c r="P739">
        <v>1045.860107</v>
      </c>
      <c r="Q739">
        <f t="shared" si="93"/>
        <v>-1.1709741039482182</v>
      </c>
      <c r="U739">
        <v>3.2196381999999999</v>
      </c>
      <c r="V739">
        <f t="shared" si="90"/>
        <v>193.178292</v>
      </c>
      <c r="W739">
        <v>18458.505859000001</v>
      </c>
      <c r="X739">
        <f t="shared" si="94"/>
        <v>-1.1709741039482182</v>
      </c>
      <c r="AC739">
        <v>3.2196381999999999</v>
      </c>
      <c r="AD739">
        <f t="shared" si="91"/>
        <v>193.178292</v>
      </c>
      <c r="AE739">
        <v>896.54956100000004</v>
      </c>
      <c r="AF739">
        <f t="shared" si="95"/>
        <v>-1.1709741039482182</v>
      </c>
    </row>
    <row r="740" spans="5:32">
      <c r="E740">
        <v>3.2240172999999999</v>
      </c>
      <c r="F740">
        <f t="shared" si="88"/>
        <v>193.44103799999999</v>
      </c>
      <c r="G740">
        <v>0</v>
      </c>
      <c r="H740">
        <f t="shared" si="92"/>
        <v>-1.0396222139881002</v>
      </c>
      <c r="N740">
        <v>3.2240172999999999</v>
      </c>
      <c r="O740">
        <f t="shared" si="89"/>
        <v>193.44103799999999</v>
      </c>
      <c r="P740">
        <v>2104.6926269999999</v>
      </c>
      <c r="Q740">
        <f t="shared" si="93"/>
        <v>-1.0396222139881002</v>
      </c>
      <c r="U740">
        <v>3.2240172999999999</v>
      </c>
      <c r="V740">
        <f t="shared" si="90"/>
        <v>193.44103799999999</v>
      </c>
      <c r="W740">
        <v>26256.535156000002</v>
      </c>
      <c r="X740">
        <f t="shared" si="94"/>
        <v>-1.0396222139881002</v>
      </c>
      <c r="AC740">
        <v>3.2240172999999999</v>
      </c>
      <c r="AD740">
        <f t="shared" si="91"/>
        <v>193.44103799999999</v>
      </c>
      <c r="AE740">
        <v>2202.8815920000002</v>
      </c>
      <c r="AF740">
        <f t="shared" si="95"/>
        <v>-1.0396222139881002</v>
      </c>
    </row>
    <row r="741" spans="5:32">
      <c r="E741">
        <v>3.2283965999999999</v>
      </c>
      <c r="F741">
        <f t="shared" si="88"/>
        <v>193.70379600000001</v>
      </c>
      <c r="G741">
        <v>0</v>
      </c>
      <c r="H741">
        <f t="shared" si="92"/>
        <v>-0.90826432499209631</v>
      </c>
      <c r="N741">
        <v>3.2283965999999999</v>
      </c>
      <c r="O741">
        <f t="shared" si="89"/>
        <v>193.70379600000001</v>
      </c>
      <c r="P741">
        <v>3359.4416500000002</v>
      </c>
      <c r="Q741">
        <f t="shared" si="93"/>
        <v>-0.90826432499209631</v>
      </c>
      <c r="U741">
        <v>3.2283965999999999</v>
      </c>
      <c r="V741">
        <f t="shared" si="90"/>
        <v>193.70379600000001</v>
      </c>
      <c r="W741">
        <v>48386.519530999998</v>
      </c>
      <c r="X741">
        <f t="shared" si="94"/>
        <v>-0.90826432499209631</v>
      </c>
      <c r="AC741">
        <v>3.2283965999999999</v>
      </c>
      <c r="AD741">
        <f t="shared" si="91"/>
        <v>193.70379600000001</v>
      </c>
      <c r="AE741">
        <v>3668.108154</v>
      </c>
      <c r="AF741">
        <f t="shared" si="95"/>
        <v>-0.90826432499209631</v>
      </c>
    </row>
    <row r="742" spans="5:32">
      <c r="E742">
        <v>3.2327758000000002</v>
      </c>
      <c r="F742">
        <f t="shared" si="88"/>
        <v>193.96654800000002</v>
      </c>
      <c r="G742">
        <v>0</v>
      </c>
      <c r="H742">
        <f t="shared" si="92"/>
        <v>-0.77690943551403535</v>
      </c>
      <c r="N742">
        <v>3.2327758000000002</v>
      </c>
      <c r="O742">
        <f t="shared" si="89"/>
        <v>193.96654800000002</v>
      </c>
      <c r="P742">
        <v>9665.7988280000009</v>
      </c>
      <c r="Q742">
        <f t="shared" si="93"/>
        <v>-0.77690943551403535</v>
      </c>
      <c r="U742">
        <v>3.2327758000000002</v>
      </c>
      <c r="V742">
        <f t="shared" si="90"/>
        <v>193.96654800000002</v>
      </c>
      <c r="W742">
        <v>134319.9375</v>
      </c>
      <c r="X742">
        <f t="shared" si="94"/>
        <v>-0.77690943551403535</v>
      </c>
      <c r="AC742">
        <v>3.2327758000000002</v>
      </c>
      <c r="AD742">
        <f t="shared" si="91"/>
        <v>193.96654800000002</v>
      </c>
      <c r="AE742">
        <v>9549.7832030000009</v>
      </c>
      <c r="AF742">
        <f t="shared" si="95"/>
        <v>-0.77690943551403535</v>
      </c>
    </row>
    <row r="743" spans="5:32">
      <c r="E743">
        <v>3.237155</v>
      </c>
      <c r="F743">
        <f t="shared" si="88"/>
        <v>194.22929999999999</v>
      </c>
      <c r="G743">
        <v>0</v>
      </c>
      <c r="H743">
        <f t="shared" si="92"/>
        <v>-0.64555454603598861</v>
      </c>
      <c r="N743">
        <v>3.237155</v>
      </c>
      <c r="O743">
        <f t="shared" si="89"/>
        <v>194.22929999999999</v>
      </c>
      <c r="P743">
        <v>33487.296875</v>
      </c>
      <c r="Q743">
        <f t="shared" si="93"/>
        <v>-0.64555454603598861</v>
      </c>
      <c r="U743">
        <v>3.237155</v>
      </c>
      <c r="V743">
        <f t="shared" si="90"/>
        <v>194.22929999999999</v>
      </c>
      <c r="W743">
        <v>392511.6875</v>
      </c>
      <c r="X743">
        <f t="shared" si="94"/>
        <v>-0.64555454603598861</v>
      </c>
      <c r="AC743">
        <v>3.237155</v>
      </c>
      <c r="AD743">
        <f t="shared" si="91"/>
        <v>194.22929999999999</v>
      </c>
      <c r="AE743">
        <v>18973.283202999999</v>
      </c>
      <c r="AF743">
        <f t="shared" si="95"/>
        <v>-0.64555454603598861</v>
      </c>
    </row>
    <row r="744" spans="5:32">
      <c r="E744">
        <v>3.2415341</v>
      </c>
      <c r="F744">
        <f t="shared" si="88"/>
        <v>194.49204599999999</v>
      </c>
      <c r="G744">
        <v>631.01916500000004</v>
      </c>
      <c r="H744">
        <f t="shared" si="92"/>
        <v>-0.51420265607587101</v>
      </c>
      <c r="N744">
        <v>3.2415341</v>
      </c>
      <c r="O744">
        <f t="shared" si="89"/>
        <v>194.49204599999999</v>
      </c>
      <c r="P744">
        <v>64867.085937999997</v>
      </c>
      <c r="Q744">
        <f t="shared" si="93"/>
        <v>-0.51420265607587101</v>
      </c>
      <c r="U744">
        <v>3.2415341</v>
      </c>
      <c r="V744">
        <f t="shared" si="90"/>
        <v>194.49204599999999</v>
      </c>
      <c r="W744">
        <v>891735.6875</v>
      </c>
      <c r="X744">
        <f t="shared" si="94"/>
        <v>-0.51420265607587101</v>
      </c>
      <c r="AC744">
        <v>3.2415341</v>
      </c>
      <c r="AD744">
        <f t="shared" si="91"/>
        <v>194.49204599999999</v>
      </c>
      <c r="AE744">
        <v>42101.417969000002</v>
      </c>
      <c r="AF744">
        <f t="shared" si="95"/>
        <v>-0.51420265607587101</v>
      </c>
    </row>
    <row r="745" spans="5:32">
      <c r="E745">
        <v>3.2459131000000001</v>
      </c>
      <c r="F745">
        <f t="shared" si="88"/>
        <v>194.754786</v>
      </c>
      <c r="G745">
        <v>991.01855499999999</v>
      </c>
      <c r="H745">
        <f t="shared" si="92"/>
        <v>-0.38285376563368256</v>
      </c>
      <c r="N745">
        <v>3.2459131000000001</v>
      </c>
      <c r="O745">
        <f t="shared" si="89"/>
        <v>194.754786</v>
      </c>
      <c r="P745">
        <v>138700.59375</v>
      </c>
      <c r="Q745">
        <f t="shared" si="93"/>
        <v>-0.38285376563368256</v>
      </c>
      <c r="U745">
        <v>3.2459131000000001</v>
      </c>
      <c r="V745">
        <f t="shared" si="90"/>
        <v>194.754786</v>
      </c>
      <c r="W745">
        <v>1720974.25</v>
      </c>
      <c r="X745">
        <f t="shared" si="94"/>
        <v>-0.38285376563368256</v>
      </c>
      <c r="AC745">
        <v>3.2459131000000001</v>
      </c>
      <c r="AD745">
        <f t="shared" si="91"/>
        <v>194.754786</v>
      </c>
      <c r="AE745">
        <v>97180.75</v>
      </c>
      <c r="AF745">
        <f t="shared" si="95"/>
        <v>-0.38285376563368256</v>
      </c>
    </row>
    <row r="746" spans="5:32">
      <c r="E746">
        <v>3.2502920999999998</v>
      </c>
      <c r="F746">
        <f t="shared" si="88"/>
        <v>195.01752599999998</v>
      </c>
      <c r="G746">
        <v>1472.113525</v>
      </c>
      <c r="H746">
        <f t="shared" si="92"/>
        <v>-0.25150487519150833</v>
      </c>
      <c r="N746">
        <v>3.2502920999999998</v>
      </c>
      <c r="O746">
        <f t="shared" si="89"/>
        <v>195.01752599999998</v>
      </c>
      <c r="P746">
        <v>256352.484375</v>
      </c>
      <c r="Q746">
        <f t="shared" si="93"/>
        <v>-0.25150487519150833</v>
      </c>
      <c r="U746">
        <v>3.2502920999999998</v>
      </c>
      <c r="V746">
        <f t="shared" si="90"/>
        <v>195.01752599999998</v>
      </c>
      <c r="W746">
        <v>3181562.5</v>
      </c>
      <c r="X746">
        <f t="shared" si="94"/>
        <v>-0.25150487519150833</v>
      </c>
      <c r="AC746">
        <v>3.2502920999999998</v>
      </c>
      <c r="AD746">
        <f t="shared" si="91"/>
        <v>195.01752599999998</v>
      </c>
      <c r="AE746">
        <v>129383.921875</v>
      </c>
      <c r="AF746">
        <f t="shared" si="95"/>
        <v>-0.25150487519150833</v>
      </c>
    </row>
    <row r="747" spans="5:32">
      <c r="E747">
        <v>3.2546715000000002</v>
      </c>
      <c r="F747">
        <f t="shared" si="88"/>
        <v>195.28029000000001</v>
      </c>
      <c r="G747">
        <v>7729.4785160000001</v>
      </c>
      <c r="H747">
        <f t="shared" si="92"/>
        <v>-0.12014398667756065</v>
      </c>
      <c r="N747">
        <v>3.2546715000000002</v>
      </c>
      <c r="O747">
        <f t="shared" si="89"/>
        <v>195.28029000000001</v>
      </c>
      <c r="P747">
        <v>455112.40625</v>
      </c>
      <c r="Q747">
        <f t="shared" si="93"/>
        <v>-0.12014398667756065</v>
      </c>
      <c r="U747">
        <v>3.2546715000000002</v>
      </c>
      <c r="V747">
        <f t="shared" si="90"/>
        <v>195.28029000000001</v>
      </c>
      <c r="W747">
        <v>5761853</v>
      </c>
      <c r="X747">
        <f t="shared" si="94"/>
        <v>-0.12014398667756065</v>
      </c>
      <c r="AC747">
        <v>3.2546715000000002</v>
      </c>
      <c r="AD747">
        <f t="shared" si="91"/>
        <v>195.28029000000001</v>
      </c>
      <c r="AE747">
        <v>273758.53125</v>
      </c>
      <c r="AF747">
        <f t="shared" si="95"/>
        <v>-0.12014398667756065</v>
      </c>
    </row>
    <row r="748" spans="5:32">
      <c r="E748">
        <v>3.2590507</v>
      </c>
      <c r="F748">
        <f t="shared" si="88"/>
        <v>195.54304199999999</v>
      </c>
      <c r="G748">
        <v>7761.4857789999996</v>
      </c>
      <c r="H748">
        <f t="shared" si="92"/>
        <v>1.1210902800486089E-2</v>
      </c>
      <c r="N748">
        <v>3.2590507</v>
      </c>
      <c r="O748">
        <f t="shared" si="89"/>
        <v>195.54304199999999</v>
      </c>
      <c r="P748">
        <v>561346.25</v>
      </c>
      <c r="Q748">
        <f t="shared" si="93"/>
        <v>1.1210902800486089E-2</v>
      </c>
      <c r="U748">
        <v>3.2590507</v>
      </c>
      <c r="V748">
        <f t="shared" si="90"/>
        <v>195.54304199999999</v>
      </c>
      <c r="W748">
        <v>7113129</v>
      </c>
      <c r="X748">
        <f t="shared" si="94"/>
        <v>1.1210902800486089E-2</v>
      </c>
      <c r="AC748">
        <v>3.2590507</v>
      </c>
      <c r="AD748">
        <f t="shared" si="91"/>
        <v>195.54304199999999</v>
      </c>
      <c r="AE748">
        <v>326814.78125</v>
      </c>
      <c r="AF748">
        <f t="shared" si="95"/>
        <v>1.1210902800486089E-2</v>
      </c>
    </row>
    <row r="749" spans="5:32">
      <c r="E749">
        <v>3.2634300000000001</v>
      </c>
      <c r="F749">
        <f t="shared" si="88"/>
        <v>195.8058</v>
      </c>
      <c r="G749">
        <v>3396.679932</v>
      </c>
      <c r="H749">
        <f t="shared" si="92"/>
        <v>0.1425687917964904</v>
      </c>
      <c r="N749">
        <v>3.2634300000000001</v>
      </c>
      <c r="O749">
        <f t="shared" si="89"/>
        <v>195.8058</v>
      </c>
      <c r="P749">
        <v>428768.53125</v>
      </c>
      <c r="Q749">
        <f t="shared" si="93"/>
        <v>0.1425687917964904</v>
      </c>
      <c r="U749">
        <v>3.2634300000000001</v>
      </c>
      <c r="V749">
        <f t="shared" si="90"/>
        <v>195.8058</v>
      </c>
      <c r="W749">
        <v>5126052.5</v>
      </c>
      <c r="X749">
        <f t="shared" si="94"/>
        <v>0.1425687917964904</v>
      </c>
      <c r="AC749">
        <v>3.2634300000000001</v>
      </c>
      <c r="AD749">
        <f t="shared" si="91"/>
        <v>195.8058</v>
      </c>
      <c r="AE749">
        <v>233185.296875</v>
      </c>
      <c r="AF749">
        <f t="shared" si="95"/>
        <v>0.1425687917964904</v>
      </c>
    </row>
    <row r="750" spans="5:32">
      <c r="E750">
        <v>3.2678091</v>
      </c>
      <c r="F750">
        <f t="shared" si="88"/>
        <v>196.068546</v>
      </c>
      <c r="G750">
        <v>0</v>
      </c>
      <c r="H750">
        <f t="shared" si="92"/>
        <v>0.273920681756608</v>
      </c>
      <c r="N750">
        <v>3.2678091</v>
      </c>
      <c r="O750">
        <f t="shared" si="89"/>
        <v>196.068546</v>
      </c>
      <c r="P750">
        <v>285356.90625</v>
      </c>
      <c r="Q750">
        <f t="shared" si="93"/>
        <v>0.273920681756608</v>
      </c>
      <c r="U750">
        <v>3.2678091</v>
      </c>
      <c r="V750">
        <f t="shared" si="90"/>
        <v>196.068546</v>
      </c>
      <c r="W750">
        <v>2982057.5</v>
      </c>
      <c r="X750">
        <f t="shared" si="94"/>
        <v>0.273920681756608</v>
      </c>
      <c r="AC750">
        <v>3.2678091</v>
      </c>
      <c r="AD750">
        <f t="shared" si="91"/>
        <v>196.068546</v>
      </c>
      <c r="AE750">
        <v>125598.28125</v>
      </c>
      <c r="AF750">
        <f t="shared" si="95"/>
        <v>0.273920681756608</v>
      </c>
    </row>
    <row r="751" spans="5:32">
      <c r="E751">
        <v>3.2721882</v>
      </c>
      <c r="F751">
        <f t="shared" si="88"/>
        <v>196.33129199999999</v>
      </c>
      <c r="G751">
        <v>1795.6010739999999</v>
      </c>
      <c r="H751">
        <f t="shared" si="92"/>
        <v>0.40527257171672559</v>
      </c>
      <c r="N751">
        <v>3.2721882</v>
      </c>
      <c r="O751">
        <f t="shared" si="89"/>
        <v>196.33129199999999</v>
      </c>
      <c r="P751">
        <v>277000.125</v>
      </c>
      <c r="Q751">
        <f t="shared" si="93"/>
        <v>0.40527257171672559</v>
      </c>
      <c r="U751">
        <v>3.2721882</v>
      </c>
      <c r="V751">
        <f t="shared" si="90"/>
        <v>196.33129199999999</v>
      </c>
      <c r="W751">
        <v>1862896.125</v>
      </c>
      <c r="X751">
        <f t="shared" si="94"/>
        <v>0.40527257171672559</v>
      </c>
      <c r="AC751">
        <v>3.2721882</v>
      </c>
      <c r="AD751">
        <f t="shared" si="91"/>
        <v>196.33129199999999</v>
      </c>
      <c r="AE751">
        <v>83649.140625</v>
      </c>
      <c r="AF751">
        <f t="shared" si="95"/>
        <v>0.40527257171672559</v>
      </c>
    </row>
    <row r="752" spans="5:32">
      <c r="E752">
        <v>3.2768133000000002</v>
      </c>
      <c r="F752">
        <f t="shared" si="88"/>
        <v>196.60879800000001</v>
      </c>
      <c r="G752">
        <v>744.71081500000003</v>
      </c>
      <c r="H752">
        <f t="shared" si="92"/>
        <v>0.54400327580080532</v>
      </c>
      <c r="N752">
        <v>3.2768133000000002</v>
      </c>
      <c r="O752">
        <f t="shared" si="89"/>
        <v>196.60879800000001</v>
      </c>
      <c r="P752">
        <v>340794.3125</v>
      </c>
      <c r="Q752">
        <f t="shared" si="93"/>
        <v>0.54400327580080532</v>
      </c>
      <c r="U752">
        <v>3.2768133000000002</v>
      </c>
      <c r="V752">
        <f t="shared" si="90"/>
        <v>196.60879800000001</v>
      </c>
      <c r="W752">
        <v>1352495.75</v>
      </c>
      <c r="X752">
        <f t="shared" si="94"/>
        <v>0.54400327580080532</v>
      </c>
      <c r="AC752">
        <v>3.2768133000000002</v>
      </c>
      <c r="AD752">
        <f t="shared" si="91"/>
        <v>196.60879800000001</v>
      </c>
      <c r="AE752">
        <v>55380.546875</v>
      </c>
      <c r="AF752">
        <f t="shared" si="95"/>
        <v>0.54400327580080532</v>
      </c>
    </row>
    <row r="753" spans="5:32">
      <c r="E753">
        <v>3.2811925</v>
      </c>
      <c r="F753">
        <f t="shared" si="88"/>
        <v>196.87154999999998</v>
      </c>
      <c r="G753">
        <v>0</v>
      </c>
      <c r="H753">
        <f t="shared" si="92"/>
        <v>0.67535816527885206</v>
      </c>
      <c r="N753">
        <v>3.2811925</v>
      </c>
      <c r="O753">
        <f t="shared" si="89"/>
        <v>196.87154999999998</v>
      </c>
      <c r="P753">
        <v>408164.625</v>
      </c>
      <c r="Q753">
        <f t="shared" si="93"/>
        <v>0.67535816527885206</v>
      </c>
      <c r="U753">
        <v>3.2811925</v>
      </c>
      <c r="V753">
        <f t="shared" si="90"/>
        <v>196.87154999999998</v>
      </c>
      <c r="W753">
        <v>1184475</v>
      </c>
      <c r="X753">
        <f t="shared" si="94"/>
        <v>0.67535816527885206</v>
      </c>
      <c r="AC753">
        <v>3.2811925</v>
      </c>
      <c r="AD753">
        <f t="shared" si="91"/>
        <v>196.87154999999998</v>
      </c>
      <c r="AE753">
        <v>43891.542969000002</v>
      </c>
      <c r="AF753">
        <f t="shared" si="95"/>
        <v>0.67535816527885206</v>
      </c>
    </row>
    <row r="754" spans="5:32">
      <c r="E754">
        <v>3.2855715000000001</v>
      </c>
      <c r="F754">
        <f t="shared" si="88"/>
        <v>197.13428999999999</v>
      </c>
      <c r="G754">
        <v>0</v>
      </c>
      <c r="H754">
        <f t="shared" si="92"/>
        <v>0.80670705572104051</v>
      </c>
      <c r="N754">
        <v>3.2855715000000001</v>
      </c>
      <c r="O754">
        <f t="shared" si="89"/>
        <v>197.13428999999999</v>
      </c>
      <c r="P754">
        <v>436013.84375</v>
      </c>
      <c r="Q754">
        <f t="shared" si="93"/>
        <v>0.80670705572104051</v>
      </c>
      <c r="U754">
        <v>3.2855715000000001</v>
      </c>
      <c r="V754">
        <f t="shared" si="90"/>
        <v>197.13428999999999</v>
      </c>
      <c r="W754">
        <v>1240928.75</v>
      </c>
      <c r="X754">
        <f t="shared" si="94"/>
        <v>0.80670705572104051</v>
      </c>
      <c r="AC754">
        <v>3.2855715000000001</v>
      </c>
      <c r="AD754">
        <f t="shared" si="91"/>
        <v>197.13428999999999</v>
      </c>
      <c r="AE754">
        <v>28731.929688</v>
      </c>
      <c r="AF754">
        <f t="shared" si="95"/>
        <v>0.80670705572104051</v>
      </c>
    </row>
    <row r="755" spans="5:32">
      <c r="E755">
        <v>3.2899509999999998</v>
      </c>
      <c r="F755">
        <f t="shared" si="88"/>
        <v>197.39705999999998</v>
      </c>
      <c r="G755">
        <v>828.92394999999999</v>
      </c>
      <c r="H755">
        <f t="shared" si="92"/>
        <v>0.93807094375290223</v>
      </c>
      <c r="N755">
        <v>3.2899509999999998</v>
      </c>
      <c r="O755">
        <f t="shared" si="89"/>
        <v>197.39705999999998</v>
      </c>
      <c r="P755">
        <v>436829.03125</v>
      </c>
      <c r="Q755">
        <f t="shared" si="93"/>
        <v>0.93807094375290223</v>
      </c>
      <c r="U755">
        <v>3.2899509999999998</v>
      </c>
      <c r="V755">
        <f t="shared" si="90"/>
        <v>197.39705999999998</v>
      </c>
      <c r="W755">
        <v>1455853.375</v>
      </c>
      <c r="X755">
        <f t="shared" si="94"/>
        <v>0.93807094375290223</v>
      </c>
      <c r="AC755">
        <v>3.2899509999999998</v>
      </c>
      <c r="AD755">
        <f t="shared" si="91"/>
        <v>197.39705999999998</v>
      </c>
      <c r="AE755">
        <v>40573.578125</v>
      </c>
      <c r="AF755">
        <f t="shared" si="95"/>
        <v>0.93807094375290223</v>
      </c>
    </row>
    <row r="756" spans="5:32">
      <c r="E756">
        <v>3.29433</v>
      </c>
      <c r="F756">
        <f t="shared" si="88"/>
        <v>197.65979999999999</v>
      </c>
      <c r="G756">
        <v>0</v>
      </c>
      <c r="H756">
        <f t="shared" si="92"/>
        <v>1.0694198341950916</v>
      </c>
      <c r="N756">
        <v>3.29433</v>
      </c>
      <c r="O756">
        <f t="shared" si="89"/>
        <v>197.65979999999999</v>
      </c>
      <c r="P756">
        <v>405131.6875</v>
      </c>
      <c r="Q756">
        <f t="shared" si="93"/>
        <v>1.0694198341950916</v>
      </c>
      <c r="U756">
        <v>3.29433</v>
      </c>
      <c r="V756">
        <f t="shared" si="90"/>
        <v>197.65979999999999</v>
      </c>
      <c r="W756">
        <v>1872063.875</v>
      </c>
      <c r="X756">
        <f t="shared" si="94"/>
        <v>1.0694198341950916</v>
      </c>
      <c r="AC756">
        <v>3.29433</v>
      </c>
      <c r="AD756">
        <f t="shared" si="91"/>
        <v>197.65979999999999</v>
      </c>
      <c r="AE756">
        <v>71340.234375</v>
      </c>
      <c r="AF756">
        <f t="shared" si="95"/>
        <v>1.0694198341950916</v>
      </c>
    </row>
    <row r="757" spans="5:32">
      <c r="E757">
        <v>3.2987090000000001</v>
      </c>
      <c r="F757">
        <f t="shared" si="88"/>
        <v>197.92254</v>
      </c>
      <c r="G757">
        <v>0</v>
      </c>
      <c r="H757">
        <f t="shared" si="92"/>
        <v>1.20076872463728</v>
      </c>
      <c r="N757">
        <v>3.2987090000000001</v>
      </c>
      <c r="O757">
        <f t="shared" si="89"/>
        <v>197.92254</v>
      </c>
      <c r="P757">
        <v>371680.25</v>
      </c>
      <c r="Q757">
        <f t="shared" si="93"/>
        <v>1.20076872463728</v>
      </c>
      <c r="U757">
        <v>3.2987090000000001</v>
      </c>
      <c r="V757">
        <f t="shared" si="90"/>
        <v>197.92254</v>
      </c>
      <c r="W757">
        <v>2372263</v>
      </c>
      <c r="X757">
        <f t="shared" si="94"/>
        <v>1.20076872463728</v>
      </c>
      <c r="AC757">
        <v>3.2987090000000001</v>
      </c>
      <c r="AD757">
        <f t="shared" si="91"/>
        <v>197.92254</v>
      </c>
      <c r="AE757">
        <v>105001.390625</v>
      </c>
      <c r="AF757">
        <f t="shared" si="95"/>
        <v>1.20076872463728</v>
      </c>
    </row>
    <row r="758" spans="5:32">
      <c r="E758">
        <v>3.3030883000000002</v>
      </c>
      <c r="F758">
        <f t="shared" si="88"/>
        <v>198.18529800000002</v>
      </c>
      <c r="G758">
        <v>0</v>
      </c>
      <c r="H758">
        <f t="shared" si="92"/>
        <v>1.3321266136332843</v>
      </c>
      <c r="N758">
        <v>3.3030883000000002</v>
      </c>
      <c r="O758">
        <f t="shared" si="89"/>
        <v>198.18529800000002</v>
      </c>
      <c r="P758">
        <v>330240.25</v>
      </c>
      <c r="Q758">
        <f t="shared" si="93"/>
        <v>1.3321266136332843</v>
      </c>
      <c r="U758">
        <v>3.3030883000000002</v>
      </c>
      <c r="V758">
        <f t="shared" si="90"/>
        <v>198.18529800000002</v>
      </c>
      <c r="W758">
        <v>2625525.75</v>
      </c>
      <c r="X758">
        <f t="shared" si="94"/>
        <v>1.3321266136332843</v>
      </c>
      <c r="AC758">
        <v>3.3030883000000002</v>
      </c>
      <c r="AD758">
        <f t="shared" si="91"/>
        <v>198.18529800000002</v>
      </c>
      <c r="AE758">
        <v>175660.828125</v>
      </c>
      <c r="AF758">
        <f t="shared" si="95"/>
        <v>1.3321266136332843</v>
      </c>
    </row>
    <row r="759" spans="5:32">
      <c r="E759">
        <v>3.3074675</v>
      </c>
      <c r="F759">
        <f t="shared" si="88"/>
        <v>198.44804999999999</v>
      </c>
      <c r="G759">
        <v>0</v>
      </c>
      <c r="H759">
        <f t="shared" si="92"/>
        <v>1.4634815031113311</v>
      </c>
      <c r="N759">
        <v>3.3074675</v>
      </c>
      <c r="O759">
        <f t="shared" si="89"/>
        <v>198.44804999999999</v>
      </c>
      <c r="P759">
        <v>324182.1875</v>
      </c>
      <c r="Q759">
        <f t="shared" si="93"/>
        <v>1.4634815031113311</v>
      </c>
      <c r="U759">
        <v>3.3074675</v>
      </c>
      <c r="V759">
        <f t="shared" si="90"/>
        <v>198.44804999999999</v>
      </c>
      <c r="W759">
        <v>2230263.25</v>
      </c>
      <c r="X759">
        <f t="shared" si="94"/>
        <v>1.4634815031113311</v>
      </c>
      <c r="AC759">
        <v>3.3074675</v>
      </c>
      <c r="AD759">
        <f t="shared" si="91"/>
        <v>198.44804999999999</v>
      </c>
      <c r="AE759">
        <v>212070.6875</v>
      </c>
      <c r="AF759">
        <f t="shared" si="95"/>
        <v>1.4634815031113311</v>
      </c>
    </row>
    <row r="760" spans="5:32">
      <c r="E760">
        <v>3.3118466999999998</v>
      </c>
      <c r="F760">
        <f t="shared" si="88"/>
        <v>198.710802</v>
      </c>
      <c r="G760">
        <v>0</v>
      </c>
      <c r="H760">
        <f t="shared" si="92"/>
        <v>1.594836392589392</v>
      </c>
      <c r="N760">
        <v>3.3118466999999998</v>
      </c>
      <c r="O760">
        <f t="shared" si="89"/>
        <v>198.710802</v>
      </c>
      <c r="P760">
        <v>330215.03125</v>
      </c>
      <c r="Q760">
        <f t="shared" si="93"/>
        <v>1.594836392589392</v>
      </c>
      <c r="U760">
        <v>3.3118466999999998</v>
      </c>
      <c r="V760">
        <f t="shared" si="90"/>
        <v>198.710802</v>
      </c>
      <c r="W760">
        <v>1419778.125</v>
      </c>
      <c r="X760">
        <f t="shared" si="94"/>
        <v>1.594836392589392</v>
      </c>
      <c r="AC760">
        <v>3.3118466999999998</v>
      </c>
      <c r="AD760">
        <f t="shared" si="91"/>
        <v>198.710802</v>
      </c>
      <c r="AE760">
        <v>256510.8125</v>
      </c>
      <c r="AF760">
        <f t="shared" si="95"/>
        <v>1.594836392589392</v>
      </c>
    </row>
    <row r="761" spans="5:32">
      <c r="E761">
        <v>3.3162259000000001</v>
      </c>
      <c r="F761">
        <f t="shared" si="88"/>
        <v>198.97355400000001</v>
      </c>
      <c r="G761">
        <v>0</v>
      </c>
      <c r="H761">
        <f t="shared" si="92"/>
        <v>1.7261912820674521</v>
      </c>
      <c r="N761">
        <v>3.3162259000000001</v>
      </c>
      <c r="O761">
        <f t="shared" si="89"/>
        <v>198.97355400000001</v>
      </c>
      <c r="P761">
        <v>414909.6875</v>
      </c>
      <c r="Q761">
        <f t="shared" si="93"/>
        <v>1.7261912820674521</v>
      </c>
      <c r="U761">
        <v>3.3162259000000001</v>
      </c>
      <c r="V761">
        <f t="shared" si="90"/>
        <v>198.97355400000001</v>
      </c>
      <c r="W761">
        <v>744462.8125</v>
      </c>
      <c r="X761">
        <f t="shared" si="94"/>
        <v>1.7261912820674521</v>
      </c>
      <c r="AC761">
        <v>3.3162259000000001</v>
      </c>
      <c r="AD761">
        <f t="shared" si="91"/>
        <v>198.97355400000001</v>
      </c>
      <c r="AE761">
        <v>463236.71875</v>
      </c>
      <c r="AF761">
        <f t="shared" si="95"/>
        <v>1.7261912820674521</v>
      </c>
    </row>
    <row r="762" spans="5:32">
      <c r="E762">
        <v>3.3206047999999999</v>
      </c>
      <c r="F762">
        <f t="shared" si="88"/>
        <v>199.236288</v>
      </c>
      <c r="G762">
        <v>0</v>
      </c>
      <c r="H762">
        <f t="shared" si="92"/>
        <v>1.8575371729916981</v>
      </c>
      <c r="N762">
        <v>3.3206047999999999</v>
      </c>
      <c r="O762">
        <f t="shared" si="89"/>
        <v>199.236288</v>
      </c>
      <c r="P762">
        <v>540231.9375</v>
      </c>
      <c r="Q762">
        <f t="shared" si="93"/>
        <v>1.8575371729916981</v>
      </c>
      <c r="U762">
        <v>3.3206047999999999</v>
      </c>
      <c r="V762">
        <f t="shared" si="90"/>
        <v>199.236288</v>
      </c>
      <c r="W762">
        <v>357072.25</v>
      </c>
      <c r="X762">
        <f t="shared" si="94"/>
        <v>1.8575371729916981</v>
      </c>
      <c r="AC762">
        <v>3.3206047999999999</v>
      </c>
      <c r="AD762">
        <f t="shared" si="91"/>
        <v>199.236288</v>
      </c>
      <c r="AE762">
        <v>745394.9375</v>
      </c>
      <c r="AF762">
        <f t="shared" si="95"/>
        <v>1.8575371729916981</v>
      </c>
    </row>
    <row r="763" spans="5:32">
      <c r="E763">
        <v>3.3249860999999998</v>
      </c>
      <c r="F763">
        <f t="shared" si="88"/>
        <v>199.499166</v>
      </c>
      <c r="G763">
        <v>0</v>
      </c>
      <c r="H763">
        <f t="shared" si="92"/>
        <v>1.9889550523464239</v>
      </c>
      <c r="N763">
        <v>3.3249860999999998</v>
      </c>
      <c r="O763">
        <f t="shared" si="89"/>
        <v>199.499166</v>
      </c>
      <c r="P763">
        <v>423138.90625</v>
      </c>
      <c r="Q763">
        <f t="shared" si="93"/>
        <v>1.9889550523464239</v>
      </c>
      <c r="U763">
        <v>3.3249860999999998</v>
      </c>
      <c r="V763">
        <f t="shared" si="90"/>
        <v>199.499166</v>
      </c>
      <c r="W763">
        <v>188803.828125</v>
      </c>
      <c r="X763">
        <f t="shared" si="94"/>
        <v>1.9889550523464239</v>
      </c>
      <c r="AC763">
        <v>3.3249860999999998</v>
      </c>
      <c r="AD763">
        <f t="shared" si="91"/>
        <v>199.499166</v>
      </c>
      <c r="AE763">
        <v>819439.9375</v>
      </c>
      <c r="AF763">
        <f t="shared" si="95"/>
        <v>1.9889550523464239</v>
      </c>
    </row>
    <row r="764" spans="5:32">
      <c r="E764">
        <v>3.3293653999999999</v>
      </c>
      <c r="F764">
        <f t="shared" si="88"/>
        <v>199.76192399999999</v>
      </c>
      <c r="G764">
        <v>0</v>
      </c>
      <c r="H764">
        <f t="shared" si="92"/>
        <v>2.120312941342414</v>
      </c>
      <c r="N764">
        <v>3.3293653999999999</v>
      </c>
      <c r="O764">
        <f t="shared" si="89"/>
        <v>199.76192399999999</v>
      </c>
      <c r="P764">
        <v>304310.84375</v>
      </c>
      <c r="Q764">
        <f t="shared" si="93"/>
        <v>2.120312941342414</v>
      </c>
      <c r="U764">
        <v>3.3293653999999999</v>
      </c>
      <c r="V764">
        <f t="shared" si="90"/>
        <v>199.76192399999999</v>
      </c>
      <c r="W764">
        <v>99281.648438000004</v>
      </c>
      <c r="X764">
        <f t="shared" si="94"/>
        <v>2.120312941342414</v>
      </c>
      <c r="AC764">
        <v>3.3293653999999999</v>
      </c>
      <c r="AD764">
        <f t="shared" si="91"/>
        <v>199.76192399999999</v>
      </c>
      <c r="AE764">
        <v>687967.5625</v>
      </c>
      <c r="AF764">
        <f t="shared" si="95"/>
        <v>2.120312941342414</v>
      </c>
    </row>
    <row r="765" spans="5:32">
      <c r="E765">
        <v>3.3337446000000002</v>
      </c>
      <c r="F765">
        <f t="shared" si="88"/>
        <v>200.024676</v>
      </c>
      <c r="G765">
        <v>0</v>
      </c>
      <c r="H765">
        <f t="shared" si="92"/>
        <v>2.2516678308204749</v>
      </c>
      <c r="N765">
        <v>3.3337446000000002</v>
      </c>
      <c r="O765">
        <f t="shared" si="89"/>
        <v>200.024676</v>
      </c>
      <c r="P765">
        <v>161363.203125</v>
      </c>
      <c r="Q765">
        <f t="shared" si="93"/>
        <v>2.2516678308204749</v>
      </c>
      <c r="U765">
        <v>3.3337446000000002</v>
      </c>
      <c r="V765">
        <f t="shared" si="90"/>
        <v>200.024676</v>
      </c>
      <c r="W765">
        <v>54919.667969000002</v>
      </c>
      <c r="X765">
        <f t="shared" si="94"/>
        <v>2.2516678308204749</v>
      </c>
      <c r="AC765">
        <v>3.3337446000000002</v>
      </c>
      <c r="AD765">
        <f t="shared" si="91"/>
        <v>200.024676</v>
      </c>
      <c r="AE765">
        <v>535042.5</v>
      </c>
      <c r="AF765">
        <f t="shared" si="95"/>
        <v>2.2516678308204749</v>
      </c>
    </row>
    <row r="766" spans="5:32">
      <c r="E766">
        <v>3.3381237000000001</v>
      </c>
      <c r="F766">
        <f t="shared" si="88"/>
        <v>200.28742200000002</v>
      </c>
      <c r="G766">
        <v>0</v>
      </c>
      <c r="H766">
        <f t="shared" si="92"/>
        <v>2.3830197207806068</v>
      </c>
      <c r="N766">
        <v>3.3381237000000001</v>
      </c>
      <c r="O766">
        <f t="shared" si="89"/>
        <v>200.28742200000002</v>
      </c>
      <c r="P766">
        <v>65065.675780999998</v>
      </c>
      <c r="Q766">
        <f t="shared" si="93"/>
        <v>2.3830197207806068</v>
      </c>
      <c r="U766">
        <v>3.3381237000000001</v>
      </c>
      <c r="V766">
        <f t="shared" si="90"/>
        <v>200.28742200000002</v>
      </c>
      <c r="W766">
        <v>23228.679688</v>
      </c>
      <c r="X766">
        <f t="shared" si="94"/>
        <v>2.3830197207806068</v>
      </c>
      <c r="AC766">
        <v>3.3381237000000001</v>
      </c>
      <c r="AD766">
        <f t="shared" si="91"/>
        <v>200.28742200000002</v>
      </c>
      <c r="AE766">
        <v>270125.65625</v>
      </c>
      <c r="AF766">
        <f t="shared" si="95"/>
        <v>2.3830197207806068</v>
      </c>
    </row>
    <row r="767" spans="5:32">
      <c r="E767">
        <v>3.3425028999999999</v>
      </c>
      <c r="F767">
        <f t="shared" si="88"/>
        <v>200.550174</v>
      </c>
      <c r="G767">
        <v>0</v>
      </c>
      <c r="H767">
        <f t="shared" si="92"/>
        <v>2.5143746102586535</v>
      </c>
      <c r="N767">
        <v>3.3425028999999999</v>
      </c>
      <c r="O767">
        <f t="shared" si="89"/>
        <v>200.550174</v>
      </c>
      <c r="P767">
        <v>21179.533202999999</v>
      </c>
      <c r="Q767">
        <f t="shared" si="93"/>
        <v>2.5143746102586535</v>
      </c>
      <c r="U767">
        <v>3.3425028999999999</v>
      </c>
      <c r="V767">
        <f t="shared" si="90"/>
        <v>200.550174</v>
      </c>
      <c r="W767">
        <v>9982.0830079999996</v>
      </c>
      <c r="X767">
        <f t="shared" si="94"/>
        <v>2.5143746102586535</v>
      </c>
      <c r="AC767">
        <v>3.3425028999999999</v>
      </c>
      <c r="AD767">
        <f t="shared" si="91"/>
        <v>200.550174</v>
      </c>
      <c r="AE767">
        <v>124547.4375</v>
      </c>
      <c r="AF767">
        <f t="shared" si="95"/>
        <v>2.5143746102586535</v>
      </c>
    </row>
    <row r="768" spans="5:32">
      <c r="E768">
        <v>3.3468819999999999</v>
      </c>
      <c r="F768">
        <f t="shared" si="88"/>
        <v>200.81291999999999</v>
      </c>
      <c r="G768">
        <v>0</v>
      </c>
      <c r="H768">
        <f t="shared" si="92"/>
        <v>2.6457265002187711</v>
      </c>
      <c r="N768">
        <v>3.3468819999999999</v>
      </c>
      <c r="O768">
        <f t="shared" si="89"/>
        <v>200.81291999999999</v>
      </c>
      <c r="P768">
        <v>4897.7084960000002</v>
      </c>
      <c r="Q768">
        <f t="shared" si="93"/>
        <v>2.6457265002187711</v>
      </c>
      <c r="U768">
        <v>3.3468819999999999</v>
      </c>
      <c r="V768">
        <f t="shared" si="90"/>
        <v>200.81291999999999</v>
      </c>
      <c r="W768">
        <v>3010.3811040000001</v>
      </c>
      <c r="X768">
        <f t="shared" si="94"/>
        <v>2.6457265002187711</v>
      </c>
      <c r="AC768">
        <v>3.3468819999999999</v>
      </c>
      <c r="AD768">
        <f t="shared" si="91"/>
        <v>200.81291999999999</v>
      </c>
      <c r="AE768">
        <v>65347.148437999997</v>
      </c>
      <c r="AF768">
        <f t="shared" si="95"/>
        <v>2.6457265002187711</v>
      </c>
    </row>
    <row r="769" spans="5:32">
      <c r="E769">
        <v>3.3512613</v>
      </c>
      <c r="F769">
        <f t="shared" si="88"/>
        <v>201.07567800000001</v>
      </c>
      <c r="G769">
        <v>0</v>
      </c>
      <c r="H769">
        <f t="shared" si="92"/>
        <v>2.7770843892147754</v>
      </c>
      <c r="N769">
        <v>3.3512613</v>
      </c>
      <c r="O769">
        <f t="shared" si="89"/>
        <v>201.07567800000001</v>
      </c>
      <c r="P769">
        <v>0</v>
      </c>
      <c r="Q769">
        <f t="shared" si="93"/>
        <v>2.7770843892147754</v>
      </c>
      <c r="U769">
        <v>3.3512613</v>
      </c>
      <c r="V769">
        <f t="shared" si="90"/>
        <v>201.07567800000001</v>
      </c>
      <c r="W769">
        <v>0</v>
      </c>
      <c r="X769">
        <f t="shared" si="94"/>
        <v>2.7770843892147754</v>
      </c>
      <c r="AC769">
        <v>3.3512613</v>
      </c>
      <c r="AD769">
        <f t="shared" si="91"/>
        <v>201.07567800000001</v>
      </c>
      <c r="AE769">
        <v>13682.212890999999</v>
      </c>
      <c r="AF769">
        <f t="shared" si="95"/>
        <v>2.7770843892147754</v>
      </c>
    </row>
    <row r="770" spans="5:32">
      <c r="E770">
        <v>3.3556403000000001</v>
      </c>
      <c r="F770">
        <f t="shared" si="88"/>
        <v>201.33841800000002</v>
      </c>
      <c r="G770">
        <v>0</v>
      </c>
      <c r="H770">
        <f t="shared" si="92"/>
        <v>2.9084332796569639</v>
      </c>
      <c r="N770">
        <v>3.3556403000000001</v>
      </c>
      <c r="O770">
        <f t="shared" si="89"/>
        <v>201.33841800000002</v>
      </c>
      <c r="P770">
        <v>740.21038799999997</v>
      </c>
      <c r="Q770">
        <f t="shared" si="93"/>
        <v>2.9084332796569639</v>
      </c>
      <c r="U770">
        <v>3.3556403000000001</v>
      </c>
      <c r="V770">
        <f t="shared" si="90"/>
        <v>201.33841800000002</v>
      </c>
      <c r="W770">
        <v>0</v>
      </c>
      <c r="X770">
        <f t="shared" si="94"/>
        <v>2.9084332796569639</v>
      </c>
      <c r="AC770">
        <v>3.3556403000000001</v>
      </c>
      <c r="AD770">
        <f t="shared" si="91"/>
        <v>201.33841800000002</v>
      </c>
      <c r="AE770">
        <v>748.24963400000001</v>
      </c>
      <c r="AF770">
        <f t="shared" si="95"/>
        <v>2.9084332796569639</v>
      </c>
    </row>
    <row r="771" spans="5:32">
      <c r="E771">
        <v>3.3600194000000001</v>
      </c>
      <c r="F771">
        <f t="shared" si="88"/>
        <v>201.60116400000001</v>
      </c>
      <c r="G771">
        <v>0</v>
      </c>
      <c r="H771">
        <f t="shared" si="92"/>
        <v>3.0397851696170815</v>
      </c>
      <c r="N771">
        <v>3.3600194000000001</v>
      </c>
      <c r="O771">
        <f t="shared" si="89"/>
        <v>201.60116400000001</v>
      </c>
      <c r="P771">
        <v>0</v>
      </c>
      <c r="Q771">
        <f t="shared" si="93"/>
        <v>3.0397851696170815</v>
      </c>
      <c r="U771">
        <v>3.3600194000000001</v>
      </c>
      <c r="V771">
        <f t="shared" si="90"/>
        <v>201.60116400000001</v>
      </c>
      <c r="W771">
        <v>0</v>
      </c>
      <c r="X771">
        <f t="shared" si="94"/>
        <v>3.0397851696170815</v>
      </c>
      <c r="AC771">
        <v>3.3600194000000001</v>
      </c>
      <c r="AD771">
        <f t="shared" si="91"/>
        <v>201.60116400000001</v>
      </c>
      <c r="AE771">
        <v>0</v>
      </c>
      <c r="AF771">
        <f t="shared" si="95"/>
        <v>3.0397851696170815</v>
      </c>
    </row>
    <row r="772" spans="5:32">
      <c r="E772">
        <v>3.3643988</v>
      </c>
      <c r="F772">
        <f t="shared" si="88"/>
        <v>201.86392799999999</v>
      </c>
      <c r="G772">
        <v>0</v>
      </c>
      <c r="H772">
        <f t="shared" si="92"/>
        <v>3.1711460581310007</v>
      </c>
      <c r="N772">
        <v>3.3643988</v>
      </c>
      <c r="O772">
        <f t="shared" si="89"/>
        <v>201.86392799999999</v>
      </c>
      <c r="P772">
        <v>0</v>
      </c>
      <c r="Q772">
        <f t="shared" si="93"/>
        <v>3.1711460581310007</v>
      </c>
      <c r="U772">
        <v>3.3643988</v>
      </c>
      <c r="V772">
        <f t="shared" si="90"/>
        <v>201.86392799999999</v>
      </c>
      <c r="W772">
        <v>0</v>
      </c>
      <c r="X772">
        <f t="shared" si="94"/>
        <v>3.1711460581310007</v>
      </c>
      <c r="AC772">
        <v>3.3643988</v>
      </c>
      <c r="AD772">
        <f t="shared" si="91"/>
        <v>201.86392799999999</v>
      </c>
      <c r="AE772">
        <v>0</v>
      </c>
      <c r="AF772">
        <f t="shared" si="95"/>
        <v>3.1711460581310007</v>
      </c>
    </row>
    <row r="773" spans="5:32">
      <c r="E773">
        <v>3.3687776999999999</v>
      </c>
      <c r="F773">
        <f t="shared" si="88"/>
        <v>202.12666199999998</v>
      </c>
      <c r="G773">
        <v>0</v>
      </c>
      <c r="H773">
        <f t="shared" si="92"/>
        <v>3.3024919490552449</v>
      </c>
      <c r="N773">
        <v>3.3687776999999999</v>
      </c>
      <c r="O773">
        <f t="shared" si="89"/>
        <v>202.12666199999998</v>
      </c>
      <c r="P773">
        <v>0</v>
      </c>
      <c r="Q773">
        <f t="shared" si="93"/>
        <v>3.3024919490552449</v>
      </c>
      <c r="U773">
        <v>3.3687776999999999</v>
      </c>
      <c r="V773">
        <f t="shared" si="90"/>
        <v>202.12666199999998</v>
      </c>
      <c r="W773">
        <v>0</v>
      </c>
      <c r="X773">
        <f t="shared" si="94"/>
        <v>3.3024919490552449</v>
      </c>
      <c r="AC773">
        <v>3.3687776999999999</v>
      </c>
      <c r="AD773">
        <f t="shared" si="91"/>
        <v>202.12666199999998</v>
      </c>
      <c r="AE773">
        <v>0</v>
      </c>
      <c r="AF773">
        <f t="shared" si="95"/>
        <v>3.3024919490552449</v>
      </c>
    </row>
    <row r="774" spans="5:32">
      <c r="E774">
        <v>3.3731567999999998</v>
      </c>
      <c r="F774">
        <f t="shared" ref="F774:F837" si="96">E774*60</f>
        <v>202.389408</v>
      </c>
      <c r="G774">
        <v>0</v>
      </c>
      <c r="H774">
        <f t="shared" si="92"/>
        <v>3.4338438390153776</v>
      </c>
      <c r="N774">
        <v>3.3731567999999998</v>
      </c>
      <c r="O774">
        <f t="shared" ref="O774:O837" si="97">N774*60</f>
        <v>202.389408</v>
      </c>
      <c r="P774">
        <v>0</v>
      </c>
      <c r="Q774">
        <f t="shared" si="93"/>
        <v>3.4338438390153776</v>
      </c>
      <c r="U774">
        <v>3.3731567999999998</v>
      </c>
      <c r="V774">
        <f t="shared" ref="V774:V837" si="98">U774*60</f>
        <v>202.389408</v>
      </c>
      <c r="W774">
        <v>0</v>
      </c>
      <c r="X774">
        <f t="shared" si="94"/>
        <v>3.4338438390153776</v>
      </c>
      <c r="AC774">
        <v>3.3731567999999998</v>
      </c>
      <c r="AD774">
        <f t="shared" ref="AD774:AD837" si="99">AC774*60</f>
        <v>202.389408</v>
      </c>
      <c r="AE774">
        <v>0</v>
      </c>
      <c r="AF774">
        <f t="shared" si="95"/>
        <v>3.4338438390153776</v>
      </c>
    </row>
    <row r="775" spans="5:32">
      <c r="E775">
        <v>3.3775363</v>
      </c>
      <c r="F775">
        <f t="shared" si="96"/>
        <v>202.65217799999999</v>
      </c>
      <c r="G775">
        <v>0</v>
      </c>
      <c r="H775">
        <f t="shared" si="92"/>
        <v>3.5652077270472393</v>
      </c>
      <c r="N775">
        <v>3.3775363</v>
      </c>
      <c r="O775">
        <f t="shared" si="97"/>
        <v>202.65217799999999</v>
      </c>
      <c r="P775">
        <v>0</v>
      </c>
      <c r="Q775">
        <f t="shared" si="93"/>
        <v>3.5652077270472393</v>
      </c>
      <c r="U775">
        <v>3.3775363</v>
      </c>
      <c r="V775">
        <f t="shared" si="98"/>
        <v>202.65217799999999</v>
      </c>
      <c r="W775">
        <v>0</v>
      </c>
      <c r="X775">
        <f t="shared" si="94"/>
        <v>3.5652077270472393</v>
      </c>
      <c r="AC775">
        <v>3.3775363</v>
      </c>
      <c r="AD775">
        <f t="shared" si="99"/>
        <v>202.65217799999999</v>
      </c>
      <c r="AE775">
        <v>0</v>
      </c>
      <c r="AF775">
        <f t="shared" si="95"/>
        <v>3.5652077270472393</v>
      </c>
    </row>
    <row r="776" spans="5:32">
      <c r="E776">
        <v>3.3819154999999999</v>
      </c>
      <c r="F776">
        <f t="shared" si="96"/>
        <v>202.91493</v>
      </c>
      <c r="G776">
        <v>0</v>
      </c>
      <c r="H776">
        <f t="shared" si="92"/>
        <v>3.6965626165253003</v>
      </c>
      <c r="N776">
        <v>3.3819154999999999</v>
      </c>
      <c r="O776">
        <f t="shared" si="97"/>
        <v>202.91493</v>
      </c>
      <c r="P776">
        <v>0</v>
      </c>
      <c r="Q776">
        <f t="shared" si="93"/>
        <v>3.6965626165253003</v>
      </c>
      <c r="U776">
        <v>3.3819154999999999</v>
      </c>
      <c r="V776">
        <f t="shared" si="98"/>
        <v>202.91493</v>
      </c>
      <c r="W776">
        <v>0</v>
      </c>
      <c r="X776">
        <f t="shared" si="94"/>
        <v>3.6965626165253003</v>
      </c>
      <c r="AC776">
        <v>3.3819154999999999</v>
      </c>
      <c r="AD776">
        <f t="shared" si="99"/>
        <v>202.91493</v>
      </c>
      <c r="AE776">
        <v>0</v>
      </c>
      <c r="AF776">
        <f t="shared" si="95"/>
        <v>3.6965626165253003</v>
      </c>
    </row>
    <row r="777" spans="5:32">
      <c r="E777">
        <v>3.3862945999999998</v>
      </c>
      <c r="F777">
        <f t="shared" si="96"/>
        <v>203.17767599999999</v>
      </c>
      <c r="G777">
        <v>0</v>
      </c>
      <c r="H777">
        <f t="shared" si="92"/>
        <v>3.8279145064854188</v>
      </c>
      <c r="N777">
        <v>3.3862945999999998</v>
      </c>
      <c r="O777">
        <f t="shared" si="97"/>
        <v>203.17767599999999</v>
      </c>
      <c r="P777">
        <v>0</v>
      </c>
      <c r="Q777">
        <f t="shared" si="93"/>
        <v>3.8279145064854188</v>
      </c>
      <c r="U777">
        <v>3.3862945999999998</v>
      </c>
      <c r="V777">
        <f t="shared" si="98"/>
        <v>203.17767599999999</v>
      </c>
      <c r="W777">
        <v>0</v>
      </c>
      <c r="X777">
        <f t="shared" si="94"/>
        <v>3.8279145064854188</v>
      </c>
      <c r="AC777">
        <v>3.3862945999999998</v>
      </c>
      <c r="AD777">
        <f t="shared" si="99"/>
        <v>203.17767599999999</v>
      </c>
      <c r="AE777">
        <v>0</v>
      </c>
      <c r="AF777">
        <f t="shared" si="95"/>
        <v>3.8279145064854188</v>
      </c>
    </row>
    <row r="778" spans="5:32">
      <c r="E778">
        <v>3.3906736</v>
      </c>
      <c r="F778">
        <f t="shared" si="96"/>
        <v>203.440416</v>
      </c>
      <c r="G778">
        <v>0</v>
      </c>
      <c r="H778">
        <f t="shared" si="92"/>
        <v>3.9592633969276072</v>
      </c>
      <c r="N778">
        <v>3.3906736</v>
      </c>
      <c r="O778">
        <f t="shared" si="97"/>
        <v>203.440416</v>
      </c>
      <c r="P778">
        <v>0</v>
      </c>
      <c r="Q778">
        <f t="shared" si="93"/>
        <v>3.9592633969276072</v>
      </c>
      <c r="U778">
        <v>3.3906736</v>
      </c>
      <c r="V778">
        <f t="shared" si="98"/>
        <v>203.440416</v>
      </c>
      <c r="W778">
        <v>0</v>
      </c>
      <c r="X778">
        <f t="shared" si="94"/>
        <v>3.9592633969276072</v>
      </c>
      <c r="AC778">
        <v>3.3906736</v>
      </c>
      <c r="AD778">
        <f t="shared" si="99"/>
        <v>203.440416</v>
      </c>
      <c r="AE778">
        <v>0</v>
      </c>
      <c r="AF778">
        <f t="shared" si="95"/>
        <v>3.9592633969276072</v>
      </c>
    </row>
    <row r="779" spans="5:32">
      <c r="E779">
        <v>3.3950528000000002</v>
      </c>
      <c r="F779">
        <f t="shared" si="96"/>
        <v>203.70316800000001</v>
      </c>
      <c r="G779">
        <v>0</v>
      </c>
      <c r="H779">
        <f t="shared" si="92"/>
        <v>4.0906182864056682</v>
      </c>
      <c r="N779">
        <v>3.3950528000000002</v>
      </c>
      <c r="O779">
        <f t="shared" si="97"/>
        <v>203.70316800000001</v>
      </c>
      <c r="P779">
        <v>0</v>
      </c>
      <c r="Q779">
        <f t="shared" si="93"/>
        <v>4.0906182864056682</v>
      </c>
      <c r="U779">
        <v>3.3950528000000002</v>
      </c>
      <c r="V779">
        <f t="shared" si="98"/>
        <v>203.70316800000001</v>
      </c>
      <c r="W779">
        <v>0</v>
      </c>
      <c r="X779">
        <f t="shared" si="94"/>
        <v>4.0906182864056682</v>
      </c>
      <c r="AC779">
        <v>3.3950528000000002</v>
      </c>
      <c r="AD779">
        <f t="shared" si="99"/>
        <v>203.70316800000001</v>
      </c>
      <c r="AE779">
        <v>0</v>
      </c>
      <c r="AF779">
        <f t="shared" si="95"/>
        <v>4.0906182864056682</v>
      </c>
    </row>
    <row r="780" spans="5:32">
      <c r="E780">
        <v>3.3994320999999998</v>
      </c>
      <c r="F780">
        <f t="shared" si="96"/>
        <v>203.965926</v>
      </c>
      <c r="G780">
        <v>0</v>
      </c>
      <c r="H780">
        <f t="shared" si="92"/>
        <v>4.2219761754016574</v>
      </c>
      <c r="N780">
        <v>3.3994320999999998</v>
      </c>
      <c r="O780">
        <f t="shared" si="97"/>
        <v>203.965926</v>
      </c>
      <c r="P780">
        <v>0</v>
      </c>
      <c r="Q780">
        <f t="shared" si="93"/>
        <v>4.2219761754016574</v>
      </c>
      <c r="U780">
        <v>3.3994320999999998</v>
      </c>
      <c r="V780">
        <f t="shared" si="98"/>
        <v>203.965926</v>
      </c>
      <c r="W780">
        <v>0</v>
      </c>
      <c r="X780">
        <f t="shared" si="94"/>
        <v>4.2219761754016574</v>
      </c>
      <c r="AC780">
        <v>3.3994320999999998</v>
      </c>
      <c r="AD780">
        <f t="shared" si="99"/>
        <v>203.965926</v>
      </c>
      <c r="AE780">
        <v>0</v>
      </c>
      <c r="AF780">
        <f t="shared" si="95"/>
        <v>4.2219761754016574</v>
      </c>
    </row>
    <row r="781" spans="5:32">
      <c r="E781">
        <v>3.4038113000000001</v>
      </c>
      <c r="F781">
        <f t="shared" si="96"/>
        <v>204.228678</v>
      </c>
      <c r="G781">
        <v>0</v>
      </c>
      <c r="H781">
        <f t="shared" si="92"/>
        <v>4.3533310648797183</v>
      </c>
      <c r="N781">
        <v>3.4038113000000001</v>
      </c>
      <c r="O781">
        <f t="shared" si="97"/>
        <v>204.228678</v>
      </c>
      <c r="P781">
        <v>0</v>
      </c>
      <c r="Q781">
        <f t="shared" si="93"/>
        <v>4.3533310648797183</v>
      </c>
      <c r="U781">
        <v>3.4038113000000001</v>
      </c>
      <c r="V781">
        <f t="shared" si="98"/>
        <v>204.228678</v>
      </c>
      <c r="W781">
        <v>0</v>
      </c>
      <c r="X781">
        <f t="shared" si="94"/>
        <v>4.3533310648797183</v>
      </c>
      <c r="AC781">
        <v>3.4038113000000001</v>
      </c>
      <c r="AD781">
        <f t="shared" si="99"/>
        <v>204.228678</v>
      </c>
      <c r="AE781">
        <v>0</v>
      </c>
      <c r="AF781">
        <f t="shared" si="95"/>
        <v>4.3533310648797183</v>
      </c>
    </row>
    <row r="782" spans="5:32">
      <c r="E782">
        <v>3.4081904999999999</v>
      </c>
      <c r="F782">
        <f t="shared" si="96"/>
        <v>204.49142999999998</v>
      </c>
      <c r="G782">
        <v>0</v>
      </c>
      <c r="H782">
        <f t="shared" si="92"/>
        <v>4.4846859543577651</v>
      </c>
      <c r="N782">
        <v>3.4081904999999999</v>
      </c>
      <c r="O782">
        <f t="shared" si="97"/>
        <v>204.49142999999998</v>
      </c>
      <c r="P782">
        <v>0</v>
      </c>
      <c r="Q782">
        <f t="shared" si="93"/>
        <v>4.4846859543577651</v>
      </c>
      <c r="U782">
        <v>3.4081904999999999</v>
      </c>
      <c r="V782">
        <f t="shared" si="98"/>
        <v>204.49142999999998</v>
      </c>
      <c r="W782">
        <v>0</v>
      </c>
      <c r="X782">
        <f t="shared" si="94"/>
        <v>4.4846859543577651</v>
      </c>
      <c r="AC782">
        <v>3.4081904999999999</v>
      </c>
      <c r="AD782">
        <f t="shared" si="99"/>
        <v>204.49142999999998</v>
      </c>
      <c r="AE782">
        <v>0</v>
      </c>
      <c r="AF782">
        <f t="shared" si="95"/>
        <v>4.4846859543577651</v>
      </c>
    </row>
    <row r="783" spans="5:32">
      <c r="E783">
        <v>3.4125695999999999</v>
      </c>
      <c r="F783">
        <f t="shared" si="96"/>
        <v>204.754176</v>
      </c>
      <c r="G783">
        <v>0</v>
      </c>
      <c r="H783">
        <f t="shared" si="92"/>
        <v>4.6160378443178978</v>
      </c>
      <c r="N783">
        <v>3.4125695999999999</v>
      </c>
      <c r="O783">
        <f t="shared" si="97"/>
        <v>204.754176</v>
      </c>
      <c r="P783">
        <v>0</v>
      </c>
      <c r="Q783">
        <f t="shared" si="93"/>
        <v>4.6160378443178978</v>
      </c>
      <c r="U783">
        <v>3.4125695999999999</v>
      </c>
      <c r="V783">
        <f t="shared" si="98"/>
        <v>204.754176</v>
      </c>
      <c r="W783">
        <v>0</v>
      </c>
      <c r="X783">
        <f t="shared" si="94"/>
        <v>4.6160378443178978</v>
      </c>
      <c r="AC783">
        <v>3.4125695999999999</v>
      </c>
      <c r="AD783">
        <f t="shared" si="99"/>
        <v>204.754176</v>
      </c>
      <c r="AE783">
        <v>0</v>
      </c>
      <c r="AF783">
        <f t="shared" si="95"/>
        <v>4.6160378443178978</v>
      </c>
    </row>
    <row r="784" spans="5:32">
      <c r="E784">
        <v>3.4169486999999998</v>
      </c>
      <c r="F784">
        <f t="shared" si="96"/>
        <v>205.01692199999999</v>
      </c>
      <c r="G784">
        <v>0</v>
      </c>
      <c r="H784">
        <f t="shared" si="92"/>
        <v>4.7473897342780145</v>
      </c>
      <c r="N784">
        <v>3.4169486999999998</v>
      </c>
      <c r="O784">
        <f t="shared" si="97"/>
        <v>205.01692199999999</v>
      </c>
      <c r="P784">
        <v>0</v>
      </c>
      <c r="Q784">
        <f t="shared" si="93"/>
        <v>4.7473897342780145</v>
      </c>
      <c r="U784">
        <v>3.4169486999999998</v>
      </c>
      <c r="V784">
        <f t="shared" si="98"/>
        <v>205.01692199999999</v>
      </c>
      <c r="W784">
        <v>0</v>
      </c>
      <c r="X784">
        <f t="shared" si="94"/>
        <v>4.7473897342780145</v>
      </c>
      <c r="AC784">
        <v>3.4169486999999998</v>
      </c>
      <c r="AD784">
        <f t="shared" si="99"/>
        <v>205.01692199999999</v>
      </c>
      <c r="AE784">
        <v>0</v>
      </c>
      <c r="AF784">
        <f t="shared" si="95"/>
        <v>4.7473897342780145</v>
      </c>
    </row>
    <row r="785" spans="5:32">
      <c r="E785">
        <v>3.4213277999999998</v>
      </c>
      <c r="F785">
        <f t="shared" si="96"/>
        <v>205.27966799999999</v>
      </c>
      <c r="G785">
        <v>0</v>
      </c>
      <c r="H785">
        <f t="shared" si="92"/>
        <v>4.878741624238133</v>
      </c>
      <c r="N785">
        <v>3.4213277999999998</v>
      </c>
      <c r="O785">
        <f t="shared" si="97"/>
        <v>205.27966799999999</v>
      </c>
      <c r="P785">
        <v>0</v>
      </c>
      <c r="Q785">
        <f t="shared" si="93"/>
        <v>4.878741624238133</v>
      </c>
      <c r="U785">
        <v>3.4213277999999998</v>
      </c>
      <c r="V785">
        <f t="shared" si="98"/>
        <v>205.27966799999999</v>
      </c>
      <c r="W785">
        <v>0</v>
      </c>
      <c r="X785">
        <f t="shared" si="94"/>
        <v>4.878741624238133</v>
      </c>
      <c r="AC785">
        <v>3.4213277999999998</v>
      </c>
      <c r="AD785">
        <f t="shared" si="99"/>
        <v>205.27966799999999</v>
      </c>
      <c r="AE785">
        <v>0</v>
      </c>
      <c r="AF785">
        <f t="shared" si="95"/>
        <v>4.878741624238133</v>
      </c>
    </row>
    <row r="786" spans="5:32">
      <c r="E786">
        <v>3.4257070999999999</v>
      </c>
      <c r="F786">
        <f t="shared" si="96"/>
        <v>205.54242600000001</v>
      </c>
      <c r="G786">
        <v>0</v>
      </c>
      <c r="H786">
        <f t="shared" si="92"/>
        <v>-4.9899004867658636</v>
      </c>
      <c r="N786">
        <v>3.4257070999999999</v>
      </c>
      <c r="O786">
        <f t="shared" si="97"/>
        <v>205.54242600000001</v>
      </c>
      <c r="P786">
        <v>0</v>
      </c>
      <c r="Q786">
        <f t="shared" si="93"/>
        <v>-4.9899004867658636</v>
      </c>
      <c r="U786">
        <v>3.4257070999999999</v>
      </c>
      <c r="V786">
        <f t="shared" si="98"/>
        <v>205.54242600000001</v>
      </c>
      <c r="W786">
        <v>0</v>
      </c>
      <c r="X786">
        <f t="shared" si="94"/>
        <v>-4.9899004867658636</v>
      </c>
      <c r="AC786">
        <v>3.4257070999999999</v>
      </c>
      <c r="AD786">
        <f t="shared" si="99"/>
        <v>205.54242600000001</v>
      </c>
      <c r="AE786">
        <v>0</v>
      </c>
      <c r="AF786">
        <f t="shared" si="95"/>
        <v>-4.9899004867658636</v>
      </c>
    </row>
    <row r="787" spans="5:32">
      <c r="E787">
        <v>3.4300863000000001</v>
      </c>
      <c r="F787">
        <f t="shared" si="96"/>
        <v>205.80517800000001</v>
      </c>
      <c r="G787">
        <v>0</v>
      </c>
      <c r="H787">
        <f t="shared" si="92"/>
        <v>-4.8585455972878027</v>
      </c>
      <c r="N787">
        <v>3.4300863000000001</v>
      </c>
      <c r="O787">
        <f t="shared" si="97"/>
        <v>205.80517800000001</v>
      </c>
      <c r="P787">
        <v>0</v>
      </c>
      <c r="Q787">
        <f t="shared" si="93"/>
        <v>-4.8585455972878027</v>
      </c>
      <c r="U787">
        <v>3.4300863000000001</v>
      </c>
      <c r="V787">
        <f t="shared" si="98"/>
        <v>205.80517800000001</v>
      </c>
      <c r="W787">
        <v>0</v>
      </c>
      <c r="X787">
        <f t="shared" si="94"/>
        <v>-4.8585455972878027</v>
      </c>
      <c r="AC787">
        <v>3.4300863000000001</v>
      </c>
      <c r="AD787">
        <f t="shared" si="99"/>
        <v>205.80517800000001</v>
      </c>
      <c r="AE787">
        <v>0</v>
      </c>
      <c r="AF787">
        <f t="shared" si="95"/>
        <v>-4.8585455972878027</v>
      </c>
    </row>
    <row r="788" spans="5:32">
      <c r="E788">
        <v>3.4344652999999998</v>
      </c>
      <c r="F788">
        <f t="shared" si="96"/>
        <v>206.06791799999999</v>
      </c>
      <c r="G788">
        <v>0</v>
      </c>
      <c r="H788">
        <f t="shared" si="92"/>
        <v>-4.7271967068456284</v>
      </c>
      <c r="N788">
        <v>3.4344652999999998</v>
      </c>
      <c r="O788">
        <f t="shared" si="97"/>
        <v>206.06791799999999</v>
      </c>
      <c r="P788">
        <v>0</v>
      </c>
      <c r="Q788">
        <f t="shared" si="93"/>
        <v>-4.7271967068456284</v>
      </c>
      <c r="U788">
        <v>3.4344652999999998</v>
      </c>
      <c r="V788">
        <f t="shared" si="98"/>
        <v>206.06791799999999</v>
      </c>
      <c r="W788">
        <v>0</v>
      </c>
      <c r="X788">
        <f t="shared" si="94"/>
        <v>-4.7271967068456284</v>
      </c>
      <c r="AC788">
        <v>3.4344652999999998</v>
      </c>
      <c r="AD788">
        <f t="shared" si="99"/>
        <v>206.06791799999999</v>
      </c>
      <c r="AE788">
        <v>0</v>
      </c>
      <c r="AF788">
        <f t="shared" si="95"/>
        <v>-4.7271967068456284</v>
      </c>
    </row>
    <row r="789" spans="5:32">
      <c r="E789">
        <v>3.4388447000000002</v>
      </c>
      <c r="F789">
        <f t="shared" si="96"/>
        <v>206.33068200000002</v>
      </c>
      <c r="G789">
        <v>0</v>
      </c>
      <c r="H789">
        <f t="shared" si="92"/>
        <v>-4.5958358183316808</v>
      </c>
      <c r="N789">
        <v>3.4388447000000002</v>
      </c>
      <c r="O789">
        <f t="shared" si="97"/>
        <v>206.33068200000002</v>
      </c>
      <c r="P789">
        <v>0</v>
      </c>
      <c r="Q789">
        <f t="shared" si="93"/>
        <v>-4.5958358183316808</v>
      </c>
      <c r="U789">
        <v>3.4388447000000002</v>
      </c>
      <c r="V789">
        <f t="shared" si="98"/>
        <v>206.33068200000002</v>
      </c>
      <c r="W789">
        <v>0</v>
      </c>
      <c r="X789">
        <f t="shared" si="94"/>
        <v>-4.5958358183316808</v>
      </c>
      <c r="AC789">
        <v>3.4388447000000002</v>
      </c>
      <c r="AD789">
        <f t="shared" si="99"/>
        <v>206.33068200000002</v>
      </c>
      <c r="AE789">
        <v>0</v>
      </c>
      <c r="AF789">
        <f t="shared" si="95"/>
        <v>-4.5958358183316808</v>
      </c>
    </row>
    <row r="790" spans="5:32">
      <c r="E790">
        <v>3.4432236999999999</v>
      </c>
      <c r="F790">
        <f t="shared" si="96"/>
        <v>206.593422</v>
      </c>
      <c r="G790">
        <v>0</v>
      </c>
      <c r="H790">
        <f t="shared" si="92"/>
        <v>-4.4644869278895065</v>
      </c>
      <c r="N790">
        <v>3.4432236999999999</v>
      </c>
      <c r="O790">
        <f t="shared" si="97"/>
        <v>206.593422</v>
      </c>
      <c r="P790">
        <v>0</v>
      </c>
      <c r="Q790">
        <f t="shared" si="93"/>
        <v>-4.4644869278895065</v>
      </c>
      <c r="U790">
        <v>3.4432236999999999</v>
      </c>
      <c r="V790">
        <f t="shared" si="98"/>
        <v>206.593422</v>
      </c>
      <c r="W790">
        <v>0</v>
      </c>
      <c r="X790">
        <f t="shared" si="94"/>
        <v>-4.4644869278895065</v>
      </c>
      <c r="AC790">
        <v>3.4432236999999999</v>
      </c>
      <c r="AD790">
        <f t="shared" si="99"/>
        <v>206.593422</v>
      </c>
      <c r="AE790">
        <v>0</v>
      </c>
      <c r="AF790">
        <f t="shared" si="95"/>
        <v>-4.4644869278895065</v>
      </c>
    </row>
    <row r="791" spans="5:32">
      <c r="E791">
        <v>3.4476027</v>
      </c>
      <c r="F791">
        <f t="shared" si="96"/>
        <v>206.85616200000001</v>
      </c>
      <c r="G791">
        <v>0</v>
      </c>
      <c r="H791">
        <f t="shared" si="92"/>
        <v>-4.3331380374473181</v>
      </c>
      <c r="N791">
        <v>3.4476027</v>
      </c>
      <c r="O791">
        <f t="shared" si="97"/>
        <v>206.85616200000001</v>
      </c>
      <c r="P791">
        <v>0</v>
      </c>
      <c r="Q791">
        <f t="shared" si="93"/>
        <v>-4.3331380374473181</v>
      </c>
      <c r="U791">
        <v>3.4476027</v>
      </c>
      <c r="V791">
        <f t="shared" si="98"/>
        <v>206.85616200000001</v>
      </c>
      <c r="W791">
        <v>0</v>
      </c>
      <c r="X791">
        <f t="shared" si="94"/>
        <v>-4.3331380374473181</v>
      </c>
      <c r="AC791">
        <v>3.4476027</v>
      </c>
      <c r="AD791">
        <f t="shared" si="99"/>
        <v>206.85616200000001</v>
      </c>
      <c r="AE791">
        <v>0</v>
      </c>
      <c r="AF791">
        <f t="shared" si="95"/>
        <v>-4.3331380374473181</v>
      </c>
    </row>
    <row r="792" spans="5:32">
      <c r="E792">
        <v>3.4519820000000001</v>
      </c>
      <c r="F792">
        <f t="shared" si="96"/>
        <v>207.11892</v>
      </c>
      <c r="G792">
        <v>0</v>
      </c>
      <c r="H792">
        <f t="shared" si="92"/>
        <v>-4.201780148451328</v>
      </c>
      <c r="N792">
        <v>3.4519820000000001</v>
      </c>
      <c r="O792">
        <f t="shared" si="97"/>
        <v>207.11892</v>
      </c>
      <c r="P792">
        <v>0</v>
      </c>
      <c r="Q792">
        <f t="shared" si="93"/>
        <v>-4.201780148451328</v>
      </c>
      <c r="U792">
        <v>3.4519820000000001</v>
      </c>
      <c r="V792">
        <f t="shared" si="98"/>
        <v>207.11892</v>
      </c>
      <c r="W792">
        <v>0</v>
      </c>
      <c r="X792">
        <f t="shared" si="94"/>
        <v>-4.201780148451328</v>
      </c>
      <c r="AC792">
        <v>3.4519820000000001</v>
      </c>
      <c r="AD792">
        <f t="shared" si="99"/>
        <v>207.11892</v>
      </c>
      <c r="AE792">
        <v>0</v>
      </c>
      <c r="AF792">
        <f t="shared" si="95"/>
        <v>-4.201780148451328</v>
      </c>
    </row>
    <row r="793" spans="5:32">
      <c r="E793">
        <v>3.4563611999999999</v>
      </c>
      <c r="F793">
        <f t="shared" si="96"/>
        <v>207.38167199999998</v>
      </c>
      <c r="G793">
        <v>0</v>
      </c>
      <c r="H793">
        <f t="shared" si="92"/>
        <v>-4.0704252589732812</v>
      </c>
      <c r="N793">
        <v>3.4563611999999999</v>
      </c>
      <c r="O793">
        <f t="shared" si="97"/>
        <v>207.38167199999998</v>
      </c>
      <c r="P793">
        <v>0</v>
      </c>
      <c r="Q793">
        <f t="shared" si="93"/>
        <v>-4.0704252589732812</v>
      </c>
      <c r="U793">
        <v>3.4563611999999999</v>
      </c>
      <c r="V793">
        <f t="shared" si="98"/>
        <v>207.38167199999998</v>
      </c>
      <c r="W793">
        <v>0</v>
      </c>
      <c r="X793">
        <f t="shared" si="94"/>
        <v>-4.0704252589732812</v>
      </c>
      <c r="AC793">
        <v>3.4563611999999999</v>
      </c>
      <c r="AD793">
        <f t="shared" si="99"/>
        <v>207.38167199999998</v>
      </c>
      <c r="AE793">
        <v>0</v>
      </c>
      <c r="AF793">
        <f t="shared" si="95"/>
        <v>-4.0704252589732812</v>
      </c>
    </row>
    <row r="794" spans="5:32">
      <c r="E794">
        <v>3.4607402999999999</v>
      </c>
      <c r="F794">
        <f t="shared" si="96"/>
        <v>207.644418</v>
      </c>
      <c r="G794">
        <v>0</v>
      </c>
      <c r="H794">
        <f t="shared" ref="H794:H857" si="100">-5+$B$4*MOD(F794-$O$25,$B$2)</f>
        <v>-3.9390733690131494</v>
      </c>
      <c r="N794">
        <v>3.4607402999999999</v>
      </c>
      <c r="O794">
        <f t="shared" si="97"/>
        <v>207.644418</v>
      </c>
      <c r="P794">
        <v>0</v>
      </c>
      <c r="Q794">
        <f t="shared" ref="Q794:Q857" si="101">-5+$B$4*MOD(O794-$O$25,$B$2)</f>
        <v>-3.9390733690131494</v>
      </c>
      <c r="U794">
        <v>3.4607402999999999</v>
      </c>
      <c r="V794">
        <f t="shared" si="98"/>
        <v>207.644418</v>
      </c>
      <c r="W794">
        <v>0</v>
      </c>
      <c r="X794">
        <f t="shared" ref="X794:X857" si="102">-5+$B$4*MOD(V794-$O$25,$B$2)</f>
        <v>-3.9390733690131494</v>
      </c>
      <c r="AC794">
        <v>3.4607402999999999</v>
      </c>
      <c r="AD794">
        <f t="shared" si="99"/>
        <v>207.644418</v>
      </c>
      <c r="AE794">
        <v>0</v>
      </c>
      <c r="AF794">
        <f t="shared" ref="AF794:AF857" si="103">-5+$B$4*MOD(AD794-$O$25,$B$2)</f>
        <v>-3.9390733690131494</v>
      </c>
    </row>
    <row r="795" spans="5:32">
      <c r="E795">
        <v>3.4651196</v>
      </c>
      <c r="F795">
        <f t="shared" si="96"/>
        <v>207.90717599999999</v>
      </c>
      <c r="G795">
        <v>0</v>
      </c>
      <c r="H795">
        <f t="shared" si="100"/>
        <v>-3.8077154800171593</v>
      </c>
      <c r="N795">
        <v>3.4651196</v>
      </c>
      <c r="O795">
        <f t="shared" si="97"/>
        <v>207.90717599999999</v>
      </c>
      <c r="P795">
        <v>0</v>
      </c>
      <c r="Q795">
        <f t="shared" si="101"/>
        <v>-3.8077154800171593</v>
      </c>
      <c r="U795">
        <v>3.4651196</v>
      </c>
      <c r="V795">
        <f t="shared" si="98"/>
        <v>207.90717599999999</v>
      </c>
      <c r="W795">
        <v>0</v>
      </c>
      <c r="X795">
        <f t="shared" si="102"/>
        <v>-3.8077154800171593</v>
      </c>
      <c r="AC795">
        <v>3.4651196</v>
      </c>
      <c r="AD795">
        <f t="shared" si="99"/>
        <v>207.90717599999999</v>
      </c>
      <c r="AE795">
        <v>0</v>
      </c>
      <c r="AF795">
        <f t="shared" si="103"/>
        <v>-3.8077154800171593</v>
      </c>
    </row>
    <row r="796" spans="5:32">
      <c r="E796">
        <v>3.4694986999999999</v>
      </c>
      <c r="F796">
        <f t="shared" si="96"/>
        <v>208.16992199999999</v>
      </c>
      <c r="G796">
        <v>0</v>
      </c>
      <c r="H796">
        <f t="shared" si="100"/>
        <v>-3.6763635900570417</v>
      </c>
      <c r="N796">
        <v>3.4694986999999999</v>
      </c>
      <c r="O796">
        <f t="shared" si="97"/>
        <v>208.16992199999999</v>
      </c>
      <c r="P796">
        <v>0</v>
      </c>
      <c r="Q796">
        <f t="shared" si="101"/>
        <v>-3.6763635900570417</v>
      </c>
      <c r="U796">
        <v>3.4694986999999999</v>
      </c>
      <c r="V796">
        <f t="shared" si="98"/>
        <v>208.16992199999999</v>
      </c>
      <c r="W796">
        <v>0</v>
      </c>
      <c r="X796">
        <f t="shared" si="102"/>
        <v>-3.6763635900570417</v>
      </c>
      <c r="AC796">
        <v>3.4694986999999999</v>
      </c>
      <c r="AD796">
        <f t="shared" si="99"/>
        <v>208.16992199999999</v>
      </c>
      <c r="AE796">
        <v>0</v>
      </c>
      <c r="AF796">
        <f t="shared" si="103"/>
        <v>-3.6763635900570417</v>
      </c>
    </row>
    <row r="797" spans="5:32">
      <c r="E797">
        <v>3.4738779000000002</v>
      </c>
      <c r="F797">
        <f t="shared" si="96"/>
        <v>208.43267400000002</v>
      </c>
      <c r="G797">
        <v>0</v>
      </c>
      <c r="H797">
        <f t="shared" si="100"/>
        <v>-3.5450087005789666</v>
      </c>
      <c r="N797">
        <v>3.4738779000000002</v>
      </c>
      <c r="O797">
        <f t="shared" si="97"/>
        <v>208.43267400000002</v>
      </c>
      <c r="P797">
        <v>0</v>
      </c>
      <c r="Q797">
        <f t="shared" si="101"/>
        <v>-3.5450087005789666</v>
      </c>
      <c r="U797">
        <v>3.4738779000000002</v>
      </c>
      <c r="V797">
        <f t="shared" si="98"/>
        <v>208.43267400000002</v>
      </c>
      <c r="W797">
        <v>0</v>
      </c>
      <c r="X797">
        <f t="shared" si="102"/>
        <v>-3.5450087005789666</v>
      </c>
      <c r="AC797">
        <v>3.4738779000000002</v>
      </c>
      <c r="AD797">
        <f t="shared" si="99"/>
        <v>208.43267400000002</v>
      </c>
      <c r="AE797">
        <v>0</v>
      </c>
      <c r="AF797">
        <f t="shared" si="103"/>
        <v>-3.5450087005789666</v>
      </c>
    </row>
    <row r="798" spans="5:32">
      <c r="E798">
        <v>3.4782570000000002</v>
      </c>
      <c r="F798">
        <f t="shared" si="96"/>
        <v>208.69542000000001</v>
      </c>
      <c r="G798">
        <v>0</v>
      </c>
      <c r="H798">
        <f t="shared" si="100"/>
        <v>-3.413656810618849</v>
      </c>
      <c r="N798">
        <v>3.4782570000000002</v>
      </c>
      <c r="O798">
        <f t="shared" si="97"/>
        <v>208.69542000000001</v>
      </c>
      <c r="P798">
        <v>0</v>
      </c>
      <c r="Q798">
        <f t="shared" si="101"/>
        <v>-3.413656810618849</v>
      </c>
      <c r="U798">
        <v>3.4782570000000002</v>
      </c>
      <c r="V798">
        <f t="shared" si="98"/>
        <v>208.69542000000001</v>
      </c>
      <c r="W798">
        <v>0</v>
      </c>
      <c r="X798">
        <f t="shared" si="102"/>
        <v>-3.413656810618849</v>
      </c>
      <c r="AC798">
        <v>3.4782570000000002</v>
      </c>
      <c r="AD798">
        <f t="shared" si="99"/>
        <v>208.69542000000001</v>
      </c>
      <c r="AE798">
        <v>0</v>
      </c>
      <c r="AF798">
        <f t="shared" si="103"/>
        <v>-3.413656810618849</v>
      </c>
    </row>
    <row r="799" spans="5:32">
      <c r="E799">
        <v>3.4826362999999998</v>
      </c>
      <c r="F799">
        <f t="shared" si="96"/>
        <v>208.95817799999998</v>
      </c>
      <c r="G799">
        <v>0</v>
      </c>
      <c r="H799">
        <f t="shared" si="100"/>
        <v>-3.2822989216228731</v>
      </c>
      <c r="N799">
        <v>3.4826362999999998</v>
      </c>
      <c r="O799">
        <f t="shared" si="97"/>
        <v>208.95817799999998</v>
      </c>
      <c r="P799">
        <v>0</v>
      </c>
      <c r="Q799">
        <f t="shared" si="101"/>
        <v>-3.2822989216228731</v>
      </c>
      <c r="U799">
        <v>3.4826362999999998</v>
      </c>
      <c r="V799">
        <f t="shared" si="98"/>
        <v>208.95817799999998</v>
      </c>
      <c r="W799">
        <v>0</v>
      </c>
      <c r="X799">
        <f t="shared" si="102"/>
        <v>-3.2822989216228731</v>
      </c>
      <c r="AC799">
        <v>3.4826362999999998</v>
      </c>
      <c r="AD799">
        <f t="shared" si="99"/>
        <v>208.95817799999998</v>
      </c>
      <c r="AE799">
        <v>0</v>
      </c>
      <c r="AF799">
        <f t="shared" si="103"/>
        <v>-3.2822989216228731</v>
      </c>
    </row>
    <row r="800" spans="5:32">
      <c r="E800">
        <v>3.4870155</v>
      </c>
      <c r="F800">
        <f t="shared" si="96"/>
        <v>209.22093000000001</v>
      </c>
      <c r="G800">
        <v>0</v>
      </c>
      <c r="H800">
        <f t="shared" si="100"/>
        <v>-3.1509440321447979</v>
      </c>
      <c r="N800">
        <v>3.4870155</v>
      </c>
      <c r="O800">
        <f t="shared" si="97"/>
        <v>209.22093000000001</v>
      </c>
      <c r="P800">
        <v>0</v>
      </c>
      <c r="Q800">
        <f t="shared" si="101"/>
        <v>-3.1509440321447979</v>
      </c>
      <c r="U800">
        <v>3.4870155</v>
      </c>
      <c r="V800">
        <f t="shared" si="98"/>
        <v>209.22093000000001</v>
      </c>
      <c r="W800">
        <v>0</v>
      </c>
      <c r="X800">
        <f t="shared" si="102"/>
        <v>-3.1509440321447979</v>
      </c>
      <c r="AC800">
        <v>3.4870155</v>
      </c>
      <c r="AD800">
        <f t="shared" si="99"/>
        <v>209.22093000000001</v>
      </c>
      <c r="AE800">
        <v>0</v>
      </c>
      <c r="AF800">
        <f t="shared" si="103"/>
        <v>-3.1509440321447979</v>
      </c>
    </row>
    <row r="801" spans="5:32">
      <c r="E801">
        <v>3.4913946</v>
      </c>
      <c r="F801">
        <f t="shared" si="96"/>
        <v>209.483676</v>
      </c>
      <c r="G801">
        <v>0</v>
      </c>
      <c r="H801">
        <f t="shared" si="100"/>
        <v>-3.0195921421846803</v>
      </c>
      <c r="N801">
        <v>3.4913946</v>
      </c>
      <c r="O801">
        <f t="shared" si="97"/>
        <v>209.483676</v>
      </c>
      <c r="P801">
        <v>0</v>
      </c>
      <c r="Q801">
        <f t="shared" si="101"/>
        <v>-3.0195921421846803</v>
      </c>
      <c r="U801">
        <v>3.4913946</v>
      </c>
      <c r="V801">
        <f t="shared" si="98"/>
        <v>209.483676</v>
      </c>
      <c r="W801">
        <v>0</v>
      </c>
      <c r="X801">
        <f t="shared" si="102"/>
        <v>-3.0195921421846803</v>
      </c>
      <c r="AC801">
        <v>3.4913946</v>
      </c>
      <c r="AD801">
        <f t="shared" si="99"/>
        <v>209.483676</v>
      </c>
      <c r="AE801">
        <v>0</v>
      </c>
      <c r="AF801">
        <f t="shared" si="103"/>
        <v>-3.0195921421846803</v>
      </c>
    </row>
    <row r="802" spans="5:32">
      <c r="E802">
        <v>3.4957737</v>
      </c>
      <c r="F802">
        <f t="shared" si="96"/>
        <v>209.746422</v>
      </c>
      <c r="G802">
        <v>0</v>
      </c>
      <c r="H802">
        <f t="shared" si="100"/>
        <v>-2.8882402522245627</v>
      </c>
      <c r="N802">
        <v>3.4957737</v>
      </c>
      <c r="O802">
        <f t="shared" si="97"/>
        <v>209.746422</v>
      </c>
      <c r="P802">
        <v>0</v>
      </c>
      <c r="Q802">
        <f t="shared" si="101"/>
        <v>-2.8882402522245627</v>
      </c>
      <c r="U802">
        <v>3.4957737</v>
      </c>
      <c r="V802">
        <f t="shared" si="98"/>
        <v>209.746422</v>
      </c>
      <c r="W802">
        <v>0</v>
      </c>
      <c r="X802">
        <f t="shared" si="102"/>
        <v>-2.8882402522245627</v>
      </c>
      <c r="AC802">
        <v>3.4957737</v>
      </c>
      <c r="AD802">
        <f t="shared" si="99"/>
        <v>209.746422</v>
      </c>
      <c r="AE802">
        <v>0</v>
      </c>
      <c r="AF802">
        <f t="shared" si="103"/>
        <v>-2.8882402522245627</v>
      </c>
    </row>
    <row r="803" spans="5:32">
      <c r="E803">
        <v>3.5001530000000001</v>
      </c>
      <c r="F803">
        <f t="shared" si="96"/>
        <v>210.00918000000001</v>
      </c>
      <c r="G803">
        <v>0</v>
      </c>
      <c r="H803">
        <f t="shared" si="100"/>
        <v>-2.7568823632285588</v>
      </c>
      <c r="N803">
        <v>3.5001530000000001</v>
      </c>
      <c r="O803">
        <f t="shared" si="97"/>
        <v>210.00918000000001</v>
      </c>
      <c r="P803">
        <v>0</v>
      </c>
      <c r="Q803">
        <f t="shared" si="101"/>
        <v>-2.7568823632285588</v>
      </c>
      <c r="U803">
        <v>3.5001530000000001</v>
      </c>
      <c r="V803">
        <f t="shared" si="98"/>
        <v>210.00918000000001</v>
      </c>
      <c r="W803">
        <v>0</v>
      </c>
      <c r="X803">
        <f t="shared" si="102"/>
        <v>-2.7568823632285588</v>
      </c>
      <c r="AC803">
        <v>3.5001530000000001</v>
      </c>
      <c r="AD803">
        <f t="shared" si="99"/>
        <v>210.00918000000001</v>
      </c>
      <c r="AE803">
        <v>0</v>
      </c>
      <c r="AF803">
        <f t="shared" si="103"/>
        <v>-2.7568823632285588</v>
      </c>
    </row>
    <row r="804" spans="5:32">
      <c r="E804">
        <v>3.5045343</v>
      </c>
      <c r="F804">
        <f t="shared" si="96"/>
        <v>210.27205799999999</v>
      </c>
      <c r="G804">
        <v>0</v>
      </c>
      <c r="H804">
        <f t="shared" si="100"/>
        <v>-2.6254644838738468</v>
      </c>
      <c r="N804">
        <v>3.5045343</v>
      </c>
      <c r="O804">
        <f t="shared" si="97"/>
        <v>210.27205799999999</v>
      </c>
      <c r="P804">
        <v>0</v>
      </c>
      <c r="Q804">
        <f t="shared" si="101"/>
        <v>-2.6254644838738468</v>
      </c>
      <c r="U804">
        <v>3.5045343</v>
      </c>
      <c r="V804">
        <f t="shared" si="98"/>
        <v>210.27205799999999</v>
      </c>
      <c r="W804">
        <v>0</v>
      </c>
      <c r="X804">
        <f t="shared" si="102"/>
        <v>-2.6254644838738468</v>
      </c>
      <c r="AC804">
        <v>3.5045343</v>
      </c>
      <c r="AD804">
        <f t="shared" si="99"/>
        <v>210.27205799999999</v>
      </c>
      <c r="AE804">
        <v>0</v>
      </c>
      <c r="AF804">
        <f t="shared" si="103"/>
        <v>-2.6254644838738468</v>
      </c>
    </row>
    <row r="805" spans="5:32">
      <c r="E805">
        <v>3.5089134</v>
      </c>
      <c r="F805">
        <f t="shared" si="96"/>
        <v>210.53480400000001</v>
      </c>
      <c r="G805">
        <v>0</v>
      </c>
      <c r="H805">
        <f t="shared" si="100"/>
        <v>-2.494112593913715</v>
      </c>
      <c r="N805">
        <v>3.5089134</v>
      </c>
      <c r="O805">
        <f t="shared" si="97"/>
        <v>210.53480400000001</v>
      </c>
      <c r="P805">
        <v>0</v>
      </c>
      <c r="Q805">
        <f t="shared" si="101"/>
        <v>-2.494112593913715</v>
      </c>
      <c r="U805">
        <v>3.5089134</v>
      </c>
      <c r="V805">
        <f t="shared" si="98"/>
        <v>210.53480400000001</v>
      </c>
      <c r="W805">
        <v>0</v>
      </c>
      <c r="X805">
        <f t="shared" si="102"/>
        <v>-2.494112593913715</v>
      </c>
      <c r="AC805">
        <v>3.5089134</v>
      </c>
      <c r="AD805">
        <f t="shared" si="99"/>
        <v>210.53480400000001</v>
      </c>
      <c r="AE805">
        <v>0</v>
      </c>
      <c r="AF805">
        <f t="shared" si="103"/>
        <v>-2.494112593913715</v>
      </c>
    </row>
    <row r="806" spans="5:32">
      <c r="E806">
        <v>3.5132926000000002</v>
      </c>
      <c r="F806">
        <f t="shared" si="96"/>
        <v>210.79755600000001</v>
      </c>
      <c r="G806">
        <v>0</v>
      </c>
      <c r="H806">
        <f t="shared" si="100"/>
        <v>-2.362757704435654</v>
      </c>
      <c r="N806">
        <v>3.5132926000000002</v>
      </c>
      <c r="O806">
        <f t="shared" si="97"/>
        <v>210.79755600000001</v>
      </c>
      <c r="P806">
        <v>0</v>
      </c>
      <c r="Q806">
        <f t="shared" si="101"/>
        <v>-2.362757704435654</v>
      </c>
      <c r="U806">
        <v>3.5132926000000002</v>
      </c>
      <c r="V806">
        <f t="shared" si="98"/>
        <v>210.79755600000001</v>
      </c>
      <c r="W806">
        <v>0</v>
      </c>
      <c r="X806">
        <f t="shared" si="102"/>
        <v>-2.362757704435654</v>
      </c>
      <c r="AC806">
        <v>3.5132926000000002</v>
      </c>
      <c r="AD806">
        <f t="shared" si="99"/>
        <v>210.79755600000001</v>
      </c>
      <c r="AE806">
        <v>0</v>
      </c>
      <c r="AF806">
        <f t="shared" si="103"/>
        <v>-2.362757704435654</v>
      </c>
    </row>
    <row r="807" spans="5:32">
      <c r="E807">
        <v>3.5176717000000002</v>
      </c>
      <c r="F807">
        <f t="shared" si="96"/>
        <v>211.06030200000001</v>
      </c>
      <c r="G807">
        <v>0</v>
      </c>
      <c r="H807">
        <f t="shared" si="100"/>
        <v>-2.2314058144755364</v>
      </c>
      <c r="N807">
        <v>3.5176717000000002</v>
      </c>
      <c r="O807">
        <f t="shared" si="97"/>
        <v>211.06030200000001</v>
      </c>
      <c r="P807">
        <v>0</v>
      </c>
      <c r="Q807">
        <f t="shared" si="101"/>
        <v>-2.2314058144755364</v>
      </c>
      <c r="U807">
        <v>3.5176717000000002</v>
      </c>
      <c r="V807">
        <f t="shared" si="98"/>
        <v>211.06030200000001</v>
      </c>
      <c r="W807">
        <v>0</v>
      </c>
      <c r="X807">
        <f t="shared" si="102"/>
        <v>-2.2314058144755364</v>
      </c>
      <c r="AC807">
        <v>3.5176717000000002</v>
      </c>
      <c r="AD807">
        <f t="shared" si="99"/>
        <v>211.06030200000001</v>
      </c>
      <c r="AE807">
        <v>0</v>
      </c>
      <c r="AF807">
        <f t="shared" si="103"/>
        <v>-2.2314058144755364</v>
      </c>
    </row>
    <row r="808" spans="5:32">
      <c r="E808">
        <v>3.5220508000000001</v>
      </c>
      <c r="F808">
        <f t="shared" si="96"/>
        <v>211.323048</v>
      </c>
      <c r="G808">
        <v>0</v>
      </c>
      <c r="H808">
        <f t="shared" si="100"/>
        <v>-2.1000539245154188</v>
      </c>
      <c r="N808">
        <v>3.5220508000000001</v>
      </c>
      <c r="O808">
        <f t="shared" si="97"/>
        <v>211.323048</v>
      </c>
      <c r="P808">
        <v>0</v>
      </c>
      <c r="Q808">
        <f t="shared" si="101"/>
        <v>-2.1000539245154188</v>
      </c>
      <c r="U808">
        <v>3.5220508000000001</v>
      </c>
      <c r="V808">
        <f t="shared" si="98"/>
        <v>211.323048</v>
      </c>
      <c r="W808">
        <v>691.76153599999998</v>
      </c>
      <c r="X808">
        <f t="shared" si="102"/>
        <v>-2.1000539245154188</v>
      </c>
      <c r="AC808">
        <v>3.5220508000000001</v>
      </c>
      <c r="AD808">
        <f t="shared" si="99"/>
        <v>211.323048</v>
      </c>
      <c r="AE808">
        <v>0</v>
      </c>
      <c r="AF808">
        <f t="shared" si="103"/>
        <v>-2.1000539245154188</v>
      </c>
    </row>
    <row r="809" spans="5:32">
      <c r="E809">
        <v>3.5264300999999998</v>
      </c>
      <c r="F809">
        <f t="shared" si="96"/>
        <v>211.58580599999999</v>
      </c>
      <c r="G809">
        <v>0</v>
      </c>
      <c r="H809">
        <f t="shared" si="100"/>
        <v>-1.9686960355194292</v>
      </c>
      <c r="N809">
        <v>3.5264300999999998</v>
      </c>
      <c r="O809">
        <f t="shared" si="97"/>
        <v>211.58580599999999</v>
      </c>
      <c r="P809">
        <v>0</v>
      </c>
      <c r="Q809">
        <f t="shared" si="101"/>
        <v>-1.9686960355194292</v>
      </c>
      <c r="U809">
        <v>3.5264300999999998</v>
      </c>
      <c r="V809">
        <f t="shared" si="98"/>
        <v>211.58580599999999</v>
      </c>
      <c r="W809">
        <v>0</v>
      </c>
      <c r="X809">
        <f t="shared" si="102"/>
        <v>-1.9686960355194292</v>
      </c>
      <c r="AC809">
        <v>3.5264300999999998</v>
      </c>
      <c r="AD809">
        <f t="shared" si="99"/>
        <v>211.58580599999999</v>
      </c>
      <c r="AE809">
        <v>0</v>
      </c>
      <c r="AF809">
        <f t="shared" si="103"/>
        <v>-1.9686960355194292</v>
      </c>
    </row>
    <row r="810" spans="5:32">
      <c r="E810">
        <v>3.5308090999999999</v>
      </c>
      <c r="F810">
        <f t="shared" si="96"/>
        <v>211.848546</v>
      </c>
      <c r="G810">
        <v>0</v>
      </c>
      <c r="H810">
        <f t="shared" si="100"/>
        <v>-1.8373471450772403</v>
      </c>
      <c r="N810">
        <v>3.5308090999999999</v>
      </c>
      <c r="O810">
        <f t="shared" si="97"/>
        <v>211.848546</v>
      </c>
      <c r="P810">
        <v>0</v>
      </c>
      <c r="Q810">
        <f t="shared" si="101"/>
        <v>-1.8373471450772403</v>
      </c>
      <c r="U810">
        <v>3.5308090999999999</v>
      </c>
      <c r="V810">
        <f t="shared" si="98"/>
        <v>211.848546</v>
      </c>
      <c r="W810">
        <v>1056.6010739999999</v>
      </c>
      <c r="X810">
        <f t="shared" si="102"/>
        <v>-1.8373471450772403</v>
      </c>
      <c r="AC810">
        <v>3.5308090999999999</v>
      </c>
      <c r="AD810">
        <f t="shared" si="99"/>
        <v>211.848546</v>
      </c>
      <c r="AE810">
        <v>0</v>
      </c>
      <c r="AF810">
        <f t="shared" si="103"/>
        <v>-1.8373471450772403</v>
      </c>
    </row>
    <row r="811" spans="5:32">
      <c r="E811">
        <v>3.5351884999999998</v>
      </c>
      <c r="F811">
        <f t="shared" si="96"/>
        <v>212.11131</v>
      </c>
      <c r="G811">
        <v>0</v>
      </c>
      <c r="H811">
        <f t="shared" si="100"/>
        <v>-1.7059862565633073</v>
      </c>
      <c r="N811">
        <v>3.5351884999999998</v>
      </c>
      <c r="O811">
        <f t="shared" si="97"/>
        <v>212.11131</v>
      </c>
      <c r="P811">
        <v>0</v>
      </c>
      <c r="Q811">
        <f t="shared" si="101"/>
        <v>-1.7059862565633073</v>
      </c>
      <c r="U811">
        <v>3.5351884999999998</v>
      </c>
      <c r="V811">
        <f t="shared" si="98"/>
        <v>212.11131</v>
      </c>
      <c r="W811">
        <v>3828.5058589999999</v>
      </c>
      <c r="X811">
        <f t="shared" si="102"/>
        <v>-1.7059862565633073</v>
      </c>
      <c r="AC811">
        <v>3.5351884999999998</v>
      </c>
      <c r="AD811">
        <f t="shared" si="99"/>
        <v>212.11131</v>
      </c>
      <c r="AE811">
        <v>706.54199200000005</v>
      </c>
      <c r="AF811">
        <f t="shared" si="103"/>
        <v>-1.7059862565633073</v>
      </c>
    </row>
    <row r="812" spans="5:32">
      <c r="E812">
        <v>3.5395675999999998</v>
      </c>
      <c r="F812">
        <f t="shared" si="96"/>
        <v>212.374056</v>
      </c>
      <c r="G812">
        <v>0</v>
      </c>
      <c r="H812">
        <f t="shared" si="100"/>
        <v>-1.5746343666031897</v>
      </c>
      <c r="N812">
        <v>3.5395675999999998</v>
      </c>
      <c r="O812">
        <f t="shared" si="97"/>
        <v>212.374056</v>
      </c>
      <c r="P812">
        <v>0</v>
      </c>
      <c r="Q812">
        <f t="shared" si="101"/>
        <v>-1.5746343666031897</v>
      </c>
      <c r="U812">
        <v>3.5395675999999998</v>
      </c>
      <c r="V812">
        <f t="shared" si="98"/>
        <v>212.374056</v>
      </c>
      <c r="W812">
        <v>5160.8476559999999</v>
      </c>
      <c r="X812">
        <f t="shared" si="102"/>
        <v>-1.5746343666031897</v>
      </c>
      <c r="AC812">
        <v>3.5395675999999998</v>
      </c>
      <c r="AD812">
        <f t="shared" si="99"/>
        <v>212.374056</v>
      </c>
      <c r="AE812">
        <v>0</v>
      </c>
      <c r="AF812">
        <f t="shared" si="103"/>
        <v>-1.5746343666031897</v>
      </c>
    </row>
    <row r="813" spans="5:32">
      <c r="E813">
        <v>3.5439468000000001</v>
      </c>
      <c r="F813">
        <f t="shared" si="96"/>
        <v>212.636808</v>
      </c>
      <c r="G813">
        <v>0</v>
      </c>
      <c r="H813">
        <f t="shared" si="100"/>
        <v>-1.4432794771251287</v>
      </c>
      <c r="N813">
        <v>3.5439468000000001</v>
      </c>
      <c r="O813">
        <f t="shared" si="97"/>
        <v>212.636808</v>
      </c>
      <c r="P813">
        <v>601.21337900000003</v>
      </c>
      <c r="Q813">
        <f t="shared" si="101"/>
        <v>-1.4432794771251287</v>
      </c>
      <c r="U813">
        <v>3.5439468000000001</v>
      </c>
      <c r="V813">
        <f t="shared" si="98"/>
        <v>212.636808</v>
      </c>
      <c r="W813">
        <v>15482.850586</v>
      </c>
      <c r="X813">
        <f t="shared" si="102"/>
        <v>-1.4432794771251287</v>
      </c>
      <c r="AC813">
        <v>3.5439468000000001</v>
      </c>
      <c r="AD813">
        <f t="shared" si="99"/>
        <v>212.636808</v>
      </c>
      <c r="AE813">
        <v>0</v>
      </c>
      <c r="AF813">
        <f t="shared" si="103"/>
        <v>-1.4432794771251287</v>
      </c>
    </row>
    <row r="814" spans="5:32">
      <c r="E814">
        <v>3.5483259</v>
      </c>
      <c r="F814">
        <f t="shared" si="96"/>
        <v>212.89955399999999</v>
      </c>
      <c r="G814">
        <v>0</v>
      </c>
      <c r="H814">
        <f t="shared" si="100"/>
        <v>-1.3119275871650111</v>
      </c>
      <c r="N814">
        <v>3.5483259</v>
      </c>
      <c r="O814">
        <f t="shared" si="97"/>
        <v>212.89955399999999</v>
      </c>
      <c r="P814">
        <v>2167.8186040000001</v>
      </c>
      <c r="Q814">
        <f t="shared" si="101"/>
        <v>-1.3119275871650111</v>
      </c>
      <c r="U814">
        <v>3.5483259</v>
      </c>
      <c r="V814">
        <f t="shared" si="98"/>
        <v>212.89955399999999</v>
      </c>
      <c r="W814">
        <v>19534.298827999999</v>
      </c>
      <c r="X814">
        <f t="shared" si="102"/>
        <v>-1.3119275871650111</v>
      </c>
      <c r="AC814">
        <v>3.5483259</v>
      </c>
      <c r="AD814">
        <f t="shared" si="99"/>
        <v>212.89955399999999</v>
      </c>
      <c r="AE814">
        <v>2497.9479980000001</v>
      </c>
      <c r="AF814">
        <f t="shared" si="103"/>
        <v>-1.3119275871650111</v>
      </c>
    </row>
    <row r="815" spans="5:32">
      <c r="E815">
        <v>3.5527050999999998</v>
      </c>
      <c r="F815">
        <f t="shared" si="96"/>
        <v>213.162306</v>
      </c>
      <c r="G815">
        <v>0</v>
      </c>
      <c r="H815">
        <f t="shared" si="100"/>
        <v>-1.1805726976869502</v>
      </c>
      <c r="N815">
        <v>3.5527050999999998</v>
      </c>
      <c r="O815">
        <f t="shared" si="97"/>
        <v>213.162306</v>
      </c>
      <c r="P815">
        <v>1071.977539</v>
      </c>
      <c r="Q815">
        <f t="shared" si="101"/>
        <v>-1.1805726976869502</v>
      </c>
      <c r="U815">
        <v>3.5527050999999998</v>
      </c>
      <c r="V815">
        <f t="shared" si="98"/>
        <v>213.162306</v>
      </c>
      <c r="W815">
        <v>29545.908202999999</v>
      </c>
      <c r="X815">
        <f t="shared" si="102"/>
        <v>-1.1805726976869502</v>
      </c>
      <c r="AC815">
        <v>3.5527050999999998</v>
      </c>
      <c r="AD815">
        <f t="shared" si="99"/>
        <v>213.162306</v>
      </c>
      <c r="AE815">
        <v>3242.157471</v>
      </c>
      <c r="AF815">
        <f t="shared" si="103"/>
        <v>-1.1805726976869502</v>
      </c>
    </row>
    <row r="816" spans="5:32">
      <c r="E816">
        <v>3.5570843999999999</v>
      </c>
      <c r="F816">
        <f t="shared" si="96"/>
        <v>213.42506399999999</v>
      </c>
      <c r="G816">
        <v>0</v>
      </c>
      <c r="H816">
        <f t="shared" si="100"/>
        <v>-1.0492148086909601</v>
      </c>
      <c r="N816">
        <v>3.5570843999999999</v>
      </c>
      <c r="O816">
        <f t="shared" si="97"/>
        <v>213.42506399999999</v>
      </c>
      <c r="P816">
        <v>3161.3615719999998</v>
      </c>
      <c r="Q816">
        <f t="shared" si="101"/>
        <v>-1.0492148086909601</v>
      </c>
      <c r="U816">
        <v>3.5570843999999999</v>
      </c>
      <c r="V816">
        <f t="shared" si="98"/>
        <v>213.42506399999999</v>
      </c>
      <c r="W816">
        <v>50543.367187999997</v>
      </c>
      <c r="X816">
        <f t="shared" si="102"/>
        <v>-1.0492148086909601</v>
      </c>
      <c r="AC816">
        <v>3.5570843999999999</v>
      </c>
      <c r="AD816">
        <f t="shared" si="99"/>
        <v>213.42506399999999</v>
      </c>
      <c r="AE816">
        <v>1158.1929929999999</v>
      </c>
      <c r="AF816">
        <f t="shared" si="103"/>
        <v>-1.0492148086909601</v>
      </c>
    </row>
    <row r="817" spans="5:32">
      <c r="E817">
        <v>3.5614634999999999</v>
      </c>
      <c r="F817">
        <f t="shared" si="96"/>
        <v>213.68780999999998</v>
      </c>
      <c r="G817">
        <v>0</v>
      </c>
      <c r="H817">
        <f t="shared" si="100"/>
        <v>-0.91786291873084291</v>
      </c>
      <c r="N817">
        <v>3.5614634999999999</v>
      </c>
      <c r="O817">
        <f t="shared" si="97"/>
        <v>213.68780999999998</v>
      </c>
      <c r="P817">
        <v>6935.5834960000002</v>
      </c>
      <c r="Q817">
        <f t="shared" si="101"/>
        <v>-0.91786291873084291</v>
      </c>
      <c r="U817">
        <v>3.5614634999999999</v>
      </c>
      <c r="V817">
        <f t="shared" si="98"/>
        <v>213.68780999999998</v>
      </c>
      <c r="W817">
        <v>75190.1875</v>
      </c>
      <c r="X817">
        <f t="shared" si="102"/>
        <v>-0.91786291873084291</v>
      </c>
      <c r="AC817">
        <v>3.5614634999999999</v>
      </c>
      <c r="AD817">
        <f t="shared" si="99"/>
        <v>213.68780999999998</v>
      </c>
      <c r="AE817">
        <v>5955.2475590000004</v>
      </c>
      <c r="AF817">
        <f t="shared" si="103"/>
        <v>-0.91786291873084291</v>
      </c>
    </row>
    <row r="818" spans="5:32">
      <c r="E818">
        <v>3.5658425</v>
      </c>
      <c r="F818">
        <f t="shared" si="96"/>
        <v>213.95054999999999</v>
      </c>
      <c r="G818">
        <v>0</v>
      </c>
      <c r="H818">
        <f t="shared" si="100"/>
        <v>-0.78651402828865358</v>
      </c>
      <c r="N818">
        <v>3.5658425</v>
      </c>
      <c r="O818">
        <f t="shared" si="97"/>
        <v>213.95054999999999</v>
      </c>
      <c r="P818">
        <v>14062.158203000001</v>
      </c>
      <c r="Q818">
        <f t="shared" si="101"/>
        <v>-0.78651402828865358</v>
      </c>
      <c r="U818">
        <v>3.5658425</v>
      </c>
      <c r="V818">
        <f t="shared" si="98"/>
        <v>213.95054999999999</v>
      </c>
      <c r="W818">
        <v>178374.1875</v>
      </c>
      <c r="X818">
        <f t="shared" si="102"/>
        <v>-0.78651402828865358</v>
      </c>
      <c r="AC818">
        <v>3.5658425</v>
      </c>
      <c r="AD818">
        <f t="shared" si="99"/>
        <v>213.95054999999999</v>
      </c>
      <c r="AE818">
        <v>10871.909180000001</v>
      </c>
      <c r="AF818">
        <f t="shared" si="103"/>
        <v>-0.78651402828865358</v>
      </c>
    </row>
    <row r="819" spans="5:32">
      <c r="E819">
        <v>3.5702218000000001</v>
      </c>
      <c r="F819">
        <f t="shared" si="96"/>
        <v>214.21330800000001</v>
      </c>
      <c r="G819">
        <v>0</v>
      </c>
      <c r="H819">
        <f t="shared" si="100"/>
        <v>-0.65515613929265015</v>
      </c>
      <c r="N819">
        <v>3.5702218000000001</v>
      </c>
      <c r="O819">
        <f t="shared" si="97"/>
        <v>214.21330800000001</v>
      </c>
      <c r="P819">
        <v>30819.25</v>
      </c>
      <c r="Q819">
        <f t="shared" si="101"/>
        <v>-0.65515613929265015</v>
      </c>
      <c r="U819">
        <v>3.5702218000000001</v>
      </c>
      <c r="V819">
        <f t="shared" si="98"/>
        <v>214.21330800000001</v>
      </c>
      <c r="W819">
        <v>377775.5625</v>
      </c>
      <c r="X819">
        <f t="shared" si="102"/>
        <v>-0.65515613929265015</v>
      </c>
      <c r="AC819">
        <v>3.5702218000000001</v>
      </c>
      <c r="AD819">
        <f t="shared" si="99"/>
        <v>214.21330800000001</v>
      </c>
      <c r="AE819">
        <v>24138.136718999998</v>
      </c>
      <c r="AF819">
        <f t="shared" si="103"/>
        <v>-0.65515613929265015</v>
      </c>
    </row>
    <row r="820" spans="5:32">
      <c r="E820">
        <v>3.5746009999999999</v>
      </c>
      <c r="F820">
        <f t="shared" si="96"/>
        <v>214.47605999999999</v>
      </c>
      <c r="G820">
        <v>835.34899900000005</v>
      </c>
      <c r="H820">
        <f t="shared" si="100"/>
        <v>-0.52380124981460341</v>
      </c>
      <c r="N820">
        <v>3.5746009999999999</v>
      </c>
      <c r="O820">
        <f t="shared" si="97"/>
        <v>214.47605999999999</v>
      </c>
      <c r="P820">
        <v>64965.046875</v>
      </c>
      <c r="Q820">
        <f t="shared" si="101"/>
        <v>-0.52380124981460341</v>
      </c>
      <c r="U820">
        <v>3.5746009999999999</v>
      </c>
      <c r="V820">
        <f t="shared" si="98"/>
        <v>214.47605999999999</v>
      </c>
      <c r="W820">
        <v>826307.0625</v>
      </c>
      <c r="X820">
        <f t="shared" si="102"/>
        <v>-0.52380124981460341</v>
      </c>
      <c r="AC820">
        <v>3.5746009999999999</v>
      </c>
      <c r="AD820">
        <f t="shared" si="99"/>
        <v>214.47605999999999</v>
      </c>
      <c r="AE820">
        <v>40316.460937999997</v>
      </c>
      <c r="AF820">
        <f t="shared" si="103"/>
        <v>-0.52380124981460341</v>
      </c>
    </row>
    <row r="821" spans="5:32">
      <c r="E821">
        <v>3.5789802000000002</v>
      </c>
      <c r="F821">
        <f t="shared" si="96"/>
        <v>214.738812</v>
      </c>
      <c r="G821">
        <v>0</v>
      </c>
      <c r="H821">
        <f t="shared" si="100"/>
        <v>-0.39244636033654245</v>
      </c>
      <c r="N821">
        <v>3.5789802000000002</v>
      </c>
      <c r="O821">
        <f t="shared" si="97"/>
        <v>214.738812</v>
      </c>
      <c r="P821">
        <v>119439.4375</v>
      </c>
      <c r="Q821">
        <f t="shared" si="101"/>
        <v>-0.39244636033654245</v>
      </c>
      <c r="U821">
        <v>3.5789802000000002</v>
      </c>
      <c r="V821">
        <f t="shared" si="98"/>
        <v>214.738812</v>
      </c>
      <c r="W821">
        <v>1561817.25</v>
      </c>
      <c r="X821">
        <f t="shared" si="102"/>
        <v>-0.39244636033654245</v>
      </c>
      <c r="AC821">
        <v>3.5789802000000002</v>
      </c>
      <c r="AD821">
        <f t="shared" si="99"/>
        <v>214.738812</v>
      </c>
      <c r="AE821">
        <v>78337.703125</v>
      </c>
      <c r="AF821">
        <f t="shared" si="103"/>
        <v>-0.39244636033654245</v>
      </c>
    </row>
    <row r="822" spans="5:32">
      <c r="E822">
        <v>3.5833591</v>
      </c>
      <c r="F822">
        <f t="shared" si="96"/>
        <v>215.00154599999999</v>
      </c>
      <c r="G822">
        <v>3409.20874</v>
      </c>
      <c r="H822">
        <f t="shared" si="100"/>
        <v>-0.26110046941229648</v>
      </c>
      <c r="N822">
        <v>3.5833591</v>
      </c>
      <c r="O822">
        <f t="shared" si="97"/>
        <v>215.00154599999999</v>
      </c>
      <c r="P822">
        <v>213700.34375</v>
      </c>
      <c r="Q822">
        <f t="shared" si="101"/>
        <v>-0.26110046941229648</v>
      </c>
      <c r="U822">
        <v>3.5833591</v>
      </c>
      <c r="V822">
        <f t="shared" si="98"/>
        <v>215.00154599999999</v>
      </c>
      <c r="W822">
        <v>2746989</v>
      </c>
      <c r="X822">
        <f t="shared" si="102"/>
        <v>-0.26110046941229648</v>
      </c>
      <c r="AC822">
        <v>3.5833591</v>
      </c>
      <c r="AD822">
        <f t="shared" si="99"/>
        <v>215.00154599999999</v>
      </c>
      <c r="AE822">
        <v>138856.15625</v>
      </c>
      <c r="AF822">
        <f t="shared" si="103"/>
        <v>-0.26110046941229648</v>
      </c>
    </row>
    <row r="823" spans="5:32">
      <c r="E823">
        <v>3.5877384000000001</v>
      </c>
      <c r="F823">
        <f t="shared" si="96"/>
        <v>215.26430400000001</v>
      </c>
      <c r="G823">
        <v>4221.0839839999999</v>
      </c>
      <c r="H823">
        <f t="shared" si="100"/>
        <v>-0.12974258041629305</v>
      </c>
      <c r="N823">
        <v>3.5877384000000001</v>
      </c>
      <c r="O823">
        <f t="shared" si="97"/>
        <v>215.26430400000001</v>
      </c>
      <c r="P823">
        <v>371226.78125</v>
      </c>
      <c r="Q823">
        <f t="shared" si="101"/>
        <v>-0.12974258041629305</v>
      </c>
      <c r="U823">
        <v>3.5877384000000001</v>
      </c>
      <c r="V823">
        <f t="shared" si="98"/>
        <v>215.26430400000001</v>
      </c>
      <c r="W823">
        <v>4915543</v>
      </c>
      <c r="X823">
        <f t="shared" si="102"/>
        <v>-0.12974258041629305</v>
      </c>
      <c r="AC823">
        <v>3.5877384000000001</v>
      </c>
      <c r="AD823">
        <f t="shared" si="99"/>
        <v>215.26430400000001</v>
      </c>
      <c r="AE823">
        <v>253389.78125</v>
      </c>
      <c r="AF823">
        <f t="shared" si="103"/>
        <v>-0.12974258041629305</v>
      </c>
    </row>
    <row r="824" spans="5:32">
      <c r="E824">
        <v>3.5921175000000001</v>
      </c>
      <c r="F824">
        <f t="shared" si="96"/>
        <v>215.52705</v>
      </c>
      <c r="G824">
        <v>6386.0170900000003</v>
      </c>
      <c r="H824">
        <f t="shared" si="100"/>
        <v>1.6093095438254323E-3</v>
      </c>
      <c r="N824">
        <v>3.5921175000000001</v>
      </c>
      <c r="O824">
        <f t="shared" si="97"/>
        <v>215.52705</v>
      </c>
      <c r="P824">
        <v>523650.21875</v>
      </c>
      <c r="Q824">
        <f t="shared" si="101"/>
        <v>1.6093095438254323E-3</v>
      </c>
      <c r="U824">
        <v>3.5921175000000001</v>
      </c>
      <c r="V824">
        <f t="shared" si="98"/>
        <v>215.52705</v>
      </c>
      <c r="W824">
        <v>6656650</v>
      </c>
      <c r="X824">
        <f t="shared" si="102"/>
        <v>1.6093095438254323E-3</v>
      </c>
      <c r="AC824">
        <v>3.5921175000000001</v>
      </c>
      <c r="AD824">
        <f t="shared" si="99"/>
        <v>215.52705</v>
      </c>
      <c r="AE824">
        <v>322708.75</v>
      </c>
      <c r="AF824">
        <f t="shared" si="103"/>
        <v>1.6093095438254323E-3</v>
      </c>
    </row>
    <row r="825" spans="5:32">
      <c r="E825">
        <v>3.5964968000000002</v>
      </c>
      <c r="F825">
        <f t="shared" si="96"/>
        <v>215.78980800000002</v>
      </c>
      <c r="G825">
        <v>6664.5302730000003</v>
      </c>
      <c r="H825">
        <f t="shared" si="100"/>
        <v>0.13296719853982886</v>
      </c>
      <c r="N825">
        <v>3.5964968000000002</v>
      </c>
      <c r="O825">
        <f t="shared" si="97"/>
        <v>215.78980800000002</v>
      </c>
      <c r="P825">
        <v>447807.90625</v>
      </c>
      <c r="Q825">
        <f t="shared" si="101"/>
        <v>0.13296719853982886</v>
      </c>
      <c r="U825">
        <v>3.5964968000000002</v>
      </c>
      <c r="V825">
        <f t="shared" si="98"/>
        <v>215.78980800000002</v>
      </c>
      <c r="W825">
        <v>5465937</v>
      </c>
      <c r="X825">
        <f t="shared" si="102"/>
        <v>0.13296719853982886</v>
      </c>
      <c r="AC825">
        <v>3.5964968000000002</v>
      </c>
      <c r="AD825">
        <f t="shared" si="99"/>
        <v>215.78980800000002</v>
      </c>
      <c r="AE825">
        <v>266206.78125</v>
      </c>
      <c r="AF825">
        <f t="shared" si="103"/>
        <v>0.13296719853982886</v>
      </c>
    </row>
    <row r="826" spans="5:32">
      <c r="E826">
        <v>3.6008759000000001</v>
      </c>
      <c r="F826">
        <f t="shared" si="96"/>
        <v>216.05255400000001</v>
      </c>
      <c r="G826">
        <v>3037.3835450000001</v>
      </c>
      <c r="H826">
        <f t="shared" si="100"/>
        <v>0.26431908849994645</v>
      </c>
      <c r="N826">
        <v>3.6008759000000001</v>
      </c>
      <c r="O826">
        <f t="shared" si="97"/>
        <v>216.05255400000001</v>
      </c>
      <c r="P826">
        <v>276728.4375</v>
      </c>
      <c r="Q826">
        <f t="shared" si="101"/>
        <v>0.26431908849994645</v>
      </c>
      <c r="U826">
        <v>3.6008759000000001</v>
      </c>
      <c r="V826">
        <f t="shared" si="98"/>
        <v>216.05255400000001</v>
      </c>
      <c r="W826">
        <v>3385096.75</v>
      </c>
      <c r="X826">
        <f t="shared" si="102"/>
        <v>0.26431908849994645</v>
      </c>
      <c r="AC826">
        <v>3.6008759000000001</v>
      </c>
      <c r="AD826">
        <f t="shared" si="99"/>
        <v>216.05255400000001</v>
      </c>
      <c r="AE826">
        <v>170912.5625</v>
      </c>
      <c r="AF826">
        <f t="shared" si="103"/>
        <v>0.26431908849994645</v>
      </c>
    </row>
    <row r="827" spans="5:32">
      <c r="E827">
        <v>3.6052550999999999</v>
      </c>
      <c r="F827">
        <f t="shared" si="96"/>
        <v>216.31530599999999</v>
      </c>
      <c r="G827">
        <v>1458.040039</v>
      </c>
      <c r="H827">
        <f t="shared" si="100"/>
        <v>0.3956739779779932</v>
      </c>
      <c r="N827">
        <v>3.6052550999999999</v>
      </c>
      <c r="O827">
        <f t="shared" si="97"/>
        <v>216.31530599999999</v>
      </c>
      <c r="P827">
        <v>187846.828125</v>
      </c>
      <c r="Q827">
        <f t="shared" si="101"/>
        <v>0.3956739779779932</v>
      </c>
      <c r="U827">
        <v>3.6052550999999999</v>
      </c>
      <c r="V827">
        <f t="shared" si="98"/>
        <v>216.31530599999999</v>
      </c>
      <c r="W827">
        <v>1947330.375</v>
      </c>
      <c r="X827">
        <f t="shared" si="102"/>
        <v>0.3956739779779932</v>
      </c>
      <c r="AC827">
        <v>3.6052550999999999</v>
      </c>
      <c r="AD827">
        <f t="shared" si="99"/>
        <v>216.31530599999999</v>
      </c>
      <c r="AE827">
        <v>90872.8125</v>
      </c>
      <c r="AF827">
        <f t="shared" si="103"/>
        <v>0.3956739779779932</v>
      </c>
    </row>
    <row r="828" spans="5:32">
      <c r="E828">
        <v>3.6096343000000002</v>
      </c>
      <c r="F828">
        <f t="shared" si="96"/>
        <v>216.578058</v>
      </c>
      <c r="G828">
        <v>0</v>
      </c>
      <c r="H828">
        <f t="shared" si="100"/>
        <v>0.52702886745605415</v>
      </c>
      <c r="N828">
        <v>3.6096343000000002</v>
      </c>
      <c r="O828">
        <f t="shared" si="97"/>
        <v>216.578058</v>
      </c>
      <c r="P828">
        <v>153716.40625</v>
      </c>
      <c r="Q828">
        <f t="shared" si="101"/>
        <v>0.52702886745605415</v>
      </c>
      <c r="U828">
        <v>3.6096343000000002</v>
      </c>
      <c r="V828">
        <f t="shared" si="98"/>
        <v>216.578058</v>
      </c>
      <c r="W828">
        <v>1157377.5</v>
      </c>
      <c r="X828">
        <f t="shared" si="102"/>
        <v>0.52702886745605415</v>
      </c>
      <c r="AC828">
        <v>3.6096343000000002</v>
      </c>
      <c r="AD828">
        <f t="shared" si="99"/>
        <v>216.578058</v>
      </c>
      <c r="AE828">
        <v>45394.523437999997</v>
      </c>
      <c r="AF828">
        <f t="shared" si="103"/>
        <v>0.52702886745605415</v>
      </c>
    </row>
    <row r="829" spans="5:32">
      <c r="E829">
        <v>3.6142425999999999</v>
      </c>
      <c r="F829">
        <f t="shared" si="96"/>
        <v>216.854556</v>
      </c>
      <c r="G829">
        <v>897.62115500000004</v>
      </c>
      <c r="H829">
        <f t="shared" si="100"/>
        <v>0.66525565252678476</v>
      </c>
      <c r="N829">
        <v>3.6142425999999999</v>
      </c>
      <c r="O829">
        <f t="shared" si="97"/>
        <v>216.854556</v>
      </c>
      <c r="P829">
        <v>183805.203125</v>
      </c>
      <c r="Q829">
        <f t="shared" si="101"/>
        <v>0.66525565252678476</v>
      </c>
      <c r="U829">
        <v>3.6142425999999999</v>
      </c>
      <c r="V829">
        <f t="shared" si="98"/>
        <v>216.854556</v>
      </c>
      <c r="W829">
        <v>813246.3125</v>
      </c>
      <c r="X829">
        <f t="shared" si="102"/>
        <v>0.66525565252678476</v>
      </c>
      <c r="AC829">
        <v>3.6142425999999999</v>
      </c>
      <c r="AD829">
        <f t="shared" si="99"/>
        <v>216.854556</v>
      </c>
      <c r="AE829">
        <v>37131.476562999997</v>
      </c>
      <c r="AF829">
        <f t="shared" si="103"/>
        <v>0.66525565252678476</v>
      </c>
    </row>
    <row r="830" spans="5:32">
      <c r="E830">
        <v>3.6186216</v>
      </c>
      <c r="F830">
        <f t="shared" si="96"/>
        <v>217.11729600000001</v>
      </c>
      <c r="G830">
        <v>746.42218000000003</v>
      </c>
      <c r="H830">
        <f t="shared" si="100"/>
        <v>0.79660454296897321</v>
      </c>
      <c r="N830">
        <v>3.6186216</v>
      </c>
      <c r="O830">
        <f t="shared" si="97"/>
        <v>217.11729600000001</v>
      </c>
      <c r="P830">
        <v>228105.546875</v>
      </c>
      <c r="Q830">
        <f t="shared" si="101"/>
        <v>0.79660454296897321</v>
      </c>
      <c r="U830">
        <v>3.6186216</v>
      </c>
      <c r="V830">
        <f t="shared" si="98"/>
        <v>217.11729600000001</v>
      </c>
      <c r="W830">
        <v>742329.4375</v>
      </c>
      <c r="X830">
        <f t="shared" si="102"/>
        <v>0.79660454296897321</v>
      </c>
      <c r="AC830">
        <v>3.6186216</v>
      </c>
      <c r="AD830">
        <f t="shared" si="99"/>
        <v>217.11729600000001</v>
      </c>
      <c r="AE830">
        <v>26648.039063</v>
      </c>
      <c r="AF830">
        <f t="shared" si="103"/>
        <v>0.79660454296897321</v>
      </c>
    </row>
    <row r="831" spans="5:32">
      <c r="E831">
        <v>3.6230009999999999</v>
      </c>
      <c r="F831">
        <f t="shared" si="96"/>
        <v>217.38005999999999</v>
      </c>
      <c r="G831">
        <v>0</v>
      </c>
      <c r="H831">
        <f t="shared" si="100"/>
        <v>0.92796543148289246</v>
      </c>
      <c r="N831">
        <v>3.6230009999999999</v>
      </c>
      <c r="O831">
        <f t="shared" si="97"/>
        <v>217.38005999999999</v>
      </c>
      <c r="P831">
        <v>283568.9375</v>
      </c>
      <c r="Q831">
        <f t="shared" si="101"/>
        <v>0.92796543148289246</v>
      </c>
      <c r="U831">
        <v>3.6230009999999999</v>
      </c>
      <c r="V831">
        <f t="shared" si="98"/>
        <v>217.38005999999999</v>
      </c>
      <c r="W831">
        <v>763777.125</v>
      </c>
      <c r="X831">
        <f t="shared" si="102"/>
        <v>0.92796543148289246</v>
      </c>
      <c r="AC831">
        <v>3.6230009999999999</v>
      </c>
      <c r="AD831">
        <f t="shared" si="99"/>
        <v>217.38005999999999</v>
      </c>
      <c r="AE831">
        <v>29846.349609000001</v>
      </c>
      <c r="AF831">
        <f t="shared" si="103"/>
        <v>0.92796543148289246</v>
      </c>
    </row>
    <row r="832" spans="5:32">
      <c r="E832">
        <v>3.6273800999999999</v>
      </c>
      <c r="F832">
        <f t="shared" si="96"/>
        <v>217.64280600000001</v>
      </c>
      <c r="G832">
        <v>0</v>
      </c>
      <c r="H832">
        <f t="shared" si="100"/>
        <v>1.0593173214430243</v>
      </c>
      <c r="N832">
        <v>3.6273800999999999</v>
      </c>
      <c r="O832">
        <f t="shared" si="97"/>
        <v>217.64280600000001</v>
      </c>
      <c r="P832">
        <v>298770.8125</v>
      </c>
      <c r="Q832">
        <f t="shared" si="101"/>
        <v>1.0593173214430243</v>
      </c>
      <c r="U832">
        <v>3.6273800999999999</v>
      </c>
      <c r="V832">
        <f t="shared" si="98"/>
        <v>217.64280600000001</v>
      </c>
      <c r="W832">
        <v>788979.25</v>
      </c>
      <c r="X832">
        <f t="shared" si="102"/>
        <v>1.0593173214430243</v>
      </c>
      <c r="AC832">
        <v>3.6273800999999999</v>
      </c>
      <c r="AD832">
        <f t="shared" si="99"/>
        <v>217.64280600000001</v>
      </c>
      <c r="AE832">
        <v>22987.652343999998</v>
      </c>
      <c r="AF832">
        <f t="shared" si="103"/>
        <v>1.0593173214430243</v>
      </c>
    </row>
    <row r="833" spans="5:32">
      <c r="E833">
        <v>3.6317593000000001</v>
      </c>
      <c r="F833">
        <f t="shared" si="96"/>
        <v>217.90555800000001</v>
      </c>
      <c r="G833">
        <v>0</v>
      </c>
      <c r="H833">
        <f t="shared" si="100"/>
        <v>1.1906722109210852</v>
      </c>
      <c r="N833">
        <v>3.6317593000000001</v>
      </c>
      <c r="O833">
        <f t="shared" si="97"/>
        <v>217.90555800000001</v>
      </c>
      <c r="P833">
        <v>309527.25</v>
      </c>
      <c r="Q833">
        <f t="shared" si="101"/>
        <v>1.1906722109210852</v>
      </c>
      <c r="U833">
        <v>3.6317593000000001</v>
      </c>
      <c r="V833">
        <f t="shared" si="98"/>
        <v>217.90555800000001</v>
      </c>
      <c r="W833">
        <v>773056.625</v>
      </c>
      <c r="X833">
        <f t="shared" si="102"/>
        <v>1.1906722109210852</v>
      </c>
      <c r="AC833">
        <v>3.6317593000000001</v>
      </c>
      <c r="AD833">
        <f t="shared" si="99"/>
        <v>217.90555800000001</v>
      </c>
      <c r="AE833">
        <v>25886.140625</v>
      </c>
      <c r="AF833">
        <f t="shared" si="103"/>
        <v>1.1906722109210852</v>
      </c>
    </row>
    <row r="834" spans="5:32">
      <c r="E834">
        <v>3.6361384999999999</v>
      </c>
      <c r="F834">
        <f t="shared" si="96"/>
        <v>218.16830999999999</v>
      </c>
      <c r="G834">
        <v>0</v>
      </c>
      <c r="H834">
        <f t="shared" si="100"/>
        <v>1.322027100399132</v>
      </c>
      <c r="N834">
        <v>3.6361384999999999</v>
      </c>
      <c r="O834">
        <f t="shared" si="97"/>
        <v>218.16830999999999</v>
      </c>
      <c r="P834">
        <v>283462.625</v>
      </c>
      <c r="Q834">
        <f t="shared" si="101"/>
        <v>1.322027100399132</v>
      </c>
      <c r="U834">
        <v>3.6361384999999999</v>
      </c>
      <c r="V834">
        <f t="shared" si="98"/>
        <v>218.16830999999999</v>
      </c>
      <c r="W834">
        <v>835746.3125</v>
      </c>
      <c r="X834">
        <f t="shared" si="102"/>
        <v>1.322027100399132</v>
      </c>
      <c r="AC834">
        <v>3.6361384999999999</v>
      </c>
      <c r="AD834">
        <f t="shared" si="99"/>
        <v>218.16830999999999</v>
      </c>
      <c r="AE834">
        <v>40902.109375</v>
      </c>
      <c r="AF834">
        <f t="shared" si="103"/>
        <v>1.322027100399132</v>
      </c>
    </row>
    <row r="835" spans="5:32">
      <c r="E835">
        <v>3.6405173999999998</v>
      </c>
      <c r="F835">
        <f t="shared" si="96"/>
        <v>218.43104399999999</v>
      </c>
      <c r="G835">
        <v>0</v>
      </c>
      <c r="H835">
        <f t="shared" si="100"/>
        <v>1.4533729913233771</v>
      </c>
      <c r="N835">
        <v>3.6405173999999998</v>
      </c>
      <c r="O835">
        <f t="shared" si="97"/>
        <v>218.43104399999999</v>
      </c>
      <c r="P835">
        <v>246442.09375</v>
      </c>
      <c r="Q835">
        <f t="shared" si="101"/>
        <v>1.4533729913233771</v>
      </c>
      <c r="U835">
        <v>3.6405173999999998</v>
      </c>
      <c r="V835">
        <f t="shared" si="98"/>
        <v>218.43104399999999</v>
      </c>
      <c r="W835">
        <v>988143</v>
      </c>
      <c r="X835">
        <f t="shared" si="102"/>
        <v>1.4533729913233771</v>
      </c>
      <c r="AC835">
        <v>3.6405173999999998</v>
      </c>
      <c r="AD835">
        <f t="shared" si="99"/>
        <v>218.43104399999999</v>
      </c>
      <c r="AE835">
        <v>65001.496094000002</v>
      </c>
      <c r="AF835">
        <f t="shared" si="103"/>
        <v>1.4533729913233771</v>
      </c>
    </row>
    <row r="836" spans="5:32">
      <c r="E836">
        <v>3.6448966</v>
      </c>
      <c r="F836">
        <f t="shared" si="96"/>
        <v>218.69379599999999</v>
      </c>
      <c r="G836">
        <v>0</v>
      </c>
      <c r="H836">
        <f t="shared" si="100"/>
        <v>1.584727880801438</v>
      </c>
      <c r="N836">
        <v>3.6448966</v>
      </c>
      <c r="O836">
        <f t="shared" si="97"/>
        <v>218.69379599999999</v>
      </c>
      <c r="P836">
        <v>250259.109375</v>
      </c>
      <c r="Q836">
        <f t="shared" si="101"/>
        <v>1.584727880801438</v>
      </c>
      <c r="U836">
        <v>3.6448966</v>
      </c>
      <c r="V836">
        <f t="shared" si="98"/>
        <v>218.69379599999999</v>
      </c>
      <c r="W836">
        <v>1189532.375</v>
      </c>
      <c r="X836">
        <f t="shared" si="102"/>
        <v>1.584727880801438</v>
      </c>
      <c r="AC836">
        <v>3.6448966</v>
      </c>
      <c r="AD836">
        <f t="shared" si="99"/>
        <v>218.69379599999999</v>
      </c>
      <c r="AE836">
        <v>107529.546875</v>
      </c>
      <c r="AF836">
        <f t="shared" si="103"/>
        <v>1.584727880801438</v>
      </c>
    </row>
    <row r="837" spans="5:32">
      <c r="E837">
        <v>3.649276</v>
      </c>
      <c r="F837">
        <f t="shared" si="96"/>
        <v>218.95656</v>
      </c>
      <c r="G837">
        <v>0</v>
      </c>
      <c r="H837">
        <f t="shared" si="100"/>
        <v>1.7160887693153715</v>
      </c>
      <c r="N837">
        <v>3.649276</v>
      </c>
      <c r="O837">
        <f t="shared" si="97"/>
        <v>218.95656</v>
      </c>
      <c r="P837">
        <v>218176.609375</v>
      </c>
      <c r="Q837">
        <f t="shared" si="101"/>
        <v>1.7160887693153715</v>
      </c>
      <c r="U837">
        <v>3.649276</v>
      </c>
      <c r="V837">
        <f t="shared" si="98"/>
        <v>218.95656</v>
      </c>
      <c r="W837">
        <v>1526499.125</v>
      </c>
      <c r="X837">
        <f t="shared" si="102"/>
        <v>1.7160887693153715</v>
      </c>
      <c r="AC837">
        <v>3.649276</v>
      </c>
      <c r="AD837">
        <f t="shared" si="99"/>
        <v>218.95656</v>
      </c>
      <c r="AE837">
        <v>153307.375</v>
      </c>
      <c r="AF837">
        <f t="shared" si="103"/>
        <v>1.7160887693153715</v>
      </c>
    </row>
    <row r="838" spans="5:32">
      <c r="E838">
        <v>3.6536552000000002</v>
      </c>
      <c r="F838">
        <f t="shared" ref="F838:F893" si="104">E838*60</f>
        <v>219.219312</v>
      </c>
      <c r="G838">
        <v>0</v>
      </c>
      <c r="H838">
        <f t="shared" si="100"/>
        <v>1.8474436587934315</v>
      </c>
      <c r="N838">
        <v>3.6536552000000002</v>
      </c>
      <c r="O838">
        <f t="shared" ref="O838:O893" si="105">N838*60</f>
        <v>219.219312</v>
      </c>
      <c r="P838">
        <v>184562.984375</v>
      </c>
      <c r="Q838">
        <f t="shared" si="101"/>
        <v>1.8474436587934315</v>
      </c>
      <c r="U838">
        <v>3.6536552000000002</v>
      </c>
      <c r="V838">
        <f t="shared" ref="V838:V893" si="106">U838*60</f>
        <v>219.219312</v>
      </c>
      <c r="W838">
        <v>1726124.375</v>
      </c>
      <c r="X838">
        <f t="shared" si="102"/>
        <v>1.8474436587934315</v>
      </c>
      <c r="AC838">
        <v>3.6536552000000002</v>
      </c>
      <c r="AD838">
        <f t="shared" ref="AD838:AD893" si="107">AC838*60</f>
        <v>219.219312</v>
      </c>
      <c r="AE838">
        <v>165981.328125</v>
      </c>
      <c r="AF838">
        <f t="shared" si="103"/>
        <v>1.8474436587934315</v>
      </c>
    </row>
    <row r="839" spans="5:32">
      <c r="E839">
        <v>3.6580343000000002</v>
      </c>
      <c r="F839">
        <f t="shared" si="104"/>
        <v>219.48205800000002</v>
      </c>
      <c r="G839">
        <v>0</v>
      </c>
      <c r="H839">
        <f t="shared" si="100"/>
        <v>1.9787955487535642</v>
      </c>
      <c r="N839">
        <v>3.6580343000000002</v>
      </c>
      <c r="O839">
        <f t="shared" si="105"/>
        <v>219.48205800000002</v>
      </c>
      <c r="P839">
        <v>150826.5</v>
      </c>
      <c r="Q839">
        <f t="shared" si="101"/>
        <v>1.9787955487535642</v>
      </c>
      <c r="U839">
        <v>3.6580343000000002</v>
      </c>
      <c r="V839">
        <f t="shared" si="106"/>
        <v>219.48205800000002</v>
      </c>
      <c r="W839">
        <v>1457600.375</v>
      </c>
      <c r="X839">
        <f t="shared" si="102"/>
        <v>1.9787955487535642</v>
      </c>
      <c r="AC839">
        <v>3.6580343000000002</v>
      </c>
      <c r="AD839">
        <f t="shared" si="107"/>
        <v>219.48205800000002</v>
      </c>
      <c r="AE839">
        <v>156567.5</v>
      </c>
      <c r="AF839">
        <f t="shared" si="103"/>
        <v>1.9787955487535642</v>
      </c>
    </row>
    <row r="840" spans="5:32">
      <c r="E840">
        <v>3.6624135999999998</v>
      </c>
      <c r="F840">
        <f t="shared" si="104"/>
        <v>219.74481599999999</v>
      </c>
      <c r="G840">
        <v>0</v>
      </c>
      <c r="H840">
        <f t="shared" si="100"/>
        <v>2.1101534377495392</v>
      </c>
      <c r="N840">
        <v>3.6624135999999998</v>
      </c>
      <c r="O840">
        <f t="shared" si="105"/>
        <v>219.74481599999999</v>
      </c>
      <c r="P840">
        <v>139520.078125</v>
      </c>
      <c r="Q840">
        <f t="shared" si="101"/>
        <v>2.1101534377495392</v>
      </c>
      <c r="U840">
        <v>3.6624135999999998</v>
      </c>
      <c r="V840">
        <f t="shared" si="106"/>
        <v>219.74481599999999</v>
      </c>
      <c r="W840">
        <v>1069760.5</v>
      </c>
      <c r="X840">
        <f t="shared" si="102"/>
        <v>2.1101534377495392</v>
      </c>
      <c r="AC840">
        <v>3.6624135999999998</v>
      </c>
      <c r="AD840">
        <f t="shared" si="107"/>
        <v>219.74481599999999</v>
      </c>
      <c r="AE840">
        <v>105817.484375</v>
      </c>
      <c r="AF840">
        <f t="shared" si="103"/>
        <v>2.1101534377495392</v>
      </c>
    </row>
    <row r="841" spans="5:32">
      <c r="E841">
        <v>3.6667925000000001</v>
      </c>
      <c r="F841">
        <f t="shared" si="104"/>
        <v>220.00755000000001</v>
      </c>
      <c r="G841">
        <v>0</v>
      </c>
      <c r="H841">
        <f t="shared" si="100"/>
        <v>2.2414993286737994</v>
      </c>
      <c r="N841">
        <v>3.6667925000000001</v>
      </c>
      <c r="O841">
        <f t="shared" si="105"/>
        <v>220.00755000000001</v>
      </c>
      <c r="P841">
        <v>141856.015625</v>
      </c>
      <c r="Q841">
        <f t="shared" si="101"/>
        <v>2.2414993286737994</v>
      </c>
      <c r="U841">
        <v>3.6667925000000001</v>
      </c>
      <c r="V841">
        <f t="shared" si="106"/>
        <v>220.00755000000001</v>
      </c>
      <c r="W841">
        <v>671138.4375</v>
      </c>
      <c r="X841">
        <f t="shared" si="102"/>
        <v>2.2414993286737994</v>
      </c>
      <c r="AC841">
        <v>3.6667925000000001</v>
      </c>
      <c r="AD841">
        <f t="shared" si="107"/>
        <v>220.00755000000001</v>
      </c>
      <c r="AE841">
        <v>108481.226563</v>
      </c>
      <c r="AF841">
        <f t="shared" si="103"/>
        <v>2.2414993286737994</v>
      </c>
    </row>
    <row r="842" spans="5:32">
      <c r="E842">
        <v>3.6711719</v>
      </c>
      <c r="F842">
        <f t="shared" si="104"/>
        <v>220.27031400000001</v>
      </c>
      <c r="G842">
        <v>0</v>
      </c>
      <c r="H842">
        <f t="shared" si="100"/>
        <v>2.372860217187732</v>
      </c>
      <c r="N842">
        <v>3.6711719</v>
      </c>
      <c r="O842">
        <f t="shared" si="105"/>
        <v>220.27031400000001</v>
      </c>
      <c r="P842">
        <v>199813.125</v>
      </c>
      <c r="Q842">
        <f t="shared" si="101"/>
        <v>2.372860217187732</v>
      </c>
      <c r="U842">
        <v>3.6711719</v>
      </c>
      <c r="V842">
        <f t="shared" si="106"/>
        <v>220.27031400000001</v>
      </c>
      <c r="W842">
        <v>322643.34375</v>
      </c>
      <c r="X842">
        <f t="shared" si="102"/>
        <v>2.372860217187732</v>
      </c>
      <c r="AC842">
        <v>3.6711719</v>
      </c>
      <c r="AD842">
        <f t="shared" si="107"/>
        <v>220.27031400000001</v>
      </c>
      <c r="AE842">
        <v>315691.59375</v>
      </c>
      <c r="AF842">
        <f t="shared" si="103"/>
        <v>2.372860217187732</v>
      </c>
    </row>
    <row r="843" spans="5:32">
      <c r="E843">
        <v>3.6755510999999998</v>
      </c>
      <c r="F843">
        <f t="shared" si="104"/>
        <v>220.53306599999999</v>
      </c>
      <c r="G843">
        <v>0</v>
      </c>
      <c r="H843">
        <f t="shared" si="100"/>
        <v>2.5042151066657787</v>
      </c>
      <c r="N843">
        <v>3.6755510999999998</v>
      </c>
      <c r="O843">
        <f t="shared" si="105"/>
        <v>220.53306599999999</v>
      </c>
      <c r="P843">
        <v>283540.09375</v>
      </c>
      <c r="Q843">
        <f t="shared" si="101"/>
        <v>2.5042151066657787</v>
      </c>
      <c r="U843">
        <v>3.6755510999999998</v>
      </c>
      <c r="V843">
        <f t="shared" si="106"/>
        <v>220.53306599999999</v>
      </c>
      <c r="W843">
        <v>149094.9375</v>
      </c>
      <c r="X843">
        <f t="shared" si="102"/>
        <v>2.5042151066657787</v>
      </c>
      <c r="AC843">
        <v>3.6755510999999998</v>
      </c>
      <c r="AD843">
        <f t="shared" si="107"/>
        <v>220.53306599999999</v>
      </c>
      <c r="AE843">
        <v>581842.1875</v>
      </c>
      <c r="AF843">
        <f t="shared" si="103"/>
        <v>2.5042151066657787</v>
      </c>
    </row>
    <row r="844" spans="5:32">
      <c r="E844">
        <v>3.6799301999999998</v>
      </c>
      <c r="F844">
        <f t="shared" si="104"/>
        <v>220.79581199999998</v>
      </c>
      <c r="G844">
        <v>0</v>
      </c>
      <c r="H844">
        <f t="shared" si="100"/>
        <v>2.6355669966258963</v>
      </c>
      <c r="N844">
        <v>3.6799301999999998</v>
      </c>
      <c r="O844">
        <f t="shared" si="105"/>
        <v>220.79581199999998</v>
      </c>
      <c r="P844">
        <v>281184.5</v>
      </c>
      <c r="Q844">
        <f t="shared" si="101"/>
        <v>2.6355669966258963</v>
      </c>
      <c r="U844">
        <v>3.6799301999999998</v>
      </c>
      <c r="V844">
        <f t="shared" si="106"/>
        <v>220.79581199999998</v>
      </c>
      <c r="W844">
        <v>84898.554688000004</v>
      </c>
      <c r="X844">
        <f t="shared" si="102"/>
        <v>2.6355669966258963</v>
      </c>
      <c r="AC844">
        <v>3.6799301999999998</v>
      </c>
      <c r="AD844">
        <f t="shared" si="107"/>
        <v>220.79581199999998</v>
      </c>
      <c r="AE844">
        <v>630749.5</v>
      </c>
      <c r="AF844">
        <f t="shared" si="103"/>
        <v>2.6355669966258963</v>
      </c>
    </row>
    <row r="845" spans="5:32">
      <c r="E845">
        <v>3.6843113999999999</v>
      </c>
      <c r="F845">
        <f t="shared" si="104"/>
        <v>221.058684</v>
      </c>
      <c r="G845">
        <v>0</v>
      </c>
      <c r="H845">
        <f t="shared" si="100"/>
        <v>2.7669818764626939</v>
      </c>
      <c r="N845">
        <v>3.6843113999999999</v>
      </c>
      <c r="O845">
        <f t="shared" si="105"/>
        <v>221.058684</v>
      </c>
      <c r="P845">
        <v>193175.15625</v>
      </c>
      <c r="Q845">
        <f t="shared" si="101"/>
        <v>2.7669818764626939</v>
      </c>
      <c r="U845">
        <v>3.6843113999999999</v>
      </c>
      <c r="V845">
        <f t="shared" si="106"/>
        <v>221.058684</v>
      </c>
      <c r="W845">
        <v>48478.539062999997</v>
      </c>
      <c r="X845">
        <f t="shared" si="102"/>
        <v>2.7669818764626939</v>
      </c>
      <c r="AC845">
        <v>3.6843113999999999</v>
      </c>
      <c r="AD845">
        <f t="shared" si="107"/>
        <v>221.058684</v>
      </c>
      <c r="AE845">
        <v>440238.125</v>
      </c>
      <c r="AF845">
        <f t="shared" si="103"/>
        <v>2.7669818764626939</v>
      </c>
    </row>
    <row r="846" spans="5:32">
      <c r="E846">
        <v>3.6886906000000002</v>
      </c>
      <c r="F846">
        <f t="shared" si="104"/>
        <v>221.32143600000001</v>
      </c>
      <c r="G846">
        <v>0</v>
      </c>
      <c r="H846">
        <f t="shared" si="100"/>
        <v>2.8983367659407548</v>
      </c>
      <c r="N846">
        <v>3.6886906000000002</v>
      </c>
      <c r="O846">
        <f t="shared" si="105"/>
        <v>221.32143600000001</v>
      </c>
      <c r="P846">
        <v>104707.679688</v>
      </c>
      <c r="Q846">
        <f t="shared" si="101"/>
        <v>2.8983367659407548</v>
      </c>
      <c r="U846">
        <v>3.6886906000000002</v>
      </c>
      <c r="V846">
        <f t="shared" si="106"/>
        <v>221.32143600000001</v>
      </c>
      <c r="W846">
        <v>26349.455077999999</v>
      </c>
      <c r="X846">
        <f t="shared" si="102"/>
        <v>2.8983367659407548</v>
      </c>
      <c r="AC846">
        <v>3.6886906000000002</v>
      </c>
      <c r="AD846">
        <f t="shared" si="107"/>
        <v>221.32143600000001</v>
      </c>
      <c r="AE846">
        <v>379194.625</v>
      </c>
      <c r="AF846">
        <f t="shared" si="103"/>
        <v>2.8983367659407548</v>
      </c>
    </row>
    <row r="847" spans="5:32">
      <c r="E847">
        <v>3.6930695</v>
      </c>
      <c r="F847">
        <f t="shared" si="104"/>
        <v>221.58417</v>
      </c>
      <c r="G847">
        <v>0</v>
      </c>
      <c r="H847">
        <f t="shared" si="100"/>
        <v>3.0296826568650008</v>
      </c>
      <c r="N847">
        <v>3.6930695</v>
      </c>
      <c r="O847">
        <f t="shared" si="105"/>
        <v>221.58417</v>
      </c>
      <c r="P847">
        <v>74165.609375</v>
      </c>
      <c r="Q847">
        <f t="shared" si="101"/>
        <v>3.0296826568650008</v>
      </c>
      <c r="U847">
        <v>3.6930695</v>
      </c>
      <c r="V847">
        <f t="shared" si="106"/>
        <v>221.58417</v>
      </c>
      <c r="W847">
        <v>15161.373046999999</v>
      </c>
      <c r="X847">
        <f t="shared" si="102"/>
        <v>3.0296826568650008</v>
      </c>
      <c r="AC847">
        <v>3.6930695</v>
      </c>
      <c r="AD847">
        <f t="shared" si="107"/>
        <v>221.58417</v>
      </c>
      <c r="AE847">
        <v>252740.5</v>
      </c>
      <c r="AF847">
        <f t="shared" si="103"/>
        <v>3.0296826568650008</v>
      </c>
    </row>
    <row r="848" spans="5:32">
      <c r="E848">
        <v>3.6974488999999999</v>
      </c>
      <c r="F848">
        <f t="shared" si="104"/>
        <v>221.846934</v>
      </c>
      <c r="G848">
        <v>0</v>
      </c>
      <c r="H848">
        <f t="shared" si="100"/>
        <v>3.1610435453789325</v>
      </c>
      <c r="N848">
        <v>3.6974488999999999</v>
      </c>
      <c r="O848">
        <f t="shared" si="105"/>
        <v>221.846934</v>
      </c>
      <c r="P848">
        <v>36853.035155999998</v>
      </c>
      <c r="Q848">
        <f t="shared" si="101"/>
        <v>3.1610435453789325</v>
      </c>
      <c r="U848">
        <v>3.6974488999999999</v>
      </c>
      <c r="V848">
        <f t="shared" si="106"/>
        <v>221.846934</v>
      </c>
      <c r="W848">
        <v>7854.7998049999997</v>
      </c>
      <c r="X848">
        <f t="shared" si="102"/>
        <v>3.1610435453789325</v>
      </c>
      <c r="AC848">
        <v>3.6974488999999999</v>
      </c>
      <c r="AD848">
        <f t="shared" si="107"/>
        <v>221.846934</v>
      </c>
      <c r="AE848">
        <v>137849.515625</v>
      </c>
      <c r="AF848">
        <f t="shared" si="103"/>
        <v>3.1610435453789325</v>
      </c>
    </row>
    <row r="849" spans="5:32">
      <c r="E849">
        <v>3.7018281000000002</v>
      </c>
      <c r="F849">
        <f t="shared" si="104"/>
        <v>222.10968600000001</v>
      </c>
      <c r="G849">
        <v>0</v>
      </c>
      <c r="H849">
        <f t="shared" si="100"/>
        <v>3.2923984348569935</v>
      </c>
      <c r="N849">
        <v>3.7018281000000002</v>
      </c>
      <c r="O849">
        <f t="shared" si="105"/>
        <v>222.10968600000001</v>
      </c>
      <c r="P849">
        <v>11985.038086</v>
      </c>
      <c r="Q849">
        <f t="shared" si="101"/>
        <v>3.2923984348569935</v>
      </c>
      <c r="U849">
        <v>3.7018281000000002</v>
      </c>
      <c r="V849">
        <f t="shared" si="106"/>
        <v>222.10968600000001</v>
      </c>
      <c r="W849">
        <v>2635.9641109999998</v>
      </c>
      <c r="X849">
        <f t="shared" si="102"/>
        <v>3.2923984348569935</v>
      </c>
      <c r="AC849">
        <v>3.7018281000000002</v>
      </c>
      <c r="AD849">
        <f t="shared" si="107"/>
        <v>222.10968600000001</v>
      </c>
      <c r="AE849">
        <v>55958.757812999997</v>
      </c>
      <c r="AF849">
        <f t="shared" si="103"/>
        <v>3.2923984348569935</v>
      </c>
    </row>
    <row r="850" spans="5:32">
      <c r="E850">
        <v>3.7062073</v>
      </c>
      <c r="F850">
        <f t="shared" si="104"/>
        <v>222.37243799999999</v>
      </c>
      <c r="G850">
        <v>0</v>
      </c>
      <c r="H850">
        <f t="shared" si="100"/>
        <v>3.4237533243350402</v>
      </c>
      <c r="N850">
        <v>3.7062073</v>
      </c>
      <c r="O850">
        <f t="shared" si="105"/>
        <v>222.37243799999999</v>
      </c>
      <c r="P850">
        <v>3055.016846</v>
      </c>
      <c r="Q850">
        <f t="shared" si="101"/>
        <v>3.4237533243350402</v>
      </c>
      <c r="U850">
        <v>3.7062073</v>
      </c>
      <c r="V850">
        <f t="shared" si="106"/>
        <v>222.37243799999999</v>
      </c>
      <c r="W850">
        <v>754.96392800000001</v>
      </c>
      <c r="X850">
        <f t="shared" si="102"/>
        <v>3.4237533243350402</v>
      </c>
      <c r="AC850">
        <v>3.7062073</v>
      </c>
      <c r="AD850">
        <f t="shared" si="107"/>
        <v>222.37243799999999</v>
      </c>
      <c r="AE850">
        <v>24298.722656000002</v>
      </c>
      <c r="AF850">
        <f t="shared" si="103"/>
        <v>3.4237533243350402</v>
      </c>
    </row>
    <row r="851" spans="5:32">
      <c r="E851">
        <v>3.7105864</v>
      </c>
      <c r="F851">
        <f t="shared" si="104"/>
        <v>222.63518400000001</v>
      </c>
      <c r="G851">
        <v>0</v>
      </c>
      <c r="H851">
        <f t="shared" si="100"/>
        <v>3.5551052142951729</v>
      </c>
      <c r="N851">
        <v>3.7105864</v>
      </c>
      <c r="O851">
        <f t="shared" si="105"/>
        <v>222.63518400000001</v>
      </c>
      <c r="P851">
        <v>740.56097399999999</v>
      </c>
      <c r="Q851">
        <f t="shared" si="101"/>
        <v>3.5551052142951729</v>
      </c>
      <c r="U851">
        <v>3.7105864</v>
      </c>
      <c r="V851">
        <f t="shared" si="106"/>
        <v>222.63518400000001</v>
      </c>
      <c r="W851">
        <v>0</v>
      </c>
      <c r="X851">
        <f t="shared" si="102"/>
        <v>3.5551052142951729</v>
      </c>
      <c r="AC851">
        <v>3.7105864</v>
      </c>
      <c r="AD851">
        <f t="shared" si="107"/>
        <v>222.63518400000001</v>
      </c>
      <c r="AE851">
        <v>10340.408203000001</v>
      </c>
      <c r="AF851">
        <f t="shared" si="103"/>
        <v>3.5551052142951729</v>
      </c>
    </row>
    <row r="852" spans="5:32">
      <c r="E852">
        <v>3.7149654999999999</v>
      </c>
      <c r="F852">
        <f t="shared" si="104"/>
        <v>222.89793</v>
      </c>
      <c r="G852">
        <v>0</v>
      </c>
      <c r="H852">
        <f t="shared" si="100"/>
        <v>3.6864571042552896</v>
      </c>
      <c r="N852">
        <v>3.7149654999999999</v>
      </c>
      <c r="O852">
        <f t="shared" si="105"/>
        <v>222.89793</v>
      </c>
      <c r="P852">
        <v>0</v>
      </c>
      <c r="Q852">
        <f t="shared" si="101"/>
        <v>3.6864571042552896</v>
      </c>
      <c r="U852">
        <v>3.7149654999999999</v>
      </c>
      <c r="V852">
        <f t="shared" si="106"/>
        <v>222.89793</v>
      </c>
      <c r="W852">
        <v>0</v>
      </c>
      <c r="X852">
        <f t="shared" si="102"/>
        <v>3.6864571042552896</v>
      </c>
      <c r="AC852">
        <v>3.7149654999999999</v>
      </c>
      <c r="AD852">
        <f t="shared" si="107"/>
        <v>222.89793</v>
      </c>
      <c r="AE852">
        <v>1154.5505370000001</v>
      </c>
      <c r="AF852">
        <f t="shared" si="103"/>
        <v>3.6864571042552896</v>
      </c>
    </row>
    <row r="853" spans="5:32">
      <c r="E853">
        <v>3.7193447000000002</v>
      </c>
      <c r="F853">
        <f t="shared" si="104"/>
        <v>223.16068200000001</v>
      </c>
      <c r="G853">
        <v>0</v>
      </c>
      <c r="H853">
        <f t="shared" si="100"/>
        <v>3.8178119937333506</v>
      </c>
      <c r="N853">
        <v>3.7193447000000002</v>
      </c>
      <c r="O853">
        <f t="shared" si="105"/>
        <v>223.16068200000001</v>
      </c>
      <c r="P853">
        <v>0</v>
      </c>
      <c r="Q853">
        <f t="shared" si="101"/>
        <v>3.8178119937333506</v>
      </c>
      <c r="U853">
        <v>3.7193447000000002</v>
      </c>
      <c r="V853">
        <f t="shared" si="106"/>
        <v>223.16068200000001</v>
      </c>
      <c r="W853">
        <v>0</v>
      </c>
      <c r="X853">
        <f t="shared" si="102"/>
        <v>3.8178119937333506</v>
      </c>
      <c r="AC853">
        <v>3.7193447000000002</v>
      </c>
      <c r="AD853">
        <f t="shared" si="107"/>
        <v>223.16068200000001</v>
      </c>
      <c r="AE853">
        <v>0</v>
      </c>
      <c r="AF853">
        <f t="shared" si="103"/>
        <v>3.8178119937333506</v>
      </c>
    </row>
    <row r="854" spans="5:32">
      <c r="E854">
        <v>3.7237239999999998</v>
      </c>
      <c r="F854">
        <f t="shared" si="104"/>
        <v>223.42344</v>
      </c>
      <c r="G854">
        <v>0</v>
      </c>
      <c r="H854">
        <f t="shared" si="100"/>
        <v>3.9491698827293416</v>
      </c>
      <c r="N854">
        <v>3.7237239999999998</v>
      </c>
      <c r="O854">
        <f t="shared" si="105"/>
        <v>223.42344</v>
      </c>
      <c r="P854">
        <v>0</v>
      </c>
      <c r="Q854">
        <f t="shared" si="101"/>
        <v>3.9491698827293416</v>
      </c>
      <c r="U854">
        <v>3.7237239999999998</v>
      </c>
      <c r="V854">
        <f t="shared" si="106"/>
        <v>223.42344</v>
      </c>
      <c r="W854">
        <v>0</v>
      </c>
      <c r="X854">
        <f t="shared" si="102"/>
        <v>3.9491698827293416</v>
      </c>
      <c r="AC854">
        <v>3.7237239999999998</v>
      </c>
      <c r="AD854">
        <f t="shared" si="107"/>
        <v>223.42344</v>
      </c>
      <c r="AE854">
        <v>0</v>
      </c>
      <c r="AF854">
        <f t="shared" si="103"/>
        <v>3.9491698827293416</v>
      </c>
    </row>
    <row r="855" spans="5:32">
      <c r="E855">
        <v>3.7281029000000001</v>
      </c>
      <c r="F855">
        <f t="shared" si="104"/>
        <v>223.68617399999999</v>
      </c>
      <c r="G855">
        <v>0</v>
      </c>
      <c r="H855">
        <f t="shared" si="100"/>
        <v>4.0805157736535858</v>
      </c>
      <c r="N855">
        <v>3.7281029000000001</v>
      </c>
      <c r="O855">
        <f t="shared" si="105"/>
        <v>223.68617399999999</v>
      </c>
      <c r="P855">
        <v>0</v>
      </c>
      <c r="Q855">
        <f t="shared" si="101"/>
        <v>4.0805157736535858</v>
      </c>
      <c r="U855">
        <v>3.7281029000000001</v>
      </c>
      <c r="V855">
        <f t="shared" si="106"/>
        <v>223.68617399999999</v>
      </c>
      <c r="W855">
        <v>0</v>
      </c>
      <c r="X855">
        <f t="shared" si="102"/>
        <v>4.0805157736535858</v>
      </c>
      <c r="AC855">
        <v>3.7281029000000001</v>
      </c>
      <c r="AD855">
        <f t="shared" si="107"/>
        <v>223.68617399999999</v>
      </c>
      <c r="AE855">
        <v>0</v>
      </c>
      <c r="AF855">
        <f t="shared" si="103"/>
        <v>4.0805157736535858</v>
      </c>
    </row>
    <row r="856" spans="5:32">
      <c r="E856">
        <v>3.7324823</v>
      </c>
      <c r="F856">
        <f t="shared" si="104"/>
        <v>223.948938</v>
      </c>
      <c r="G856">
        <v>0</v>
      </c>
      <c r="H856">
        <f t="shared" si="100"/>
        <v>4.2118766621675192</v>
      </c>
      <c r="N856">
        <v>3.7324823</v>
      </c>
      <c r="O856">
        <f t="shared" si="105"/>
        <v>223.948938</v>
      </c>
      <c r="P856">
        <v>0</v>
      </c>
      <c r="Q856">
        <f t="shared" si="101"/>
        <v>4.2118766621675192</v>
      </c>
      <c r="U856">
        <v>3.7324823</v>
      </c>
      <c r="V856">
        <f t="shared" si="106"/>
        <v>223.948938</v>
      </c>
      <c r="W856">
        <v>0</v>
      </c>
      <c r="X856">
        <f t="shared" si="102"/>
        <v>4.2118766621675192</v>
      </c>
      <c r="AC856">
        <v>3.7324823</v>
      </c>
      <c r="AD856">
        <f t="shared" si="107"/>
        <v>223.948938</v>
      </c>
      <c r="AE856">
        <v>0</v>
      </c>
      <c r="AF856">
        <f t="shared" si="103"/>
        <v>4.2118766621675192</v>
      </c>
    </row>
    <row r="857" spans="5:32">
      <c r="E857">
        <v>3.7368614</v>
      </c>
      <c r="F857">
        <f t="shared" si="104"/>
        <v>224.21168399999999</v>
      </c>
      <c r="G857">
        <v>0</v>
      </c>
      <c r="H857">
        <f t="shared" si="100"/>
        <v>4.3432285521276377</v>
      </c>
      <c r="N857">
        <v>3.7368614</v>
      </c>
      <c r="O857">
        <f t="shared" si="105"/>
        <v>224.21168399999999</v>
      </c>
      <c r="P857">
        <v>0</v>
      </c>
      <c r="Q857">
        <f t="shared" si="101"/>
        <v>4.3432285521276377</v>
      </c>
      <c r="U857">
        <v>3.7368614</v>
      </c>
      <c r="V857">
        <f t="shared" si="106"/>
        <v>224.21168399999999</v>
      </c>
      <c r="W857">
        <v>0</v>
      </c>
      <c r="X857">
        <f t="shared" si="102"/>
        <v>4.3432285521276377</v>
      </c>
      <c r="AC857">
        <v>3.7368614</v>
      </c>
      <c r="AD857">
        <f t="shared" si="107"/>
        <v>224.21168399999999</v>
      </c>
      <c r="AE857">
        <v>0</v>
      </c>
      <c r="AF857">
        <f t="shared" si="103"/>
        <v>4.3432285521276377</v>
      </c>
    </row>
    <row r="858" spans="5:32">
      <c r="E858">
        <v>3.7412405</v>
      </c>
      <c r="F858">
        <f t="shared" si="104"/>
        <v>224.47442999999998</v>
      </c>
      <c r="G858">
        <v>0</v>
      </c>
      <c r="H858">
        <f t="shared" ref="H858:H864" si="108">-5+$B$4*MOD(F858-$O$25,$B$2)</f>
        <v>4.4745804420877544</v>
      </c>
      <c r="N858">
        <v>3.7412405</v>
      </c>
      <c r="O858">
        <f t="shared" si="105"/>
        <v>224.47442999999998</v>
      </c>
      <c r="P858">
        <v>0</v>
      </c>
      <c r="Q858">
        <f t="shared" ref="Q858:Q864" si="109">-5+$B$4*MOD(O858-$O$25,$B$2)</f>
        <v>4.4745804420877544</v>
      </c>
      <c r="U858">
        <v>3.7412405</v>
      </c>
      <c r="V858">
        <f t="shared" si="106"/>
        <v>224.47442999999998</v>
      </c>
      <c r="W858">
        <v>0</v>
      </c>
      <c r="X858">
        <f t="shared" ref="X858:X864" si="110">-5+$B$4*MOD(V858-$O$25,$B$2)</f>
        <v>4.4745804420877544</v>
      </c>
      <c r="AC858">
        <v>3.7412405</v>
      </c>
      <c r="AD858">
        <f t="shared" si="107"/>
        <v>224.47442999999998</v>
      </c>
      <c r="AE858">
        <v>0</v>
      </c>
      <c r="AF858">
        <f t="shared" ref="AF858:AF862" si="111">-5+$B$4*MOD(AD858-$O$25,$B$2)</f>
        <v>4.4745804420877544</v>
      </c>
    </row>
    <row r="859" spans="5:32">
      <c r="E859">
        <v>3.7456198000000001</v>
      </c>
      <c r="F859">
        <f t="shared" si="104"/>
        <v>224.737188</v>
      </c>
      <c r="G859">
        <v>0</v>
      </c>
      <c r="H859">
        <f t="shared" si="108"/>
        <v>4.6059383310837596</v>
      </c>
      <c r="N859">
        <v>3.7456198000000001</v>
      </c>
      <c r="O859">
        <f t="shared" si="105"/>
        <v>224.737188</v>
      </c>
      <c r="P859">
        <v>0</v>
      </c>
      <c r="Q859">
        <f t="shared" si="109"/>
        <v>4.6059383310837596</v>
      </c>
      <c r="U859">
        <v>3.7456198000000001</v>
      </c>
      <c r="V859">
        <f t="shared" si="106"/>
        <v>224.737188</v>
      </c>
      <c r="W859">
        <v>0</v>
      </c>
      <c r="X859">
        <f t="shared" si="110"/>
        <v>4.6059383310837596</v>
      </c>
      <c r="AC859">
        <v>3.7456198000000001</v>
      </c>
      <c r="AD859">
        <f t="shared" si="107"/>
        <v>224.737188</v>
      </c>
      <c r="AE859">
        <v>0</v>
      </c>
      <c r="AF859">
        <f t="shared" si="111"/>
        <v>4.6059383310837596</v>
      </c>
    </row>
    <row r="860" spans="5:32">
      <c r="E860">
        <v>3.7499989</v>
      </c>
      <c r="F860">
        <f t="shared" si="104"/>
        <v>224.999934</v>
      </c>
      <c r="G860">
        <v>0</v>
      </c>
      <c r="H860">
        <f t="shared" si="108"/>
        <v>4.7372902210438763</v>
      </c>
      <c r="N860">
        <v>3.7499989</v>
      </c>
      <c r="O860">
        <f t="shared" si="105"/>
        <v>224.999934</v>
      </c>
      <c r="P860">
        <v>0</v>
      </c>
      <c r="Q860">
        <f t="shared" si="109"/>
        <v>4.7372902210438763</v>
      </c>
      <c r="U860">
        <v>3.7499989</v>
      </c>
      <c r="V860">
        <f t="shared" si="106"/>
        <v>224.999934</v>
      </c>
      <c r="W860">
        <v>0</v>
      </c>
      <c r="X860">
        <f t="shared" si="110"/>
        <v>4.7372902210438763</v>
      </c>
      <c r="AC860">
        <v>3.7499989</v>
      </c>
      <c r="AD860">
        <f t="shared" si="107"/>
        <v>224.999934</v>
      </c>
      <c r="AE860">
        <v>0</v>
      </c>
      <c r="AF860">
        <f t="shared" si="111"/>
        <v>4.7372902210438763</v>
      </c>
    </row>
    <row r="861" spans="5:32">
      <c r="E861">
        <v>3.7543780999999998</v>
      </c>
      <c r="F861">
        <f t="shared" si="104"/>
        <v>225.262686</v>
      </c>
      <c r="G861">
        <v>0</v>
      </c>
      <c r="H861">
        <f t="shared" si="108"/>
        <v>4.8686451105219373</v>
      </c>
      <c r="N861">
        <v>3.7543780999999998</v>
      </c>
      <c r="O861">
        <f t="shared" si="105"/>
        <v>225.262686</v>
      </c>
      <c r="P861">
        <v>0</v>
      </c>
      <c r="Q861">
        <f t="shared" si="109"/>
        <v>4.8686451105219373</v>
      </c>
      <c r="U861">
        <v>3.7543780999999998</v>
      </c>
      <c r="V861">
        <f t="shared" si="106"/>
        <v>225.262686</v>
      </c>
      <c r="W861">
        <v>0</v>
      </c>
      <c r="X861">
        <f t="shared" si="110"/>
        <v>4.8686451105219373</v>
      </c>
      <c r="AC861">
        <v>3.7543780999999998</v>
      </c>
      <c r="AD861">
        <f t="shared" si="107"/>
        <v>225.262686</v>
      </c>
      <c r="AE861">
        <v>0</v>
      </c>
      <c r="AF861">
        <f t="shared" si="111"/>
        <v>4.8686451105219373</v>
      </c>
    </row>
    <row r="862" spans="5:32">
      <c r="E862">
        <v>3.7587573000000001</v>
      </c>
      <c r="F862">
        <f t="shared" si="104"/>
        <v>225.52543800000001</v>
      </c>
      <c r="G862">
        <v>12062.874268</v>
      </c>
      <c r="H862">
        <f t="shared" si="108"/>
        <v>4.9999999999999982</v>
      </c>
      <c r="N862">
        <v>3.7587573000000001</v>
      </c>
      <c r="O862">
        <f t="shared" si="105"/>
        <v>225.52543800000001</v>
      </c>
      <c r="P862">
        <v>3044078.25</v>
      </c>
      <c r="Q862">
        <f t="shared" si="109"/>
        <v>4.9999999999999982</v>
      </c>
      <c r="U862">
        <v>3.7587573000000001</v>
      </c>
      <c r="V862">
        <f t="shared" si="106"/>
        <v>225.52543800000001</v>
      </c>
      <c r="W862">
        <v>11643102</v>
      </c>
      <c r="X862">
        <f t="shared" si="110"/>
        <v>4.9999999999999982</v>
      </c>
      <c r="AC862">
        <v>3.7587573000000001</v>
      </c>
      <c r="AD862">
        <f t="shared" si="107"/>
        <v>225.52543800000001</v>
      </c>
      <c r="AE862">
        <v>2374057.75</v>
      </c>
      <c r="AF862">
        <f t="shared" si="111"/>
        <v>4.9999999999999982</v>
      </c>
    </row>
    <row r="863" spans="5:32">
      <c r="E863">
        <v>3.7631363000000002</v>
      </c>
      <c r="F863">
        <f t="shared" si="104"/>
        <v>225.78817800000002</v>
      </c>
      <c r="G863">
        <v>5106.6983639999999</v>
      </c>
      <c r="H863">
        <f t="shared" si="108"/>
        <v>-4.8686511095578133</v>
      </c>
      <c r="N863">
        <v>3.7631363000000002</v>
      </c>
      <c r="O863">
        <f t="shared" si="105"/>
        <v>225.78817800000002</v>
      </c>
      <c r="P863">
        <v>3002220.5</v>
      </c>
      <c r="Q863">
        <f t="shared" si="109"/>
        <v>-4.8686511095578133</v>
      </c>
      <c r="U863">
        <v>3.7631363000000002</v>
      </c>
      <c r="V863">
        <f t="shared" si="106"/>
        <v>225.78817800000002</v>
      </c>
      <c r="W863">
        <v>11664950</v>
      </c>
      <c r="X863">
        <f t="shared" si="110"/>
        <v>-4.8686511095578133</v>
      </c>
      <c r="AC863">
        <v>3.7631363000000002</v>
      </c>
      <c r="AD863">
        <f t="shared" si="107"/>
        <v>225.78817800000002</v>
      </c>
      <c r="AE863">
        <v>2348861</v>
      </c>
    </row>
    <row r="864" spans="5:32">
      <c r="E864">
        <v>3.7675155999999999</v>
      </c>
      <c r="F864">
        <f t="shared" si="104"/>
        <v>226.05093599999998</v>
      </c>
      <c r="G864">
        <v>0</v>
      </c>
      <c r="H864">
        <f t="shared" si="108"/>
        <v>-4.7372932205618374</v>
      </c>
      <c r="N864">
        <v>3.7675155999999999</v>
      </c>
      <c r="O864">
        <f t="shared" si="105"/>
        <v>226.05093599999998</v>
      </c>
      <c r="P864">
        <v>2908338.75</v>
      </c>
      <c r="Q864">
        <f t="shared" si="109"/>
        <v>-4.7372932205618374</v>
      </c>
      <c r="U864">
        <v>3.7675155999999999</v>
      </c>
      <c r="V864">
        <f t="shared" si="106"/>
        <v>226.05093599999998</v>
      </c>
      <c r="W864">
        <v>12122213</v>
      </c>
      <c r="X864">
        <f t="shared" si="110"/>
        <v>-4.7372932205618374</v>
      </c>
      <c r="AC864">
        <v>3.7675155999999999</v>
      </c>
      <c r="AD864">
        <f t="shared" si="107"/>
        <v>226.05093599999998</v>
      </c>
      <c r="AE864">
        <v>3146280.5</v>
      </c>
    </row>
    <row r="865" spans="5:31">
      <c r="E865">
        <v>3.7718948999999999</v>
      </c>
      <c r="F865">
        <f t="shared" si="104"/>
        <v>226.313694</v>
      </c>
      <c r="G865">
        <v>9606.7216800000006</v>
      </c>
      <c r="N865">
        <v>3.7718948999999999</v>
      </c>
      <c r="O865">
        <f t="shared" si="105"/>
        <v>226.313694</v>
      </c>
      <c r="P865">
        <v>2803580.25</v>
      </c>
      <c r="U865">
        <v>3.7718948999999999</v>
      </c>
      <c r="V865">
        <f t="shared" si="106"/>
        <v>226.313694</v>
      </c>
      <c r="W865">
        <v>12118903</v>
      </c>
      <c r="AC865">
        <v>3.7718948999999999</v>
      </c>
      <c r="AD865">
        <f t="shared" si="107"/>
        <v>226.313694</v>
      </c>
      <c r="AE865">
        <v>3314169</v>
      </c>
    </row>
    <row r="866" spans="5:31">
      <c r="E866">
        <v>3.7762739999999999</v>
      </c>
      <c r="F866">
        <f t="shared" si="104"/>
        <v>226.57643999999999</v>
      </c>
      <c r="G866">
        <v>0</v>
      </c>
      <c r="N866">
        <v>3.7762739999999999</v>
      </c>
      <c r="O866">
        <f t="shared" si="105"/>
        <v>226.57643999999999</v>
      </c>
      <c r="P866">
        <v>2898503</v>
      </c>
      <c r="U866">
        <v>3.7762739999999999</v>
      </c>
      <c r="V866">
        <f t="shared" si="106"/>
        <v>226.57643999999999</v>
      </c>
      <c r="W866">
        <v>12383303</v>
      </c>
      <c r="AC866">
        <v>3.7762739999999999</v>
      </c>
      <c r="AD866">
        <f t="shared" si="107"/>
        <v>226.57643999999999</v>
      </c>
      <c r="AE866">
        <v>3569222.5</v>
      </c>
    </row>
    <row r="867" spans="5:31">
      <c r="E867">
        <v>3.7806530999999999</v>
      </c>
      <c r="F867">
        <f t="shared" si="104"/>
        <v>226.83918599999998</v>
      </c>
      <c r="G867">
        <v>6556.7309569999998</v>
      </c>
      <c r="N867">
        <v>3.7806530999999999</v>
      </c>
      <c r="O867">
        <f t="shared" si="105"/>
        <v>226.83918599999998</v>
      </c>
      <c r="P867">
        <v>2940388.75</v>
      </c>
      <c r="U867">
        <v>3.7806530999999999</v>
      </c>
      <c r="V867">
        <f t="shared" si="106"/>
        <v>226.83918599999998</v>
      </c>
      <c r="W867">
        <v>12392580</v>
      </c>
      <c r="AC867">
        <v>3.7806530999999999</v>
      </c>
      <c r="AD867">
        <f t="shared" si="107"/>
        <v>226.83918599999998</v>
      </c>
      <c r="AE867">
        <v>3543509.5</v>
      </c>
    </row>
    <row r="868" spans="5:31">
      <c r="E868">
        <v>3.7850323000000001</v>
      </c>
      <c r="F868">
        <f t="shared" si="104"/>
        <v>227.10193800000002</v>
      </c>
      <c r="G868">
        <v>0</v>
      </c>
      <c r="N868">
        <v>3.7850323000000001</v>
      </c>
      <c r="O868">
        <f t="shared" si="105"/>
        <v>227.10193800000002</v>
      </c>
      <c r="P868">
        <v>2956398.75</v>
      </c>
      <c r="U868">
        <v>3.7850323000000001</v>
      </c>
      <c r="V868">
        <f t="shared" si="106"/>
        <v>227.10193800000002</v>
      </c>
      <c r="W868">
        <v>12296997</v>
      </c>
      <c r="AC868">
        <v>3.7850323000000001</v>
      </c>
      <c r="AD868">
        <f t="shared" si="107"/>
        <v>227.10193800000002</v>
      </c>
      <c r="AE868">
        <v>3339116.75</v>
      </c>
    </row>
    <row r="869" spans="5:31">
      <c r="E869">
        <v>3.7894112999999998</v>
      </c>
      <c r="F869">
        <f t="shared" si="104"/>
        <v>227.364678</v>
      </c>
      <c r="G869">
        <v>0</v>
      </c>
      <c r="N869">
        <v>3.7894112999999998</v>
      </c>
      <c r="O869">
        <f t="shared" si="105"/>
        <v>227.364678</v>
      </c>
      <c r="P869">
        <v>3042428</v>
      </c>
      <c r="U869">
        <v>3.7894112999999998</v>
      </c>
      <c r="V869">
        <f t="shared" si="106"/>
        <v>227.364678</v>
      </c>
      <c r="W869">
        <v>12157670</v>
      </c>
      <c r="AC869">
        <v>3.7894112999999998</v>
      </c>
      <c r="AD869">
        <f t="shared" si="107"/>
        <v>227.364678</v>
      </c>
      <c r="AE869">
        <v>3295767</v>
      </c>
    </row>
    <row r="870" spans="5:31">
      <c r="E870">
        <v>3.7937905999999999</v>
      </c>
      <c r="F870">
        <f t="shared" si="104"/>
        <v>227.62743599999999</v>
      </c>
      <c r="G870">
        <v>6637.7319340000004</v>
      </c>
      <c r="N870">
        <v>3.7937905999999999</v>
      </c>
      <c r="O870">
        <f t="shared" si="105"/>
        <v>227.62743599999999</v>
      </c>
      <c r="P870">
        <v>2957591.25</v>
      </c>
      <c r="U870">
        <v>3.7937905999999999</v>
      </c>
      <c r="V870">
        <f t="shared" si="106"/>
        <v>227.62743599999999</v>
      </c>
      <c r="W870">
        <v>12119111</v>
      </c>
      <c r="AC870">
        <v>3.7937905999999999</v>
      </c>
      <c r="AD870">
        <f t="shared" si="107"/>
        <v>227.62743599999999</v>
      </c>
      <c r="AE870">
        <v>3181754</v>
      </c>
    </row>
    <row r="871" spans="5:31">
      <c r="E871">
        <v>3.7981698000000002</v>
      </c>
      <c r="F871">
        <f t="shared" si="104"/>
        <v>227.89018800000002</v>
      </c>
      <c r="G871">
        <v>0</v>
      </c>
      <c r="N871">
        <v>3.7981698000000002</v>
      </c>
      <c r="O871">
        <f t="shared" si="105"/>
        <v>227.89018800000002</v>
      </c>
      <c r="P871">
        <v>2873291.5</v>
      </c>
      <c r="U871">
        <v>3.7981698000000002</v>
      </c>
      <c r="V871">
        <f t="shared" si="106"/>
        <v>227.89018800000002</v>
      </c>
      <c r="W871">
        <v>12096152</v>
      </c>
      <c r="AC871">
        <v>3.7981698000000002</v>
      </c>
      <c r="AD871">
        <f t="shared" si="107"/>
        <v>227.89018800000002</v>
      </c>
      <c r="AE871">
        <v>3554227.25</v>
      </c>
    </row>
    <row r="872" spans="5:31">
      <c r="E872">
        <v>3.802549</v>
      </c>
      <c r="F872">
        <f t="shared" si="104"/>
        <v>228.15294</v>
      </c>
      <c r="G872">
        <v>0</v>
      </c>
      <c r="N872">
        <v>3.802549</v>
      </c>
      <c r="O872">
        <f t="shared" si="105"/>
        <v>228.15294</v>
      </c>
      <c r="P872">
        <v>3034448</v>
      </c>
      <c r="U872">
        <v>3.802549</v>
      </c>
      <c r="V872">
        <f t="shared" si="106"/>
        <v>228.15294</v>
      </c>
      <c r="W872">
        <v>12272434</v>
      </c>
      <c r="AC872">
        <v>3.802549</v>
      </c>
      <c r="AD872">
        <f t="shared" si="107"/>
        <v>228.15294</v>
      </c>
      <c r="AE872">
        <v>3364005.5</v>
      </c>
    </row>
    <row r="873" spans="5:31">
      <c r="E873">
        <v>3.8069280999999999</v>
      </c>
      <c r="F873">
        <f t="shared" si="104"/>
        <v>228.41568599999999</v>
      </c>
      <c r="G873">
        <v>11310.161133</v>
      </c>
      <c r="N873">
        <v>3.8069280999999999</v>
      </c>
      <c r="O873">
        <f t="shared" si="105"/>
        <v>228.41568599999999</v>
      </c>
      <c r="P873">
        <v>2868931.25</v>
      </c>
      <c r="U873">
        <v>3.8069280999999999</v>
      </c>
      <c r="V873">
        <f t="shared" si="106"/>
        <v>228.41568599999999</v>
      </c>
      <c r="W873">
        <v>12458150</v>
      </c>
      <c r="AC873">
        <v>3.8069280999999999</v>
      </c>
      <c r="AD873">
        <f t="shared" si="107"/>
        <v>228.41568599999999</v>
      </c>
      <c r="AE873">
        <v>3092840.75</v>
      </c>
    </row>
    <row r="874" spans="5:31">
      <c r="E874">
        <v>3.8113073000000002</v>
      </c>
      <c r="F874">
        <f t="shared" si="104"/>
        <v>228.678438</v>
      </c>
      <c r="G874">
        <v>6328.1181640000004</v>
      </c>
      <c r="N874">
        <v>3.8113073000000002</v>
      </c>
      <c r="O874">
        <f t="shared" si="105"/>
        <v>228.678438</v>
      </c>
      <c r="P874">
        <v>2897380</v>
      </c>
      <c r="U874">
        <v>3.8113073000000002</v>
      </c>
      <c r="V874">
        <f t="shared" si="106"/>
        <v>228.678438</v>
      </c>
      <c r="W874">
        <v>12311357</v>
      </c>
      <c r="AC874">
        <v>3.8113073000000002</v>
      </c>
      <c r="AD874">
        <f t="shared" si="107"/>
        <v>228.678438</v>
      </c>
      <c r="AE874">
        <v>3421840.75</v>
      </c>
    </row>
    <row r="875" spans="5:31">
      <c r="E875">
        <v>3.8156862</v>
      </c>
      <c r="F875">
        <f t="shared" si="104"/>
        <v>228.94117199999999</v>
      </c>
      <c r="G875">
        <v>0</v>
      </c>
      <c r="N875">
        <v>3.8156862</v>
      </c>
      <c r="O875">
        <f t="shared" si="105"/>
        <v>228.94117199999999</v>
      </c>
      <c r="P875">
        <v>3024558.5</v>
      </c>
      <c r="U875">
        <v>3.8156862</v>
      </c>
      <c r="V875">
        <f t="shared" si="106"/>
        <v>228.94117199999999</v>
      </c>
      <c r="W875">
        <v>12428740</v>
      </c>
      <c r="AC875">
        <v>3.8156862</v>
      </c>
      <c r="AD875">
        <f t="shared" si="107"/>
        <v>228.94117199999999</v>
      </c>
      <c r="AE875">
        <v>3421692.25</v>
      </c>
    </row>
    <row r="876" spans="5:31">
      <c r="E876">
        <v>3.8200656</v>
      </c>
      <c r="F876">
        <f t="shared" si="104"/>
        <v>229.203936</v>
      </c>
      <c r="G876">
        <v>0</v>
      </c>
      <c r="N876">
        <v>3.8200656</v>
      </c>
      <c r="O876">
        <f t="shared" si="105"/>
        <v>229.203936</v>
      </c>
      <c r="P876">
        <v>2955413.75</v>
      </c>
      <c r="U876">
        <v>3.8200656</v>
      </c>
      <c r="V876">
        <f t="shared" si="106"/>
        <v>229.203936</v>
      </c>
      <c r="W876">
        <v>12450527</v>
      </c>
      <c r="AC876">
        <v>3.8200656</v>
      </c>
      <c r="AD876">
        <f t="shared" si="107"/>
        <v>229.203936</v>
      </c>
      <c r="AE876">
        <v>3367110.5</v>
      </c>
    </row>
    <row r="877" spans="5:31">
      <c r="E877">
        <v>3.8244448000000002</v>
      </c>
      <c r="F877">
        <f t="shared" si="104"/>
        <v>229.466688</v>
      </c>
      <c r="G877">
        <v>0</v>
      </c>
      <c r="N877">
        <v>3.8244448000000002</v>
      </c>
      <c r="O877">
        <f t="shared" si="105"/>
        <v>229.466688</v>
      </c>
      <c r="P877">
        <v>2991960.25</v>
      </c>
      <c r="U877">
        <v>3.8244448000000002</v>
      </c>
      <c r="V877">
        <f t="shared" si="106"/>
        <v>229.466688</v>
      </c>
      <c r="W877">
        <v>12440604</v>
      </c>
      <c r="AC877">
        <v>3.8244448000000002</v>
      </c>
      <c r="AD877">
        <f t="shared" si="107"/>
        <v>229.466688</v>
      </c>
      <c r="AE877">
        <v>3526082.75</v>
      </c>
    </row>
    <row r="878" spans="5:31">
      <c r="E878">
        <v>3.828824</v>
      </c>
      <c r="F878">
        <f t="shared" si="104"/>
        <v>229.72944000000001</v>
      </c>
      <c r="G878">
        <v>10140.162109000001</v>
      </c>
      <c r="N878">
        <v>3.828824</v>
      </c>
      <c r="O878">
        <f t="shared" si="105"/>
        <v>229.72944000000001</v>
      </c>
      <c r="P878">
        <v>3020070.25</v>
      </c>
      <c r="U878">
        <v>3.828824</v>
      </c>
      <c r="V878">
        <f t="shared" si="106"/>
        <v>229.72944000000001</v>
      </c>
      <c r="W878">
        <v>12608660</v>
      </c>
      <c r="AC878">
        <v>3.828824</v>
      </c>
      <c r="AD878">
        <f t="shared" si="107"/>
        <v>229.72944000000001</v>
      </c>
      <c r="AE878">
        <v>3289155.25</v>
      </c>
    </row>
    <row r="879" spans="5:31">
      <c r="E879">
        <v>3.8332031</v>
      </c>
      <c r="F879">
        <f t="shared" si="104"/>
        <v>229.992186</v>
      </c>
      <c r="G879">
        <v>8927.8007809999999</v>
      </c>
      <c r="N879">
        <v>3.8332031</v>
      </c>
      <c r="O879">
        <f t="shared" si="105"/>
        <v>229.992186</v>
      </c>
      <c r="P879">
        <v>3054793</v>
      </c>
      <c r="U879">
        <v>3.8332031</v>
      </c>
      <c r="V879">
        <f t="shared" si="106"/>
        <v>229.992186</v>
      </c>
      <c r="W879">
        <v>12143621</v>
      </c>
      <c r="AC879">
        <v>3.8332031</v>
      </c>
      <c r="AD879">
        <f t="shared" si="107"/>
        <v>229.992186</v>
      </c>
      <c r="AE879">
        <v>3378063.75</v>
      </c>
    </row>
    <row r="880" spans="5:31">
      <c r="E880">
        <v>3.8375821999999999</v>
      </c>
      <c r="F880">
        <f t="shared" si="104"/>
        <v>230.254932</v>
      </c>
      <c r="G880">
        <v>8994.0292969999991</v>
      </c>
      <c r="N880">
        <v>3.8375821999999999</v>
      </c>
      <c r="O880">
        <f t="shared" si="105"/>
        <v>230.254932</v>
      </c>
      <c r="P880">
        <v>3033230</v>
      </c>
      <c r="U880">
        <v>3.8375821999999999</v>
      </c>
      <c r="V880">
        <f t="shared" si="106"/>
        <v>230.254932</v>
      </c>
      <c r="W880">
        <v>12410464</v>
      </c>
      <c r="AC880">
        <v>3.8375821999999999</v>
      </c>
      <c r="AD880">
        <f t="shared" si="107"/>
        <v>230.254932</v>
      </c>
      <c r="AE880">
        <v>3495111.5</v>
      </c>
    </row>
    <row r="881" spans="1:31">
      <c r="E881">
        <v>3.8419615</v>
      </c>
      <c r="F881">
        <f t="shared" si="104"/>
        <v>230.51769000000002</v>
      </c>
      <c r="G881">
        <v>6411.0991210000002</v>
      </c>
      <c r="N881">
        <v>3.8419615</v>
      </c>
      <c r="O881">
        <f t="shared" si="105"/>
        <v>230.51769000000002</v>
      </c>
      <c r="P881">
        <v>3053369.75</v>
      </c>
      <c r="U881">
        <v>3.8419615</v>
      </c>
      <c r="V881">
        <f t="shared" si="106"/>
        <v>230.51769000000002</v>
      </c>
      <c r="W881">
        <v>12538729</v>
      </c>
      <c r="AC881">
        <v>3.8419615</v>
      </c>
      <c r="AD881">
        <f t="shared" si="107"/>
        <v>230.51769000000002</v>
      </c>
      <c r="AE881">
        <v>3478131.25</v>
      </c>
    </row>
    <row r="882" spans="1:31">
      <c r="E882">
        <v>3.8463406999999998</v>
      </c>
      <c r="F882">
        <f t="shared" si="104"/>
        <v>230.78044199999999</v>
      </c>
      <c r="G882">
        <v>0</v>
      </c>
      <c r="N882">
        <v>3.8463406999999998</v>
      </c>
      <c r="O882">
        <f t="shared" si="105"/>
        <v>230.78044199999999</v>
      </c>
      <c r="P882">
        <v>3061451.75</v>
      </c>
      <c r="U882">
        <v>3.8463406999999998</v>
      </c>
      <c r="V882">
        <f t="shared" si="106"/>
        <v>230.78044199999999</v>
      </c>
      <c r="W882">
        <v>12401256</v>
      </c>
      <c r="AC882">
        <v>3.8463406999999998</v>
      </c>
      <c r="AD882">
        <f t="shared" si="107"/>
        <v>230.78044199999999</v>
      </c>
      <c r="AE882">
        <v>3314364.5</v>
      </c>
    </row>
    <row r="883" spans="1:31">
      <c r="E883">
        <v>3.8507196000000001</v>
      </c>
      <c r="F883">
        <f t="shared" si="104"/>
        <v>231.04317600000002</v>
      </c>
      <c r="G883">
        <v>7155.0756840000004</v>
      </c>
      <c r="N883">
        <v>3.8507196000000001</v>
      </c>
      <c r="O883">
        <f t="shared" si="105"/>
        <v>231.04317600000002</v>
      </c>
      <c r="P883">
        <v>2996006.75</v>
      </c>
      <c r="U883">
        <v>3.8507196000000001</v>
      </c>
      <c r="V883">
        <f t="shared" si="106"/>
        <v>231.04317600000002</v>
      </c>
      <c r="W883">
        <v>12314493</v>
      </c>
      <c r="AC883">
        <v>3.8507196000000001</v>
      </c>
      <c r="AD883">
        <f t="shared" si="107"/>
        <v>231.04317600000002</v>
      </c>
      <c r="AE883">
        <v>3404969.25</v>
      </c>
    </row>
    <row r="884" spans="1:31">
      <c r="E884">
        <v>3.8550990000000001</v>
      </c>
      <c r="F884">
        <f t="shared" si="104"/>
        <v>231.30593999999999</v>
      </c>
      <c r="G884">
        <v>0</v>
      </c>
      <c r="N884">
        <v>3.8550990000000001</v>
      </c>
      <c r="O884">
        <f t="shared" si="105"/>
        <v>231.30593999999999</v>
      </c>
      <c r="P884">
        <v>3019371</v>
      </c>
      <c r="U884">
        <v>3.8550990000000001</v>
      </c>
      <c r="V884">
        <f t="shared" si="106"/>
        <v>231.30593999999999</v>
      </c>
      <c r="W884">
        <v>12344012</v>
      </c>
      <c r="AC884">
        <v>3.8550990000000001</v>
      </c>
      <c r="AD884">
        <f t="shared" si="107"/>
        <v>231.30593999999999</v>
      </c>
      <c r="AE884">
        <v>3508312</v>
      </c>
    </row>
    <row r="885" spans="1:31">
      <c r="E885">
        <v>3.8594803</v>
      </c>
      <c r="F885">
        <f t="shared" si="104"/>
        <v>231.56881799999999</v>
      </c>
      <c r="G885">
        <v>6897.7607420000004</v>
      </c>
      <c r="N885">
        <v>3.8594803</v>
      </c>
      <c r="O885">
        <f t="shared" si="105"/>
        <v>231.56881799999999</v>
      </c>
      <c r="P885">
        <v>2985846.75</v>
      </c>
      <c r="U885">
        <v>3.8594803</v>
      </c>
      <c r="V885">
        <f t="shared" si="106"/>
        <v>231.56881799999999</v>
      </c>
      <c r="W885">
        <v>12367921</v>
      </c>
      <c r="AC885">
        <v>3.8594803</v>
      </c>
      <c r="AD885">
        <f t="shared" si="107"/>
        <v>231.56881799999999</v>
      </c>
      <c r="AE885">
        <v>3613688</v>
      </c>
    </row>
    <row r="886" spans="1:31">
      <c r="E886">
        <v>3.8638591</v>
      </c>
      <c r="F886">
        <f t="shared" si="104"/>
        <v>231.831546</v>
      </c>
      <c r="G886">
        <v>6659.0424800000001</v>
      </c>
      <c r="N886">
        <v>3.8638591</v>
      </c>
      <c r="O886">
        <f t="shared" si="105"/>
        <v>231.831546</v>
      </c>
      <c r="P886">
        <v>3066238</v>
      </c>
      <c r="U886">
        <v>3.8638591</v>
      </c>
      <c r="V886">
        <f t="shared" si="106"/>
        <v>231.831546</v>
      </c>
      <c r="W886">
        <v>12219179</v>
      </c>
      <c r="AC886">
        <v>3.8638591</v>
      </c>
      <c r="AD886">
        <f t="shared" si="107"/>
        <v>231.831546</v>
      </c>
      <c r="AE886">
        <v>3542056</v>
      </c>
    </row>
    <row r="887" spans="1:31">
      <c r="E887">
        <v>3.8682384000000001</v>
      </c>
      <c r="F887">
        <f t="shared" si="104"/>
        <v>232.09430399999999</v>
      </c>
      <c r="G887">
        <v>0</v>
      </c>
      <c r="N887">
        <v>3.8682384000000001</v>
      </c>
      <c r="O887">
        <f t="shared" si="105"/>
        <v>232.09430399999999</v>
      </c>
      <c r="P887">
        <v>2996941.75</v>
      </c>
      <c r="U887">
        <v>3.8682384000000001</v>
      </c>
      <c r="V887">
        <f t="shared" si="106"/>
        <v>232.09430399999999</v>
      </c>
      <c r="W887">
        <v>12462369</v>
      </c>
      <c r="AC887">
        <v>3.8682384000000001</v>
      </c>
      <c r="AD887">
        <f t="shared" si="107"/>
        <v>232.09430399999999</v>
      </c>
      <c r="AE887">
        <v>3437730.5</v>
      </c>
    </row>
    <row r="888" spans="1:31">
      <c r="E888">
        <v>3.8726178999999998</v>
      </c>
      <c r="F888">
        <f t="shared" si="104"/>
        <v>232.35707399999998</v>
      </c>
      <c r="G888">
        <v>7824.7290039999998</v>
      </c>
      <c r="N888">
        <v>3.8726178999999998</v>
      </c>
      <c r="O888">
        <f t="shared" si="105"/>
        <v>232.35707399999998</v>
      </c>
      <c r="P888">
        <v>3098834</v>
      </c>
      <c r="U888">
        <v>3.8726178999999998</v>
      </c>
      <c r="V888">
        <f t="shared" si="106"/>
        <v>232.35707399999998</v>
      </c>
      <c r="W888">
        <v>12430174</v>
      </c>
      <c r="AC888">
        <v>3.8726178999999998</v>
      </c>
      <c r="AD888">
        <f t="shared" si="107"/>
        <v>232.35707399999998</v>
      </c>
      <c r="AE888">
        <v>3269654</v>
      </c>
    </row>
    <row r="889" spans="1:31">
      <c r="E889">
        <v>3.8769969</v>
      </c>
      <c r="F889">
        <f t="shared" si="104"/>
        <v>232.61981399999999</v>
      </c>
      <c r="G889">
        <v>0</v>
      </c>
      <c r="N889">
        <v>3.8769969</v>
      </c>
      <c r="O889">
        <f t="shared" si="105"/>
        <v>232.61981399999999</v>
      </c>
      <c r="P889">
        <v>3199714.25</v>
      </c>
      <c r="U889">
        <v>3.8769969</v>
      </c>
      <c r="V889">
        <f t="shared" si="106"/>
        <v>232.61981399999999</v>
      </c>
      <c r="W889">
        <v>12607467</v>
      </c>
      <c r="AC889">
        <v>3.8769969</v>
      </c>
      <c r="AD889">
        <f t="shared" si="107"/>
        <v>232.61981399999999</v>
      </c>
      <c r="AE889">
        <v>3276362.5</v>
      </c>
    </row>
    <row r="890" spans="1:31">
      <c r="E890">
        <v>3.8813761000000002</v>
      </c>
      <c r="F890">
        <f t="shared" si="104"/>
        <v>232.88256600000003</v>
      </c>
      <c r="G890">
        <v>0</v>
      </c>
      <c r="N890">
        <v>3.8813761000000002</v>
      </c>
      <c r="O890">
        <f t="shared" si="105"/>
        <v>232.88256600000003</v>
      </c>
      <c r="P890">
        <v>3170620.25</v>
      </c>
      <c r="U890">
        <v>3.8813761000000002</v>
      </c>
      <c r="V890">
        <f t="shared" si="106"/>
        <v>232.88256600000003</v>
      </c>
      <c r="W890">
        <v>12654296</v>
      </c>
      <c r="AC890">
        <v>3.8813761000000002</v>
      </c>
      <c r="AD890">
        <f t="shared" si="107"/>
        <v>232.88256600000003</v>
      </c>
      <c r="AE890">
        <v>3421790.5</v>
      </c>
    </row>
    <row r="891" spans="1:31">
      <c r="E891">
        <v>3.8857552000000002</v>
      </c>
      <c r="F891">
        <f t="shared" si="104"/>
        <v>233.14531200000002</v>
      </c>
      <c r="G891">
        <v>12584.506836</v>
      </c>
      <c r="N891">
        <v>3.8857552000000002</v>
      </c>
      <c r="O891">
        <f t="shared" si="105"/>
        <v>233.14531200000002</v>
      </c>
      <c r="P891">
        <v>2977621.5</v>
      </c>
      <c r="U891">
        <v>3.8857552000000002</v>
      </c>
      <c r="V891">
        <f t="shared" si="106"/>
        <v>233.14531200000002</v>
      </c>
      <c r="W891">
        <v>12418243</v>
      </c>
      <c r="AC891">
        <v>3.8857552000000002</v>
      </c>
      <c r="AD891">
        <f t="shared" si="107"/>
        <v>233.14531200000002</v>
      </c>
      <c r="AE891">
        <v>3306579.75</v>
      </c>
    </row>
    <row r="892" spans="1:31">
      <c r="E892">
        <v>3.8901344</v>
      </c>
      <c r="F892">
        <f t="shared" si="104"/>
        <v>233.408064</v>
      </c>
      <c r="G892">
        <v>0</v>
      </c>
      <c r="N892">
        <v>3.8901344</v>
      </c>
      <c r="O892">
        <f t="shared" si="105"/>
        <v>233.408064</v>
      </c>
      <c r="P892">
        <v>2969501.25</v>
      </c>
      <c r="U892">
        <v>3.8901344</v>
      </c>
      <c r="V892">
        <f t="shared" si="106"/>
        <v>233.408064</v>
      </c>
      <c r="W892">
        <v>12195717</v>
      </c>
      <c r="AC892">
        <v>3.8901344</v>
      </c>
      <c r="AD892">
        <f t="shared" si="107"/>
        <v>233.408064</v>
      </c>
      <c r="AE892">
        <v>3211795.25</v>
      </c>
    </row>
    <row r="893" spans="1:31">
      <c r="E893">
        <v>3.8945135999999998</v>
      </c>
      <c r="F893">
        <f t="shared" si="104"/>
        <v>233.670816</v>
      </c>
      <c r="G893">
        <v>0</v>
      </c>
      <c r="N893">
        <v>3.8945135999999998</v>
      </c>
      <c r="O893">
        <f t="shared" si="105"/>
        <v>233.670816</v>
      </c>
      <c r="P893">
        <v>3050443.5</v>
      </c>
      <c r="U893">
        <v>3.8945135999999998</v>
      </c>
      <c r="V893">
        <f t="shared" si="106"/>
        <v>233.670816</v>
      </c>
      <c r="W893">
        <v>12196215</v>
      </c>
      <c r="AC893">
        <v>3.8945135999999998</v>
      </c>
      <c r="AD893">
        <f t="shared" si="107"/>
        <v>233.670816</v>
      </c>
      <c r="AE893">
        <v>3430284</v>
      </c>
    </row>
    <row r="895" spans="1:31">
      <c r="A895" t="s">
        <v>4</v>
      </c>
      <c r="B895">
        <f>(P1752-P915)</f>
        <v>219.99472608000002</v>
      </c>
      <c r="E895" t="s">
        <v>8</v>
      </c>
      <c r="N895" t="s">
        <v>9</v>
      </c>
      <c r="U895" t="s">
        <v>10</v>
      </c>
      <c r="AC895" t="s">
        <v>11</v>
      </c>
    </row>
    <row r="896" spans="1:31">
      <c r="A896" t="s">
        <v>5</v>
      </c>
      <c r="B896">
        <f>(P1752-P915)/11</f>
        <v>19.999520552727276</v>
      </c>
      <c r="E896" t="s">
        <v>18</v>
      </c>
      <c r="N896" t="s">
        <v>18</v>
      </c>
      <c r="U896" t="s">
        <v>18</v>
      </c>
      <c r="AC896" t="s">
        <v>18</v>
      </c>
    </row>
    <row r="897" spans="1:32">
      <c r="E897" t="s">
        <v>19</v>
      </c>
      <c r="N897" t="s">
        <v>19</v>
      </c>
      <c r="U897" t="s">
        <v>19</v>
      </c>
      <c r="AC897" t="s">
        <v>19</v>
      </c>
    </row>
    <row r="898" spans="1:32">
      <c r="A898" t="s">
        <v>6</v>
      </c>
      <c r="B898">
        <f>10/B896</f>
        <v>0.50001198646916212</v>
      </c>
      <c r="E898" t="s">
        <v>1</v>
      </c>
      <c r="F898" t="s">
        <v>3</v>
      </c>
      <c r="G898" t="s">
        <v>2</v>
      </c>
      <c r="H898" t="s">
        <v>7</v>
      </c>
      <c r="O898" t="s">
        <v>1</v>
      </c>
      <c r="P898" t="s">
        <v>3</v>
      </c>
      <c r="Q898" t="s">
        <v>2</v>
      </c>
      <c r="R898" t="s">
        <v>7</v>
      </c>
      <c r="U898" t="s">
        <v>1</v>
      </c>
      <c r="V898" t="s">
        <v>3</v>
      </c>
      <c r="W898" t="s">
        <v>2</v>
      </c>
      <c r="X898" t="s">
        <v>7</v>
      </c>
      <c r="AC898" t="s">
        <v>1</v>
      </c>
      <c r="AD898" t="s">
        <v>3</v>
      </c>
      <c r="AE898" t="s">
        <v>2</v>
      </c>
      <c r="AF898" t="s">
        <v>7</v>
      </c>
    </row>
    <row r="899" spans="1:32">
      <c r="E899">
        <v>3.9180660000000004E-3</v>
      </c>
      <c r="F899">
        <f>E899*60</f>
        <v>0.23508396000000004</v>
      </c>
      <c r="G899">
        <v>0</v>
      </c>
      <c r="O899">
        <v>3.9180660000000004E-3</v>
      </c>
      <c r="P899">
        <f>O899*60</f>
        <v>0.23508396000000004</v>
      </c>
      <c r="Q899">
        <v>3006995.5</v>
      </c>
      <c r="U899">
        <v>3.9180660000000004E-3</v>
      </c>
      <c r="V899">
        <f>U899*60</f>
        <v>0.23508396000000004</v>
      </c>
      <c r="W899">
        <v>12019533</v>
      </c>
      <c r="AC899">
        <v>3.9180660000000004E-3</v>
      </c>
      <c r="AD899">
        <f>AC899*60</f>
        <v>0.23508396000000004</v>
      </c>
      <c r="AE899">
        <v>3513397.25</v>
      </c>
    </row>
    <row r="900" spans="1:32">
      <c r="A900" t="s">
        <v>7</v>
      </c>
      <c r="B900">
        <f>-5+$B$898*MOD(P915-$P$915,$B$896)</f>
        <v>-5</v>
      </c>
      <c r="E900">
        <v>8.2972319999999999E-3</v>
      </c>
      <c r="F900">
        <f t="shared" ref="F900:F963" si="112">E900*60</f>
        <v>0.49783391999999999</v>
      </c>
      <c r="G900">
        <v>0</v>
      </c>
      <c r="O900">
        <v>8.2972319999999999E-3</v>
      </c>
      <c r="P900">
        <f t="shared" ref="P900:P963" si="113">O900*60</f>
        <v>0.49783391999999999</v>
      </c>
      <c r="Q900">
        <v>3107413</v>
      </c>
      <c r="U900">
        <v>8.2972319999999999E-3</v>
      </c>
      <c r="V900">
        <f t="shared" ref="V900:V963" si="114">U900*60</f>
        <v>0.49783391999999999</v>
      </c>
      <c r="W900">
        <v>12760472</v>
      </c>
      <c r="AC900">
        <v>8.2972319999999999E-3</v>
      </c>
      <c r="AD900">
        <f t="shared" ref="AD900:AD963" si="115">AC900*60</f>
        <v>0.49783391999999999</v>
      </c>
      <c r="AE900">
        <v>3531746</v>
      </c>
    </row>
    <row r="901" spans="1:32">
      <c r="E901">
        <v>1.2676432E-2</v>
      </c>
      <c r="F901">
        <f t="shared" si="112"/>
        <v>0.76058592000000003</v>
      </c>
      <c r="G901">
        <v>6815.8642579999996</v>
      </c>
      <c r="O901">
        <v>1.2676432E-2</v>
      </c>
      <c r="P901">
        <f t="shared" si="113"/>
        <v>0.76058592000000003</v>
      </c>
      <c r="Q901">
        <v>3127235.75</v>
      </c>
      <c r="U901">
        <v>1.2676432E-2</v>
      </c>
      <c r="V901">
        <f t="shared" si="114"/>
        <v>0.76058592000000003</v>
      </c>
      <c r="W901">
        <v>12419158</v>
      </c>
      <c r="AC901">
        <v>1.2676432E-2</v>
      </c>
      <c r="AD901">
        <f t="shared" si="115"/>
        <v>0.76058592000000003</v>
      </c>
      <c r="AE901">
        <v>3416205.25</v>
      </c>
    </row>
    <row r="902" spans="1:32">
      <c r="E902">
        <v>1.7055549999999999E-2</v>
      </c>
      <c r="F902">
        <f t="shared" si="112"/>
        <v>1.023333</v>
      </c>
      <c r="G902">
        <v>5282.9902339999999</v>
      </c>
      <c r="O902">
        <v>1.7055549999999999E-2</v>
      </c>
      <c r="P902">
        <f t="shared" si="113"/>
        <v>1.023333</v>
      </c>
      <c r="Q902">
        <v>3038433.75</v>
      </c>
      <c r="U902">
        <v>1.7055549999999999E-2</v>
      </c>
      <c r="V902">
        <f t="shared" si="114"/>
        <v>1.023333</v>
      </c>
      <c r="W902">
        <v>12141917</v>
      </c>
      <c r="AC902">
        <v>1.7055549999999999E-2</v>
      </c>
      <c r="AD902">
        <f t="shared" si="115"/>
        <v>1.023333</v>
      </c>
      <c r="AE902">
        <v>3268700</v>
      </c>
    </row>
    <row r="903" spans="1:32">
      <c r="E903">
        <v>2.1434616E-2</v>
      </c>
      <c r="F903">
        <f t="shared" si="112"/>
        <v>1.2860769599999999</v>
      </c>
      <c r="G903">
        <v>0</v>
      </c>
      <c r="O903">
        <v>2.1434616E-2</v>
      </c>
      <c r="P903">
        <f t="shared" si="113"/>
        <v>1.2860769599999999</v>
      </c>
      <c r="Q903">
        <v>3022957.5</v>
      </c>
      <c r="U903">
        <v>2.1434616E-2</v>
      </c>
      <c r="V903">
        <f t="shared" si="114"/>
        <v>1.2860769599999999</v>
      </c>
      <c r="W903">
        <v>12187989</v>
      </c>
      <c r="AC903">
        <v>2.1434616E-2</v>
      </c>
      <c r="AD903">
        <f t="shared" si="115"/>
        <v>1.2860769599999999</v>
      </c>
      <c r="AE903">
        <v>3263128.5</v>
      </c>
    </row>
    <row r="904" spans="1:32">
      <c r="E904">
        <v>2.5813764999999999E-2</v>
      </c>
      <c r="F904">
        <f t="shared" si="112"/>
        <v>1.5488259</v>
      </c>
      <c r="G904">
        <v>5945.5375979999999</v>
      </c>
      <c r="O904">
        <v>2.5813764999999999E-2</v>
      </c>
      <c r="P904">
        <f t="shared" si="113"/>
        <v>1.5488259</v>
      </c>
      <c r="Q904">
        <v>2962625.5</v>
      </c>
      <c r="U904">
        <v>2.5813764999999999E-2</v>
      </c>
      <c r="V904">
        <f t="shared" si="114"/>
        <v>1.5488259</v>
      </c>
      <c r="W904">
        <v>12528813</v>
      </c>
      <c r="AC904">
        <v>2.5813764999999999E-2</v>
      </c>
      <c r="AD904">
        <f t="shared" si="115"/>
        <v>1.5488259</v>
      </c>
      <c r="AE904">
        <v>3496904.5</v>
      </c>
    </row>
    <row r="905" spans="1:32">
      <c r="E905">
        <v>3.0193116999999998E-2</v>
      </c>
      <c r="F905">
        <f t="shared" si="112"/>
        <v>1.8115870199999999</v>
      </c>
      <c r="G905">
        <v>0</v>
      </c>
      <c r="O905">
        <v>3.0193116999999998E-2</v>
      </c>
      <c r="P905">
        <f t="shared" si="113"/>
        <v>1.8115870199999999</v>
      </c>
      <c r="Q905">
        <v>2926525.25</v>
      </c>
      <c r="U905">
        <v>3.0193116999999998E-2</v>
      </c>
      <c r="V905">
        <f t="shared" si="114"/>
        <v>1.8115870199999999</v>
      </c>
      <c r="W905">
        <v>12468876</v>
      </c>
      <c r="AC905">
        <v>3.0193116999999998E-2</v>
      </c>
      <c r="AD905">
        <f t="shared" si="115"/>
        <v>1.8115870199999999</v>
      </c>
      <c r="AE905">
        <v>3061688.5</v>
      </c>
    </row>
    <row r="906" spans="1:32">
      <c r="E906">
        <v>3.4572265999999997E-2</v>
      </c>
      <c r="F906">
        <f t="shared" si="112"/>
        <v>2.07433596</v>
      </c>
      <c r="G906">
        <v>0</v>
      </c>
      <c r="O906">
        <v>3.4572265999999997E-2</v>
      </c>
      <c r="P906">
        <f t="shared" si="113"/>
        <v>2.07433596</v>
      </c>
      <c r="Q906">
        <v>3106353.25</v>
      </c>
      <c r="U906">
        <v>3.4572265999999997E-2</v>
      </c>
      <c r="V906">
        <f t="shared" si="114"/>
        <v>2.07433596</v>
      </c>
      <c r="W906">
        <v>12240400</v>
      </c>
      <c r="AC906">
        <v>3.4572265999999997E-2</v>
      </c>
      <c r="AD906">
        <f t="shared" si="115"/>
        <v>2.07433596</v>
      </c>
      <c r="AE906">
        <v>3190541</v>
      </c>
    </row>
    <row r="907" spans="1:32">
      <c r="E907">
        <v>3.8951415000000003E-2</v>
      </c>
      <c r="F907">
        <f t="shared" si="112"/>
        <v>2.3370849000000002</v>
      </c>
      <c r="G907">
        <v>6032.1621089999999</v>
      </c>
      <c r="O907">
        <v>3.8951415000000003E-2</v>
      </c>
      <c r="P907">
        <f t="shared" si="113"/>
        <v>2.3370849000000002</v>
      </c>
      <c r="Q907">
        <v>3112940</v>
      </c>
      <c r="U907">
        <v>3.8951415000000003E-2</v>
      </c>
      <c r="V907">
        <f t="shared" si="114"/>
        <v>2.3370849000000002</v>
      </c>
      <c r="W907">
        <v>12291061</v>
      </c>
      <c r="AC907">
        <v>3.8951415000000003E-2</v>
      </c>
      <c r="AD907">
        <f t="shared" si="115"/>
        <v>2.3370849000000002</v>
      </c>
      <c r="AE907">
        <v>3377994.25</v>
      </c>
    </row>
    <row r="908" spans="1:32">
      <c r="E908">
        <v>4.3330501E-2</v>
      </c>
      <c r="F908">
        <f t="shared" si="112"/>
        <v>2.5998300599999999</v>
      </c>
      <c r="G908">
        <v>5969.3139650000003</v>
      </c>
      <c r="O908">
        <v>4.3330501E-2</v>
      </c>
      <c r="P908">
        <f t="shared" si="113"/>
        <v>2.5998300599999999</v>
      </c>
      <c r="Q908">
        <v>3133147.25</v>
      </c>
      <c r="U908">
        <v>4.3330501E-2</v>
      </c>
      <c r="V908">
        <f t="shared" si="114"/>
        <v>2.5998300599999999</v>
      </c>
      <c r="W908">
        <v>12948480</v>
      </c>
      <c r="AC908">
        <v>4.3330501E-2</v>
      </c>
      <c r="AD908">
        <f t="shared" si="115"/>
        <v>2.5998300599999999</v>
      </c>
      <c r="AE908">
        <v>3153394.5</v>
      </c>
    </row>
    <row r="909" spans="1:32">
      <c r="E909">
        <v>4.7709598999999998E-2</v>
      </c>
      <c r="F909">
        <f t="shared" si="112"/>
        <v>2.8625759399999997</v>
      </c>
      <c r="G909">
        <v>10284.478515999999</v>
      </c>
      <c r="O909">
        <v>4.7709598999999998E-2</v>
      </c>
      <c r="P909">
        <f t="shared" si="113"/>
        <v>2.8625759399999997</v>
      </c>
      <c r="Q909">
        <v>3112171.75</v>
      </c>
      <c r="U909">
        <v>4.7709598999999998E-2</v>
      </c>
      <c r="V909">
        <f t="shared" si="114"/>
        <v>2.8625759399999997</v>
      </c>
      <c r="W909">
        <v>12371456</v>
      </c>
      <c r="AC909">
        <v>4.7709598999999998E-2</v>
      </c>
      <c r="AD909">
        <f t="shared" si="115"/>
        <v>2.8625759399999997</v>
      </c>
      <c r="AE909">
        <v>3297140</v>
      </c>
    </row>
    <row r="910" spans="1:32">
      <c r="E910">
        <v>5.2088799999999998E-2</v>
      </c>
      <c r="F910">
        <f t="shared" si="112"/>
        <v>3.1253279999999997</v>
      </c>
      <c r="G910">
        <v>6415.6035160000001</v>
      </c>
      <c r="O910">
        <v>5.2088799999999998E-2</v>
      </c>
      <c r="P910">
        <f t="shared" si="113"/>
        <v>3.1253279999999997</v>
      </c>
      <c r="Q910">
        <v>3130232.25</v>
      </c>
      <c r="U910">
        <v>5.2088799999999998E-2</v>
      </c>
      <c r="V910">
        <f t="shared" si="114"/>
        <v>3.1253279999999997</v>
      </c>
      <c r="W910">
        <v>12709722</v>
      </c>
      <c r="AC910">
        <v>5.2088799999999998E-2</v>
      </c>
      <c r="AD910">
        <f t="shared" si="115"/>
        <v>3.1253279999999997</v>
      </c>
      <c r="AE910">
        <v>3592805.25</v>
      </c>
    </row>
    <row r="911" spans="1:32">
      <c r="E911">
        <v>5.6468115999999999E-2</v>
      </c>
      <c r="F911">
        <f t="shared" si="112"/>
        <v>3.3880869599999999</v>
      </c>
      <c r="G911">
        <v>5000.6845700000003</v>
      </c>
      <c r="O911">
        <v>5.6468115999999999E-2</v>
      </c>
      <c r="P911">
        <f t="shared" si="113"/>
        <v>3.3880869599999999</v>
      </c>
      <c r="Q911">
        <v>3139694.25</v>
      </c>
      <c r="U911">
        <v>5.6468115999999999E-2</v>
      </c>
      <c r="V911">
        <f t="shared" si="114"/>
        <v>3.3880869599999999</v>
      </c>
      <c r="W911">
        <v>12595530</v>
      </c>
      <c r="AC911">
        <v>5.6468115999999999E-2</v>
      </c>
      <c r="AD911">
        <f t="shared" si="115"/>
        <v>3.3880869599999999</v>
      </c>
      <c r="AE911">
        <v>3230105</v>
      </c>
    </row>
    <row r="912" spans="1:32">
      <c r="E912">
        <v>6.0847365E-2</v>
      </c>
      <c r="F912">
        <f t="shared" si="112"/>
        <v>3.6508419000000001</v>
      </c>
      <c r="G912">
        <v>0</v>
      </c>
      <c r="O912">
        <v>6.0847365E-2</v>
      </c>
      <c r="P912">
        <f t="shared" si="113"/>
        <v>3.6508419000000001</v>
      </c>
      <c r="Q912">
        <v>3144702.25</v>
      </c>
      <c r="U912">
        <v>6.0847365E-2</v>
      </c>
      <c r="V912">
        <f t="shared" si="114"/>
        <v>3.6508419000000001</v>
      </c>
      <c r="W912">
        <v>12514559</v>
      </c>
      <c r="AC912">
        <v>6.0847365E-2</v>
      </c>
      <c r="AD912">
        <f t="shared" si="115"/>
        <v>3.6508419000000001</v>
      </c>
      <c r="AE912">
        <v>3560379.5</v>
      </c>
    </row>
    <row r="913" spans="5:32">
      <c r="E913">
        <v>6.5226417999999994E-2</v>
      </c>
      <c r="F913">
        <f t="shared" si="112"/>
        <v>3.9135850799999998</v>
      </c>
      <c r="G913">
        <v>22630.240234000001</v>
      </c>
      <c r="O913">
        <v>6.5226417999999994E-2</v>
      </c>
      <c r="P913">
        <f t="shared" si="113"/>
        <v>3.9135850799999998</v>
      </c>
      <c r="Q913">
        <v>3118815.5</v>
      </c>
      <c r="U913">
        <v>6.5226417999999994E-2</v>
      </c>
      <c r="V913">
        <f t="shared" si="114"/>
        <v>3.9135850799999998</v>
      </c>
      <c r="W913">
        <v>12563279</v>
      </c>
      <c r="AC913">
        <v>6.5226417999999994E-2</v>
      </c>
      <c r="AD913">
        <f t="shared" si="115"/>
        <v>3.9135850799999998</v>
      </c>
      <c r="AE913">
        <v>3390968.5</v>
      </c>
    </row>
    <row r="914" spans="5:32">
      <c r="E914">
        <v>6.9605483999999995E-2</v>
      </c>
      <c r="F914">
        <f t="shared" si="112"/>
        <v>4.1763290399999997</v>
      </c>
      <c r="G914">
        <v>0</v>
      </c>
      <c r="O914">
        <v>6.9605483999999995E-2</v>
      </c>
      <c r="P914">
        <f t="shared" si="113"/>
        <v>4.1763290399999997</v>
      </c>
      <c r="Q914">
        <v>3061846.25</v>
      </c>
      <c r="U914">
        <v>6.9605483999999995E-2</v>
      </c>
      <c r="V914">
        <f t="shared" si="114"/>
        <v>4.1763290399999997</v>
      </c>
      <c r="W914">
        <v>12371243</v>
      </c>
      <c r="AC914">
        <v>6.9605483999999995E-2</v>
      </c>
      <c r="AD914">
        <f t="shared" si="115"/>
        <v>4.1763290399999997</v>
      </c>
      <c r="AE914">
        <v>3262013.75</v>
      </c>
    </row>
    <row r="915" spans="5:32">
      <c r="E915">
        <v>7.3984832E-2</v>
      </c>
      <c r="F915">
        <f t="shared" si="112"/>
        <v>4.4390899199999998</v>
      </c>
      <c r="G915">
        <v>0</v>
      </c>
      <c r="H915">
        <v>-5</v>
      </c>
      <c r="O915">
        <v>7.3984832E-2</v>
      </c>
      <c r="P915">
        <f t="shared" si="113"/>
        <v>4.4390899199999998</v>
      </c>
      <c r="Q915">
        <v>0</v>
      </c>
      <c r="R915">
        <f t="shared" ref="R915:R978" si="116">-5+$B$898*MOD(P915-$P$915,$B$896)</f>
        <v>-5</v>
      </c>
      <c r="U915">
        <v>7.3984832E-2</v>
      </c>
      <c r="V915">
        <f t="shared" si="114"/>
        <v>4.4390899199999998</v>
      </c>
      <c r="W915">
        <v>0</v>
      </c>
      <c r="X915">
        <v>-5</v>
      </c>
      <c r="AC915">
        <v>7.3984832E-2</v>
      </c>
      <c r="AD915">
        <f t="shared" si="115"/>
        <v>4.4390899199999998</v>
      </c>
      <c r="AE915">
        <v>0</v>
      </c>
      <c r="AF915">
        <v>-5</v>
      </c>
    </row>
    <row r="916" spans="5:32">
      <c r="E916">
        <v>7.8363950000000002E-2</v>
      </c>
      <c r="F916">
        <f t="shared" si="112"/>
        <v>4.7018370000000003</v>
      </c>
      <c r="G916">
        <v>0</v>
      </c>
      <c r="H916">
        <v>-4.8686233105902277</v>
      </c>
      <c r="O916">
        <v>7.8363950000000002E-2</v>
      </c>
      <c r="P916">
        <f t="shared" si="113"/>
        <v>4.7018370000000003</v>
      </c>
      <c r="Q916">
        <v>0</v>
      </c>
      <c r="R916">
        <f t="shared" si="116"/>
        <v>-4.8686233105902277</v>
      </c>
      <c r="U916">
        <v>7.8363950000000002E-2</v>
      </c>
      <c r="V916">
        <f t="shared" si="114"/>
        <v>4.7018370000000003</v>
      </c>
      <c r="W916">
        <v>0</v>
      </c>
      <c r="X916">
        <v>-4.8686233105902277</v>
      </c>
      <c r="AC916">
        <v>7.8363950000000002E-2</v>
      </c>
      <c r="AD916">
        <f t="shared" si="115"/>
        <v>4.7018370000000003</v>
      </c>
      <c r="AE916">
        <v>0</v>
      </c>
      <c r="AF916">
        <v>-4.8686233105902277</v>
      </c>
    </row>
    <row r="917" spans="5:32">
      <c r="E917">
        <v>8.2743134999999995E-2</v>
      </c>
      <c r="F917">
        <f t="shared" si="112"/>
        <v>4.9645880999999994</v>
      </c>
      <c r="G917">
        <v>0</v>
      </c>
      <c r="H917">
        <v>-4.7372446111322706</v>
      </c>
      <c r="O917">
        <v>8.2743134999999995E-2</v>
      </c>
      <c r="P917">
        <f t="shared" si="113"/>
        <v>4.9645880999999994</v>
      </c>
      <c r="Q917">
        <v>0</v>
      </c>
      <c r="R917">
        <f t="shared" si="116"/>
        <v>-4.7372446111322706</v>
      </c>
      <c r="U917">
        <v>8.2743134999999995E-2</v>
      </c>
      <c r="V917">
        <f t="shared" si="114"/>
        <v>4.9645880999999994</v>
      </c>
      <c r="W917">
        <v>0</v>
      </c>
      <c r="X917">
        <v>-4.7372446111322706</v>
      </c>
      <c r="AC917">
        <v>8.2743134999999995E-2</v>
      </c>
      <c r="AD917">
        <f t="shared" si="115"/>
        <v>4.9645880999999994</v>
      </c>
      <c r="AE917">
        <v>0</v>
      </c>
      <c r="AF917">
        <v>-4.7372446111322706</v>
      </c>
    </row>
    <row r="918" spans="5:32">
      <c r="E918">
        <v>8.7122283999999994E-2</v>
      </c>
      <c r="F918">
        <f t="shared" si="112"/>
        <v>5.2273370400000001</v>
      </c>
      <c r="G918">
        <v>0</v>
      </c>
      <c r="H918">
        <v>-4.6058669917002035</v>
      </c>
      <c r="O918">
        <v>8.7122283999999994E-2</v>
      </c>
      <c r="P918">
        <f t="shared" si="113"/>
        <v>5.2273370400000001</v>
      </c>
      <c r="Q918">
        <v>0</v>
      </c>
      <c r="R918">
        <f t="shared" si="116"/>
        <v>-4.6058669917002035</v>
      </c>
      <c r="U918">
        <v>8.7122283999999994E-2</v>
      </c>
      <c r="V918">
        <f t="shared" si="114"/>
        <v>5.2273370400000001</v>
      </c>
      <c r="W918">
        <v>0</v>
      </c>
      <c r="X918">
        <v>-4.6058669917002035</v>
      </c>
      <c r="AC918">
        <v>8.7122283999999994E-2</v>
      </c>
      <c r="AD918">
        <f t="shared" si="115"/>
        <v>5.2273370400000001</v>
      </c>
      <c r="AE918">
        <v>0</v>
      </c>
      <c r="AF918">
        <v>-4.6058669917002035</v>
      </c>
    </row>
    <row r="919" spans="5:32">
      <c r="E919">
        <v>9.1501417000000002E-2</v>
      </c>
      <c r="F919">
        <f t="shared" si="112"/>
        <v>5.4900850200000004</v>
      </c>
      <c r="G919">
        <v>0</v>
      </c>
      <c r="H919">
        <v>-4.4744898522796444</v>
      </c>
      <c r="O919">
        <v>9.1501417000000002E-2</v>
      </c>
      <c r="P919">
        <f t="shared" si="113"/>
        <v>5.4900850200000004</v>
      </c>
      <c r="Q919">
        <v>0</v>
      </c>
      <c r="R919">
        <f t="shared" si="116"/>
        <v>-4.4744898522796444</v>
      </c>
      <c r="U919">
        <v>9.1501417000000002E-2</v>
      </c>
      <c r="V919">
        <f t="shared" si="114"/>
        <v>5.4900850200000004</v>
      </c>
      <c r="W919">
        <v>0</v>
      </c>
      <c r="X919">
        <v>-4.4744898522796444</v>
      </c>
      <c r="AC919">
        <v>9.1501417000000002E-2</v>
      </c>
      <c r="AD919">
        <f t="shared" si="115"/>
        <v>5.4900850200000004</v>
      </c>
      <c r="AE919">
        <v>0</v>
      </c>
      <c r="AF919">
        <v>-4.4744898522796444</v>
      </c>
    </row>
    <row r="920" spans="5:32">
      <c r="E920">
        <v>9.5882398999999993E-2</v>
      </c>
      <c r="F920">
        <f t="shared" si="112"/>
        <v>5.7529439399999998</v>
      </c>
      <c r="G920">
        <v>0</v>
      </c>
      <c r="H920">
        <v>-4.3430572415293058</v>
      </c>
      <c r="O920">
        <v>9.5882398999999993E-2</v>
      </c>
      <c r="P920">
        <f t="shared" si="113"/>
        <v>5.7529439399999998</v>
      </c>
      <c r="Q920">
        <v>0</v>
      </c>
      <c r="R920">
        <f t="shared" si="116"/>
        <v>-4.3430572415293058</v>
      </c>
      <c r="U920">
        <v>9.5882398999999993E-2</v>
      </c>
      <c r="V920">
        <f t="shared" si="114"/>
        <v>5.7529439399999998</v>
      </c>
      <c r="W920">
        <v>0</v>
      </c>
      <c r="X920">
        <v>-4.3430572415293058</v>
      </c>
      <c r="AC920">
        <v>9.5882398999999993E-2</v>
      </c>
      <c r="AD920">
        <f t="shared" si="115"/>
        <v>5.7529439399999998</v>
      </c>
      <c r="AE920">
        <v>0</v>
      </c>
      <c r="AF920">
        <v>-4.3430572415293058</v>
      </c>
    </row>
    <row r="921" spans="5:32">
      <c r="E921">
        <v>0.1002617</v>
      </c>
      <c r="F921">
        <f t="shared" si="112"/>
        <v>6.0157020000000001</v>
      </c>
      <c r="G921">
        <v>0</v>
      </c>
      <c r="H921">
        <v>-4.211675061987922</v>
      </c>
      <c r="O921">
        <v>0.1002617</v>
      </c>
      <c r="P921">
        <f t="shared" si="113"/>
        <v>6.0157020000000001</v>
      </c>
      <c r="Q921">
        <v>0</v>
      </c>
      <c r="R921">
        <f t="shared" si="116"/>
        <v>-4.211675061987922</v>
      </c>
      <c r="U921">
        <v>0.1002617</v>
      </c>
      <c r="V921">
        <f t="shared" si="114"/>
        <v>6.0157020000000001</v>
      </c>
      <c r="W921">
        <v>0</v>
      </c>
      <c r="X921">
        <v>-4.211675061987922</v>
      </c>
      <c r="AC921">
        <v>0.1002617</v>
      </c>
      <c r="AD921">
        <f t="shared" si="115"/>
        <v>6.0157020000000001</v>
      </c>
      <c r="AE921">
        <v>0</v>
      </c>
      <c r="AF921">
        <v>-4.211675061987922</v>
      </c>
    </row>
    <row r="922" spans="5:32">
      <c r="E922">
        <v>0.10464103</v>
      </c>
      <c r="F922">
        <f t="shared" si="112"/>
        <v>6.2784617999999996</v>
      </c>
      <c r="G922">
        <v>0</v>
      </c>
      <c r="H922">
        <v>-4.0802920124256827</v>
      </c>
      <c r="O922">
        <v>0.10464103</v>
      </c>
      <c r="P922">
        <f t="shared" si="113"/>
        <v>6.2784617999999996</v>
      </c>
      <c r="Q922">
        <v>0</v>
      </c>
      <c r="R922">
        <f t="shared" si="116"/>
        <v>-4.0802920124256827</v>
      </c>
      <c r="U922">
        <v>0.10464103</v>
      </c>
      <c r="V922">
        <f t="shared" si="114"/>
        <v>6.2784617999999996</v>
      </c>
      <c r="W922">
        <v>0</v>
      </c>
      <c r="X922">
        <v>-4.0802920124256827</v>
      </c>
      <c r="AC922">
        <v>0.10464103</v>
      </c>
      <c r="AD922">
        <f t="shared" si="115"/>
        <v>6.2784617999999996</v>
      </c>
      <c r="AE922">
        <v>0</v>
      </c>
      <c r="AF922">
        <v>-4.0802920124256827</v>
      </c>
    </row>
    <row r="923" spans="5:32">
      <c r="E923">
        <v>0.10902023</v>
      </c>
      <c r="F923">
        <f t="shared" si="112"/>
        <v>6.5412137999999995</v>
      </c>
      <c r="G923">
        <v>0</v>
      </c>
      <c r="H923">
        <v>-3.9489128629569379</v>
      </c>
      <c r="O923">
        <v>0.10902023</v>
      </c>
      <c r="P923">
        <f t="shared" si="113"/>
        <v>6.5412137999999995</v>
      </c>
      <c r="Q923">
        <v>0</v>
      </c>
      <c r="R923">
        <f t="shared" si="116"/>
        <v>-3.9489128629569379</v>
      </c>
      <c r="U923">
        <v>0.10902023</v>
      </c>
      <c r="V923">
        <f t="shared" si="114"/>
        <v>6.5412137999999995</v>
      </c>
      <c r="W923">
        <v>0</v>
      </c>
      <c r="X923">
        <v>-3.9489128629569379</v>
      </c>
      <c r="AC923">
        <v>0.10902023</v>
      </c>
      <c r="AD923">
        <f t="shared" si="115"/>
        <v>6.5412137999999995</v>
      </c>
      <c r="AE923">
        <v>0</v>
      </c>
      <c r="AF923">
        <v>-3.9489128629569379</v>
      </c>
    </row>
    <row r="924" spans="5:32">
      <c r="E924">
        <v>0.11339923</v>
      </c>
      <c r="F924">
        <f t="shared" si="112"/>
        <v>6.8039538000000004</v>
      </c>
      <c r="G924">
        <v>0</v>
      </c>
      <c r="H924">
        <v>-3.8175397136320295</v>
      </c>
      <c r="O924">
        <v>0.11339923</v>
      </c>
      <c r="P924">
        <f t="shared" si="113"/>
        <v>6.8039538000000004</v>
      </c>
      <c r="Q924">
        <v>0</v>
      </c>
      <c r="R924">
        <f t="shared" si="116"/>
        <v>-3.8175397136320295</v>
      </c>
      <c r="U924">
        <v>0.11339923</v>
      </c>
      <c r="V924">
        <f t="shared" si="114"/>
        <v>6.8039538000000004</v>
      </c>
      <c r="W924">
        <v>0</v>
      </c>
      <c r="X924">
        <v>-3.8175397136320295</v>
      </c>
      <c r="AC924">
        <v>0.11339923</v>
      </c>
      <c r="AD924">
        <f t="shared" si="115"/>
        <v>6.8039538000000004</v>
      </c>
      <c r="AE924">
        <v>0</v>
      </c>
      <c r="AF924">
        <v>-3.8175397136320295</v>
      </c>
    </row>
    <row r="925" spans="5:32">
      <c r="E925">
        <v>0.11777844</v>
      </c>
      <c r="F925">
        <f t="shared" si="112"/>
        <v>7.0667064000000002</v>
      </c>
      <c r="G925">
        <v>0</v>
      </c>
      <c r="H925">
        <v>-3.6861602641560927</v>
      </c>
      <c r="O925">
        <v>0.11777844</v>
      </c>
      <c r="P925">
        <f t="shared" si="113"/>
        <v>7.0667064000000002</v>
      </c>
      <c r="Q925">
        <v>0</v>
      </c>
      <c r="R925">
        <f t="shared" si="116"/>
        <v>-3.6861602641560927</v>
      </c>
      <c r="U925">
        <v>0.11777844</v>
      </c>
      <c r="V925">
        <f t="shared" si="114"/>
        <v>7.0667064000000002</v>
      </c>
      <c r="W925">
        <v>0</v>
      </c>
      <c r="X925">
        <v>-3.6861602641560927</v>
      </c>
      <c r="AC925">
        <v>0.11777844</v>
      </c>
      <c r="AD925">
        <f t="shared" si="115"/>
        <v>7.0667064000000002</v>
      </c>
      <c r="AE925">
        <v>0</v>
      </c>
      <c r="AF925">
        <v>-3.6861602641560927</v>
      </c>
    </row>
    <row r="926" spans="5:32">
      <c r="E926">
        <v>0.12215769999999999</v>
      </c>
      <c r="F926">
        <f t="shared" si="112"/>
        <v>7.3294619999999995</v>
      </c>
      <c r="G926">
        <v>0</v>
      </c>
      <c r="H926">
        <v>-3.5547793146441959</v>
      </c>
      <c r="O926">
        <v>0.12215769999999999</v>
      </c>
      <c r="P926">
        <f t="shared" si="113"/>
        <v>7.3294619999999995</v>
      </c>
      <c r="Q926">
        <v>0</v>
      </c>
      <c r="R926">
        <f t="shared" si="116"/>
        <v>-3.5547793146441959</v>
      </c>
      <c r="U926">
        <v>0.12215769999999999</v>
      </c>
      <c r="V926">
        <f t="shared" si="114"/>
        <v>7.3294619999999995</v>
      </c>
      <c r="W926">
        <v>0</v>
      </c>
      <c r="X926">
        <v>-3.5547793146441959</v>
      </c>
      <c r="AC926">
        <v>0.12215769999999999</v>
      </c>
      <c r="AD926">
        <f t="shared" si="115"/>
        <v>7.3294619999999995</v>
      </c>
      <c r="AE926">
        <v>0</v>
      </c>
      <c r="AF926">
        <v>-3.5547793146441959</v>
      </c>
    </row>
    <row r="927" spans="5:32">
      <c r="E927">
        <v>0.12653690000000001</v>
      </c>
      <c r="F927">
        <f t="shared" si="112"/>
        <v>7.5922140000000002</v>
      </c>
      <c r="G927">
        <v>0</v>
      </c>
      <c r="H927">
        <v>-3.4234001651754502</v>
      </c>
      <c r="O927">
        <v>0.12653690000000001</v>
      </c>
      <c r="P927">
        <f t="shared" si="113"/>
        <v>7.5922140000000002</v>
      </c>
      <c r="Q927">
        <v>0</v>
      </c>
      <c r="R927">
        <f t="shared" si="116"/>
        <v>-3.4234001651754502</v>
      </c>
      <c r="U927">
        <v>0.12653690000000001</v>
      </c>
      <c r="V927">
        <f t="shared" si="114"/>
        <v>7.5922140000000002</v>
      </c>
      <c r="W927">
        <v>0</v>
      </c>
      <c r="X927">
        <v>-3.4234001651754502</v>
      </c>
      <c r="AC927">
        <v>0.12653690000000001</v>
      </c>
      <c r="AD927">
        <f t="shared" si="115"/>
        <v>7.5922140000000002</v>
      </c>
      <c r="AE927">
        <v>0</v>
      </c>
      <c r="AF927">
        <v>-3.4234001651754502</v>
      </c>
    </row>
    <row r="928" spans="5:32">
      <c r="E928">
        <v>0.1309159</v>
      </c>
      <c r="F928">
        <f t="shared" si="112"/>
        <v>7.8549540000000002</v>
      </c>
      <c r="G928">
        <v>0</v>
      </c>
      <c r="H928">
        <v>-3.2920270158505431</v>
      </c>
      <c r="O928">
        <v>0.1309159</v>
      </c>
      <c r="P928">
        <f t="shared" si="113"/>
        <v>7.8549540000000002</v>
      </c>
      <c r="Q928">
        <v>0</v>
      </c>
      <c r="R928">
        <f t="shared" si="116"/>
        <v>-3.2920270158505431</v>
      </c>
      <c r="U928">
        <v>0.1309159</v>
      </c>
      <c r="V928">
        <f t="shared" si="114"/>
        <v>7.8549540000000002</v>
      </c>
      <c r="W928">
        <v>0</v>
      </c>
      <c r="X928">
        <v>-3.2920270158505431</v>
      </c>
      <c r="AC928">
        <v>0.1309159</v>
      </c>
      <c r="AD928">
        <f t="shared" si="115"/>
        <v>7.8549540000000002</v>
      </c>
      <c r="AE928">
        <v>0</v>
      </c>
      <c r="AF928">
        <v>-3.2920270158505431</v>
      </c>
    </row>
    <row r="929" spans="5:32">
      <c r="E929">
        <v>0.13529522999999999</v>
      </c>
      <c r="F929">
        <f t="shared" si="112"/>
        <v>8.1177137999999989</v>
      </c>
      <c r="G929">
        <v>0</v>
      </c>
      <c r="H929">
        <v>-3.1606439662883039</v>
      </c>
      <c r="O929">
        <v>0.13529522999999999</v>
      </c>
      <c r="P929">
        <f t="shared" si="113"/>
        <v>8.1177137999999989</v>
      </c>
      <c r="Q929">
        <v>0</v>
      </c>
      <c r="R929">
        <f t="shared" si="116"/>
        <v>-3.1606439662883039</v>
      </c>
      <c r="U929">
        <v>0.13529522999999999</v>
      </c>
      <c r="V929">
        <f t="shared" si="114"/>
        <v>8.1177137999999989</v>
      </c>
      <c r="W929">
        <v>0</v>
      </c>
      <c r="X929">
        <v>-3.1606439662883039</v>
      </c>
      <c r="AC929">
        <v>0.13529522999999999</v>
      </c>
      <c r="AD929">
        <f t="shared" si="115"/>
        <v>8.1177137999999989</v>
      </c>
      <c r="AE929">
        <v>0</v>
      </c>
      <c r="AF929">
        <v>-3.1606439662883039</v>
      </c>
    </row>
    <row r="930" spans="5:32">
      <c r="E930">
        <v>0.13967437999999999</v>
      </c>
      <c r="F930">
        <f t="shared" si="112"/>
        <v>8.3804628000000001</v>
      </c>
      <c r="G930">
        <v>0</v>
      </c>
      <c r="H930">
        <v>-3.0292663168555176</v>
      </c>
      <c r="O930">
        <v>0.13967437999999999</v>
      </c>
      <c r="P930">
        <f t="shared" si="113"/>
        <v>8.3804628000000001</v>
      </c>
      <c r="Q930">
        <v>0</v>
      </c>
      <c r="R930">
        <f t="shared" si="116"/>
        <v>-3.0292663168555176</v>
      </c>
      <c r="U930">
        <v>0.13967437999999999</v>
      </c>
      <c r="V930">
        <f t="shared" si="114"/>
        <v>8.3804628000000001</v>
      </c>
      <c r="W930">
        <v>0</v>
      </c>
      <c r="X930">
        <v>-3.0292663168555176</v>
      </c>
      <c r="AC930">
        <v>0.13967437999999999</v>
      </c>
      <c r="AD930">
        <f t="shared" si="115"/>
        <v>8.3804628000000001</v>
      </c>
      <c r="AE930">
        <v>0</v>
      </c>
      <c r="AF930">
        <v>-3.0292663168555176</v>
      </c>
    </row>
    <row r="931" spans="5:32">
      <c r="E931">
        <v>0.14405341999999999</v>
      </c>
      <c r="F931">
        <f t="shared" si="112"/>
        <v>8.6432051999999988</v>
      </c>
      <c r="G931">
        <v>0</v>
      </c>
      <c r="H931">
        <v>-2.8978919675018426</v>
      </c>
      <c r="O931">
        <v>0.14405341999999999</v>
      </c>
      <c r="P931">
        <f t="shared" si="113"/>
        <v>8.6432051999999988</v>
      </c>
      <c r="Q931">
        <v>0</v>
      </c>
      <c r="R931">
        <f t="shared" si="116"/>
        <v>-2.8978919675018426</v>
      </c>
      <c r="U931">
        <v>0.14405341999999999</v>
      </c>
      <c r="V931">
        <f t="shared" si="114"/>
        <v>8.6432051999999988</v>
      </c>
      <c r="W931">
        <v>0</v>
      </c>
      <c r="X931">
        <v>-2.8978919675018426</v>
      </c>
      <c r="AC931">
        <v>0.14405341999999999</v>
      </c>
      <c r="AD931">
        <f t="shared" si="115"/>
        <v>8.6432051999999988</v>
      </c>
      <c r="AE931">
        <v>0</v>
      </c>
      <c r="AF931">
        <v>-2.8978919675018426</v>
      </c>
    </row>
    <row r="932" spans="5:32">
      <c r="E932">
        <v>0.14843273000000001</v>
      </c>
      <c r="F932">
        <f t="shared" si="112"/>
        <v>8.9059638000000003</v>
      </c>
      <c r="G932">
        <v>0</v>
      </c>
      <c r="H932">
        <v>-2.766509517953986</v>
      </c>
      <c r="O932">
        <v>0.14843273000000001</v>
      </c>
      <c r="P932">
        <f t="shared" si="113"/>
        <v>8.9059638000000003</v>
      </c>
      <c r="Q932">
        <v>0</v>
      </c>
      <c r="R932">
        <f t="shared" si="116"/>
        <v>-2.766509517953986</v>
      </c>
      <c r="U932">
        <v>0.14843273000000001</v>
      </c>
      <c r="V932">
        <f t="shared" si="114"/>
        <v>8.9059638000000003</v>
      </c>
      <c r="W932">
        <v>0</v>
      </c>
      <c r="X932">
        <v>-2.766509517953986</v>
      </c>
      <c r="AC932">
        <v>0.14843273000000001</v>
      </c>
      <c r="AD932">
        <f t="shared" si="115"/>
        <v>8.9059638000000003</v>
      </c>
      <c r="AE932">
        <v>0</v>
      </c>
      <c r="AF932">
        <v>-2.766509517953986</v>
      </c>
    </row>
    <row r="933" spans="5:32">
      <c r="E933">
        <v>0.1528119</v>
      </c>
      <c r="F933">
        <f t="shared" si="112"/>
        <v>9.1687139999999996</v>
      </c>
      <c r="G933">
        <v>0</v>
      </c>
      <c r="H933">
        <v>-2.6351312685068167</v>
      </c>
      <c r="O933">
        <v>0.1528119</v>
      </c>
      <c r="P933">
        <f t="shared" si="113"/>
        <v>9.1687139999999996</v>
      </c>
      <c r="Q933">
        <v>0</v>
      </c>
      <c r="R933">
        <f t="shared" si="116"/>
        <v>-2.6351312685068167</v>
      </c>
      <c r="U933">
        <v>0.1528119</v>
      </c>
      <c r="V933">
        <f t="shared" si="114"/>
        <v>9.1687139999999996</v>
      </c>
      <c r="W933">
        <v>0</v>
      </c>
      <c r="X933">
        <v>-2.6351312685068167</v>
      </c>
      <c r="AC933">
        <v>0.1528119</v>
      </c>
      <c r="AD933">
        <f t="shared" si="115"/>
        <v>9.1687139999999996</v>
      </c>
      <c r="AE933">
        <v>0</v>
      </c>
      <c r="AF933">
        <v>-2.6351312685068167</v>
      </c>
    </row>
    <row r="934" spans="5:32">
      <c r="E934">
        <v>0.15719105</v>
      </c>
      <c r="F934">
        <f t="shared" si="112"/>
        <v>9.4314630000000008</v>
      </c>
      <c r="G934">
        <v>0</v>
      </c>
      <c r="H934">
        <v>-2.5037536190740304</v>
      </c>
      <c r="O934">
        <v>0.15719105</v>
      </c>
      <c r="P934">
        <f t="shared" si="113"/>
        <v>9.4314630000000008</v>
      </c>
      <c r="Q934">
        <v>0</v>
      </c>
      <c r="R934">
        <f t="shared" si="116"/>
        <v>-2.5037536190740304</v>
      </c>
      <c r="U934">
        <v>0.15719105</v>
      </c>
      <c r="V934">
        <f t="shared" si="114"/>
        <v>9.4314630000000008</v>
      </c>
      <c r="W934">
        <v>0</v>
      </c>
      <c r="X934">
        <v>-2.5037536190740304</v>
      </c>
      <c r="AC934">
        <v>0.15719105</v>
      </c>
      <c r="AD934">
        <f t="shared" si="115"/>
        <v>9.4314630000000008</v>
      </c>
      <c r="AE934">
        <v>0</v>
      </c>
      <c r="AF934">
        <v>-2.5037536190740304</v>
      </c>
    </row>
    <row r="935" spans="5:32">
      <c r="E935">
        <v>0.16157023000000001</v>
      </c>
      <c r="F935">
        <f t="shared" si="112"/>
        <v>9.6942138</v>
      </c>
      <c r="G935">
        <v>0</v>
      </c>
      <c r="H935">
        <v>-2.372375069619669</v>
      </c>
      <c r="O935">
        <v>0.16157023000000001</v>
      </c>
      <c r="P935">
        <f t="shared" si="113"/>
        <v>9.6942138</v>
      </c>
      <c r="Q935">
        <v>0</v>
      </c>
      <c r="R935">
        <f t="shared" si="116"/>
        <v>-2.372375069619669</v>
      </c>
      <c r="U935">
        <v>0.16157023000000001</v>
      </c>
      <c r="V935">
        <f t="shared" si="114"/>
        <v>9.6942138</v>
      </c>
      <c r="W935">
        <v>0</v>
      </c>
      <c r="X935">
        <v>-2.372375069619669</v>
      </c>
      <c r="AC935">
        <v>0.16157023000000001</v>
      </c>
      <c r="AD935">
        <f t="shared" si="115"/>
        <v>9.6942138</v>
      </c>
      <c r="AE935">
        <v>0</v>
      </c>
      <c r="AF935">
        <v>-2.372375069619669</v>
      </c>
    </row>
    <row r="936" spans="5:32">
      <c r="E936">
        <v>0.16594922000000001</v>
      </c>
      <c r="F936">
        <f t="shared" si="112"/>
        <v>9.9569532000000009</v>
      </c>
      <c r="G936">
        <v>0</v>
      </c>
      <c r="H936">
        <v>-2.2410022203019531</v>
      </c>
      <c r="O936">
        <v>0.16594922000000001</v>
      </c>
      <c r="P936">
        <f t="shared" si="113"/>
        <v>9.9569532000000009</v>
      </c>
      <c r="Q936">
        <v>0</v>
      </c>
      <c r="R936">
        <f t="shared" si="116"/>
        <v>-2.2410022203019531</v>
      </c>
      <c r="U936">
        <v>0.16594922000000001</v>
      </c>
      <c r="V936">
        <f t="shared" si="114"/>
        <v>9.9569532000000009</v>
      </c>
      <c r="W936">
        <v>0</v>
      </c>
      <c r="X936">
        <v>-2.2410022203019531</v>
      </c>
      <c r="AC936">
        <v>0.16594922000000001</v>
      </c>
      <c r="AD936">
        <f t="shared" si="115"/>
        <v>9.9569532000000009</v>
      </c>
      <c r="AE936">
        <v>0</v>
      </c>
      <c r="AF936">
        <v>-2.2410022203019531</v>
      </c>
    </row>
    <row r="937" spans="5:32">
      <c r="E937">
        <v>0.17032828</v>
      </c>
      <c r="F937">
        <f t="shared" si="112"/>
        <v>10.219696799999999</v>
      </c>
      <c r="G937">
        <v>0</v>
      </c>
      <c r="H937">
        <v>-2.1096272709338946</v>
      </c>
      <c r="O937">
        <v>0.17032828</v>
      </c>
      <c r="P937">
        <f t="shared" si="113"/>
        <v>10.219696799999999</v>
      </c>
      <c r="Q937">
        <v>0</v>
      </c>
      <c r="R937">
        <f t="shared" si="116"/>
        <v>-2.1096272709338946</v>
      </c>
      <c r="U937">
        <v>0.17032828</v>
      </c>
      <c r="V937">
        <f t="shared" si="114"/>
        <v>10.219696799999999</v>
      </c>
      <c r="W937">
        <v>0</v>
      </c>
      <c r="X937">
        <v>-2.1096272709338946</v>
      </c>
      <c r="AC937">
        <v>0.17032828</v>
      </c>
      <c r="AD937">
        <f t="shared" si="115"/>
        <v>10.219696799999999</v>
      </c>
      <c r="AE937">
        <v>0</v>
      </c>
      <c r="AF937">
        <v>-2.1096272709338946</v>
      </c>
    </row>
    <row r="938" spans="5:32">
      <c r="E938">
        <v>0.17470772000000001</v>
      </c>
      <c r="F938">
        <f t="shared" si="112"/>
        <v>10.482463200000002</v>
      </c>
      <c r="G938">
        <v>0</v>
      </c>
      <c r="H938">
        <v>-1.9782409212925431</v>
      </c>
      <c r="O938">
        <v>0.17470772000000001</v>
      </c>
      <c r="P938">
        <f t="shared" si="113"/>
        <v>10.482463200000002</v>
      </c>
      <c r="Q938">
        <v>0</v>
      </c>
      <c r="R938">
        <f t="shared" si="116"/>
        <v>-1.9782409212925431</v>
      </c>
      <c r="U938">
        <v>0.17470772000000001</v>
      </c>
      <c r="V938">
        <f t="shared" si="114"/>
        <v>10.482463200000002</v>
      </c>
      <c r="W938">
        <v>0</v>
      </c>
      <c r="X938">
        <v>-1.9782409212925431</v>
      </c>
      <c r="AC938">
        <v>0.17470772000000001</v>
      </c>
      <c r="AD938">
        <f t="shared" si="115"/>
        <v>10.482463200000002</v>
      </c>
      <c r="AE938">
        <v>0</v>
      </c>
      <c r="AF938">
        <v>-1.9782409212925431</v>
      </c>
    </row>
    <row r="939" spans="5:32">
      <c r="E939">
        <v>0.17908689999999999</v>
      </c>
      <c r="F939">
        <f t="shared" si="112"/>
        <v>10.745213999999999</v>
      </c>
      <c r="G939">
        <v>0</v>
      </c>
      <c r="H939">
        <v>-1.8468623718381831</v>
      </c>
      <c r="O939">
        <v>0.17908689999999999</v>
      </c>
      <c r="P939">
        <f t="shared" si="113"/>
        <v>10.745213999999999</v>
      </c>
      <c r="Q939">
        <v>0</v>
      </c>
      <c r="R939">
        <f t="shared" si="116"/>
        <v>-1.8468623718381831</v>
      </c>
      <c r="U939">
        <v>0.17908689999999999</v>
      </c>
      <c r="V939">
        <f t="shared" si="114"/>
        <v>10.745213999999999</v>
      </c>
      <c r="W939">
        <v>0</v>
      </c>
      <c r="X939">
        <v>-1.8468623718381831</v>
      </c>
      <c r="AC939">
        <v>0.17908689999999999</v>
      </c>
      <c r="AD939">
        <f t="shared" si="115"/>
        <v>10.745213999999999</v>
      </c>
      <c r="AE939">
        <v>0</v>
      </c>
      <c r="AF939">
        <v>-1.8468623718381831</v>
      </c>
    </row>
    <row r="940" spans="5:32">
      <c r="E940">
        <v>0.18346614</v>
      </c>
      <c r="F940">
        <f t="shared" si="112"/>
        <v>11.007968399999999</v>
      </c>
      <c r="G940">
        <v>0</v>
      </c>
      <c r="H940">
        <v>-1.7154820223406699</v>
      </c>
      <c r="O940">
        <v>0.18346614</v>
      </c>
      <c r="P940">
        <f t="shared" si="113"/>
        <v>11.007968399999999</v>
      </c>
      <c r="Q940">
        <v>0</v>
      </c>
      <c r="R940">
        <f t="shared" si="116"/>
        <v>-1.7154820223406699</v>
      </c>
      <c r="U940">
        <v>0.18346614</v>
      </c>
      <c r="V940">
        <f t="shared" si="114"/>
        <v>11.007968399999999</v>
      </c>
      <c r="W940">
        <v>0</v>
      </c>
      <c r="X940">
        <v>-1.7154820223406699</v>
      </c>
      <c r="AC940">
        <v>0.18346614</v>
      </c>
      <c r="AD940">
        <f t="shared" si="115"/>
        <v>11.007968399999999</v>
      </c>
      <c r="AE940">
        <v>0</v>
      </c>
      <c r="AF940">
        <v>-1.7154820223406699</v>
      </c>
    </row>
    <row r="941" spans="5:32">
      <c r="E941">
        <v>0.18784507</v>
      </c>
      <c r="F941">
        <f t="shared" si="112"/>
        <v>11.270704200000001</v>
      </c>
      <c r="G941">
        <v>0</v>
      </c>
      <c r="H941">
        <v>-1.5841109730661049</v>
      </c>
      <c r="O941">
        <v>0.18784507</v>
      </c>
      <c r="P941">
        <f t="shared" si="113"/>
        <v>11.270704200000001</v>
      </c>
      <c r="Q941">
        <v>0</v>
      </c>
      <c r="R941">
        <f t="shared" si="116"/>
        <v>-1.5841109730661049</v>
      </c>
      <c r="U941">
        <v>0.18784507</v>
      </c>
      <c r="V941">
        <f t="shared" si="114"/>
        <v>11.270704200000001</v>
      </c>
      <c r="W941">
        <v>0</v>
      </c>
      <c r="X941">
        <v>-1.5841109730661049</v>
      </c>
      <c r="AC941">
        <v>0.18784507</v>
      </c>
      <c r="AD941">
        <f t="shared" si="115"/>
        <v>11.270704200000001</v>
      </c>
      <c r="AE941">
        <v>0</v>
      </c>
      <c r="AF941">
        <v>-1.5841109730661049</v>
      </c>
    </row>
    <row r="942" spans="5:32">
      <c r="E942">
        <v>0.19222417999999999</v>
      </c>
      <c r="F942">
        <f t="shared" si="112"/>
        <v>11.533450799999999</v>
      </c>
      <c r="G942">
        <v>0</v>
      </c>
      <c r="H942">
        <v>-1.4527345236620874</v>
      </c>
      <c r="O942">
        <v>0.19222417999999999</v>
      </c>
      <c r="P942">
        <f t="shared" si="113"/>
        <v>11.533450799999999</v>
      </c>
      <c r="Q942">
        <v>0</v>
      </c>
      <c r="R942">
        <f t="shared" si="116"/>
        <v>-1.4527345236620874</v>
      </c>
      <c r="U942">
        <v>0.19222417999999999</v>
      </c>
      <c r="V942">
        <f t="shared" si="114"/>
        <v>11.533450799999999</v>
      </c>
      <c r="W942">
        <v>0</v>
      </c>
      <c r="X942">
        <v>-1.4527345236620874</v>
      </c>
      <c r="AC942">
        <v>0.19222417999999999</v>
      </c>
      <c r="AD942">
        <f t="shared" si="115"/>
        <v>11.533450799999999</v>
      </c>
      <c r="AE942">
        <v>0</v>
      </c>
      <c r="AF942">
        <v>-1.4527345236620874</v>
      </c>
    </row>
    <row r="943" spans="5:32">
      <c r="E943">
        <v>0.19660354999999999</v>
      </c>
      <c r="F943">
        <f t="shared" si="112"/>
        <v>11.796213</v>
      </c>
      <c r="G943">
        <v>0</v>
      </c>
      <c r="H943">
        <v>-1.3213502740710799</v>
      </c>
      <c r="O943">
        <v>0.19660354999999999</v>
      </c>
      <c r="P943">
        <f t="shared" si="113"/>
        <v>11.796213</v>
      </c>
      <c r="Q943">
        <v>0</v>
      </c>
      <c r="R943">
        <f t="shared" si="116"/>
        <v>-1.3213502740710799</v>
      </c>
      <c r="U943">
        <v>0.19660354999999999</v>
      </c>
      <c r="V943">
        <f t="shared" si="114"/>
        <v>11.796213</v>
      </c>
      <c r="W943">
        <v>0</v>
      </c>
      <c r="X943">
        <v>-1.3213502740710799</v>
      </c>
      <c r="AC943">
        <v>0.19660354999999999</v>
      </c>
      <c r="AD943">
        <f t="shared" si="115"/>
        <v>11.796213</v>
      </c>
      <c r="AE943">
        <v>0</v>
      </c>
      <c r="AF943">
        <v>-1.3213502740710799</v>
      </c>
    </row>
    <row r="944" spans="5:32">
      <c r="E944">
        <v>0.20098260000000001</v>
      </c>
      <c r="F944">
        <f t="shared" si="112"/>
        <v>12.058956</v>
      </c>
      <c r="G944">
        <v>0</v>
      </c>
      <c r="H944">
        <v>-1.1899756247102125</v>
      </c>
      <c r="O944">
        <v>0.20098260000000001</v>
      </c>
      <c r="P944">
        <f t="shared" si="113"/>
        <v>12.058956</v>
      </c>
      <c r="Q944">
        <v>0</v>
      </c>
      <c r="R944">
        <f t="shared" si="116"/>
        <v>-1.1899756247102125</v>
      </c>
      <c r="U944">
        <v>0.20098260000000001</v>
      </c>
      <c r="V944">
        <f t="shared" si="114"/>
        <v>12.058956</v>
      </c>
      <c r="W944">
        <v>0</v>
      </c>
      <c r="X944">
        <v>-1.1899756247102125</v>
      </c>
      <c r="AC944">
        <v>0.20098260000000001</v>
      </c>
      <c r="AD944">
        <f t="shared" si="115"/>
        <v>12.058956</v>
      </c>
      <c r="AE944">
        <v>0</v>
      </c>
      <c r="AF944">
        <v>-1.1899756247102125</v>
      </c>
    </row>
    <row r="945" spans="5:32">
      <c r="E945">
        <v>0.20536175000000001</v>
      </c>
      <c r="F945">
        <f t="shared" si="112"/>
        <v>12.321705000000001</v>
      </c>
      <c r="G945">
        <v>0</v>
      </c>
      <c r="H945">
        <v>-1.0585979752774257</v>
      </c>
      <c r="O945">
        <v>0.20536175000000001</v>
      </c>
      <c r="P945">
        <f t="shared" si="113"/>
        <v>12.321705000000001</v>
      </c>
      <c r="Q945">
        <v>0</v>
      </c>
      <c r="R945">
        <f t="shared" si="116"/>
        <v>-1.0585979752774257</v>
      </c>
      <c r="U945">
        <v>0.20536175000000001</v>
      </c>
      <c r="V945">
        <f t="shared" si="114"/>
        <v>12.321705000000001</v>
      </c>
      <c r="W945">
        <v>0</v>
      </c>
      <c r="X945">
        <v>-1.0585979752774257</v>
      </c>
      <c r="AC945">
        <v>0.20536175000000001</v>
      </c>
      <c r="AD945">
        <f t="shared" si="115"/>
        <v>12.321705000000001</v>
      </c>
      <c r="AE945">
        <v>0</v>
      </c>
      <c r="AF945">
        <v>-1.0585979752774257</v>
      </c>
    </row>
    <row r="946" spans="5:32">
      <c r="E946">
        <v>0.20974112</v>
      </c>
      <c r="F946">
        <f t="shared" si="112"/>
        <v>12.584467200000001</v>
      </c>
      <c r="G946">
        <v>0</v>
      </c>
      <c r="H946">
        <v>-0.92721372568641858</v>
      </c>
      <c r="O946">
        <v>0.20974112</v>
      </c>
      <c r="P946">
        <f t="shared" si="113"/>
        <v>12.584467200000001</v>
      </c>
      <c r="Q946">
        <v>0</v>
      </c>
      <c r="R946">
        <f t="shared" si="116"/>
        <v>-0.92721372568641858</v>
      </c>
      <c r="U946">
        <v>0.20974112</v>
      </c>
      <c r="V946">
        <f t="shared" si="114"/>
        <v>12.584467200000001</v>
      </c>
      <c r="W946">
        <v>722.28839100000005</v>
      </c>
      <c r="X946">
        <v>-0.92721372568641858</v>
      </c>
      <c r="AC946">
        <v>0.20974112</v>
      </c>
      <c r="AD946">
        <f t="shared" si="115"/>
        <v>12.584467200000001</v>
      </c>
      <c r="AE946">
        <v>0</v>
      </c>
      <c r="AF946">
        <v>-0.92721372568641858</v>
      </c>
    </row>
    <row r="947" spans="5:32">
      <c r="E947">
        <v>0.21412006</v>
      </c>
      <c r="F947">
        <f t="shared" si="112"/>
        <v>12.8472036</v>
      </c>
      <c r="G947">
        <v>0</v>
      </c>
      <c r="H947">
        <v>-0.79584237640466338</v>
      </c>
      <c r="O947">
        <v>0.21412006</v>
      </c>
      <c r="P947">
        <f t="shared" si="113"/>
        <v>12.8472036</v>
      </c>
      <c r="Q947">
        <v>3505.9897460000002</v>
      </c>
      <c r="R947">
        <f t="shared" si="116"/>
        <v>-0.79584237640466338</v>
      </c>
      <c r="U947">
        <v>0.21412006</v>
      </c>
      <c r="V947">
        <f t="shared" si="114"/>
        <v>12.8472036</v>
      </c>
      <c r="W947">
        <v>56877.097655999998</v>
      </c>
      <c r="X947">
        <v>-0.79584237640466338</v>
      </c>
      <c r="AC947">
        <v>0.21412006</v>
      </c>
      <c r="AD947">
        <f t="shared" si="115"/>
        <v>12.8472036</v>
      </c>
      <c r="AE947">
        <v>816.32403599999998</v>
      </c>
      <c r="AF947">
        <v>-0.79584237640466338</v>
      </c>
    </row>
    <row r="948" spans="5:32">
      <c r="E948">
        <v>0.21849917999999999</v>
      </c>
      <c r="F948">
        <f t="shared" si="112"/>
        <v>13.1099508</v>
      </c>
      <c r="G948">
        <v>0</v>
      </c>
      <c r="H948">
        <v>-0.66446562699345346</v>
      </c>
      <c r="O948">
        <v>0.21849917999999999</v>
      </c>
      <c r="P948">
        <f t="shared" si="113"/>
        <v>13.1099508</v>
      </c>
      <c r="Q948">
        <v>24413.375</v>
      </c>
      <c r="R948">
        <f t="shared" si="116"/>
        <v>-0.66446562699345346</v>
      </c>
      <c r="U948">
        <v>0.21849917999999999</v>
      </c>
      <c r="V948">
        <f t="shared" si="114"/>
        <v>13.1099508</v>
      </c>
      <c r="W948">
        <v>334532.5</v>
      </c>
      <c r="X948">
        <v>-0.66446562699345346</v>
      </c>
      <c r="AC948">
        <v>0.21849917999999999</v>
      </c>
      <c r="AD948">
        <f t="shared" si="115"/>
        <v>13.1099508</v>
      </c>
      <c r="AE948">
        <v>16392.146484000001</v>
      </c>
      <c r="AF948">
        <v>-0.66446562699345346</v>
      </c>
    </row>
    <row r="949" spans="5:32">
      <c r="E949">
        <v>0.22287857999999999</v>
      </c>
      <c r="F949">
        <f t="shared" si="112"/>
        <v>13.372714799999999</v>
      </c>
      <c r="G949">
        <v>703.57385299999999</v>
      </c>
      <c r="H949">
        <v>-0.53308047738086994</v>
      </c>
      <c r="O949">
        <v>0.22287857999999999</v>
      </c>
      <c r="P949">
        <f t="shared" si="113"/>
        <v>13.372714799999999</v>
      </c>
      <c r="Q949">
        <v>96404.390625</v>
      </c>
      <c r="R949">
        <f t="shared" si="116"/>
        <v>-0.53308047738086994</v>
      </c>
      <c r="U949">
        <v>0.22287857999999999</v>
      </c>
      <c r="V949">
        <f t="shared" si="114"/>
        <v>13.372714799999999</v>
      </c>
      <c r="W949">
        <v>929765.5625</v>
      </c>
      <c r="X949">
        <v>-0.53308047738086994</v>
      </c>
      <c r="AC949">
        <v>0.22287857999999999</v>
      </c>
      <c r="AD949">
        <f t="shared" si="115"/>
        <v>13.372714799999999</v>
      </c>
      <c r="AE949">
        <v>44663.746094000002</v>
      </c>
      <c r="AF949">
        <v>-0.53308047738086994</v>
      </c>
    </row>
    <row r="950" spans="5:32">
      <c r="E950">
        <v>0.22725777</v>
      </c>
      <c r="F950">
        <f t="shared" si="112"/>
        <v>13.6354662</v>
      </c>
      <c r="G950">
        <v>804.44000200000005</v>
      </c>
      <c r="H950">
        <v>-0.40170162791931663</v>
      </c>
      <c r="O950">
        <v>0.22725777</v>
      </c>
      <c r="P950">
        <f t="shared" si="113"/>
        <v>13.6354662</v>
      </c>
      <c r="Q950">
        <v>352998.65625</v>
      </c>
      <c r="R950">
        <f t="shared" si="116"/>
        <v>-0.40170162791931663</v>
      </c>
      <c r="U950">
        <v>0.22725777</v>
      </c>
      <c r="V950">
        <f t="shared" si="114"/>
        <v>13.6354662</v>
      </c>
      <c r="W950">
        <v>2297413</v>
      </c>
      <c r="X950">
        <v>-0.40170162791931663</v>
      </c>
      <c r="AC950">
        <v>0.22725777</v>
      </c>
      <c r="AD950">
        <f t="shared" si="115"/>
        <v>13.6354662</v>
      </c>
      <c r="AE950">
        <v>256197.671875</v>
      </c>
      <c r="AF950">
        <v>-0.40170162791931663</v>
      </c>
    </row>
    <row r="951" spans="5:32">
      <c r="E951">
        <v>0.23163692999999999</v>
      </c>
      <c r="F951">
        <f t="shared" si="112"/>
        <v>13.898215799999999</v>
      </c>
      <c r="G951">
        <v>2045.671875</v>
      </c>
      <c r="H951">
        <v>-0.27032367847933969</v>
      </c>
      <c r="O951">
        <v>0.23163692999999999</v>
      </c>
      <c r="P951">
        <f t="shared" si="113"/>
        <v>13.898215799999999</v>
      </c>
      <c r="Q951">
        <v>1127102.625</v>
      </c>
      <c r="R951">
        <f t="shared" si="116"/>
        <v>-0.27032367847933969</v>
      </c>
      <c r="U951">
        <v>0.23163692999999999</v>
      </c>
      <c r="V951">
        <f t="shared" si="114"/>
        <v>13.898215799999999</v>
      </c>
      <c r="W951">
        <v>5408350.5</v>
      </c>
      <c r="X951">
        <v>-0.27032367847933969</v>
      </c>
      <c r="AC951">
        <v>0.23163692999999999</v>
      </c>
      <c r="AD951">
        <f t="shared" si="115"/>
        <v>13.898215799999999</v>
      </c>
      <c r="AE951">
        <v>960122.875</v>
      </c>
      <c r="AF951">
        <v>-0.27032367847933969</v>
      </c>
    </row>
    <row r="952" spans="5:32">
      <c r="E952">
        <v>0.23601612</v>
      </c>
      <c r="F952">
        <f t="shared" si="112"/>
        <v>14.1609672</v>
      </c>
      <c r="G952">
        <v>9138.0450440000004</v>
      </c>
      <c r="H952">
        <v>-0.1389448290177846</v>
      </c>
      <c r="O952">
        <v>0.23601612</v>
      </c>
      <c r="P952">
        <f t="shared" si="113"/>
        <v>14.1609672</v>
      </c>
      <c r="Q952">
        <v>2708571.25</v>
      </c>
      <c r="R952">
        <f t="shared" si="116"/>
        <v>-0.1389448290177846</v>
      </c>
      <c r="U952">
        <v>0.23601612</v>
      </c>
      <c r="V952">
        <f t="shared" si="114"/>
        <v>14.1609672</v>
      </c>
      <c r="W952">
        <v>11015630</v>
      </c>
      <c r="X952">
        <v>-0.1389448290177846</v>
      </c>
      <c r="AC952">
        <v>0.23601612</v>
      </c>
      <c r="AD952">
        <f t="shared" si="115"/>
        <v>14.1609672</v>
      </c>
      <c r="AE952">
        <v>2221739.25</v>
      </c>
      <c r="AF952">
        <v>-0.1389448290177846</v>
      </c>
    </row>
    <row r="953" spans="5:32">
      <c r="E953">
        <v>0.24039516999999999</v>
      </c>
      <c r="F953">
        <f t="shared" si="112"/>
        <v>14.423710199999999</v>
      </c>
      <c r="G953">
        <v>4748.1870120000003</v>
      </c>
      <c r="H953">
        <v>-7.5701796569189739E-3</v>
      </c>
      <c r="O953">
        <v>0.24039516999999999</v>
      </c>
      <c r="P953">
        <f t="shared" si="113"/>
        <v>14.423710199999999</v>
      </c>
      <c r="Q953">
        <v>3033861.75</v>
      </c>
      <c r="R953">
        <f t="shared" si="116"/>
        <v>-7.5701796569189739E-3</v>
      </c>
      <c r="U953">
        <v>0.24039516999999999</v>
      </c>
      <c r="V953">
        <f t="shared" si="114"/>
        <v>14.423710199999999</v>
      </c>
      <c r="W953">
        <v>11949118</v>
      </c>
      <c r="X953">
        <v>-7.5701796569189739E-3</v>
      </c>
      <c r="AC953">
        <v>0.24039516999999999</v>
      </c>
      <c r="AD953">
        <f t="shared" si="115"/>
        <v>14.423710199999999</v>
      </c>
      <c r="AE953">
        <v>2573779.25</v>
      </c>
      <c r="AF953">
        <v>-7.5701796569189739E-3</v>
      </c>
    </row>
    <row r="954" spans="5:32">
      <c r="E954">
        <v>0.24477441999999999</v>
      </c>
      <c r="F954">
        <f t="shared" si="112"/>
        <v>14.686465199999999</v>
      </c>
      <c r="G954">
        <v>3098.2250979999999</v>
      </c>
      <c r="H954">
        <v>0.12381046984778621</v>
      </c>
      <c r="O954">
        <v>0.24477441999999999</v>
      </c>
      <c r="P954">
        <f t="shared" si="113"/>
        <v>14.686465199999999</v>
      </c>
      <c r="Q954">
        <v>1184169.125</v>
      </c>
      <c r="R954">
        <f t="shared" si="116"/>
        <v>0.12381046984778621</v>
      </c>
      <c r="U954">
        <v>0.24477441999999999</v>
      </c>
      <c r="V954">
        <f t="shared" si="114"/>
        <v>14.686465199999999</v>
      </c>
      <c r="W954">
        <v>5924015</v>
      </c>
      <c r="X954">
        <v>0.12381046984778621</v>
      </c>
      <c r="AC954">
        <v>0.24477441999999999</v>
      </c>
      <c r="AD954">
        <f t="shared" si="115"/>
        <v>14.686465199999999</v>
      </c>
      <c r="AE954">
        <v>1055085.875</v>
      </c>
      <c r="AF954">
        <v>0.12381046984778621</v>
      </c>
    </row>
    <row r="955" spans="5:32">
      <c r="E955">
        <v>0.24915365</v>
      </c>
      <c r="F955">
        <f t="shared" si="112"/>
        <v>14.949218999999999</v>
      </c>
      <c r="G955">
        <v>0</v>
      </c>
      <c r="H955">
        <v>0.25519051933810655</v>
      </c>
      <c r="O955">
        <v>0.24915365</v>
      </c>
      <c r="P955">
        <f t="shared" si="113"/>
        <v>14.949218999999999</v>
      </c>
      <c r="Q955">
        <v>355262.09375</v>
      </c>
      <c r="R955">
        <f t="shared" si="116"/>
        <v>0.25519051933810655</v>
      </c>
      <c r="U955">
        <v>0.24915365</v>
      </c>
      <c r="V955">
        <f t="shared" si="114"/>
        <v>14.949218999999999</v>
      </c>
      <c r="W955">
        <v>2568247</v>
      </c>
      <c r="X955">
        <v>0.25519051933810655</v>
      </c>
      <c r="AC955">
        <v>0.24915365</v>
      </c>
      <c r="AD955">
        <f t="shared" si="115"/>
        <v>14.949218999999999</v>
      </c>
      <c r="AE955">
        <v>283365.46875</v>
      </c>
      <c r="AF955">
        <v>0.25519051933810655</v>
      </c>
    </row>
    <row r="956" spans="5:32">
      <c r="E956">
        <v>0.25353278000000001</v>
      </c>
      <c r="F956">
        <f t="shared" si="112"/>
        <v>15.211966800000001</v>
      </c>
      <c r="G956">
        <v>0</v>
      </c>
      <c r="H956">
        <v>0.38656756875651066</v>
      </c>
      <c r="O956">
        <v>0.25353278000000001</v>
      </c>
      <c r="P956">
        <f t="shared" si="113"/>
        <v>15.211966800000001</v>
      </c>
      <c r="Q956">
        <v>95166.945313000004</v>
      </c>
      <c r="R956">
        <f t="shared" si="116"/>
        <v>0.38656756875651066</v>
      </c>
      <c r="U956">
        <v>0.25353278000000001</v>
      </c>
      <c r="V956">
        <f t="shared" si="114"/>
        <v>15.211966800000001</v>
      </c>
      <c r="W956">
        <v>942552.875</v>
      </c>
      <c r="X956">
        <v>0.38656756875651066</v>
      </c>
      <c r="AC956">
        <v>0.25353278000000001</v>
      </c>
      <c r="AD956">
        <f t="shared" si="115"/>
        <v>15.211966800000001</v>
      </c>
      <c r="AE956">
        <v>58423.332030999998</v>
      </c>
      <c r="AF956">
        <v>0.38656756875651066</v>
      </c>
    </row>
    <row r="957" spans="5:32">
      <c r="E957">
        <v>0.25814527999999998</v>
      </c>
      <c r="F957">
        <f t="shared" si="112"/>
        <v>15.488716799999999</v>
      </c>
      <c r="G957">
        <v>0</v>
      </c>
      <c r="H957">
        <v>0.52494588601184944</v>
      </c>
      <c r="O957">
        <v>0.25814527999999998</v>
      </c>
      <c r="P957">
        <f t="shared" si="113"/>
        <v>15.488716799999999</v>
      </c>
      <c r="Q957">
        <v>24615.615234000001</v>
      </c>
      <c r="R957">
        <f t="shared" si="116"/>
        <v>0.52494588601184944</v>
      </c>
      <c r="U957">
        <v>0.25814527999999998</v>
      </c>
      <c r="V957">
        <f t="shared" si="114"/>
        <v>15.488716799999999</v>
      </c>
      <c r="W957">
        <v>289968.875</v>
      </c>
      <c r="X957">
        <v>0.52494588601184944</v>
      </c>
      <c r="AC957">
        <v>0.25814527999999998</v>
      </c>
      <c r="AD957">
        <f t="shared" si="115"/>
        <v>15.488716799999999</v>
      </c>
      <c r="AE957">
        <v>14581.458008</v>
      </c>
      <c r="AF957">
        <v>0.52494588601184944</v>
      </c>
    </row>
    <row r="958" spans="5:32">
      <c r="E958">
        <v>0.26252441999999998</v>
      </c>
      <c r="F958">
        <f t="shared" si="112"/>
        <v>15.751465199999998</v>
      </c>
      <c r="G958">
        <v>0</v>
      </c>
      <c r="H958">
        <v>0.65632323543744331</v>
      </c>
      <c r="O958">
        <v>0.26252441999999998</v>
      </c>
      <c r="P958">
        <f t="shared" si="113"/>
        <v>15.751465199999998</v>
      </c>
      <c r="Q958">
        <v>4983.033203</v>
      </c>
      <c r="R958">
        <f t="shared" si="116"/>
        <v>0.65632323543744331</v>
      </c>
      <c r="U958">
        <v>0.26252441999999998</v>
      </c>
      <c r="V958">
        <f t="shared" si="114"/>
        <v>15.751465199999998</v>
      </c>
      <c r="W958">
        <v>73577.609375</v>
      </c>
      <c r="X958">
        <v>0.65632323543744331</v>
      </c>
      <c r="AC958">
        <v>0.26252441999999998</v>
      </c>
      <c r="AD958">
        <f t="shared" si="115"/>
        <v>15.751465199999998</v>
      </c>
      <c r="AE958">
        <v>842.60382100000004</v>
      </c>
      <c r="AF958">
        <v>0.65632323543744331</v>
      </c>
    </row>
    <row r="959" spans="5:32">
      <c r="E959">
        <v>0.26690353</v>
      </c>
      <c r="F959">
        <f t="shared" si="112"/>
        <v>16.014211799999998</v>
      </c>
      <c r="G959">
        <v>0</v>
      </c>
      <c r="H959">
        <v>0.7876996848414608</v>
      </c>
      <c r="O959">
        <v>0.26690353</v>
      </c>
      <c r="P959">
        <f t="shared" si="113"/>
        <v>16.014211799999998</v>
      </c>
      <c r="Q959">
        <v>0</v>
      </c>
      <c r="R959">
        <f t="shared" si="116"/>
        <v>0.7876996848414608</v>
      </c>
      <c r="U959">
        <v>0.26690353</v>
      </c>
      <c r="V959">
        <f t="shared" si="114"/>
        <v>16.014211799999998</v>
      </c>
      <c r="W959">
        <v>10694.577148</v>
      </c>
      <c r="X959">
        <v>0.7876996848414608</v>
      </c>
      <c r="AC959">
        <v>0.26690353</v>
      </c>
      <c r="AD959">
        <f t="shared" si="115"/>
        <v>16.014211799999998</v>
      </c>
      <c r="AE959">
        <v>0</v>
      </c>
      <c r="AF959">
        <v>0.7876996848414608</v>
      </c>
    </row>
    <row r="960" spans="5:32">
      <c r="E960">
        <v>0.27128263000000002</v>
      </c>
      <c r="F960">
        <f t="shared" si="112"/>
        <v>16.276957800000002</v>
      </c>
      <c r="G960">
        <v>0</v>
      </c>
      <c r="H960">
        <v>0.91907583423828942</v>
      </c>
      <c r="O960">
        <v>0.27128263000000002</v>
      </c>
      <c r="P960">
        <f t="shared" si="113"/>
        <v>16.276957800000002</v>
      </c>
      <c r="Q960">
        <v>0</v>
      </c>
      <c r="R960">
        <f t="shared" si="116"/>
        <v>0.91907583423828942</v>
      </c>
      <c r="U960">
        <v>0.27128263000000002</v>
      </c>
      <c r="V960">
        <f t="shared" si="114"/>
        <v>16.276957800000002</v>
      </c>
      <c r="W960">
        <v>3179.313232</v>
      </c>
      <c r="X960">
        <v>0.91907583423828942</v>
      </c>
      <c r="AC960">
        <v>0.27128263000000002</v>
      </c>
      <c r="AD960">
        <f t="shared" si="115"/>
        <v>16.276957800000002</v>
      </c>
      <c r="AE960">
        <v>0</v>
      </c>
      <c r="AF960">
        <v>0.91907583423828942</v>
      </c>
    </row>
    <row r="961" spans="5:32">
      <c r="E961">
        <v>0.27566194999999999</v>
      </c>
      <c r="F961">
        <f t="shared" si="112"/>
        <v>16.539717</v>
      </c>
      <c r="G961">
        <v>0</v>
      </c>
      <c r="H961">
        <v>1.0504585837933362</v>
      </c>
      <c r="O961">
        <v>0.27566194999999999</v>
      </c>
      <c r="P961">
        <f t="shared" si="113"/>
        <v>16.539717</v>
      </c>
      <c r="Q961">
        <v>0</v>
      </c>
      <c r="R961">
        <f t="shared" si="116"/>
        <v>1.0504585837933362</v>
      </c>
      <c r="U961">
        <v>0.27566194999999999</v>
      </c>
      <c r="V961">
        <f t="shared" si="114"/>
        <v>16.539717</v>
      </c>
      <c r="W961">
        <v>2416.8098140000002</v>
      </c>
      <c r="X961">
        <v>1.0504585837933362</v>
      </c>
      <c r="AC961">
        <v>0.27566194999999999</v>
      </c>
      <c r="AD961">
        <f t="shared" si="115"/>
        <v>16.539717</v>
      </c>
      <c r="AE961">
        <v>0</v>
      </c>
      <c r="AF961">
        <v>1.0504585837933362</v>
      </c>
    </row>
    <row r="962" spans="5:32">
      <c r="E962">
        <v>0.28004111999999998</v>
      </c>
      <c r="F962">
        <f t="shared" si="112"/>
        <v>16.802467199999999</v>
      </c>
      <c r="G962">
        <v>0</v>
      </c>
      <c r="H962">
        <v>1.1818368332405056</v>
      </c>
      <c r="O962">
        <v>0.28004111999999998</v>
      </c>
      <c r="P962">
        <f t="shared" si="113"/>
        <v>16.802467199999999</v>
      </c>
      <c r="Q962">
        <v>0</v>
      </c>
      <c r="R962">
        <f t="shared" si="116"/>
        <v>1.1818368332405056</v>
      </c>
      <c r="U962">
        <v>0.28004111999999998</v>
      </c>
      <c r="V962">
        <f t="shared" si="114"/>
        <v>16.802467199999999</v>
      </c>
      <c r="W962">
        <v>1208.5804439999999</v>
      </c>
      <c r="X962">
        <v>1.1818368332405056</v>
      </c>
      <c r="AC962">
        <v>0.28004111999999998</v>
      </c>
      <c r="AD962">
        <f t="shared" si="115"/>
        <v>16.802467199999999</v>
      </c>
      <c r="AE962">
        <v>0</v>
      </c>
      <c r="AF962">
        <v>1.1818368332405056</v>
      </c>
    </row>
    <row r="963" spans="5:32">
      <c r="E963">
        <v>0.28442030000000001</v>
      </c>
      <c r="F963">
        <f t="shared" si="112"/>
        <v>17.065218000000002</v>
      </c>
      <c r="G963">
        <v>0</v>
      </c>
      <c r="H963">
        <v>1.3132153826948683</v>
      </c>
      <c r="O963">
        <v>0.28442030000000001</v>
      </c>
      <c r="P963">
        <f t="shared" si="113"/>
        <v>17.065218000000002</v>
      </c>
      <c r="Q963">
        <v>0</v>
      </c>
      <c r="R963">
        <f t="shared" si="116"/>
        <v>1.3132153826948683</v>
      </c>
      <c r="U963">
        <v>0.28442030000000001</v>
      </c>
      <c r="V963">
        <f t="shared" si="114"/>
        <v>17.065218000000002</v>
      </c>
      <c r="W963">
        <v>0</v>
      </c>
      <c r="X963">
        <v>1.3132153826948683</v>
      </c>
      <c r="AC963">
        <v>0.28442030000000001</v>
      </c>
      <c r="AD963">
        <f t="shared" si="115"/>
        <v>17.065218000000002</v>
      </c>
      <c r="AE963">
        <v>0</v>
      </c>
      <c r="AF963">
        <v>1.3132153826948683</v>
      </c>
    </row>
    <row r="964" spans="5:32">
      <c r="E964">
        <v>0.28879937999999999</v>
      </c>
      <c r="F964">
        <f t="shared" ref="F964:F1027" si="117">E964*60</f>
        <v>17.327962799999998</v>
      </c>
      <c r="G964">
        <v>0</v>
      </c>
      <c r="H964">
        <v>1.4445909320773094</v>
      </c>
      <c r="O964">
        <v>0.28879937999999999</v>
      </c>
      <c r="P964">
        <f t="shared" ref="P964:P1027" si="118">O964*60</f>
        <v>17.327962799999998</v>
      </c>
      <c r="Q964">
        <v>0</v>
      </c>
      <c r="R964">
        <f t="shared" si="116"/>
        <v>1.4445909320773094</v>
      </c>
      <c r="U964">
        <v>0.28879937999999999</v>
      </c>
      <c r="V964">
        <f t="shared" ref="V964:V1027" si="119">U964*60</f>
        <v>17.327962799999998</v>
      </c>
      <c r="W964">
        <v>0</v>
      </c>
      <c r="X964">
        <v>1.4445909320773094</v>
      </c>
      <c r="AC964">
        <v>0.28879937999999999</v>
      </c>
      <c r="AD964">
        <f t="shared" ref="AD964:AD1027" si="120">AC964*60</f>
        <v>17.327962799999998</v>
      </c>
      <c r="AE964">
        <v>0</v>
      </c>
      <c r="AF964">
        <v>1.4445909320773094</v>
      </c>
    </row>
    <row r="965" spans="5:32">
      <c r="E965">
        <v>0.29317847000000002</v>
      </c>
      <c r="F965">
        <f t="shared" si="117"/>
        <v>17.590708200000002</v>
      </c>
      <c r="G965">
        <v>0</v>
      </c>
      <c r="H965">
        <v>1.5759667814669456</v>
      </c>
      <c r="O965">
        <v>0.29317847000000002</v>
      </c>
      <c r="P965">
        <f t="shared" si="118"/>
        <v>17.590708200000002</v>
      </c>
      <c r="Q965">
        <v>0</v>
      </c>
      <c r="R965">
        <f t="shared" si="116"/>
        <v>1.5759667814669456</v>
      </c>
      <c r="U965">
        <v>0.29317847000000002</v>
      </c>
      <c r="V965">
        <f t="shared" si="119"/>
        <v>17.590708200000002</v>
      </c>
      <c r="W965">
        <v>0</v>
      </c>
      <c r="X965">
        <v>1.5759667814669456</v>
      </c>
      <c r="AC965">
        <v>0.29317847000000002</v>
      </c>
      <c r="AD965">
        <f t="shared" si="120"/>
        <v>17.590708200000002</v>
      </c>
      <c r="AE965">
        <v>0</v>
      </c>
      <c r="AF965">
        <v>1.5759667814669456</v>
      </c>
    </row>
    <row r="966" spans="5:32">
      <c r="E966">
        <v>0.29755777999999999</v>
      </c>
      <c r="F966">
        <f t="shared" si="117"/>
        <v>17.8534668</v>
      </c>
      <c r="G966">
        <v>0</v>
      </c>
      <c r="H966">
        <v>1.7073492310148008</v>
      </c>
      <c r="O966">
        <v>0.29755777999999999</v>
      </c>
      <c r="P966">
        <f t="shared" si="118"/>
        <v>17.8534668</v>
      </c>
      <c r="Q966">
        <v>0</v>
      </c>
      <c r="R966">
        <f t="shared" si="116"/>
        <v>1.7073492310148008</v>
      </c>
      <c r="U966">
        <v>0.29755777999999999</v>
      </c>
      <c r="V966">
        <f t="shared" si="119"/>
        <v>17.8534668</v>
      </c>
      <c r="W966">
        <v>0</v>
      </c>
      <c r="X966">
        <v>1.7073492310148008</v>
      </c>
      <c r="AC966">
        <v>0.29755777999999999</v>
      </c>
      <c r="AD966">
        <f t="shared" si="120"/>
        <v>17.8534668</v>
      </c>
      <c r="AE966">
        <v>0</v>
      </c>
      <c r="AF966">
        <v>1.7073492310148008</v>
      </c>
    </row>
    <row r="967" spans="5:32">
      <c r="E967">
        <v>0.30193905999999998</v>
      </c>
      <c r="F967">
        <f t="shared" si="117"/>
        <v>18.1163436</v>
      </c>
      <c r="G967">
        <v>0</v>
      </c>
      <c r="H967">
        <v>1.8387907819794576</v>
      </c>
      <c r="O967">
        <v>0.30193905999999998</v>
      </c>
      <c r="P967">
        <f t="shared" si="118"/>
        <v>18.1163436</v>
      </c>
      <c r="Q967">
        <v>0</v>
      </c>
      <c r="R967">
        <f t="shared" si="116"/>
        <v>1.8387907819794576</v>
      </c>
      <c r="U967">
        <v>0.30193905999999998</v>
      </c>
      <c r="V967">
        <f t="shared" si="119"/>
        <v>18.1163436</v>
      </c>
      <c r="W967">
        <v>0</v>
      </c>
      <c r="X967">
        <v>1.8387907819794576</v>
      </c>
      <c r="AC967">
        <v>0.30193905999999998</v>
      </c>
      <c r="AD967">
        <f t="shared" si="120"/>
        <v>18.1163436</v>
      </c>
      <c r="AE967">
        <v>0</v>
      </c>
      <c r="AF967">
        <v>1.8387907819794576</v>
      </c>
    </row>
    <row r="968" spans="5:32">
      <c r="E968">
        <v>0.30631828</v>
      </c>
      <c r="F968">
        <f t="shared" si="117"/>
        <v>18.379096799999999</v>
      </c>
      <c r="G968">
        <v>0</v>
      </c>
      <c r="H968">
        <v>1.9701705314625864</v>
      </c>
      <c r="O968">
        <v>0.30631828</v>
      </c>
      <c r="P968">
        <f t="shared" si="118"/>
        <v>18.379096799999999</v>
      </c>
      <c r="Q968">
        <v>0</v>
      </c>
      <c r="R968">
        <f t="shared" si="116"/>
        <v>1.9701705314625864</v>
      </c>
      <c r="U968">
        <v>0.30631828</v>
      </c>
      <c r="V968">
        <f t="shared" si="119"/>
        <v>18.379096799999999</v>
      </c>
      <c r="W968">
        <v>0</v>
      </c>
      <c r="X968">
        <v>1.9701705314625864</v>
      </c>
      <c r="AC968">
        <v>0.30631828</v>
      </c>
      <c r="AD968">
        <f t="shared" si="120"/>
        <v>18.379096799999999</v>
      </c>
      <c r="AE968">
        <v>0</v>
      </c>
      <c r="AF968">
        <v>1.9701705314625864</v>
      </c>
    </row>
    <row r="969" spans="5:32">
      <c r="E969">
        <v>0.31069738000000002</v>
      </c>
      <c r="F969">
        <f t="shared" si="117"/>
        <v>18.641842800000003</v>
      </c>
      <c r="G969">
        <v>0</v>
      </c>
      <c r="H969">
        <v>2.1015466808594141</v>
      </c>
      <c r="O969">
        <v>0.31069738000000002</v>
      </c>
      <c r="P969">
        <f t="shared" si="118"/>
        <v>18.641842800000003</v>
      </c>
      <c r="Q969">
        <v>0</v>
      </c>
      <c r="R969">
        <f t="shared" si="116"/>
        <v>2.1015466808594141</v>
      </c>
      <c r="U969">
        <v>0.31069738000000002</v>
      </c>
      <c r="V969">
        <f t="shared" si="119"/>
        <v>18.641842800000003</v>
      </c>
      <c r="W969">
        <v>0</v>
      </c>
      <c r="X969">
        <v>2.1015466808594141</v>
      </c>
      <c r="AC969">
        <v>0.31069738000000002</v>
      </c>
      <c r="AD969">
        <f t="shared" si="120"/>
        <v>18.641842800000003</v>
      </c>
      <c r="AE969">
        <v>0</v>
      </c>
      <c r="AF969">
        <v>2.1015466808594141</v>
      </c>
    </row>
    <row r="970" spans="5:32">
      <c r="E970">
        <v>0.31507647999999999</v>
      </c>
      <c r="F970">
        <f t="shared" si="117"/>
        <v>18.904588799999999</v>
      </c>
      <c r="G970">
        <v>0</v>
      </c>
      <c r="H970">
        <v>2.2329228302562392</v>
      </c>
      <c r="O970">
        <v>0.31507647999999999</v>
      </c>
      <c r="P970">
        <f t="shared" si="118"/>
        <v>18.904588799999999</v>
      </c>
      <c r="Q970">
        <v>0</v>
      </c>
      <c r="R970">
        <f t="shared" si="116"/>
        <v>2.2329228302562392</v>
      </c>
      <c r="U970">
        <v>0.31507647999999999</v>
      </c>
      <c r="V970">
        <f t="shared" si="119"/>
        <v>18.904588799999999</v>
      </c>
      <c r="W970">
        <v>0</v>
      </c>
      <c r="X970">
        <v>2.2329228302562392</v>
      </c>
      <c r="AC970">
        <v>0.31507647999999999</v>
      </c>
      <c r="AD970">
        <f t="shared" si="120"/>
        <v>18.904588799999999</v>
      </c>
      <c r="AE970">
        <v>0</v>
      </c>
      <c r="AF970">
        <v>2.2329228302562392</v>
      </c>
    </row>
    <row r="971" spans="5:32">
      <c r="E971">
        <v>0.31945572</v>
      </c>
      <c r="F971">
        <f t="shared" si="117"/>
        <v>19.167343200000001</v>
      </c>
      <c r="G971">
        <v>0</v>
      </c>
      <c r="H971">
        <v>2.3643031797537528</v>
      </c>
      <c r="O971">
        <v>0.31945572</v>
      </c>
      <c r="P971">
        <f t="shared" si="118"/>
        <v>19.167343200000001</v>
      </c>
      <c r="Q971">
        <v>0</v>
      </c>
      <c r="R971">
        <f t="shared" si="116"/>
        <v>2.3643031797537528</v>
      </c>
      <c r="U971">
        <v>0.31945572</v>
      </c>
      <c r="V971">
        <f t="shared" si="119"/>
        <v>19.167343200000001</v>
      </c>
      <c r="W971">
        <v>0</v>
      </c>
      <c r="X971">
        <v>2.3643031797537528</v>
      </c>
      <c r="AC971">
        <v>0.31945572</v>
      </c>
      <c r="AD971">
        <f t="shared" si="120"/>
        <v>19.167343200000001</v>
      </c>
      <c r="AE971">
        <v>0</v>
      </c>
      <c r="AF971">
        <v>2.3643031797537528</v>
      </c>
    </row>
    <row r="972" spans="5:32">
      <c r="E972">
        <v>0.32383493000000002</v>
      </c>
      <c r="F972">
        <f t="shared" si="117"/>
        <v>19.4300958</v>
      </c>
      <c r="G972">
        <v>0</v>
      </c>
      <c r="H972">
        <v>2.4956826292296892</v>
      </c>
      <c r="O972">
        <v>0.32383493000000002</v>
      </c>
      <c r="P972">
        <f t="shared" si="118"/>
        <v>19.4300958</v>
      </c>
      <c r="Q972">
        <v>0</v>
      </c>
      <c r="R972">
        <f t="shared" si="116"/>
        <v>2.4956826292296892</v>
      </c>
      <c r="U972">
        <v>0.32383493000000002</v>
      </c>
      <c r="V972">
        <f t="shared" si="119"/>
        <v>19.4300958</v>
      </c>
      <c r="W972">
        <v>0</v>
      </c>
      <c r="X972">
        <v>2.4956826292296892</v>
      </c>
      <c r="AC972">
        <v>0.32383493000000002</v>
      </c>
      <c r="AD972">
        <f t="shared" si="120"/>
        <v>19.4300958</v>
      </c>
      <c r="AE972">
        <v>0</v>
      </c>
      <c r="AF972">
        <v>2.4956826292296892</v>
      </c>
    </row>
    <row r="973" spans="5:32">
      <c r="E973">
        <v>0.32821404999999998</v>
      </c>
      <c r="F973">
        <f t="shared" si="117"/>
        <v>19.692843</v>
      </c>
      <c r="G973">
        <v>0</v>
      </c>
      <c r="H973">
        <v>2.6270593786409</v>
      </c>
      <c r="O973">
        <v>0.32821404999999998</v>
      </c>
      <c r="P973">
        <f t="shared" si="118"/>
        <v>19.692843</v>
      </c>
      <c r="Q973">
        <v>0</v>
      </c>
      <c r="R973">
        <f t="shared" si="116"/>
        <v>2.6270593786409</v>
      </c>
      <c r="U973">
        <v>0.32821404999999998</v>
      </c>
      <c r="V973">
        <f t="shared" si="119"/>
        <v>19.692843</v>
      </c>
      <c r="W973">
        <v>0</v>
      </c>
      <c r="X973">
        <v>2.6270593786409</v>
      </c>
      <c r="AC973">
        <v>0.32821404999999998</v>
      </c>
      <c r="AD973">
        <f t="shared" si="120"/>
        <v>19.692843</v>
      </c>
      <c r="AE973">
        <v>0</v>
      </c>
      <c r="AF973">
        <v>2.6270593786409</v>
      </c>
    </row>
    <row r="974" spans="5:32">
      <c r="E974">
        <v>0.33259323000000002</v>
      </c>
      <c r="F974">
        <f t="shared" si="117"/>
        <v>19.955593800000003</v>
      </c>
      <c r="G974">
        <v>0</v>
      </c>
      <c r="H974">
        <v>2.7584379280952627</v>
      </c>
      <c r="O974">
        <v>0.33259323000000002</v>
      </c>
      <c r="P974">
        <f t="shared" si="118"/>
        <v>19.955593800000003</v>
      </c>
      <c r="Q974">
        <v>0</v>
      </c>
      <c r="R974">
        <f t="shared" si="116"/>
        <v>2.7584379280952627</v>
      </c>
      <c r="U974">
        <v>0.33259323000000002</v>
      </c>
      <c r="V974">
        <f t="shared" si="119"/>
        <v>19.955593800000003</v>
      </c>
      <c r="W974">
        <v>0</v>
      </c>
      <c r="X974">
        <v>2.7584379280952627</v>
      </c>
      <c r="AC974">
        <v>0.33259323000000002</v>
      </c>
      <c r="AD974">
        <f t="shared" si="120"/>
        <v>19.955593800000003</v>
      </c>
      <c r="AE974">
        <v>0</v>
      </c>
      <c r="AF974">
        <v>2.7584379280952627</v>
      </c>
    </row>
    <row r="975" spans="5:32">
      <c r="E975">
        <v>0.33697234999999998</v>
      </c>
      <c r="F975">
        <f t="shared" si="117"/>
        <v>20.218340999999999</v>
      </c>
      <c r="G975">
        <v>594.02526899999998</v>
      </c>
      <c r="H975">
        <v>2.8898146775064708</v>
      </c>
      <c r="O975">
        <v>0.33697234999999998</v>
      </c>
      <c r="P975">
        <f t="shared" si="118"/>
        <v>20.218340999999999</v>
      </c>
      <c r="Q975">
        <v>0</v>
      </c>
      <c r="R975">
        <f t="shared" si="116"/>
        <v>2.8898146775064708</v>
      </c>
      <c r="U975">
        <v>0.33697234999999998</v>
      </c>
      <c r="V975">
        <f t="shared" si="119"/>
        <v>20.218340999999999</v>
      </c>
      <c r="W975">
        <v>0</v>
      </c>
      <c r="X975">
        <v>2.8898146775064708</v>
      </c>
      <c r="AC975">
        <v>0.33697234999999998</v>
      </c>
      <c r="AD975">
        <f t="shared" si="120"/>
        <v>20.218340999999999</v>
      </c>
      <c r="AE975">
        <v>0</v>
      </c>
      <c r="AF975">
        <v>2.8898146775064708</v>
      </c>
    </row>
    <row r="976" spans="5:32">
      <c r="E976">
        <v>0.34135143000000001</v>
      </c>
      <c r="F976">
        <f t="shared" si="117"/>
        <v>20.481085800000002</v>
      </c>
      <c r="G976">
        <v>0</v>
      </c>
      <c r="H976">
        <v>3.0211902268889155</v>
      </c>
      <c r="O976">
        <v>0.34135143000000001</v>
      </c>
      <c r="P976">
        <f t="shared" si="118"/>
        <v>20.481085800000002</v>
      </c>
      <c r="Q976">
        <v>0</v>
      </c>
      <c r="R976">
        <f t="shared" si="116"/>
        <v>3.0211902268889155</v>
      </c>
      <c r="U976">
        <v>0.34135143000000001</v>
      </c>
      <c r="V976">
        <f t="shared" si="119"/>
        <v>20.481085800000002</v>
      </c>
      <c r="W976">
        <v>0</v>
      </c>
      <c r="X976">
        <v>3.0211902268889155</v>
      </c>
      <c r="AC976">
        <v>0.34135143000000001</v>
      </c>
      <c r="AD976">
        <f t="shared" si="120"/>
        <v>20.481085800000002</v>
      </c>
      <c r="AE976">
        <v>0</v>
      </c>
      <c r="AF976">
        <v>3.0211902268889155</v>
      </c>
    </row>
    <row r="977" spans="5:32">
      <c r="E977">
        <v>0.34573072999999999</v>
      </c>
      <c r="F977">
        <f t="shared" si="117"/>
        <v>20.7438438</v>
      </c>
      <c r="G977">
        <v>0</v>
      </c>
      <c r="H977">
        <v>3.1525723764295783</v>
      </c>
      <c r="O977">
        <v>0.34573072999999999</v>
      </c>
      <c r="P977">
        <f t="shared" si="118"/>
        <v>20.7438438</v>
      </c>
      <c r="Q977">
        <v>0</v>
      </c>
      <c r="R977">
        <f t="shared" si="116"/>
        <v>3.1525723764295783</v>
      </c>
      <c r="U977">
        <v>0.34573072999999999</v>
      </c>
      <c r="V977">
        <f t="shared" si="119"/>
        <v>20.7438438</v>
      </c>
      <c r="W977">
        <v>0</v>
      </c>
      <c r="X977">
        <v>3.1525723764295783</v>
      </c>
      <c r="AC977">
        <v>0.34573072999999999</v>
      </c>
      <c r="AD977">
        <f t="shared" si="120"/>
        <v>20.7438438</v>
      </c>
      <c r="AE977">
        <v>0</v>
      </c>
      <c r="AF977">
        <v>3.1525723764295783</v>
      </c>
    </row>
    <row r="978" spans="5:32">
      <c r="E978">
        <v>0.35010996999999999</v>
      </c>
      <c r="F978">
        <f t="shared" si="117"/>
        <v>21.006598199999999</v>
      </c>
      <c r="G978">
        <v>0</v>
      </c>
      <c r="H978">
        <v>3.2839527259270902</v>
      </c>
      <c r="O978">
        <v>0.35010996999999999</v>
      </c>
      <c r="P978">
        <f t="shared" si="118"/>
        <v>21.006598199999999</v>
      </c>
      <c r="Q978">
        <v>0</v>
      </c>
      <c r="R978">
        <f t="shared" si="116"/>
        <v>3.2839527259270902</v>
      </c>
      <c r="U978">
        <v>0.35010996999999999</v>
      </c>
      <c r="V978">
        <f t="shared" si="119"/>
        <v>21.006598199999999</v>
      </c>
      <c r="W978">
        <v>0</v>
      </c>
      <c r="X978">
        <v>3.2839527259270902</v>
      </c>
      <c r="AC978">
        <v>0.35010996999999999</v>
      </c>
      <c r="AD978">
        <f t="shared" si="120"/>
        <v>21.006598199999999</v>
      </c>
      <c r="AE978">
        <v>0</v>
      </c>
      <c r="AF978">
        <v>3.2839527259270902</v>
      </c>
    </row>
    <row r="979" spans="5:32">
      <c r="E979">
        <v>0.35448892999999998</v>
      </c>
      <c r="F979">
        <f t="shared" si="117"/>
        <v>21.2693358</v>
      </c>
      <c r="G979">
        <v>0</v>
      </c>
      <c r="H979">
        <v>3.415324675223232</v>
      </c>
      <c r="O979">
        <v>0.35448892999999998</v>
      </c>
      <c r="P979">
        <f t="shared" si="118"/>
        <v>21.2693358</v>
      </c>
      <c r="Q979">
        <v>0</v>
      </c>
      <c r="R979">
        <f t="shared" ref="R979:R1042" si="121">-5+$B$898*MOD(P979-$P$915,$B$896)</f>
        <v>3.415324675223232</v>
      </c>
      <c r="U979">
        <v>0.35448892999999998</v>
      </c>
      <c r="V979">
        <f t="shared" si="119"/>
        <v>21.2693358</v>
      </c>
      <c r="W979">
        <v>0</v>
      </c>
      <c r="X979">
        <v>3.415324675223232</v>
      </c>
      <c r="AC979">
        <v>0.35448892999999998</v>
      </c>
      <c r="AD979">
        <f t="shared" si="120"/>
        <v>21.2693358</v>
      </c>
      <c r="AE979">
        <v>0</v>
      </c>
      <c r="AF979">
        <v>3.415324675223232</v>
      </c>
    </row>
    <row r="980" spans="5:32">
      <c r="E980">
        <v>0.35886826999999999</v>
      </c>
      <c r="F980">
        <f t="shared" si="117"/>
        <v>21.532096199999998</v>
      </c>
      <c r="G980">
        <v>0</v>
      </c>
      <c r="H980">
        <v>3.546708024792661</v>
      </c>
      <c r="O980">
        <v>0.35886826999999999</v>
      </c>
      <c r="P980">
        <f t="shared" si="118"/>
        <v>21.532096199999998</v>
      </c>
      <c r="Q980">
        <v>0</v>
      </c>
      <c r="R980">
        <f t="shared" si="121"/>
        <v>3.546708024792661</v>
      </c>
      <c r="U980">
        <v>0.35886826999999999</v>
      </c>
      <c r="V980">
        <f t="shared" si="119"/>
        <v>21.532096199999998</v>
      </c>
      <c r="W980">
        <v>0</v>
      </c>
      <c r="X980">
        <v>3.546708024792661</v>
      </c>
      <c r="AC980">
        <v>0.35886826999999999</v>
      </c>
      <c r="AD980">
        <f t="shared" si="120"/>
        <v>21.532096199999998</v>
      </c>
      <c r="AE980">
        <v>0</v>
      </c>
      <c r="AF980">
        <v>3.546708024792661</v>
      </c>
    </row>
    <row r="981" spans="5:32">
      <c r="E981">
        <v>0.36324748000000001</v>
      </c>
      <c r="F981">
        <f t="shared" si="117"/>
        <v>21.7948488</v>
      </c>
      <c r="G981">
        <v>0</v>
      </c>
      <c r="H981">
        <v>3.6780874742686009</v>
      </c>
      <c r="O981">
        <v>0.36324748000000001</v>
      </c>
      <c r="P981">
        <f t="shared" si="118"/>
        <v>21.7948488</v>
      </c>
      <c r="Q981">
        <v>0</v>
      </c>
      <c r="R981">
        <f t="shared" si="121"/>
        <v>3.6780874742686009</v>
      </c>
      <c r="U981">
        <v>0.36324748000000001</v>
      </c>
      <c r="V981">
        <f t="shared" si="119"/>
        <v>21.7948488</v>
      </c>
      <c r="W981">
        <v>0</v>
      </c>
      <c r="X981">
        <v>3.6780874742686009</v>
      </c>
      <c r="AC981">
        <v>0.36324748000000001</v>
      </c>
      <c r="AD981">
        <f t="shared" si="120"/>
        <v>21.7948488</v>
      </c>
      <c r="AE981">
        <v>0</v>
      </c>
      <c r="AF981">
        <v>3.6780874742686009</v>
      </c>
    </row>
    <row r="982" spans="5:32">
      <c r="E982">
        <v>0.36762640000000002</v>
      </c>
      <c r="F982">
        <f t="shared" si="117"/>
        <v>22.057584000000002</v>
      </c>
      <c r="G982">
        <v>0</v>
      </c>
      <c r="H982">
        <v>3.8094582235359731</v>
      </c>
      <c r="O982">
        <v>0.36762640000000002</v>
      </c>
      <c r="P982">
        <f t="shared" si="118"/>
        <v>22.057584000000002</v>
      </c>
      <c r="Q982">
        <v>0</v>
      </c>
      <c r="R982">
        <f t="shared" si="121"/>
        <v>3.8094582235359731</v>
      </c>
      <c r="U982">
        <v>0.36762640000000002</v>
      </c>
      <c r="V982">
        <f t="shared" si="119"/>
        <v>22.057584000000002</v>
      </c>
      <c r="W982">
        <v>0</v>
      </c>
      <c r="X982">
        <v>3.8094582235359731</v>
      </c>
      <c r="AC982">
        <v>0.36762640000000002</v>
      </c>
      <c r="AD982">
        <f t="shared" si="120"/>
        <v>22.057584000000002</v>
      </c>
      <c r="AE982">
        <v>0</v>
      </c>
      <c r="AF982">
        <v>3.8094582235359731</v>
      </c>
    </row>
    <row r="983" spans="5:32">
      <c r="E983">
        <v>0.37200559999999999</v>
      </c>
      <c r="F983">
        <f t="shared" si="117"/>
        <v>22.320336000000001</v>
      </c>
      <c r="G983">
        <v>0</v>
      </c>
      <c r="H983">
        <v>3.9408373730047188</v>
      </c>
      <c r="O983">
        <v>0.37200559999999999</v>
      </c>
      <c r="P983">
        <f t="shared" si="118"/>
        <v>22.320336000000001</v>
      </c>
      <c r="Q983">
        <v>0</v>
      </c>
      <c r="R983">
        <f t="shared" si="121"/>
        <v>3.9408373730047188</v>
      </c>
      <c r="U983">
        <v>0.37200559999999999</v>
      </c>
      <c r="V983">
        <f t="shared" si="119"/>
        <v>22.320336000000001</v>
      </c>
      <c r="W983">
        <v>0</v>
      </c>
      <c r="X983">
        <v>3.9408373730047188</v>
      </c>
      <c r="AC983">
        <v>0.37200559999999999</v>
      </c>
      <c r="AD983">
        <f t="shared" si="120"/>
        <v>22.320336000000001</v>
      </c>
      <c r="AE983">
        <v>0</v>
      </c>
      <c r="AF983">
        <v>3.9408373730047188</v>
      </c>
    </row>
    <row r="984" spans="5:32">
      <c r="E984">
        <v>0.37638497999999998</v>
      </c>
      <c r="F984">
        <f t="shared" si="117"/>
        <v>22.583098799999998</v>
      </c>
      <c r="G984">
        <v>0</v>
      </c>
      <c r="H984">
        <v>4.0722219226029157</v>
      </c>
      <c r="O984">
        <v>0.37638497999999998</v>
      </c>
      <c r="P984">
        <f t="shared" si="118"/>
        <v>22.583098799999998</v>
      </c>
      <c r="Q984">
        <v>0</v>
      </c>
      <c r="R984">
        <f t="shared" si="121"/>
        <v>4.0722219226029157</v>
      </c>
      <c r="U984">
        <v>0.37638497999999998</v>
      </c>
      <c r="V984">
        <f t="shared" si="119"/>
        <v>22.583098799999998</v>
      </c>
      <c r="W984">
        <v>0</v>
      </c>
      <c r="X984">
        <v>4.0722219226029157</v>
      </c>
      <c r="AC984">
        <v>0.37638497999999998</v>
      </c>
      <c r="AD984">
        <f t="shared" si="120"/>
        <v>22.583098799999998</v>
      </c>
      <c r="AE984">
        <v>0</v>
      </c>
      <c r="AF984">
        <v>4.0722219226029157</v>
      </c>
    </row>
    <row r="985" spans="5:32">
      <c r="E985">
        <v>0.38076397000000001</v>
      </c>
      <c r="F985">
        <f t="shared" si="117"/>
        <v>22.845838199999999</v>
      </c>
      <c r="G985">
        <v>0</v>
      </c>
      <c r="H985">
        <v>4.203594771920633</v>
      </c>
      <c r="O985">
        <v>0.38076397000000001</v>
      </c>
      <c r="P985">
        <f t="shared" si="118"/>
        <v>22.845838199999999</v>
      </c>
      <c r="Q985">
        <v>0</v>
      </c>
      <c r="R985">
        <f t="shared" si="121"/>
        <v>4.203594771920633</v>
      </c>
      <c r="U985">
        <v>0.38076397000000001</v>
      </c>
      <c r="V985">
        <f t="shared" si="119"/>
        <v>22.845838199999999</v>
      </c>
      <c r="W985">
        <v>0</v>
      </c>
      <c r="X985">
        <v>4.203594771920633</v>
      </c>
      <c r="AC985">
        <v>0.38076397000000001</v>
      </c>
      <c r="AD985">
        <f t="shared" si="120"/>
        <v>22.845838199999999</v>
      </c>
      <c r="AE985">
        <v>0</v>
      </c>
      <c r="AF985">
        <v>4.203594771920633</v>
      </c>
    </row>
    <row r="986" spans="5:32">
      <c r="E986">
        <v>0.38514308000000003</v>
      </c>
      <c r="F986">
        <f t="shared" si="117"/>
        <v>23.108584800000003</v>
      </c>
      <c r="G986">
        <v>0</v>
      </c>
      <c r="H986">
        <v>4.3349712213246523</v>
      </c>
      <c r="O986">
        <v>0.38514308000000003</v>
      </c>
      <c r="P986">
        <f t="shared" si="118"/>
        <v>23.108584800000003</v>
      </c>
      <c r="Q986">
        <v>0</v>
      </c>
      <c r="R986">
        <f t="shared" si="121"/>
        <v>4.3349712213246523</v>
      </c>
      <c r="U986">
        <v>0.38514308000000003</v>
      </c>
      <c r="V986">
        <f t="shared" si="119"/>
        <v>23.108584800000003</v>
      </c>
      <c r="W986">
        <v>0</v>
      </c>
      <c r="X986">
        <v>4.3349712213246523</v>
      </c>
      <c r="AC986">
        <v>0.38514308000000003</v>
      </c>
      <c r="AD986">
        <f t="shared" si="120"/>
        <v>23.108584800000003</v>
      </c>
      <c r="AE986">
        <v>0</v>
      </c>
      <c r="AF986">
        <v>4.3349712213246523</v>
      </c>
    </row>
    <row r="987" spans="5:32">
      <c r="E987">
        <v>0.38952233000000003</v>
      </c>
      <c r="F987">
        <f t="shared" si="117"/>
        <v>23.371339800000001</v>
      </c>
      <c r="G987">
        <v>0</v>
      </c>
      <c r="H987">
        <v>4.4663518708293566</v>
      </c>
      <c r="O987">
        <v>0.38952233000000003</v>
      </c>
      <c r="P987">
        <f t="shared" si="118"/>
        <v>23.371339800000001</v>
      </c>
      <c r="Q987">
        <v>0</v>
      </c>
      <c r="R987">
        <f t="shared" si="121"/>
        <v>4.4663518708293566</v>
      </c>
      <c r="U987">
        <v>0.38952233000000003</v>
      </c>
      <c r="V987">
        <f t="shared" si="119"/>
        <v>23.371339800000001</v>
      </c>
      <c r="W987">
        <v>0</v>
      </c>
      <c r="X987">
        <v>4.4663518708293566</v>
      </c>
      <c r="AC987">
        <v>0.38952233000000003</v>
      </c>
      <c r="AD987">
        <f t="shared" si="120"/>
        <v>23.371339800000001</v>
      </c>
      <c r="AE987">
        <v>0</v>
      </c>
      <c r="AF987">
        <v>4.4663518708293566</v>
      </c>
    </row>
    <row r="988" spans="5:32">
      <c r="E988">
        <v>0.39390156999999998</v>
      </c>
      <c r="F988">
        <f t="shared" si="117"/>
        <v>23.6340942</v>
      </c>
      <c r="G988">
        <v>0</v>
      </c>
      <c r="H988">
        <v>4.5977322203268685</v>
      </c>
      <c r="O988">
        <v>0.39390156999999998</v>
      </c>
      <c r="P988">
        <f t="shared" si="118"/>
        <v>23.6340942</v>
      </c>
      <c r="Q988">
        <v>0</v>
      </c>
      <c r="R988">
        <f t="shared" si="121"/>
        <v>4.5977322203268685</v>
      </c>
      <c r="U988">
        <v>0.39390156999999998</v>
      </c>
      <c r="V988">
        <f t="shared" si="119"/>
        <v>23.6340942</v>
      </c>
      <c r="W988">
        <v>0</v>
      </c>
      <c r="X988">
        <v>4.5977322203268685</v>
      </c>
      <c r="AC988">
        <v>0.39390156999999998</v>
      </c>
      <c r="AD988">
        <f t="shared" si="120"/>
        <v>23.6340942</v>
      </c>
      <c r="AE988">
        <v>0</v>
      </c>
      <c r="AF988">
        <v>4.5977322203268685</v>
      </c>
    </row>
    <row r="989" spans="5:32">
      <c r="E989">
        <v>0.39828073000000003</v>
      </c>
      <c r="F989">
        <f t="shared" si="117"/>
        <v>23.896843800000003</v>
      </c>
      <c r="G989">
        <v>0</v>
      </c>
      <c r="H989">
        <v>4.7291101697668481</v>
      </c>
      <c r="O989">
        <v>0.39828073000000003</v>
      </c>
      <c r="P989">
        <f t="shared" si="118"/>
        <v>23.896843800000003</v>
      </c>
      <c r="Q989">
        <v>0</v>
      </c>
      <c r="R989">
        <f t="shared" si="121"/>
        <v>4.7291101697668481</v>
      </c>
      <c r="U989">
        <v>0.39828073000000003</v>
      </c>
      <c r="V989">
        <f t="shared" si="119"/>
        <v>23.896843800000003</v>
      </c>
      <c r="W989">
        <v>0</v>
      </c>
      <c r="X989">
        <v>4.7291101697668481</v>
      </c>
      <c r="AC989">
        <v>0.39828073000000003</v>
      </c>
      <c r="AD989">
        <f t="shared" si="120"/>
        <v>23.896843800000003</v>
      </c>
      <c r="AE989">
        <v>0</v>
      </c>
      <c r="AF989">
        <v>4.7291101697668481</v>
      </c>
    </row>
    <row r="990" spans="5:32">
      <c r="E990">
        <v>0.40265993</v>
      </c>
      <c r="F990">
        <f t="shared" si="117"/>
        <v>24.159595799999998</v>
      </c>
      <c r="G990">
        <v>0</v>
      </c>
      <c r="H990">
        <v>4.8604893192355902</v>
      </c>
      <c r="O990">
        <v>0.40265993</v>
      </c>
      <c r="P990">
        <f t="shared" si="118"/>
        <v>24.159595799999998</v>
      </c>
      <c r="Q990">
        <v>0</v>
      </c>
      <c r="R990">
        <f t="shared" si="121"/>
        <v>4.8604893192355902</v>
      </c>
      <c r="U990">
        <v>0.40265993</v>
      </c>
      <c r="V990">
        <f t="shared" si="119"/>
        <v>24.159595799999998</v>
      </c>
      <c r="W990">
        <v>0</v>
      </c>
      <c r="X990">
        <v>4.8604893192355902</v>
      </c>
      <c r="AC990">
        <v>0.40265993</v>
      </c>
      <c r="AD990">
        <f t="shared" si="120"/>
        <v>24.159595799999998</v>
      </c>
      <c r="AE990">
        <v>0</v>
      </c>
      <c r="AF990">
        <v>4.8604893192355902</v>
      </c>
    </row>
    <row r="991" spans="5:32">
      <c r="E991">
        <v>0.40703909999999999</v>
      </c>
      <c r="F991">
        <f t="shared" si="117"/>
        <v>24.422345999999997</v>
      </c>
      <c r="G991">
        <v>0</v>
      </c>
      <c r="H991">
        <v>4.9918675686827605</v>
      </c>
      <c r="O991">
        <v>0.40703909999999999</v>
      </c>
      <c r="P991">
        <f t="shared" si="118"/>
        <v>24.422345999999997</v>
      </c>
      <c r="Q991">
        <v>0</v>
      </c>
      <c r="R991">
        <f t="shared" si="121"/>
        <v>4.9918675686827605</v>
      </c>
      <c r="U991">
        <v>0.40703909999999999</v>
      </c>
      <c r="V991">
        <f t="shared" si="119"/>
        <v>24.422345999999997</v>
      </c>
      <c r="W991">
        <v>0</v>
      </c>
      <c r="X991">
        <v>4.9918675686827605</v>
      </c>
      <c r="AC991">
        <v>0.40703909999999999</v>
      </c>
      <c r="AD991">
        <f t="shared" si="120"/>
        <v>24.422345999999997</v>
      </c>
      <c r="AE991">
        <v>0</v>
      </c>
      <c r="AF991">
        <v>4.9918675686827605</v>
      </c>
    </row>
    <row r="992" spans="5:32">
      <c r="E992">
        <v>0.41141823</v>
      </c>
      <c r="F992">
        <f t="shared" si="117"/>
        <v>24.685093800000001</v>
      </c>
      <c r="G992">
        <v>0</v>
      </c>
      <c r="H992">
        <v>-4.8767553818988363</v>
      </c>
      <c r="O992">
        <v>0.41141823</v>
      </c>
      <c r="P992">
        <f t="shared" si="118"/>
        <v>24.685093800000001</v>
      </c>
      <c r="Q992">
        <v>0</v>
      </c>
      <c r="R992">
        <f t="shared" si="121"/>
        <v>-4.8767553818988363</v>
      </c>
      <c r="U992">
        <v>0.41141823</v>
      </c>
      <c r="V992">
        <f t="shared" si="119"/>
        <v>24.685093800000001</v>
      </c>
      <c r="W992">
        <v>0</v>
      </c>
      <c r="X992">
        <v>-4.8767553818988363</v>
      </c>
      <c r="AC992">
        <v>0.41141823</v>
      </c>
      <c r="AD992">
        <f t="shared" si="120"/>
        <v>24.685093800000001</v>
      </c>
      <c r="AE992">
        <v>0</v>
      </c>
      <c r="AF992">
        <v>-4.8767553818988363</v>
      </c>
    </row>
    <row r="993" spans="5:32">
      <c r="E993">
        <v>0.41579715</v>
      </c>
      <c r="F993">
        <f t="shared" si="117"/>
        <v>24.947828999999999</v>
      </c>
      <c r="G993">
        <v>0</v>
      </c>
      <c r="H993">
        <v>-4.745384632631465</v>
      </c>
      <c r="O993">
        <v>0.41579715</v>
      </c>
      <c r="P993">
        <f t="shared" si="118"/>
        <v>24.947828999999999</v>
      </c>
      <c r="Q993">
        <v>0</v>
      </c>
      <c r="R993">
        <f t="shared" si="121"/>
        <v>-4.745384632631465</v>
      </c>
      <c r="U993">
        <v>0.41579715</v>
      </c>
      <c r="V993">
        <f t="shared" si="119"/>
        <v>24.947828999999999</v>
      </c>
      <c r="W993">
        <v>0</v>
      </c>
      <c r="X993">
        <v>-4.745384632631465</v>
      </c>
      <c r="AC993">
        <v>0.41579715</v>
      </c>
      <c r="AD993">
        <f t="shared" si="120"/>
        <v>24.947828999999999</v>
      </c>
      <c r="AE993">
        <v>0</v>
      </c>
      <c r="AF993">
        <v>-4.745384632631465</v>
      </c>
    </row>
    <row r="994" spans="5:32">
      <c r="E994">
        <v>0.42017660000000001</v>
      </c>
      <c r="F994">
        <f t="shared" si="117"/>
        <v>25.210596000000002</v>
      </c>
      <c r="G994">
        <v>0</v>
      </c>
      <c r="H994">
        <v>-4.6139979829829212</v>
      </c>
      <c r="O994">
        <v>0.42017660000000001</v>
      </c>
      <c r="P994">
        <f t="shared" si="118"/>
        <v>25.210596000000002</v>
      </c>
      <c r="Q994">
        <v>0</v>
      </c>
      <c r="R994">
        <f t="shared" si="121"/>
        <v>-4.6139979829829212</v>
      </c>
      <c r="U994">
        <v>0.42017660000000001</v>
      </c>
      <c r="V994">
        <f t="shared" si="119"/>
        <v>25.210596000000002</v>
      </c>
      <c r="W994">
        <v>0</v>
      </c>
      <c r="X994">
        <v>-4.6139979829829212</v>
      </c>
      <c r="AC994">
        <v>0.42017660000000001</v>
      </c>
      <c r="AD994">
        <f t="shared" si="120"/>
        <v>25.210596000000002</v>
      </c>
      <c r="AE994">
        <v>0</v>
      </c>
      <c r="AF994">
        <v>-4.6139979829829212</v>
      </c>
    </row>
    <row r="995" spans="5:32">
      <c r="E995">
        <v>0.42455577</v>
      </c>
      <c r="F995">
        <f t="shared" si="117"/>
        <v>25.473346200000002</v>
      </c>
      <c r="G995">
        <v>0</v>
      </c>
      <c r="H995">
        <v>-4.4826197335357518</v>
      </c>
      <c r="O995">
        <v>0.42455577</v>
      </c>
      <c r="P995">
        <f t="shared" si="118"/>
        <v>25.473346200000002</v>
      </c>
      <c r="Q995">
        <v>0</v>
      </c>
      <c r="R995">
        <f t="shared" si="121"/>
        <v>-4.4826197335357518</v>
      </c>
      <c r="U995">
        <v>0.42455577</v>
      </c>
      <c r="V995">
        <f t="shared" si="119"/>
        <v>25.473346200000002</v>
      </c>
      <c r="W995">
        <v>0</v>
      </c>
      <c r="X995">
        <v>-4.4826197335357518</v>
      </c>
      <c r="AC995">
        <v>0.42455577</v>
      </c>
      <c r="AD995">
        <f t="shared" si="120"/>
        <v>25.473346200000002</v>
      </c>
      <c r="AE995">
        <v>0</v>
      </c>
      <c r="AF995">
        <v>-4.4826197335357518</v>
      </c>
    </row>
    <row r="996" spans="5:32">
      <c r="E996">
        <v>0.42893477000000002</v>
      </c>
      <c r="F996">
        <f t="shared" si="117"/>
        <v>25.736086200000003</v>
      </c>
      <c r="G996">
        <v>0</v>
      </c>
      <c r="H996">
        <v>-4.351246584210843</v>
      </c>
      <c r="O996">
        <v>0.42893477000000002</v>
      </c>
      <c r="P996">
        <f t="shared" si="118"/>
        <v>25.736086200000003</v>
      </c>
      <c r="Q996">
        <v>0</v>
      </c>
      <c r="R996">
        <f t="shared" si="121"/>
        <v>-4.351246584210843</v>
      </c>
      <c r="U996">
        <v>0.42893477000000002</v>
      </c>
      <c r="V996">
        <f t="shared" si="119"/>
        <v>25.736086200000003</v>
      </c>
      <c r="W996">
        <v>0</v>
      </c>
      <c r="X996">
        <v>-4.351246584210843</v>
      </c>
      <c r="AC996">
        <v>0.42893477000000002</v>
      </c>
      <c r="AD996">
        <f t="shared" si="120"/>
        <v>25.736086200000003</v>
      </c>
      <c r="AE996">
        <v>0</v>
      </c>
      <c r="AF996">
        <v>-4.351246584210843</v>
      </c>
    </row>
    <row r="997" spans="5:32">
      <c r="E997">
        <v>0.43331423000000002</v>
      </c>
      <c r="F997">
        <f t="shared" si="117"/>
        <v>25.998853800000003</v>
      </c>
      <c r="G997">
        <v>0</v>
      </c>
      <c r="H997">
        <v>-4.2198596345551094</v>
      </c>
      <c r="O997">
        <v>0.43331423000000002</v>
      </c>
      <c r="P997">
        <f t="shared" si="118"/>
        <v>25.998853800000003</v>
      </c>
      <c r="Q997">
        <v>0</v>
      </c>
      <c r="R997">
        <f t="shared" si="121"/>
        <v>-4.2198596345551094</v>
      </c>
      <c r="U997">
        <v>0.43331423000000002</v>
      </c>
      <c r="V997">
        <f t="shared" si="119"/>
        <v>25.998853800000003</v>
      </c>
      <c r="W997">
        <v>0</v>
      </c>
      <c r="X997">
        <v>-4.2198596345551094</v>
      </c>
      <c r="AC997">
        <v>0.43331423000000002</v>
      </c>
      <c r="AD997">
        <f t="shared" si="120"/>
        <v>25.998853800000003</v>
      </c>
      <c r="AE997">
        <v>0</v>
      </c>
      <c r="AF997">
        <v>-4.2198596345551094</v>
      </c>
    </row>
    <row r="998" spans="5:32">
      <c r="E998">
        <v>0.43769317000000002</v>
      </c>
      <c r="F998">
        <f t="shared" si="117"/>
        <v>26.261590200000001</v>
      </c>
      <c r="G998">
        <v>0</v>
      </c>
      <c r="H998">
        <v>-4.0884882852733542</v>
      </c>
      <c r="O998">
        <v>0.43769317000000002</v>
      </c>
      <c r="P998">
        <f t="shared" si="118"/>
        <v>26.261590200000001</v>
      </c>
      <c r="Q998">
        <v>0</v>
      </c>
      <c r="R998">
        <f t="shared" si="121"/>
        <v>-4.0884882852733542</v>
      </c>
      <c r="U998">
        <v>0.43769317000000002</v>
      </c>
      <c r="V998">
        <f t="shared" si="119"/>
        <v>26.261590200000001</v>
      </c>
      <c r="W998">
        <v>0</v>
      </c>
      <c r="X998">
        <v>-4.0884882852733542</v>
      </c>
      <c r="AC998">
        <v>0.43769317000000002</v>
      </c>
      <c r="AD998">
        <f t="shared" si="120"/>
        <v>26.261590200000001</v>
      </c>
      <c r="AE998">
        <v>0</v>
      </c>
      <c r="AF998">
        <v>-4.0884882852733542</v>
      </c>
    </row>
    <row r="999" spans="5:32">
      <c r="E999">
        <v>0.44207245000000001</v>
      </c>
      <c r="F999">
        <f t="shared" si="117"/>
        <v>26.524346999999999</v>
      </c>
      <c r="G999">
        <v>0</v>
      </c>
      <c r="H999">
        <v>-3.9571067357470744</v>
      </c>
      <c r="O999">
        <v>0.44207245000000001</v>
      </c>
      <c r="P999">
        <f t="shared" si="118"/>
        <v>26.524346999999999</v>
      </c>
      <c r="Q999">
        <v>0</v>
      </c>
      <c r="R999">
        <f t="shared" si="121"/>
        <v>-3.9571067357470744</v>
      </c>
      <c r="U999">
        <v>0.44207245000000001</v>
      </c>
      <c r="V999">
        <f t="shared" si="119"/>
        <v>26.524346999999999</v>
      </c>
      <c r="W999">
        <v>0</v>
      </c>
      <c r="X999">
        <v>-3.9571067357470744</v>
      </c>
      <c r="AC999">
        <v>0.44207245000000001</v>
      </c>
      <c r="AD999">
        <f t="shared" si="120"/>
        <v>26.524346999999999</v>
      </c>
      <c r="AE999">
        <v>0</v>
      </c>
      <c r="AF999">
        <v>-3.9571067357470744</v>
      </c>
    </row>
    <row r="1000" spans="5:32">
      <c r="E1000">
        <v>0.44645168000000002</v>
      </c>
      <c r="F1000">
        <f t="shared" si="117"/>
        <v>26.787100800000001</v>
      </c>
      <c r="G1000">
        <v>0</v>
      </c>
      <c r="H1000">
        <v>-3.8257266862567523</v>
      </c>
      <c r="O1000">
        <v>0.44645168000000002</v>
      </c>
      <c r="P1000">
        <f t="shared" si="118"/>
        <v>26.787100800000001</v>
      </c>
      <c r="Q1000">
        <v>0</v>
      </c>
      <c r="R1000">
        <f t="shared" si="121"/>
        <v>-3.8257266862567523</v>
      </c>
      <c r="U1000">
        <v>0.44645168000000002</v>
      </c>
      <c r="V1000">
        <f t="shared" si="119"/>
        <v>26.787100800000001</v>
      </c>
      <c r="W1000">
        <v>0</v>
      </c>
      <c r="X1000">
        <v>-3.8257266862567523</v>
      </c>
      <c r="AC1000">
        <v>0.44645168000000002</v>
      </c>
      <c r="AD1000">
        <f t="shared" si="120"/>
        <v>26.787100800000001</v>
      </c>
      <c r="AE1000">
        <v>0</v>
      </c>
      <c r="AF1000">
        <v>-3.8257266862567523</v>
      </c>
    </row>
    <row r="1001" spans="5:32">
      <c r="E1001">
        <v>0.45083082000000002</v>
      </c>
      <c r="F1001">
        <f t="shared" si="117"/>
        <v>27.049849200000001</v>
      </c>
      <c r="G1001">
        <v>0</v>
      </c>
      <c r="H1001">
        <v>-3.6943493368311584</v>
      </c>
      <c r="O1001">
        <v>0.45083082000000002</v>
      </c>
      <c r="P1001">
        <f t="shared" si="118"/>
        <v>27.049849200000001</v>
      </c>
      <c r="Q1001">
        <v>0</v>
      </c>
      <c r="R1001">
        <f t="shared" si="121"/>
        <v>-3.6943493368311584</v>
      </c>
      <c r="U1001">
        <v>0.45083082000000002</v>
      </c>
      <c r="V1001">
        <f t="shared" si="119"/>
        <v>27.049849200000001</v>
      </c>
      <c r="W1001">
        <v>0</v>
      </c>
      <c r="X1001">
        <v>-3.6943493368311584</v>
      </c>
      <c r="AC1001">
        <v>0.45083082000000002</v>
      </c>
      <c r="AD1001">
        <f t="shared" si="120"/>
        <v>27.049849200000001</v>
      </c>
      <c r="AE1001">
        <v>0</v>
      </c>
      <c r="AF1001">
        <v>-3.6943493368311584</v>
      </c>
    </row>
    <row r="1002" spans="5:32">
      <c r="E1002">
        <v>0.45520994999999997</v>
      </c>
      <c r="F1002">
        <f t="shared" si="117"/>
        <v>27.312596999999997</v>
      </c>
      <c r="G1002">
        <v>0</v>
      </c>
      <c r="H1002">
        <v>-3.5629722874127587</v>
      </c>
      <c r="O1002">
        <v>0.45520994999999997</v>
      </c>
      <c r="P1002">
        <f t="shared" si="118"/>
        <v>27.312596999999997</v>
      </c>
      <c r="Q1002">
        <v>0</v>
      </c>
      <c r="R1002">
        <f t="shared" si="121"/>
        <v>-3.5629722874127587</v>
      </c>
      <c r="U1002">
        <v>0.45520994999999997</v>
      </c>
      <c r="V1002">
        <f t="shared" si="119"/>
        <v>27.312596999999997</v>
      </c>
      <c r="W1002">
        <v>0</v>
      </c>
      <c r="X1002">
        <v>-3.5629722874127587</v>
      </c>
      <c r="AC1002">
        <v>0.45520994999999997</v>
      </c>
      <c r="AD1002">
        <f t="shared" si="120"/>
        <v>27.312596999999997</v>
      </c>
      <c r="AE1002">
        <v>0</v>
      </c>
      <c r="AF1002">
        <v>-3.5629722874127587</v>
      </c>
    </row>
    <row r="1003" spans="5:32">
      <c r="E1003">
        <v>0.45958907999999998</v>
      </c>
      <c r="F1003">
        <f t="shared" si="117"/>
        <v>27.5753448</v>
      </c>
      <c r="G1003">
        <v>0</v>
      </c>
      <c r="H1003">
        <v>-3.4315952379943546</v>
      </c>
      <c r="O1003">
        <v>0.45958907999999998</v>
      </c>
      <c r="P1003">
        <f t="shared" si="118"/>
        <v>27.5753448</v>
      </c>
      <c r="Q1003">
        <v>0</v>
      </c>
      <c r="R1003">
        <f t="shared" si="121"/>
        <v>-3.4315952379943546</v>
      </c>
      <c r="U1003">
        <v>0.45958907999999998</v>
      </c>
      <c r="V1003">
        <f t="shared" si="119"/>
        <v>27.5753448</v>
      </c>
      <c r="W1003">
        <v>0</v>
      </c>
      <c r="X1003">
        <v>-3.4315952379943546</v>
      </c>
      <c r="AC1003">
        <v>0.45958907999999998</v>
      </c>
      <c r="AD1003">
        <f t="shared" si="120"/>
        <v>27.5753448</v>
      </c>
      <c r="AE1003">
        <v>0</v>
      </c>
      <c r="AF1003">
        <v>-3.4315952379943546</v>
      </c>
    </row>
    <row r="1004" spans="5:32">
      <c r="E1004">
        <v>0.46396815000000002</v>
      </c>
      <c r="F1004">
        <f t="shared" si="117"/>
        <v>27.838089</v>
      </c>
      <c r="G1004">
        <v>0</v>
      </c>
      <c r="H1004">
        <v>-3.3002199886191042</v>
      </c>
      <c r="O1004">
        <v>0.46396815000000002</v>
      </c>
      <c r="P1004">
        <f t="shared" si="118"/>
        <v>27.838089</v>
      </c>
      <c r="Q1004">
        <v>0</v>
      </c>
      <c r="R1004">
        <f t="shared" si="121"/>
        <v>-3.3002199886191042</v>
      </c>
      <c r="U1004">
        <v>0.46396815000000002</v>
      </c>
      <c r="V1004">
        <f t="shared" si="119"/>
        <v>27.838089</v>
      </c>
      <c r="W1004">
        <v>0</v>
      </c>
      <c r="X1004">
        <v>-3.3002199886191042</v>
      </c>
      <c r="AC1004">
        <v>0.46396815000000002</v>
      </c>
      <c r="AD1004">
        <f t="shared" si="120"/>
        <v>27.838089</v>
      </c>
      <c r="AE1004">
        <v>0</v>
      </c>
      <c r="AF1004">
        <v>-3.3002199886191042</v>
      </c>
    </row>
    <row r="1005" spans="5:32">
      <c r="E1005">
        <v>0.46834745</v>
      </c>
      <c r="F1005">
        <f t="shared" si="117"/>
        <v>28.100847000000002</v>
      </c>
      <c r="G1005">
        <v>0</v>
      </c>
      <c r="H1005">
        <v>-3.1688378390784386</v>
      </c>
      <c r="O1005">
        <v>0.46834745</v>
      </c>
      <c r="P1005">
        <f t="shared" si="118"/>
        <v>28.100847000000002</v>
      </c>
      <c r="Q1005">
        <v>0</v>
      </c>
      <c r="R1005">
        <f t="shared" si="121"/>
        <v>-3.1688378390784386</v>
      </c>
      <c r="U1005">
        <v>0.46834745</v>
      </c>
      <c r="V1005">
        <f t="shared" si="119"/>
        <v>28.100847000000002</v>
      </c>
      <c r="W1005">
        <v>0</v>
      </c>
      <c r="X1005">
        <v>-3.1688378390784386</v>
      </c>
      <c r="AC1005">
        <v>0.46834745</v>
      </c>
      <c r="AD1005">
        <f t="shared" si="120"/>
        <v>28.100847000000002</v>
      </c>
      <c r="AE1005">
        <v>0</v>
      </c>
      <c r="AF1005">
        <v>-3.1688378390784386</v>
      </c>
    </row>
    <row r="1006" spans="5:32">
      <c r="E1006">
        <v>0.47272662999999998</v>
      </c>
      <c r="F1006">
        <f t="shared" si="117"/>
        <v>28.363597799999997</v>
      </c>
      <c r="G1006">
        <v>0</v>
      </c>
      <c r="H1006">
        <v>-3.0374592896240795</v>
      </c>
      <c r="O1006">
        <v>0.47272662999999998</v>
      </c>
      <c r="P1006">
        <f t="shared" si="118"/>
        <v>28.363597799999997</v>
      </c>
      <c r="Q1006">
        <v>0</v>
      </c>
      <c r="R1006">
        <f t="shared" si="121"/>
        <v>-3.0374592896240795</v>
      </c>
      <c r="U1006">
        <v>0.47272662999999998</v>
      </c>
      <c r="V1006">
        <f t="shared" si="119"/>
        <v>28.363597799999997</v>
      </c>
      <c r="W1006">
        <v>0</v>
      </c>
      <c r="X1006">
        <v>-3.0374592896240795</v>
      </c>
      <c r="AC1006">
        <v>0.47272662999999998</v>
      </c>
      <c r="AD1006">
        <f t="shared" si="120"/>
        <v>28.363597799999997</v>
      </c>
      <c r="AE1006">
        <v>0</v>
      </c>
      <c r="AF1006">
        <v>-3.0374592896240795</v>
      </c>
    </row>
    <row r="1007" spans="5:32">
      <c r="E1007">
        <v>0.47710789999999997</v>
      </c>
      <c r="F1007">
        <f t="shared" si="117"/>
        <v>28.626473999999998</v>
      </c>
      <c r="G1007">
        <v>0</v>
      </c>
      <c r="H1007">
        <v>-2.9060180386666143</v>
      </c>
      <c r="O1007">
        <v>0.47710789999999997</v>
      </c>
      <c r="P1007">
        <f t="shared" si="118"/>
        <v>28.626473999999998</v>
      </c>
      <c r="Q1007">
        <v>0</v>
      </c>
      <c r="R1007">
        <f t="shared" si="121"/>
        <v>-2.9060180386666143</v>
      </c>
      <c r="U1007">
        <v>0.47710789999999997</v>
      </c>
      <c r="V1007">
        <f t="shared" si="119"/>
        <v>28.626473999999998</v>
      </c>
      <c r="W1007">
        <v>0</v>
      </c>
      <c r="X1007">
        <v>-2.9060180386666143</v>
      </c>
      <c r="AC1007">
        <v>0.47710789999999997</v>
      </c>
      <c r="AD1007">
        <f t="shared" si="120"/>
        <v>28.626473999999998</v>
      </c>
      <c r="AE1007">
        <v>0</v>
      </c>
      <c r="AF1007">
        <v>-2.9060180386666143</v>
      </c>
    </row>
    <row r="1008" spans="5:32">
      <c r="E1008">
        <v>0.48148707000000002</v>
      </c>
      <c r="F1008">
        <f t="shared" si="117"/>
        <v>28.889224200000001</v>
      </c>
      <c r="G1008">
        <v>0</v>
      </c>
      <c r="H1008">
        <v>-2.7746397892194432</v>
      </c>
      <c r="O1008">
        <v>0.48148707000000002</v>
      </c>
      <c r="P1008">
        <f t="shared" si="118"/>
        <v>28.889224200000001</v>
      </c>
      <c r="Q1008">
        <v>0</v>
      </c>
      <c r="R1008">
        <f t="shared" si="121"/>
        <v>-2.7746397892194432</v>
      </c>
      <c r="U1008">
        <v>0.48148707000000002</v>
      </c>
      <c r="V1008">
        <f t="shared" si="119"/>
        <v>28.889224200000001</v>
      </c>
      <c r="W1008">
        <v>0</v>
      </c>
      <c r="X1008">
        <v>-2.7746397892194432</v>
      </c>
      <c r="AC1008">
        <v>0.48148707000000002</v>
      </c>
      <c r="AD1008">
        <f t="shared" si="120"/>
        <v>28.889224200000001</v>
      </c>
      <c r="AE1008">
        <v>0</v>
      </c>
      <c r="AF1008">
        <v>-2.7746397892194432</v>
      </c>
    </row>
    <row r="1009" spans="5:32">
      <c r="E1009">
        <v>0.48586615</v>
      </c>
      <c r="F1009">
        <f t="shared" si="117"/>
        <v>29.151969000000001</v>
      </c>
      <c r="G1009">
        <v>0</v>
      </c>
      <c r="H1009">
        <v>-2.6432642398370008</v>
      </c>
      <c r="O1009">
        <v>0.48586615</v>
      </c>
      <c r="P1009">
        <f t="shared" si="118"/>
        <v>29.151969000000001</v>
      </c>
      <c r="Q1009">
        <v>0</v>
      </c>
      <c r="R1009">
        <f t="shared" si="121"/>
        <v>-2.6432642398370008</v>
      </c>
      <c r="U1009">
        <v>0.48586615</v>
      </c>
      <c r="V1009">
        <f t="shared" si="119"/>
        <v>29.151969000000001</v>
      </c>
      <c r="W1009">
        <v>0</v>
      </c>
      <c r="X1009">
        <v>-2.6432642398370008</v>
      </c>
      <c r="AC1009">
        <v>0.48586615</v>
      </c>
      <c r="AD1009">
        <f t="shared" si="120"/>
        <v>29.151969000000001</v>
      </c>
      <c r="AE1009">
        <v>0</v>
      </c>
      <c r="AF1009">
        <v>-2.6432642398370008</v>
      </c>
    </row>
    <row r="1010" spans="5:32">
      <c r="E1010">
        <v>0.49024519999999999</v>
      </c>
      <c r="F1010">
        <f t="shared" si="117"/>
        <v>29.414711999999998</v>
      </c>
      <c r="G1010">
        <v>0</v>
      </c>
      <c r="H1010">
        <v>-2.5118895904761351</v>
      </c>
      <c r="O1010">
        <v>0.49024519999999999</v>
      </c>
      <c r="P1010">
        <f t="shared" si="118"/>
        <v>29.414711999999998</v>
      </c>
      <c r="Q1010">
        <v>0</v>
      </c>
      <c r="R1010">
        <f t="shared" si="121"/>
        <v>-2.5118895904761351</v>
      </c>
      <c r="U1010">
        <v>0.49024519999999999</v>
      </c>
      <c r="V1010">
        <f t="shared" si="119"/>
        <v>29.414711999999998</v>
      </c>
      <c r="W1010">
        <v>0</v>
      </c>
      <c r="X1010">
        <v>-2.5118895904761351</v>
      </c>
      <c r="AC1010">
        <v>0.49024519999999999</v>
      </c>
      <c r="AD1010">
        <f t="shared" si="120"/>
        <v>29.414711999999998</v>
      </c>
      <c r="AE1010">
        <v>0</v>
      </c>
      <c r="AF1010">
        <v>-2.5118895904761351</v>
      </c>
    </row>
    <row r="1011" spans="5:32">
      <c r="E1011">
        <v>0.49462455</v>
      </c>
      <c r="F1011">
        <f t="shared" si="117"/>
        <v>29.677472999999999</v>
      </c>
      <c r="G1011">
        <v>0</v>
      </c>
      <c r="H1011">
        <v>-2.3805059408995111</v>
      </c>
      <c r="O1011">
        <v>0.49462455</v>
      </c>
      <c r="P1011">
        <f t="shared" si="118"/>
        <v>29.677472999999999</v>
      </c>
      <c r="Q1011">
        <v>0</v>
      </c>
      <c r="R1011">
        <f t="shared" si="121"/>
        <v>-2.3805059408995111</v>
      </c>
      <c r="U1011">
        <v>0.49462455</v>
      </c>
      <c r="V1011">
        <f t="shared" si="119"/>
        <v>29.677472999999999</v>
      </c>
      <c r="W1011">
        <v>0</v>
      </c>
      <c r="X1011">
        <v>-2.3805059408995111</v>
      </c>
      <c r="AC1011">
        <v>0.49462455</v>
      </c>
      <c r="AD1011">
        <f t="shared" si="120"/>
        <v>29.677472999999999</v>
      </c>
      <c r="AE1011">
        <v>0</v>
      </c>
      <c r="AF1011">
        <v>-2.3805059408995111</v>
      </c>
    </row>
    <row r="1012" spans="5:32">
      <c r="E1012">
        <v>0.49900370999999999</v>
      </c>
      <c r="F1012">
        <f t="shared" si="117"/>
        <v>29.940222599999998</v>
      </c>
      <c r="G1012">
        <v>0</v>
      </c>
      <c r="H1012">
        <v>-2.2491279914595337</v>
      </c>
      <c r="O1012">
        <v>0.49900370999999999</v>
      </c>
      <c r="P1012">
        <f t="shared" si="118"/>
        <v>29.940222599999998</v>
      </c>
      <c r="Q1012">
        <v>0</v>
      </c>
      <c r="R1012">
        <f t="shared" si="121"/>
        <v>-2.2491279914595337</v>
      </c>
      <c r="U1012">
        <v>0.49900370999999999</v>
      </c>
      <c r="V1012">
        <f t="shared" si="119"/>
        <v>29.940222599999998</v>
      </c>
      <c r="W1012">
        <v>0</v>
      </c>
      <c r="X1012">
        <v>-2.2491279914595337</v>
      </c>
      <c r="AC1012">
        <v>0.49900370999999999</v>
      </c>
      <c r="AD1012">
        <f t="shared" si="120"/>
        <v>29.940222599999998</v>
      </c>
      <c r="AE1012">
        <v>0</v>
      </c>
      <c r="AF1012">
        <v>-2.2491279914595337</v>
      </c>
    </row>
    <row r="1013" spans="5:32">
      <c r="E1013">
        <v>0.50338287999999998</v>
      </c>
      <c r="F1013">
        <f t="shared" si="117"/>
        <v>30.202972799999998</v>
      </c>
      <c r="G1013">
        <v>0</v>
      </c>
      <c r="H1013">
        <v>-2.1177497420123643</v>
      </c>
      <c r="O1013">
        <v>0.50338287999999998</v>
      </c>
      <c r="P1013">
        <f t="shared" si="118"/>
        <v>30.202972799999998</v>
      </c>
      <c r="Q1013">
        <v>0</v>
      </c>
      <c r="R1013">
        <f t="shared" si="121"/>
        <v>-2.1177497420123643</v>
      </c>
      <c r="U1013">
        <v>0.50338287999999998</v>
      </c>
      <c r="V1013">
        <f t="shared" si="119"/>
        <v>30.202972799999998</v>
      </c>
      <c r="W1013">
        <v>0</v>
      </c>
      <c r="X1013">
        <v>-2.1177497420123643</v>
      </c>
      <c r="AC1013">
        <v>0.50338287999999998</v>
      </c>
      <c r="AD1013">
        <f t="shared" si="120"/>
        <v>30.202972799999998</v>
      </c>
      <c r="AE1013">
        <v>0</v>
      </c>
      <c r="AF1013">
        <v>-2.1177497420123643</v>
      </c>
    </row>
    <row r="1014" spans="5:32">
      <c r="E1014">
        <v>0.50776189999999999</v>
      </c>
      <c r="F1014">
        <f t="shared" si="117"/>
        <v>30.465713999999998</v>
      </c>
      <c r="G1014">
        <v>0</v>
      </c>
      <c r="H1014">
        <v>-1.9863759926730724</v>
      </c>
      <c r="O1014">
        <v>0.50776189999999999</v>
      </c>
      <c r="P1014">
        <f t="shared" si="118"/>
        <v>30.465713999999998</v>
      </c>
      <c r="Q1014">
        <v>0</v>
      </c>
      <c r="R1014">
        <f t="shared" si="121"/>
        <v>-1.9863759926730724</v>
      </c>
      <c r="U1014">
        <v>0.50776189999999999</v>
      </c>
      <c r="V1014">
        <f t="shared" si="119"/>
        <v>30.465713999999998</v>
      </c>
      <c r="W1014">
        <v>0</v>
      </c>
      <c r="X1014">
        <v>-1.9863759926730724</v>
      </c>
      <c r="AC1014">
        <v>0.50776189999999999</v>
      </c>
      <c r="AD1014">
        <f t="shared" si="120"/>
        <v>30.465713999999998</v>
      </c>
      <c r="AE1014">
        <v>0</v>
      </c>
      <c r="AF1014">
        <v>-1.9863759926730724</v>
      </c>
    </row>
    <row r="1015" spans="5:32">
      <c r="E1015">
        <v>0.51214112000000001</v>
      </c>
      <c r="F1015">
        <f t="shared" si="117"/>
        <v>30.728467200000001</v>
      </c>
      <c r="G1015">
        <v>0</v>
      </c>
      <c r="H1015">
        <v>-1.8549962431899423</v>
      </c>
      <c r="O1015">
        <v>0.51214112000000001</v>
      </c>
      <c r="P1015">
        <f t="shared" si="118"/>
        <v>30.728467200000001</v>
      </c>
      <c r="Q1015">
        <v>0</v>
      </c>
      <c r="R1015">
        <f t="shared" si="121"/>
        <v>-1.8549962431899423</v>
      </c>
      <c r="U1015">
        <v>0.51214112000000001</v>
      </c>
      <c r="V1015">
        <f t="shared" si="119"/>
        <v>30.728467200000001</v>
      </c>
      <c r="W1015">
        <v>0</v>
      </c>
      <c r="X1015">
        <v>-1.8549962431899423</v>
      </c>
      <c r="AC1015">
        <v>0.51214112000000001</v>
      </c>
      <c r="AD1015">
        <f t="shared" si="120"/>
        <v>30.728467200000001</v>
      </c>
      <c r="AE1015">
        <v>0</v>
      </c>
      <c r="AF1015">
        <v>-1.8549962431899423</v>
      </c>
    </row>
    <row r="1016" spans="5:32">
      <c r="E1016">
        <v>0.51652041999999998</v>
      </c>
      <c r="F1016">
        <f t="shared" si="117"/>
        <v>30.991225199999999</v>
      </c>
      <c r="G1016">
        <v>0</v>
      </c>
      <c r="H1016">
        <v>-1.7236140936492794</v>
      </c>
      <c r="O1016">
        <v>0.51652041999999998</v>
      </c>
      <c r="P1016">
        <f t="shared" si="118"/>
        <v>30.991225199999999</v>
      </c>
      <c r="Q1016">
        <v>0</v>
      </c>
      <c r="R1016">
        <f t="shared" si="121"/>
        <v>-1.7236140936492794</v>
      </c>
      <c r="U1016">
        <v>0.51652041999999998</v>
      </c>
      <c r="V1016">
        <f t="shared" si="119"/>
        <v>30.991225199999999</v>
      </c>
      <c r="W1016">
        <v>0</v>
      </c>
      <c r="X1016">
        <v>-1.7236140936492794</v>
      </c>
      <c r="AC1016">
        <v>0.51652041999999998</v>
      </c>
      <c r="AD1016">
        <f t="shared" si="120"/>
        <v>30.991225199999999</v>
      </c>
      <c r="AE1016">
        <v>0</v>
      </c>
      <c r="AF1016">
        <v>-1.7236140936492794</v>
      </c>
    </row>
    <row r="1017" spans="5:32">
      <c r="E1017">
        <v>0.52089956000000004</v>
      </c>
      <c r="F1017">
        <f t="shared" si="117"/>
        <v>31.253973600000002</v>
      </c>
      <c r="G1017">
        <v>0</v>
      </c>
      <c r="H1017">
        <v>-1.5922367442236838</v>
      </c>
      <c r="O1017">
        <v>0.52089956000000004</v>
      </c>
      <c r="P1017">
        <f t="shared" si="118"/>
        <v>31.253973600000002</v>
      </c>
      <c r="Q1017">
        <v>0</v>
      </c>
      <c r="R1017">
        <f t="shared" si="121"/>
        <v>-1.5922367442236838</v>
      </c>
      <c r="U1017">
        <v>0.52089956000000004</v>
      </c>
      <c r="V1017">
        <f t="shared" si="119"/>
        <v>31.253973600000002</v>
      </c>
      <c r="W1017">
        <v>0</v>
      </c>
      <c r="X1017">
        <v>-1.5922367442236838</v>
      </c>
      <c r="AC1017">
        <v>0.52089956000000004</v>
      </c>
      <c r="AD1017">
        <f t="shared" si="120"/>
        <v>31.253973600000002</v>
      </c>
      <c r="AE1017">
        <v>0</v>
      </c>
      <c r="AF1017">
        <v>-1.5922367442236838</v>
      </c>
    </row>
    <row r="1018" spans="5:32">
      <c r="E1018">
        <v>0.52527873000000003</v>
      </c>
      <c r="F1018">
        <f t="shared" si="117"/>
        <v>31.516723800000001</v>
      </c>
      <c r="G1018">
        <v>0</v>
      </c>
      <c r="H1018">
        <v>-1.4608584947765144</v>
      </c>
      <c r="O1018">
        <v>0.52527873000000003</v>
      </c>
      <c r="P1018">
        <f t="shared" si="118"/>
        <v>31.516723800000001</v>
      </c>
      <c r="Q1018">
        <v>0</v>
      </c>
      <c r="R1018">
        <f t="shared" si="121"/>
        <v>-1.4608584947765144</v>
      </c>
      <c r="U1018">
        <v>0.52527873000000003</v>
      </c>
      <c r="V1018">
        <f t="shared" si="119"/>
        <v>31.516723800000001</v>
      </c>
      <c r="W1018">
        <v>0</v>
      </c>
      <c r="X1018">
        <v>-1.4608584947765144</v>
      </c>
      <c r="AC1018">
        <v>0.52527873000000003</v>
      </c>
      <c r="AD1018">
        <f t="shared" si="120"/>
        <v>31.516723800000001</v>
      </c>
      <c r="AE1018">
        <v>0</v>
      </c>
      <c r="AF1018">
        <v>-1.4608584947765144</v>
      </c>
    </row>
    <row r="1019" spans="5:32">
      <c r="E1019">
        <v>0.52965790999999995</v>
      </c>
      <c r="F1019">
        <f t="shared" si="117"/>
        <v>31.779474599999997</v>
      </c>
      <c r="G1019">
        <v>0</v>
      </c>
      <c r="H1019">
        <v>-1.3294799453221549</v>
      </c>
      <c r="O1019">
        <v>0.52965790999999995</v>
      </c>
      <c r="P1019">
        <f t="shared" si="118"/>
        <v>31.779474599999997</v>
      </c>
      <c r="Q1019">
        <v>0</v>
      </c>
      <c r="R1019">
        <f t="shared" si="121"/>
        <v>-1.3294799453221549</v>
      </c>
      <c r="U1019">
        <v>0.52965790999999995</v>
      </c>
      <c r="V1019">
        <f t="shared" si="119"/>
        <v>31.779474599999997</v>
      </c>
      <c r="W1019">
        <v>0</v>
      </c>
      <c r="X1019">
        <v>-1.3294799453221549</v>
      </c>
      <c r="AC1019">
        <v>0.52965790999999995</v>
      </c>
      <c r="AD1019">
        <f t="shared" si="120"/>
        <v>31.779474599999997</v>
      </c>
      <c r="AE1019">
        <v>0</v>
      </c>
      <c r="AF1019">
        <v>-1.3294799453221549</v>
      </c>
    </row>
    <row r="1020" spans="5:32">
      <c r="E1020">
        <v>0.53403703000000002</v>
      </c>
      <c r="F1020">
        <f t="shared" si="117"/>
        <v>32.0422218</v>
      </c>
      <c r="G1020">
        <v>0</v>
      </c>
      <c r="H1020">
        <v>-1.1981031959109432</v>
      </c>
      <c r="O1020">
        <v>0.53403703000000002</v>
      </c>
      <c r="P1020">
        <f t="shared" si="118"/>
        <v>32.0422218</v>
      </c>
      <c r="Q1020">
        <v>0</v>
      </c>
      <c r="R1020">
        <f t="shared" si="121"/>
        <v>-1.1981031959109432</v>
      </c>
      <c r="U1020">
        <v>0.53403703000000002</v>
      </c>
      <c r="V1020">
        <f t="shared" si="119"/>
        <v>32.0422218</v>
      </c>
      <c r="W1020">
        <v>0</v>
      </c>
      <c r="X1020">
        <v>-1.1981031959109432</v>
      </c>
      <c r="AC1020">
        <v>0.53403703000000002</v>
      </c>
      <c r="AD1020">
        <f t="shared" si="120"/>
        <v>32.0422218</v>
      </c>
      <c r="AE1020">
        <v>0</v>
      </c>
      <c r="AF1020">
        <v>-1.1981031959109432</v>
      </c>
    </row>
    <row r="1021" spans="5:32">
      <c r="E1021">
        <v>0.53841609999999995</v>
      </c>
      <c r="F1021">
        <f t="shared" si="117"/>
        <v>32.304966</v>
      </c>
      <c r="G1021">
        <v>0</v>
      </c>
      <c r="H1021">
        <v>-1.0667279465356923</v>
      </c>
      <c r="O1021">
        <v>0.53841609999999995</v>
      </c>
      <c r="P1021">
        <f t="shared" si="118"/>
        <v>32.304966</v>
      </c>
      <c r="Q1021">
        <v>0</v>
      </c>
      <c r="R1021">
        <f t="shared" si="121"/>
        <v>-1.0667279465356923</v>
      </c>
      <c r="U1021">
        <v>0.53841609999999995</v>
      </c>
      <c r="V1021">
        <f t="shared" si="119"/>
        <v>32.304966</v>
      </c>
      <c r="W1021">
        <v>0</v>
      </c>
      <c r="X1021">
        <v>-1.0667279465356923</v>
      </c>
      <c r="AC1021">
        <v>0.53841609999999995</v>
      </c>
      <c r="AD1021">
        <f t="shared" si="120"/>
        <v>32.304966</v>
      </c>
      <c r="AE1021">
        <v>0</v>
      </c>
      <c r="AF1021">
        <v>-1.0667279465356923</v>
      </c>
    </row>
    <row r="1022" spans="5:32">
      <c r="E1022">
        <v>0.54279540000000004</v>
      </c>
      <c r="F1022">
        <f t="shared" si="117"/>
        <v>32.567724000000005</v>
      </c>
      <c r="G1022">
        <v>0</v>
      </c>
      <c r="H1022">
        <v>-0.9353457969950254</v>
      </c>
      <c r="O1022">
        <v>0.54279540000000004</v>
      </c>
      <c r="P1022">
        <f t="shared" si="118"/>
        <v>32.567724000000005</v>
      </c>
      <c r="Q1022">
        <v>0</v>
      </c>
      <c r="R1022">
        <f t="shared" si="121"/>
        <v>-0.9353457969950254</v>
      </c>
      <c r="U1022">
        <v>0.54279540000000004</v>
      </c>
      <c r="V1022">
        <f t="shared" si="119"/>
        <v>32.567724000000005</v>
      </c>
      <c r="W1022">
        <v>1025.8408199999999</v>
      </c>
      <c r="X1022">
        <v>-0.9353457969950254</v>
      </c>
      <c r="AC1022">
        <v>0.54279540000000004</v>
      </c>
      <c r="AD1022">
        <f t="shared" si="120"/>
        <v>32.567724000000005</v>
      </c>
      <c r="AE1022">
        <v>0</v>
      </c>
      <c r="AF1022">
        <v>-0.9353457969950254</v>
      </c>
    </row>
    <row r="1023" spans="5:32">
      <c r="E1023">
        <v>0.54717446999999997</v>
      </c>
      <c r="F1023">
        <f t="shared" si="117"/>
        <v>32.830468199999999</v>
      </c>
      <c r="G1023">
        <v>0</v>
      </c>
      <c r="H1023">
        <v>-0.80397054761977849</v>
      </c>
      <c r="O1023">
        <v>0.54717446999999997</v>
      </c>
      <c r="P1023">
        <f t="shared" si="118"/>
        <v>32.830468199999999</v>
      </c>
      <c r="Q1023">
        <v>3774.2739259999998</v>
      </c>
      <c r="R1023">
        <f t="shared" si="121"/>
        <v>-0.80397054761977849</v>
      </c>
      <c r="U1023">
        <v>0.54717446999999997</v>
      </c>
      <c r="V1023">
        <f t="shared" si="119"/>
        <v>32.830468199999999</v>
      </c>
      <c r="W1023">
        <v>40832.933594000002</v>
      </c>
      <c r="X1023">
        <v>-0.80397054761977849</v>
      </c>
      <c r="AC1023">
        <v>0.54717446999999997</v>
      </c>
      <c r="AD1023">
        <f t="shared" si="120"/>
        <v>32.830468199999999</v>
      </c>
      <c r="AE1023">
        <v>4383.9570309999999</v>
      </c>
      <c r="AF1023">
        <v>-0.80397054761977849</v>
      </c>
    </row>
    <row r="1024" spans="5:32">
      <c r="E1024">
        <v>0.55155377999999999</v>
      </c>
      <c r="F1024">
        <f t="shared" si="117"/>
        <v>33.093226799999997</v>
      </c>
      <c r="G1024">
        <v>0</v>
      </c>
      <c r="H1024">
        <v>-0.67258809807192321</v>
      </c>
      <c r="O1024">
        <v>0.55155377999999999</v>
      </c>
      <c r="P1024">
        <f t="shared" si="118"/>
        <v>33.093226799999997</v>
      </c>
      <c r="Q1024">
        <v>19961.068359000001</v>
      </c>
      <c r="R1024">
        <f t="shared" si="121"/>
        <v>-0.67258809807192321</v>
      </c>
      <c r="U1024">
        <v>0.55155377999999999</v>
      </c>
      <c r="V1024">
        <f t="shared" si="119"/>
        <v>33.093226799999997</v>
      </c>
      <c r="W1024">
        <v>252501.6875</v>
      </c>
      <c r="X1024">
        <v>-0.67258809807192321</v>
      </c>
      <c r="AC1024">
        <v>0.55155377999999999</v>
      </c>
      <c r="AD1024">
        <f t="shared" si="120"/>
        <v>33.093226799999997</v>
      </c>
      <c r="AE1024">
        <v>7718.8969729999999</v>
      </c>
      <c r="AF1024">
        <v>-0.67258809807192321</v>
      </c>
    </row>
    <row r="1025" spans="5:32">
      <c r="E1025">
        <v>0.55593278000000002</v>
      </c>
      <c r="F1025">
        <f t="shared" si="117"/>
        <v>33.355966800000004</v>
      </c>
      <c r="G1025">
        <v>706.92578100000003</v>
      </c>
      <c r="H1025">
        <v>-0.5412149487470117</v>
      </c>
      <c r="O1025">
        <v>0.55593278000000002</v>
      </c>
      <c r="P1025">
        <f t="shared" si="118"/>
        <v>33.355966800000004</v>
      </c>
      <c r="Q1025">
        <v>68020.765625</v>
      </c>
      <c r="R1025">
        <f t="shared" si="121"/>
        <v>-0.5412149487470117</v>
      </c>
      <c r="U1025">
        <v>0.55593278000000002</v>
      </c>
      <c r="V1025">
        <f t="shared" si="119"/>
        <v>33.355966800000004</v>
      </c>
      <c r="W1025">
        <v>820371.6875</v>
      </c>
      <c r="X1025">
        <v>-0.5412149487470117</v>
      </c>
      <c r="AC1025">
        <v>0.55593278000000002</v>
      </c>
      <c r="AD1025">
        <f t="shared" si="120"/>
        <v>33.355966800000004</v>
      </c>
      <c r="AE1025">
        <v>34307.09375</v>
      </c>
      <c r="AF1025">
        <v>-0.5412149487470117</v>
      </c>
    </row>
    <row r="1026" spans="5:32">
      <c r="E1026">
        <v>0.56031187000000005</v>
      </c>
      <c r="F1026">
        <f t="shared" si="117"/>
        <v>33.618712200000004</v>
      </c>
      <c r="G1026">
        <v>0</v>
      </c>
      <c r="H1026">
        <v>-0.40983909935737728</v>
      </c>
      <c r="O1026">
        <v>0.56031187000000005</v>
      </c>
      <c r="P1026">
        <f t="shared" si="118"/>
        <v>33.618712200000004</v>
      </c>
      <c r="Q1026">
        <v>243261.640625</v>
      </c>
      <c r="R1026">
        <f t="shared" si="121"/>
        <v>-0.40983909935737728</v>
      </c>
      <c r="U1026">
        <v>0.56031187000000005</v>
      </c>
      <c r="V1026">
        <f t="shared" si="119"/>
        <v>33.618712200000004</v>
      </c>
      <c r="W1026">
        <v>2032078</v>
      </c>
      <c r="X1026">
        <v>-0.40983909935737728</v>
      </c>
      <c r="AC1026">
        <v>0.56031187000000005</v>
      </c>
      <c r="AD1026">
        <f t="shared" si="120"/>
        <v>33.618712200000004</v>
      </c>
      <c r="AE1026">
        <v>157438.359375</v>
      </c>
      <c r="AF1026">
        <v>-0.40983909935737728</v>
      </c>
    </row>
    <row r="1027" spans="5:32">
      <c r="E1027">
        <v>0.56469122999999999</v>
      </c>
      <c r="F1027">
        <f t="shared" si="117"/>
        <v>33.881473800000002</v>
      </c>
      <c r="G1027">
        <v>1993.3953859999999</v>
      </c>
      <c r="H1027">
        <v>-0.27845514977356256</v>
      </c>
      <c r="O1027">
        <v>0.56469122999999999</v>
      </c>
      <c r="P1027">
        <f t="shared" si="118"/>
        <v>33.881473800000002</v>
      </c>
      <c r="Q1027">
        <v>806375.375</v>
      </c>
      <c r="R1027">
        <f t="shared" si="121"/>
        <v>-0.27845514977356256</v>
      </c>
      <c r="U1027">
        <v>0.56469122999999999</v>
      </c>
      <c r="V1027">
        <f t="shared" si="119"/>
        <v>33.881473800000002</v>
      </c>
      <c r="W1027">
        <v>4558251</v>
      </c>
      <c r="X1027">
        <v>-0.27845514977356256</v>
      </c>
      <c r="AC1027">
        <v>0.56469122999999999</v>
      </c>
      <c r="AD1027">
        <f t="shared" si="120"/>
        <v>33.881473800000002</v>
      </c>
      <c r="AE1027">
        <v>634263.0625</v>
      </c>
      <c r="AF1027">
        <v>-0.27845514977356256</v>
      </c>
    </row>
    <row r="1028" spans="5:32">
      <c r="E1028">
        <v>0.56907043000000002</v>
      </c>
      <c r="F1028">
        <f t="shared" ref="F1028:F1091" si="122">E1028*60</f>
        <v>34.144225800000001</v>
      </c>
      <c r="G1028">
        <v>11836.958252</v>
      </c>
      <c r="H1028">
        <v>-0.14707600030481771</v>
      </c>
      <c r="O1028">
        <v>0.56907043000000002</v>
      </c>
      <c r="P1028">
        <f t="shared" ref="P1028:P1091" si="123">O1028*60</f>
        <v>34.144225800000001</v>
      </c>
      <c r="Q1028">
        <v>2251915.5</v>
      </c>
      <c r="R1028">
        <f t="shared" si="121"/>
        <v>-0.14707600030481771</v>
      </c>
      <c r="U1028">
        <v>0.56907043000000002</v>
      </c>
      <c r="V1028">
        <f t="shared" ref="V1028:V1091" si="124">U1028*60</f>
        <v>34.144225800000001</v>
      </c>
      <c r="W1028">
        <v>9963090</v>
      </c>
      <c r="X1028">
        <v>-0.14707600030481771</v>
      </c>
      <c r="AC1028">
        <v>0.56907043000000002</v>
      </c>
      <c r="AD1028">
        <f t="shared" ref="AD1028:AD1091" si="125">AC1028*60</f>
        <v>34.144225800000001</v>
      </c>
      <c r="AE1028">
        <v>1605539.5</v>
      </c>
      <c r="AF1028">
        <v>-0.14707600030481771</v>
      </c>
    </row>
    <row r="1029" spans="5:32">
      <c r="E1029">
        <v>0.57344961999999999</v>
      </c>
      <c r="F1029">
        <f t="shared" si="122"/>
        <v>34.4069772</v>
      </c>
      <c r="G1029">
        <v>11566.172729</v>
      </c>
      <c r="H1029">
        <v>-1.5697150843265284E-2</v>
      </c>
      <c r="O1029">
        <v>0.57344961999999999</v>
      </c>
      <c r="P1029">
        <f t="shared" si="123"/>
        <v>34.4069772</v>
      </c>
      <c r="Q1029">
        <v>3143401.5</v>
      </c>
      <c r="R1029">
        <f t="shared" si="121"/>
        <v>-1.5697150843265284E-2</v>
      </c>
      <c r="U1029">
        <v>0.57344961999999999</v>
      </c>
      <c r="V1029">
        <f t="shared" si="124"/>
        <v>34.4069772</v>
      </c>
      <c r="W1029">
        <v>11490185</v>
      </c>
      <c r="X1029">
        <v>-1.5697150843265284E-2</v>
      </c>
      <c r="AC1029">
        <v>0.57344961999999999</v>
      </c>
      <c r="AD1029">
        <f t="shared" si="125"/>
        <v>34.4069772</v>
      </c>
      <c r="AE1029">
        <v>2352077.25</v>
      </c>
      <c r="AF1029">
        <v>-1.5697150843265284E-2</v>
      </c>
    </row>
    <row r="1030" spans="5:32">
      <c r="E1030">
        <v>0.57782878000000004</v>
      </c>
      <c r="F1030">
        <f t="shared" si="122"/>
        <v>34.669726799999999</v>
      </c>
      <c r="G1030">
        <v>4121.0976559999999</v>
      </c>
      <c r="H1030">
        <v>0.11568079859671254</v>
      </c>
      <c r="O1030">
        <v>0.57782878000000004</v>
      </c>
      <c r="P1030">
        <f t="shared" si="123"/>
        <v>34.669726799999999</v>
      </c>
      <c r="Q1030">
        <v>1771613.375</v>
      </c>
      <c r="R1030">
        <f t="shared" si="121"/>
        <v>0.11568079859671254</v>
      </c>
      <c r="U1030">
        <v>0.57782878000000004</v>
      </c>
      <c r="V1030">
        <f t="shared" si="124"/>
        <v>34.669726799999999</v>
      </c>
      <c r="W1030">
        <v>7036753.5</v>
      </c>
      <c r="X1030">
        <v>0.11568079859671254</v>
      </c>
      <c r="AC1030">
        <v>0.57782878000000004</v>
      </c>
      <c r="AD1030">
        <f t="shared" si="125"/>
        <v>34.669726799999999</v>
      </c>
      <c r="AE1030">
        <v>1761894.375</v>
      </c>
      <c r="AF1030">
        <v>0.11568079859671254</v>
      </c>
    </row>
    <row r="1031" spans="5:32">
      <c r="E1031">
        <v>0.5822079</v>
      </c>
      <c r="F1031">
        <f t="shared" si="122"/>
        <v>34.932473999999999</v>
      </c>
      <c r="G1031">
        <v>0</v>
      </c>
      <c r="H1031">
        <v>0.24705754800792246</v>
      </c>
      <c r="O1031">
        <v>0.5822079</v>
      </c>
      <c r="P1031">
        <f t="shared" si="123"/>
        <v>34.932473999999999</v>
      </c>
      <c r="Q1031">
        <v>569280.6875</v>
      </c>
      <c r="R1031">
        <f t="shared" si="121"/>
        <v>0.24705754800792246</v>
      </c>
      <c r="U1031">
        <v>0.5822079</v>
      </c>
      <c r="V1031">
        <f t="shared" si="124"/>
        <v>34.932473999999999</v>
      </c>
      <c r="W1031">
        <v>2988414.5</v>
      </c>
      <c r="X1031">
        <v>0.24705754800792246</v>
      </c>
      <c r="AC1031">
        <v>0.5822079</v>
      </c>
      <c r="AD1031">
        <f t="shared" si="125"/>
        <v>34.932473999999999</v>
      </c>
      <c r="AE1031">
        <v>552893.4375</v>
      </c>
      <c r="AF1031">
        <v>0.24705754800792246</v>
      </c>
    </row>
    <row r="1032" spans="5:32">
      <c r="E1032">
        <v>0.58658697000000004</v>
      </c>
      <c r="F1032">
        <f t="shared" si="122"/>
        <v>35.195218199999999</v>
      </c>
      <c r="G1032">
        <v>0</v>
      </c>
      <c r="H1032">
        <v>0.37843279738317293</v>
      </c>
      <c r="O1032">
        <v>0.58658697000000004</v>
      </c>
      <c r="P1032">
        <f t="shared" si="123"/>
        <v>35.195218199999999</v>
      </c>
      <c r="Q1032">
        <v>160014.484375</v>
      </c>
      <c r="R1032">
        <f t="shared" si="121"/>
        <v>0.37843279738317293</v>
      </c>
      <c r="U1032">
        <v>0.58658697000000004</v>
      </c>
      <c r="V1032">
        <f t="shared" si="124"/>
        <v>35.195218199999999</v>
      </c>
      <c r="W1032">
        <v>1156315.75</v>
      </c>
      <c r="X1032">
        <v>0.37843279738317293</v>
      </c>
      <c r="AC1032">
        <v>0.58658697000000004</v>
      </c>
      <c r="AD1032">
        <f t="shared" si="125"/>
        <v>35.195218199999999</v>
      </c>
      <c r="AE1032">
        <v>128319.578125</v>
      </c>
      <c r="AF1032">
        <v>0.37843279738317293</v>
      </c>
    </row>
    <row r="1033" spans="5:32">
      <c r="E1033">
        <v>0.59119750000000004</v>
      </c>
      <c r="F1033">
        <f t="shared" si="122"/>
        <v>35.471850000000003</v>
      </c>
      <c r="G1033">
        <v>0</v>
      </c>
      <c r="H1033">
        <v>0.5167520132217156</v>
      </c>
      <c r="O1033">
        <v>0.59119750000000004</v>
      </c>
      <c r="P1033">
        <f t="shared" si="123"/>
        <v>35.471850000000003</v>
      </c>
      <c r="Q1033">
        <v>34749.542969000002</v>
      </c>
      <c r="R1033">
        <f t="shared" si="121"/>
        <v>0.5167520132217156</v>
      </c>
      <c r="U1033">
        <v>0.59119750000000004</v>
      </c>
      <c r="V1033">
        <f t="shared" si="124"/>
        <v>35.471850000000003</v>
      </c>
      <c r="W1033">
        <v>368574.46875</v>
      </c>
      <c r="X1033">
        <v>0.5167520132217156</v>
      </c>
      <c r="AC1033">
        <v>0.59119750000000004</v>
      </c>
      <c r="AD1033">
        <f t="shared" si="125"/>
        <v>35.471850000000003</v>
      </c>
      <c r="AE1033">
        <v>14672.206055000001</v>
      </c>
      <c r="AF1033">
        <v>0.5167520132217156</v>
      </c>
    </row>
    <row r="1034" spans="5:32">
      <c r="E1034">
        <v>0.59557667999999997</v>
      </c>
      <c r="F1034">
        <f t="shared" si="122"/>
        <v>35.734600799999996</v>
      </c>
      <c r="G1034">
        <v>0</v>
      </c>
      <c r="H1034">
        <v>0.64813056267607294</v>
      </c>
      <c r="O1034">
        <v>0.59557667999999997</v>
      </c>
      <c r="P1034">
        <f t="shared" si="123"/>
        <v>35.734600799999996</v>
      </c>
      <c r="Q1034">
        <v>8154.8012699999999</v>
      </c>
      <c r="R1034">
        <f t="shared" si="121"/>
        <v>0.64813056267607294</v>
      </c>
      <c r="U1034">
        <v>0.59557667999999997</v>
      </c>
      <c r="V1034">
        <f t="shared" si="124"/>
        <v>35.734600799999996</v>
      </c>
      <c r="W1034">
        <v>100821.601563</v>
      </c>
      <c r="X1034">
        <v>0.64813056267607294</v>
      </c>
      <c r="AC1034">
        <v>0.59557667999999997</v>
      </c>
      <c r="AD1034">
        <f t="shared" si="125"/>
        <v>35.734600799999996</v>
      </c>
      <c r="AE1034">
        <v>4211.9912109999996</v>
      </c>
      <c r="AF1034">
        <v>0.64813056267607294</v>
      </c>
    </row>
    <row r="1035" spans="5:32">
      <c r="E1035">
        <v>0.59995573000000002</v>
      </c>
      <c r="F1035">
        <f t="shared" si="122"/>
        <v>35.997343800000003</v>
      </c>
      <c r="G1035">
        <v>0</v>
      </c>
      <c r="H1035">
        <v>0.7795052120369439</v>
      </c>
      <c r="O1035">
        <v>0.59995573000000002</v>
      </c>
      <c r="P1035">
        <f t="shared" si="123"/>
        <v>35.997343800000003</v>
      </c>
      <c r="Q1035">
        <v>1225.762573</v>
      </c>
      <c r="R1035">
        <f t="shared" si="121"/>
        <v>0.7795052120369439</v>
      </c>
      <c r="U1035">
        <v>0.59995573000000002</v>
      </c>
      <c r="V1035">
        <f t="shared" si="124"/>
        <v>35.997343800000003</v>
      </c>
      <c r="W1035">
        <v>14408.553711</v>
      </c>
      <c r="X1035">
        <v>0.7795052120369439</v>
      </c>
      <c r="AC1035">
        <v>0.59995573000000002</v>
      </c>
      <c r="AD1035">
        <f t="shared" si="125"/>
        <v>35.997343800000003</v>
      </c>
      <c r="AE1035">
        <v>0</v>
      </c>
      <c r="AF1035">
        <v>0.7795052120369439</v>
      </c>
    </row>
    <row r="1036" spans="5:32">
      <c r="E1036">
        <v>0.60433504999999998</v>
      </c>
      <c r="F1036">
        <f t="shared" si="122"/>
        <v>36.260103000000001</v>
      </c>
      <c r="G1036">
        <v>0</v>
      </c>
      <c r="H1036">
        <v>0.9108879615919907</v>
      </c>
      <c r="O1036">
        <v>0.60433504999999998</v>
      </c>
      <c r="P1036">
        <f t="shared" si="123"/>
        <v>36.260103000000001</v>
      </c>
      <c r="Q1036">
        <v>0</v>
      </c>
      <c r="R1036">
        <f t="shared" si="121"/>
        <v>0.9108879615919907</v>
      </c>
      <c r="U1036">
        <v>0.60433504999999998</v>
      </c>
      <c r="V1036">
        <f t="shared" si="124"/>
        <v>36.260103000000001</v>
      </c>
      <c r="W1036">
        <v>1166.380615</v>
      </c>
      <c r="X1036">
        <v>0.9108879615919907</v>
      </c>
      <c r="AC1036">
        <v>0.60433504999999998</v>
      </c>
      <c r="AD1036">
        <f t="shared" si="125"/>
        <v>36.260103000000001</v>
      </c>
      <c r="AE1036">
        <v>0</v>
      </c>
      <c r="AF1036">
        <v>0.9108879615919907</v>
      </c>
    </row>
    <row r="1037" spans="5:32">
      <c r="E1037">
        <v>0.60871428000000005</v>
      </c>
      <c r="F1037">
        <f t="shared" si="122"/>
        <v>36.5228568</v>
      </c>
      <c r="G1037">
        <v>0</v>
      </c>
      <c r="H1037">
        <v>1.042268011082311</v>
      </c>
      <c r="O1037">
        <v>0.60871428000000005</v>
      </c>
      <c r="P1037">
        <f t="shared" si="123"/>
        <v>36.5228568</v>
      </c>
      <c r="Q1037">
        <v>0</v>
      </c>
      <c r="R1037">
        <f t="shared" si="121"/>
        <v>1.042268011082311</v>
      </c>
      <c r="U1037">
        <v>0.60871428000000005</v>
      </c>
      <c r="V1037">
        <f t="shared" si="124"/>
        <v>36.5228568</v>
      </c>
      <c r="W1037">
        <v>842.61596699999996</v>
      </c>
      <c r="X1037">
        <v>1.042268011082311</v>
      </c>
      <c r="AC1037">
        <v>0.60871428000000005</v>
      </c>
      <c r="AD1037">
        <f t="shared" si="125"/>
        <v>36.5228568</v>
      </c>
      <c r="AE1037">
        <v>0</v>
      </c>
      <c r="AF1037">
        <v>1.042268011082311</v>
      </c>
    </row>
    <row r="1038" spans="5:32">
      <c r="E1038">
        <v>0.61309305000000003</v>
      </c>
      <c r="F1038">
        <f t="shared" si="122"/>
        <v>36.785583000000003</v>
      </c>
      <c r="G1038">
        <v>0</v>
      </c>
      <c r="H1038">
        <v>1.1736342602418066</v>
      </c>
      <c r="O1038">
        <v>0.61309305000000003</v>
      </c>
      <c r="P1038">
        <f t="shared" si="123"/>
        <v>36.785583000000003</v>
      </c>
      <c r="Q1038">
        <v>0</v>
      </c>
      <c r="R1038">
        <f t="shared" si="121"/>
        <v>1.1736342602418066</v>
      </c>
      <c r="U1038">
        <v>0.61309305000000003</v>
      </c>
      <c r="V1038">
        <f t="shared" si="124"/>
        <v>36.785583000000003</v>
      </c>
      <c r="W1038">
        <v>0</v>
      </c>
      <c r="X1038">
        <v>1.1736342602418066</v>
      </c>
      <c r="AC1038">
        <v>0.61309305000000003</v>
      </c>
      <c r="AD1038">
        <f t="shared" si="125"/>
        <v>36.785583000000003</v>
      </c>
      <c r="AE1038">
        <v>0</v>
      </c>
      <c r="AF1038">
        <v>1.1736342602418066</v>
      </c>
    </row>
    <row r="1039" spans="5:32">
      <c r="E1039">
        <v>0.61747251999999997</v>
      </c>
      <c r="F1039">
        <f t="shared" si="122"/>
        <v>37.048351199999999</v>
      </c>
      <c r="G1039">
        <v>0</v>
      </c>
      <c r="H1039">
        <v>1.3050215099047309</v>
      </c>
      <c r="O1039">
        <v>0.61747251999999997</v>
      </c>
      <c r="P1039">
        <f t="shared" si="123"/>
        <v>37.048351199999999</v>
      </c>
      <c r="Q1039">
        <v>0</v>
      </c>
      <c r="R1039">
        <f t="shared" si="121"/>
        <v>1.3050215099047309</v>
      </c>
      <c r="U1039">
        <v>0.61747251999999997</v>
      </c>
      <c r="V1039">
        <f t="shared" si="124"/>
        <v>37.048351199999999</v>
      </c>
      <c r="W1039">
        <v>1172.2016599999999</v>
      </c>
      <c r="X1039">
        <v>1.3050215099047309</v>
      </c>
      <c r="AC1039">
        <v>0.61747251999999997</v>
      </c>
      <c r="AD1039">
        <f t="shared" si="125"/>
        <v>37.048351199999999</v>
      </c>
      <c r="AE1039">
        <v>0</v>
      </c>
      <c r="AF1039">
        <v>1.3050215099047309</v>
      </c>
    </row>
    <row r="1040" spans="5:32">
      <c r="E1040">
        <v>0.62185168000000002</v>
      </c>
      <c r="F1040">
        <f t="shared" si="122"/>
        <v>37.311100799999998</v>
      </c>
      <c r="G1040">
        <v>0</v>
      </c>
      <c r="H1040">
        <v>1.4363994593447087</v>
      </c>
      <c r="O1040">
        <v>0.62185168000000002</v>
      </c>
      <c r="P1040">
        <f t="shared" si="123"/>
        <v>37.311100799999998</v>
      </c>
      <c r="Q1040">
        <v>0</v>
      </c>
      <c r="R1040">
        <f t="shared" si="121"/>
        <v>1.4363994593447087</v>
      </c>
      <c r="U1040">
        <v>0.62185168000000002</v>
      </c>
      <c r="V1040">
        <f t="shared" si="124"/>
        <v>37.311100799999998</v>
      </c>
      <c r="W1040">
        <v>716.36602800000003</v>
      </c>
      <c r="X1040">
        <v>1.4363994593447087</v>
      </c>
      <c r="AC1040">
        <v>0.62185168000000002</v>
      </c>
      <c r="AD1040">
        <f t="shared" si="125"/>
        <v>37.311100799999998</v>
      </c>
      <c r="AE1040">
        <v>0</v>
      </c>
      <c r="AF1040">
        <v>1.4363994593447087</v>
      </c>
    </row>
    <row r="1041" spans="5:32">
      <c r="E1041">
        <v>0.62623087</v>
      </c>
      <c r="F1041">
        <f t="shared" si="122"/>
        <v>37.573852199999997</v>
      </c>
      <c r="G1041">
        <v>0</v>
      </c>
      <c r="H1041">
        <v>1.5677783088062611</v>
      </c>
      <c r="O1041">
        <v>0.62623087</v>
      </c>
      <c r="P1041">
        <f t="shared" si="123"/>
        <v>37.573852199999997</v>
      </c>
      <c r="Q1041">
        <v>0</v>
      </c>
      <c r="R1041">
        <f t="shared" si="121"/>
        <v>1.5677783088062611</v>
      </c>
      <c r="U1041">
        <v>0.62623087</v>
      </c>
      <c r="V1041">
        <f t="shared" si="124"/>
        <v>37.573852199999997</v>
      </c>
      <c r="W1041">
        <v>0</v>
      </c>
      <c r="X1041">
        <v>1.5677783088062611</v>
      </c>
      <c r="AC1041">
        <v>0.62623087</v>
      </c>
      <c r="AD1041">
        <f t="shared" si="125"/>
        <v>37.573852199999997</v>
      </c>
      <c r="AE1041">
        <v>0</v>
      </c>
      <c r="AF1041">
        <v>1.5677783088062611</v>
      </c>
    </row>
    <row r="1042" spans="5:32">
      <c r="E1042">
        <v>0.63061001999999999</v>
      </c>
      <c r="F1042">
        <f t="shared" si="122"/>
        <v>37.836601199999997</v>
      </c>
      <c r="G1042">
        <v>0</v>
      </c>
      <c r="H1042">
        <v>1.6991559582390465</v>
      </c>
      <c r="O1042">
        <v>0.63061001999999999</v>
      </c>
      <c r="P1042">
        <f t="shared" si="123"/>
        <v>37.836601199999997</v>
      </c>
      <c r="Q1042">
        <v>0</v>
      </c>
      <c r="R1042">
        <f t="shared" si="121"/>
        <v>1.6991559582390465</v>
      </c>
      <c r="U1042">
        <v>0.63061001999999999</v>
      </c>
      <c r="V1042">
        <f t="shared" si="124"/>
        <v>37.836601199999997</v>
      </c>
      <c r="W1042">
        <v>0</v>
      </c>
      <c r="X1042">
        <v>1.6991559582390465</v>
      </c>
      <c r="AC1042">
        <v>0.63061001999999999</v>
      </c>
      <c r="AD1042">
        <f t="shared" si="125"/>
        <v>37.836601199999997</v>
      </c>
      <c r="AE1042">
        <v>0</v>
      </c>
      <c r="AF1042">
        <v>1.6991559582390465</v>
      </c>
    </row>
    <row r="1043" spans="5:32">
      <c r="E1043">
        <v>0.63498898000000004</v>
      </c>
      <c r="F1043">
        <f t="shared" si="122"/>
        <v>38.099338800000005</v>
      </c>
      <c r="G1043">
        <v>0</v>
      </c>
      <c r="H1043">
        <v>1.830527907535191</v>
      </c>
      <c r="O1043">
        <v>0.63498898000000004</v>
      </c>
      <c r="P1043">
        <f t="shared" si="123"/>
        <v>38.099338800000005</v>
      </c>
      <c r="Q1043">
        <v>0</v>
      </c>
      <c r="R1043">
        <f t="shared" ref="R1043:R1106" si="126">-5+$B$898*MOD(P1043-$P$915,$B$896)</f>
        <v>1.830527907535191</v>
      </c>
      <c r="U1043">
        <v>0.63498898000000004</v>
      </c>
      <c r="V1043">
        <f t="shared" si="124"/>
        <v>38.099338800000005</v>
      </c>
      <c r="W1043">
        <v>0</v>
      </c>
      <c r="X1043">
        <v>1.830527907535191</v>
      </c>
      <c r="AC1043">
        <v>0.63498898000000004</v>
      </c>
      <c r="AD1043">
        <f t="shared" si="125"/>
        <v>38.099338800000005</v>
      </c>
      <c r="AE1043">
        <v>0</v>
      </c>
      <c r="AF1043">
        <v>1.830527907535191</v>
      </c>
    </row>
    <row r="1044" spans="5:32">
      <c r="E1044">
        <v>0.63936837000000002</v>
      </c>
      <c r="F1044">
        <f t="shared" si="122"/>
        <v>38.362102200000002</v>
      </c>
      <c r="G1044">
        <v>0</v>
      </c>
      <c r="H1044">
        <v>1.9619127571405812</v>
      </c>
      <c r="O1044">
        <v>0.63936837000000002</v>
      </c>
      <c r="P1044">
        <f t="shared" si="123"/>
        <v>38.362102200000002</v>
      </c>
      <c r="Q1044">
        <v>0</v>
      </c>
      <c r="R1044">
        <f t="shared" si="126"/>
        <v>1.9619127571405812</v>
      </c>
      <c r="U1044">
        <v>0.63936837000000002</v>
      </c>
      <c r="V1044">
        <f t="shared" si="124"/>
        <v>38.362102200000002</v>
      </c>
      <c r="W1044">
        <v>0</v>
      </c>
      <c r="X1044">
        <v>1.9619127571405812</v>
      </c>
      <c r="AC1044">
        <v>0.63936837000000002</v>
      </c>
      <c r="AD1044">
        <f t="shared" si="125"/>
        <v>38.362102200000002</v>
      </c>
      <c r="AE1044">
        <v>0</v>
      </c>
      <c r="AF1044">
        <v>1.9619127571405812</v>
      </c>
    </row>
    <row r="1045" spans="5:32">
      <c r="E1045">
        <v>0.64374757000000005</v>
      </c>
      <c r="F1045">
        <f t="shared" si="122"/>
        <v>38.624854200000001</v>
      </c>
      <c r="G1045">
        <v>0</v>
      </c>
      <c r="H1045">
        <v>2.0932919066093261</v>
      </c>
      <c r="O1045">
        <v>0.64374757000000005</v>
      </c>
      <c r="P1045">
        <f t="shared" si="123"/>
        <v>38.624854200000001</v>
      </c>
      <c r="Q1045">
        <v>0</v>
      </c>
      <c r="R1045">
        <f t="shared" si="126"/>
        <v>2.0932919066093261</v>
      </c>
      <c r="U1045">
        <v>0.64374757000000005</v>
      </c>
      <c r="V1045">
        <f t="shared" si="124"/>
        <v>38.624854200000001</v>
      </c>
      <c r="W1045">
        <v>0</v>
      </c>
      <c r="X1045">
        <v>2.0932919066093261</v>
      </c>
      <c r="AC1045">
        <v>0.64374757000000005</v>
      </c>
      <c r="AD1045">
        <f t="shared" si="125"/>
        <v>38.624854200000001</v>
      </c>
      <c r="AE1045">
        <v>0</v>
      </c>
      <c r="AF1045">
        <v>2.0932919066093261</v>
      </c>
    </row>
    <row r="1046" spans="5:32">
      <c r="E1046">
        <v>0.64812672000000005</v>
      </c>
      <c r="F1046">
        <f t="shared" si="122"/>
        <v>38.887603200000001</v>
      </c>
      <c r="G1046">
        <v>0</v>
      </c>
      <c r="H1046">
        <v>2.2246695560421115</v>
      </c>
      <c r="O1046">
        <v>0.64812672000000005</v>
      </c>
      <c r="P1046">
        <f t="shared" si="123"/>
        <v>38.887603200000001</v>
      </c>
      <c r="Q1046">
        <v>0</v>
      </c>
      <c r="R1046">
        <f t="shared" si="126"/>
        <v>2.2246695560421115</v>
      </c>
      <c r="U1046">
        <v>0.64812672000000005</v>
      </c>
      <c r="V1046">
        <f t="shared" si="124"/>
        <v>38.887603200000001</v>
      </c>
      <c r="W1046">
        <v>0</v>
      </c>
      <c r="X1046">
        <v>2.2246695560421115</v>
      </c>
      <c r="AC1046">
        <v>0.64812672000000005</v>
      </c>
      <c r="AD1046">
        <f t="shared" si="125"/>
        <v>38.887603200000001</v>
      </c>
      <c r="AE1046">
        <v>0</v>
      </c>
      <c r="AF1046">
        <v>2.2246695560421115</v>
      </c>
    </row>
    <row r="1047" spans="5:32">
      <c r="E1047">
        <v>0.65250587000000004</v>
      </c>
      <c r="F1047">
        <f t="shared" si="122"/>
        <v>39.1503522</v>
      </c>
      <c r="G1047">
        <v>0</v>
      </c>
      <c r="H1047">
        <v>2.3560472054748969</v>
      </c>
      <c r="O1047">
        <v>0.65250587000000004</v>
      </c>
      <c r="P1047">
        <f t="shared" si="123"/>
        <v>39.1503522</v>
      </c>
      <c r="Q1047">
        <v>0</v>
      </c>
      <c r="R1047">
        <f t="shared" si="126"/>
        <v>2.3560472054748969</v>
      </c>
      <c r="U1047">
        <v>0.65250587000000004</v>
      </c>
      <c r="V1047">
        <f t="shared" si="124"/>
        <v>39.1503522</v>
      </c>
      <c r="W1047">
        <v>0</v>
      </c>
      <c r="X1047">
        <v>2.3560472054748969</v>
      </c>
      <c r="AC1047">
        <v>0.65250587000000004</v>
      </c>
      <c r="AD1047">
        <f t="shared" si="125"/>
        <v>39.1503522</v>
      </c>
      <c r="AE1047">
        <v>0</v>
      </c>
      <c r="AF1047">
        <v>2.3560472054748969</v>
      </c>
    </row>
    <row r="1048" spans="5:32">
      <c r="E1048">
        <v>0.65688502999999998</v>
      </c>
      <c r="F1048">
        <f t="shared" si="122"/>
        <v>39.4131018</v>
      </c>
      <c r="G1048">
        <v>0</v>
      </c>
      <c r="H1048">
        <v>2.4874251549148747</v>
      </c>
      <c r="O1048">
        <v>0.65688502999999998</v>
      </c>
      <c r="P1048">
        <f t="shared" si="123"/>
        <v>39.4131018</v>
      </c>
      <c r="Q1048">
        <v>0</v>
      </c>
      <c r="R1048">
        <f t="shared" si="126"/>
        <v>2.4874251549148747</v>
      </c>
      <c r="U1048">
        <v>0.65688502999999998</v>
      </c>
      <c r="V1048">
        <f t="shared" si="124"/>
        <v>39.4131018</v>
      </c>
      <c r="W1048">
        <v>0</v>
      </c>
      <c r="X1048">
        <v>2.4874251549148747</v>
      </c>
      <c r="AC1048">
        <v>0.65688502999999998</v>
      </c>
      <c r="AD1048">
        <f t="shared" si="125"/>
        <v>39.4131018</v>
      </c>
      <c r="AE1048">
        <v>0</v>
      </c>
      <c r="AF1048">
        <v>2.4874251549148747</v>
      </c>
    </row>
    <row r="1049" spans="5:32">
      <c r="E1049">
        <v>0.66126406000000004</v>
      </c>
      <c r="F1049">
        <f t="shared" si="122"/>
        <v>39.6758436</v>
      </c>
      <c r="G1049">
        <v>0</v>
      </c>
      <c r="H1049">
        <v>2.6187992042613581</v>
      </c>
      <c r="O1049">
        <v>0.66126406000000004</v>
      </c>
      <c r="P1049">
        <f t="shared" si="123"/>
        <v>39.6758436</v>
      </c>
      <c r="Q1049">
        <v>0</v>
      </c>
      <c r="R1049">
        <f t="shared" si="126"/>
        <v>2.6187992042613581</v>
      </c>
      <c r="U1049">
        <v>0.66126406000000004</v>
      </c>
      <c r="V1049">
        <f t="shared" si="124"/>
        <v>39.6758436</v>
      </c>
      <c r="W1049">
        <v>0</v>
      </c>
      <c r="X1049">
        <v>2.6187992042613581</v>
      </c>
      <c r="AC1049">
        <v>0.66126406000000004</v>
      </c>
      <c r="AD1049">
        <f t="shared" si="125"/>
        <v>39.6758436</v>
      </c>
      <c r="AE1049">
        <v>0</v>
      </c>
      <c r="AF1049">
        <v>2.6187992042613581</v>
      </c>
    </row>
    <row r="1050" spans="5:32">
      <c r="E1050">
        <v>0.66564336000000002</v>
      </c>
      <c r="F1050">
        <f t="shared" si="122"/>
        <v>39.938601599999998</v>
      </c>
      <c r="G1050">
        <v>0</v>
      </c>
      <c r="H1050">
        <v>2.750181353802021</v>
      </c>
      <c r="O1050">
        <v>0.66564336000000002</v>
      </c>
      <c r="P1050">
        <f t="shared" si="123"/>
        <v>39.938601599999998</v>
      </c>
      <c r="Q1050">
        <v>0</v>
      </c>
      <c r="R1050">
        <f t="shared" si="126"/>
        <v>2.750181353802021</v>
      </c>
      <c r="U1050">
        <v>0.66564336000000002</v>
      </c>
      <c r="V1050">
        <f t="shared" si="124"/>
        <v>39.938601599999998</v>
      </c>
      <c r="W1050">
        <v>0</v>
      </c>
      <c r="X1050">
        <v>2.750181353802021</v>
      </c>
      <c r="AC1050">
        <v>0.66564336000000002</v>
      </c>
      <c r="AD1050">
        <f t="shared" si="125"/>
        <v>39.938601599999998</v>
      </c>
      <c r="AE1050">
        <v>0</v>
      </c>
      <c r="AF1050">
        <v>2.750181353802021</v>
      </c>
    </row>
    <row r="1051" spans="5:32">
      <c r="E1051">
        <v>0.67002254999999999</v>
      </c>
      <c r="F1051">
        <f t="shared" si="122"/>
        <v>40.201352999999997</v>
      </c>
      <c r="G1051">
        <v>0</v>
      </c>
      <c r="H1051">
        <v>2.8815602032635743</v>
      </c>
      <c r="O1051">
        <v>0.67002254999999999</v>
      </c>
      <c r="P1051">
        <f t="shared" si="123"/>
        <v>40.201352999999997</v>
      </c>
      <c r="Q1051">
        <v>0</v>
      </c>
      <c r="R1051">
        <f t="shared" si="126"/>
        <v>2.8815602032635743</v>
      </c>
      <c r="U1051">
        <v>0.67002254999999999</v>
      </c>
      <c r="V1051">
        <f t="shared" si="124"/>
        <v>40.201352999999997</v>
      </c>
      <c r="W1051">
        <v>0</v>
      </c>
      <c r="X1051">
        <v>2.8815602032635743</v>
      </c>
      <c r="AC1051">
        <v>0.67002254999999999</v>
      </c>
      <c r="AD1051">
        <f t="shared" si="125"/>
        <v>40.201352999999997</v>
      </c>
      <c r="AE1051">
        <v>0</v>
      </c>
      <c r="AF1051">
        <v>2.8815602032635743</v>
      </c>
    </row>
    <row r="1052" spans="5:32">
      <c r="E1052">
        <v>0.67440171999999998</v>
      </c>
      <c r="F1052">
        <f t="shared" si="122"/>
        <v>40.464103199999997</v>
      </c>
      <c r="G1052">
        <v>0</v>
      </c>
      <c r="H1052">
        <v>3.0129384527107437</v>
      </c>
      <c r="O1052">
        <v>0.67440171999999998</v>
      </c>
      <c r="P1052">
        <f t="shared" si="123"/>
        <v>40.464103199999997</v>
      </c>
      <c r="Q1052">
        <v>0</v>
      </c>
      <c r="R1052">
        <f t="shared" si="126"/>
        <v>3.0129384527107437</v>
      </c>
      <c r="U1052">
        <v>0.67440171999999998</v>
      </c>
      <c r="V1052">
        <f t="shared" si="124"/>
        <v>40.464103199999997</v>
      </c>
      <c r="W1052">
        <v>0</v>
      </c>
      <c r="X1052">
        <v>3.0129384527107437</v>
      </c>
      <c r="AC1052">
        <v>0.67440171999999998</v>
      </c>
      <c r="AD1052">
        <f t="shared" si="125"/>
        <v>40.464103199999997</v>
      </c>
      <c r="AE1052">
        <v>0</v>
      </c>
      <c r="AF1052">
        <v>3.0129384527107437</v>
      </c>
    </row>
    <row r="1053" spans="5:32">
      <c r="E1053">
        <v>0.67878302000000001</v>
      </c>
      <c r="F1053">
        <f t="shared" si="122"/>
        <v>40.726981199999997</v>
      </c>
      <c r="G1053">
        <v>0</v>
      </c>
      <c r="H1053">
        <v>3.1443806036897843</v>
      </c>
      <c r="O1053">
        <v>0.67878302000000001</v>
      </c>
      <c r="P1053">
        <f t="shared" si="123"/>
        <v>40.726981199999997</v>
      </c>
      <c r="Q1053">
        <v>0</v>
      </c>
      <c r="R1053">
        <f t="shared" si="126"/>
        <v>3.1443806036897843</v>
      </c>
      <c r="U1053">
        <v>0.67878302000000001</v>
      </c>
      <c r="V1053">
        <f t="shared" si="124"/>
        <v>40.726981199999997</v>
      </c>
      <c r="W1053">
        <v>0</v>
      </c>
      <c r="X1053">
        <v>3.1443806036897843</v>
      </c>
      <c r="AC1053">
        <v>0.67878302000000001</v>
      </c>
      <c r="AD1053">
        <f t="shared" si="125"/>
        <v>40.726981199999997</v>
      </c>
      <c r="AE1053">
        <v>0</v>
      </c>
      <c r="AF1053">
        <v>3.1443806036897843</v>
      </c>
    </row>
    <row r="1054" spans="5:32">
      <c r="E1054">
        <v>0.68316211999999998</v>
      </c>
      <c r="F1054">
        <f t="shared" si="122"/>
        <v>40.989727199999997</v>
      </c>
      <c r="G1054">
        <v>0</v>
      </c>
      <c r="H1054">
        <v>3.2757567530866112</v>
      </c>
      <c r="O1054">
        <v>0.68316211999999998</v>
      </c>
      <c r="P1054">
        <f t="shared" si="123"/>
        <v>40.989727199999997</v>
      </c>
      <c r="Q1054">
        <v>0</v>
      </c>
      <c r="R1054">
        <f t="shared" si="126"/>
        <v>3.2757567530866112</v>
      </c>
      <c r="U1054">
        <v>0.68316211999999998</v>
      </c>
      <c r="V1054">
        <f t="shared" si="124"/>
        <v>40.989727199999997</v>
      </c>
      <c r="W1054">
        <v>0</v>
      </c>
      <c r="X1054">
        <v>3.2757567530866112</v>
      </c>
      <c r="AC1054">
        <v>0.68316211999999998</v>
      </c>
      <c r="AD1054">
        <f t="shared" si="125"/>
        <v>40.989727199999997</v>
      </c>
      <c r="AE1054">
        <v>0</v>
      </c>
      <c r="AF1054">
        <v>3.2757567530866112</v>
      </c>
    </row>
    <row r="1055" spans="5:32">
      <c r="E1055">
        <v>0.68754128000000003</v>
      </c>
      <c r="F1055">
        <f t="shared" si="122"/>
        <v>41.252476800000004</v>
      </c>
      <c r="G1055">
        <v>0</v>
      </c>
      <c r="H1055">
        <v>3.4071347025265908</v>
      </c>
      <c r="O1055">
        <v>0.68754128000000003</v>
      </c>
      <c r="P1055">
        <f t="shared" si="123"/>
        <v>41.252476800000004</v>
      </c>
      <c r="Q1055">
        <v>0</v>
      </c>
      <c r="R1055">
        <f t="shared" si="126"/>
        <v>3.4071347025265908</v>
      </c>
      <c r="U1055">
        <v>0.68754128000000003</v>
      </c>
      <c r="V1055">
        <f t="shared" si="124"/>
        <v>41.252476800000004</v>
      </c>
      <c r="W1055">
        <v>0</v>
      </c>
      <c r="X1055">
        <v>3.4071347025265908</v>
      </c>
      <c r="AC1055">
        <v>0.68754128000000003</v>
      </c>
      <c r="AD1055">
        <f t="shared" si="125"/>
        <v>41.252476800000004</v>
      </c>
      <c r="AE1055">
        <v>0</v>
      </c>
      <c r="AF1055">
        <v>3.4071347025265908</v>
      </c>
    </row>
    <row r="1056" spans="5:32">
      <c r="E1056">
        <v>0.69192047999999995</v>
      </c>
      <c r="F1056">
        <f t="shared" si="122"/>
        <v>41.515228799999996</v>
      </c>
      <c r="G1056">
        <v>0</v>
      </c>
      <c r="H1056">
        <v>3.538513851995333</v>
      </c>
      <c r="O1056">
        <v>0.69192047999999995</v>
      </c>
      <c r="P1056">
        <f t="shared" si="123"/>
        <v>41.515228799999996</v>
      </c>
      <c r="Q1056">
        <v>0</v>
      </c>
      <c r="R1056">
        <f t="shared" si="126"/>
        <v>3.538513851995333</v>
      </c>
      <c r="U1056">
        <v>0.69192047999999995</v>
      </c>
      <c r="V1056">
        <f t="shared" si="124"/>
        <v>41.515228799999996</v>
      </c>
      <c r="W1056">
        <v>0</v>
      </c>
      <c r="X1056">
        <v>3.538513851995333</v>
      </c>
      <c r="AC1056">
        <v>0.69192047999999995</v>
      </c>
      <c r="AD1056">
        <f t="shared" si="125"/>
        <v>41.515228799999996</v>
      </c>
      <c r="AE1056">
        <v>0</v>
      </c>
      <c r="AF1056">
        <v>3.538513851995333</v>
      </c>
    </row>
    <row r="1057" spans="5:32">
      <c r="E1057">
        <v>0.69629949999999996</v>
      </c>
      <c r="F1057">
        <f t="shared" si="122"/>
        <v>41.777969999999996</v>
      </c>
      <c r="G1057">
        <v>0</v>
      </c>
      <c r="H1057">
        <v>3.669887601334624</v>
      </c>
      <c r="O1057">
        <v>0.69629949999999996</v>
      </c>
      <c r="P1057">
        <f t="shared" si="123"/>
        <v>41.777969999999996</v>
      </c>
      <c r="Q1057">
        <v>0</v>
      </c>
      <c r="R1057">
        <f t="shared" si="126"/>
        <v>3.669887601334624</v>
      </c>
      <c r="U1057">
        <v>0.69629949999999996</v>
      </c>
      <c r="V1057">
        <f t="shared" si="124"/>
        <v>41.777969999999996</v>
      </c>
      <c r="W1057">
        <v>0</v>
      </c>
      <c r="X1057">
        <v>3.669887601334624</v>
      </c>
      <c r="AC1057">
        <v>0.69629949999999996</v>
      </c>
      <c r="AD1057">
        <f t="shared" si="125"/>
        <v>41.777969999999996</v>
      </c>
      <c r="AE1057">
        <v>0</v>
      </c>
      <c r="AF1057">
        <v>3.669887601334624</v>
      </c>
    </row>
    <row r="1058" spans="5:32">
      <c r="E1058">
        <v>0.70067882999999997</v>
      </c>
      <c r="F1058">
        <f t="shared" si="122"/>
        <v>42.040729800000001</v>
      </c>
      <c r="G1058">
        <v>0</v>
      </c>
      <c r="H1058">
        <v>3.8012706508968659</v>
      </c>
      <c r="O1058">
        <v>0.70067882999999997</v>
      </c>
      <c r="P1058">
        <f t="shared" si="123"/>
        <v>42.040729800000001</v>
      </c>
      <c r="Q1058">
        <v>0</v>
      </c>
      <c r="R1058">
        <f t="shared" si="126"/>
        <v>3.8012706508968659</v>
      </c>
      <c r="U1058">
        <v>0.70067882999999997</v>
      </c>
      <c r="V1058">
        <f t="shared" si="124"/>
        <v>42.040729800000001</v>
      </c>
      <c r="W1058">
        <v>0</v>
      </c>
      <c r="X1058">
        <v>3.8012706508968659</v>
      </c>
      <c r="AC1058">
        <v>0.70067882999999997</v>
      </c>
      <c r="AD1058">
        <f t="shared" si="125"/>
        <v>42.040729800000001</v>
      </c>
      <c r="AE1058">
        <v>0</v>
      </c>
      <c r="AF1058">
        <v>3.8012706508968659</v>
      </c>
    </row>
    <row r="1059" spans="5:32">
      <c r="E1059">
        <v>0.70505779999999996</v>
      </c>
      <c r="F1059">
        <f t="shared" si="122"/>
        <v>42.303467999999995</v>
      </c>
      <c r="G1059">
        <v>0</v>
      </c>
      <c r="H1059">
        <v>3.9326429002001948</v>
      </c>
      <c r="O1059">
        <v>0.70505779999999996</v>
      </c>
      <c r="P1059">
        <f t="shared" si="123"/>
        <v>42.303467999999995</v>
      </c>
      <c r="Q1059">
        <v>0</v>
      </c>
      <c r="R1059">
        <f t="shared" si="126"/>
        <v>3.9326429002001948</v>
      </c>
      <c r="U1059">
        <v>0.70505779999999996</v>
      </c>
      <c r="V1059">
        <f t="shared" si="124"/>
        <v>42.303467999999995</v>
      </c>
      <c r="W1059">
        <v>0</v>
      </c>
      <c r="X1059">
        <v>3.9326429002001948</v>
      </c>
      <c r="AC1059">
        <v>0.70505779999999996</v>
      </c>
      <c r="AD1059">
        <f t="shared" si="125"/>
        <v>42.303467999999995</v>
      </c>
      <c r="AE1059">
        <v>0</v>
      </c>
      <c r="AF1059">
        <v>3.9326429002001948</v>
      </c>
    </row>
    <row r="1060" spans="5:32">
      <c r="E1060">
        <v>0.70943705000000001</v>
      </c>
      <c r="F1060">
        <f t="shared" si="122"/>
        <v>42.566223000000001</v>
      </c>
      <c r="G1060">
        <v>0</v>
      </c>
      <c r="H1060">
        <v>4.0640235497049026</v>
      </c>
      <c r="O1060">
        <v>0.70943705000000001</v>
      </c>
      <c r="P1060">
        <f t="shared" si="123"/>
        <v>42.566223000000001</v>
      </c>
      <c r="Q1060">
        <v>0</v>
      </c>
      <c r="R1060">
        <f t="shared" si="126"/>
        <v>4.0640235497049026</v>
      </c>
      <c r="U1060">
        <v>0.70943705000000001</v>
      </c>
      <c r="V1060">
        <f t="shared" si="124"/>
        <v>42.566223000000001</v>
      </c>
      <c r="W1060">
        <v>0</v>
      </c>
      <c r="X1060">
        <v>4.0640235497049026</v>
      </c>
      <c r="AC1060">
        <v>0.70943705000000001</v>
      </c>
      <c r="AD1060">
        <f t="shared" si="125"/>
        <v>42.566223000000001</v>
      </c>
      <c r="AE1060">
        <v>0</v>
      </c>
      <c r="AF1060">
        <v>4.0640235497049026</v>
      </c>
    </row>
    <row r="1061" spans="5:32">
      <c r="E1061">
        <v>0.71381629999999996</v>
      </c>
      <c r="F1061">
        <f t="shared" si="122"/>
        <v>42.828977999999999</v>
      </c>
      <c r="G1061">
        <v>0</v>
      </c>
      <c r="H1061">
        <v>4.1954041992096069</v>
      </c>
      <c r="O1061">
        <v>0.71381629999999996</v>
      </c>
      <c r="P1061">
        <f t="shared" si="123"/>
        <v>42.828977999999999</v>
      </c>
      <c r="Q1061">
        <v>0</v>
      </c>
      <c r="R1061">
        <f t="shared" si="126"/>
        <v>4.1954041992096069</v>
      </c>
      <c r="U1061">
        <v>0.71381629999999996</v>
      </c>
      <c r="V1061">
        <f t="shared" si="124"/>
        <v>42.828977999999999</v>
      </c>
      <c r="W1061">
        <v>0</v>
      </c>
      <c r="X1061">
        <v>4.1954041992096069</v>
      </c>
      <c r="AC1061">
        <v>0.71381629999999996</v>
      </c>
      <c r="AD1061">
        <f t="shared" si="125"/>
        <v>42.828977999999999</v>
      </c>
      <c r="AE1061">
        <v>0</v>
      </c>
      <c r="AF1061">
        <v>4.1954041992096069</v>
      </c>
    </row>
    <row r="1062" spans="5:32">
      <c r="E1062">
        <v>0.71819557000000001</v>
      </c>
      <c r="F1062">
        <f t="shared" si="122"/>
        <v>43.091734199999998</v>
      </c>
      <c r="G1062">
        <v>0</v>
      </c>
      <c r="H1062">
        <v>4.3267854487286943</v>
      </c>
      <c r="O1062">
        <v>0.71819557000000001</v>
      </c>
      <c r="P1062">
        <f t="shared" si="123"/>
        <v>43.091734199999998</v>
      </c>
      <c r="Q1062">
        <v>0</v>
      </c>
      <c r="R1062">
        <f t="shared" si="126"/>
        <v>4.3267854487286943</v>
      </c>
      <c r="U1062">
        <v>0.71819557000000001</v>
      </c>
      <c r="V1062">
        <f t="shared" si="124"/>
        <v>43.091734199999998</v>
      </c>
      <c r="W1062">
        <v>0</v>
      </c>
      <c r="X1062">
        <v>4.3267854487286943</v>
      </c>
      <c r="AC1062">
        <v>0.71819557000000001</v>
      </c>
      <c r="AD1062">
        <f t="shared" si="125"/>
        <v>43.091734199999998</v>
      </c>
      <c r="AE1062">
        <v>0</v>
      </c>
      <c r="AF1062">
        <v>4.3267854487286943</v>
      </c>
    </row>
    <row r="1063" spans="5:32">
      <c r="E1063">
        <v>0.72257464999999999</v>
      </c>
      <c r="F1063">
        <f t="shared" si="122"/>
        <v>43.354478999999998</v>
      </c>
      <c r="G1063">
        <v>0</v>
      </c>
      <c r="H1063">
        <v>4.4581609981111381</v>
      </c>
      <c r="O1063">
        <v>0.72257464999999999</v>
      </c>
      <c r="P1063">
        <f t="shared" si="123"/>
        <v>43.354478999999998</v>
      </c>
      <c r="Q1063">
        <v>0</v>
      </c>
      <c r="R1063">
        <f t="shared" si="126"/>
        <v>4.4581609981111381</v>
      </c>
      <c r="U1063">
        <v>0.72257464999999999</v>
      </c>
      <c r="V1063">
        <f t="shared" si="124"/>
        <v>43.354478999999998</v>
      </c>
      <c r="W1063">
        <v>0</v>
      </c>
      <c r="X1063">
        <v>4.4581609981111381</v>
      </c>
      <c r="AC1063">
        <v>0.72257464999999999</v>
      </c>
      <c r="AD1063">
        <f t="shared" si="125"/>
        <v>43.354478999999998</v>
      </c>
      <c r="AE1063">
        <v>0</v>
      </c>
      <c r="AF1063">
        <v>4.4581609981111381</v>
      </c>
    </row>
    <row r="1064" spans="5:32">
      <c r="E1064">
        <v>0.72695388000000005</v>
      </c>
      <c r="F1064">
        <f t="shared" si="122"/>
        <v>43.617232800000004</v>
      </c>
      <c r="G1064">
        <v>0</v>
      </c>
      <c r="H1064">
        <v>4.5895410476014611</v>
      </c>
      <c r="O1064">
        <v>0.72695388000000005</v>
      </c>
      <c r="P1064">
        <f t="shared" si="123"/>
        <v>43.617232800000004</v>
      </c>
      <c r="Q1064">
        <v>0</v>
      </c>
      <c r="R1064">
        <f t="shared" si="126"/>
        <v>4.5895410476014611</v>
      </c>
      <c r="U1064">
        <v>0.72695388000000005</v>
      </c>
      <c r="V1064">
        <f t="shared" si="124"/>
        <v>43.617232800000004</v>
      </c>
      <c r="W1064">
        <v>0</v>
      </c>
      <c r="X1064">
        <v>4.5895410476014611</v>
      </c>
      <c r="AC1064">
        <v>0.72695388000000005</v>
      </c>
      <c r="AD1064">
        <f t="shared" si="125"/>
        <v>43.617232800000004</v>
      </c>
      <c r="AE1064">
        <v>0</v>
      </c>
      <c r="AF1064">
        <v>4.5895410476014611</v>
      </c>
    </row>
    <row r="1065" spans="5:32">
      <c r="E1065">
        <v>0.73133292000000005</v>
      </c>
      <c r="F1065">
        <f t="shared" si="122"/>
        <v>43.879975200000004</v>
      </c>
      <c r="G1065">
        <v>0</v>
      </c>
      <c r="H1065">
        <v>4.720915396955137</v>
      </c>
      <c r="O1065">
        <v>0.73133292000000005</v>
      </c>
      <c r="P1065">
        <f t="shared" si="123"/>
        <v>43.879975200000004</v>
      </c>
      <c r="Q1065">
        <v>0</v>
      </c>
      <c r="R1065">
        <f t="shared" si="126"/>
        <v>4.720915396955137</v>
      </c>
      <c r="U1065">
        <v>0.73133292000000005</v>
      </c>
      <c r="V1065">
        <f t="shared" si="124"/>
        <v>43.879975200000004</v>
      </c>
      <c r="W1065">
        <v>0</v>
      </c>
      <c r="X1065">
        <v>4.720915396955137</v>
      </c>
      <c r="AC1065">
        <v>0.73133292000000005</v>
      </c>
      <c r="AD1065">
        <f t="shared" si="125"/>
        <v>43.879975200000004</v>
      </c>
      <c r="AE1065">
        <v>0</v>
      </c>
      <c r="AF1065">
        <v>4.720915396955137</v>
      </c>
    </row>
    <row r="1066" spans="5:32">
      <c r="E1066">
        <v>0.73571189999999997</v>
      </c>
      <c r="F1066">
        <f t="shared" si="122"/>
        <v>44.142713999999998</v>
      </c>
      <c r="G1066">
        <v>0</v>
      </c>
      <c r="H1066">
        <v>4.8522879462656583</v>
      </c>
      <c r="O1066">
        <v>0.73571189999999997</v>
      </c>
      <c r="P1066">
        <f t="shared" si="123"/>
        <v>44.142713999999998</v>
      </c>
      <c r="Q1066">
        <v>0</v>
      </c>
      <c r="R1066">
        <f t="shared" si="126"/>
        <v>4.8522879462656583</v>
      </c>
      <c r="U1066">
        <v>0.73571189999999997</v>
      </c>
      <c r="V1066">
        <f t="shared" si="124"/>
        <v>44.142713999999998</v>
      </c>
      <c r="W1066">
        <v>0</v>
      </c>
      <c r="X1066">
        <v>4.8522879462656583</v>
      </c>
      <c r="AC1066">
        <v>0.73571189999999997</v>
      </c>
      <c r="AD1066">
        <f t="shared" si="125"/>
        <v>44.142713999999998</v>
      </c>
      <c r="AE1066">
        <v>0</v>
      </c>
      <c r="AF1066">
        <v>4.8522879462656583</v>
      </c>
    </row>
    <row r="1067" spans="5:32">
      <c r="E1067">
        <v>0.74009119999999995</v>
      </c>
      <c r="F1067">
        <f t="shared" si="122"/>
        <v>44.405471999999996</v>
      </c>
      <c r="G1067">
        <v>0</v>
      </c>
      <c r="H1067">
        <v>4.9836700958063211</v>
      </c>
      <c r="O1067">
        <v>0.74009119999999995</v>
      </c>
      <c r="P1067">
        <f t="shared" si="123"/>
        <v>44.405471999999996</v>
      </c>
      <c r="Q1067">
        <v>744.97814900000003</v>
      </c>
      <c r="R1067">
        <f t="shared" si="126"/>
        <v>4.9836700958063211</v>
      </c>
      <c r="U1067">
        <v>0.74009119999999995</v>
      </c>
      <c r="V1067">
        <f t="shared" si="124"/>
        <v>44.405471999999996</v>
      </c>
      <c r="W1067">
        <v>4615.3920900000003</v>
      </c>
      <c r="X1067">
        <v>4.9836700958063211</v>
      </c>
      <c r="AC1067">
        <v>0.74009119999999995</v>
      </c>
      <c r="AD1067">
        <f t="shared" si="125"/>
        <v>44.405471999999996</v>
      </c>
      <c r="AE1067">
        <v>0</v>
      </c>
      <c r="AF1067">
        <v>4.9836700958063211</v>
      </c>
    </row>
    <row r="1068" spans="5:32">
      <c r="E1068">
        <v>0.74447054999999995</v>
      </c>
      <c r="F1068">
        <f t="shared" si="122"/>
        <v>44.668233000000001</v>
      </c>
      <c r="G1068">
        <v>0</v>
      </c>
      <c r="H1068">
        <v>-4.8849462546170539</v>
      </c>
      <c r="O1068">
        <v>0.74447054999999995</v>
      </c>
      <c r="P1068">
        <f t="shared" si="123"/>
        <v>44.668233000000001</v>
      </c>
      <c r="Q1068">
        <v>0</v>
      </c>
      <c r="R1068">
        <f t="shared" si="126"/>
        <v>-4.8849462546170539</v>
      </c>
      <c r="U1068">
        <v>0.74447054999999995</v>
      </c>
      <c r="V1068">
        <f t="shared" si="124"/>
        <v>44.668233000000001</v>
      </c>
      <c r="W1068">
        <v>0</v>
      </c>
      <c r="X1068">
        <v>-4.8849462546170539</v>
      </c>
      <c r="AC1068">
        <v>0.74447054999999995</v>
      </c>
      <c r="AD1068">
        <f t="shared" si="125"/>
        <v>44.668233000000001</v>
      </c>
      <c r="AE1068">
        <v>0</v>
      </c>
      <c r="AF1068">
        <v>-4.8849462546170539</v>
      </c>
    </row>
    <row r="1069" spans="5:32">
      <c r="E1069">
        <v>0.74884967999999996</v>
      </c>
      <c r="F1069">
        <f t="shared" si="122"/>
        <v>44.9309808</v>
      </c>
      <c r="G1069">
        <v>0</v>
      </c>
      <c r="H1069">
        <v>-4.7535692051986516</v>
      </c>
      <c r="O1069">
        <v>0.74884967999999996</v>
      </c>
      <c r="P1069">
        <f t="shared" si="123"/>
        <v>44.9309808</v>
      </c>
      <c r="Q1069">
        <v>0</v>
      </c>
      <c r="R1069">
        <f t="shared" si="126"/>
        <v>-4.7535692051986516</v>
      </c>
      <c r="U1069">
        <v>0.74884967999999996</v>
      </c>
      <c r="V1069">
        <f t="shared" si="124"/>
        <v>44.9309808</v>
      </c>
      <c r="W1069">
        <v>0</v>
      </c>
      <c r="X1069">
        <v>-4.7535692051986516</v>
      </c>
      <c r="AC1069">
        <v>0.74884967999999996</v>
      </c>
      <c r="AD1069">
        <f t="shared" si="125"/>
        <v>44.9309808</v>
      </c>
      <c r="AE1069">
        <v>0</v>
      </c>
      <c r="AF1069">
        <v>-4.7535692051986516</v>
      </c>
    </row>
    <row r="1070" spans="5:32">
      <c r="E1070">
        <v>0.75322882999999996</v>
      </c>
      <c r="F1070">
        <f t="shared" si="122"/>
        <v>45.1937298</v>
      </c>
      <c r="G1070">
        <v>0</v>
      </c>
      <c r="H1070">
        <v>-4.6221915557658662</v>
      </c>
      <c r="O1070">
        <v>0.75322882999999996</v>
      </c>
      <c r="P1070">
        <f t="shared" si="123"/>
        <v>45.1937298</v>
      </c>
      <c r="Q1070">
        <v>0</v>
      </c>
      <c r="R1070">
        <f t="shared" si="126"/>
        <v>-4.6221915557658662</v>
      </c>
      <c r="U1070">
        <v>0.75322882999999996</v>
      </c>
      <c r="V1070">
        <f t="shared" si="124"/>
        <v>45.1937298</v>
      </c>
      <c r="W1070">
        <v>0</v>
      </c>
      <c r="X1070">
        <v>-4.6221915557658662</v>
      </c>
      <c r="AC1070">
        <v>0.75322882999999996</v>
      </c>
      <c r="AD1070">
        <f t="shared" si="125"/>
        <v>45.1937298</v>
      </c>
      <c r="AE1070">
        <v>0</v>
      </c>
      <c r="AF1070">
        <v>-4.6221915557658662</v>
      </c>
    </row>
    <row r="1071" spans="5:32">
      <c r="E1071">
        <v>0.7576079</v>
      </c>
      <c r="F1071">
        <f t="shared" si="122"/>
        <v>45.456474</v>
      </c>
      <c r="G1071">
        <v>0</v>
      </c>
      <c r="H1071">
        <v>-4.4908163063906157</v>
      </c>
      <c r="O1071">
        <v>0.7576079</v>
      </c>
      <c r="P1071">
        <f t="shared" si="123"/>
        <v>45.456474</v>
      </c>
      <c r="Q1071">
        <v>0</v>
      </c>
      <c r="R1071">
        <f t="shared" si="126"/>
        <v>-4.4908163063906157</v>
      </c>
      <c r="U1071">
        <v>0.7576079</v>
      </c>
      <c r="V1071">
        <f t="shared" si="124"/>
        <v>45.456474</v>
      </c>
      <c r="W1071">
        <v>0</v>
      </c>
      <c r="X1071">
        <v>-4.4908163063906157</v>
      </c>
      <c r="AC1071">
        <v>0.7576079</v>
      </c>
      <c r="AD1071">
        <f t="shared" si="125"/>
        <v>45.456474</v>
      </c>
      <c r="AE1071">
        <v>0</v>
      </c>
      <c r="AF1071">
        <v>-4.4908163063906157</v>
      </c>
    </row>
    <row r="1072" spans="5:32">
      <c r="E1072">
        <v>0.76198705</v>
      </c>
      <c r="F1072">
        <f t="shared" si="122"/>
        <v>45.719223</v>
      </c>
      <c r="G1072">
        <v>0</v>
      </c>
      <c r="H1072">
        <v>-4.3594386569578294</v>
      </c>
      <c r="O1072">
        <v>0.76198705</v>
      </c>
      <c r="P1072">
        <f t="shared" si="123"/>
        <v>45.719223</v>
      </c>
      <c r="Q1072">
        <v>0</v>
      </c>
      <c r="R1072">
        <f t="shared" si="126"/>
        <v>-4.3594386569578294</v>
      </c>
      <c r="U1072">
        <v>0.76198705</v>
      </c>
      <c r="V1072">
        <f t="shared" si="124"/>
        <v>45.719223</v>
      </c>
      <c r="W1072">
        <v>0</v>
      </c>
      <c r="X1072">
        <v>-4.3594386569578294</v>
      </c>
      <c r="AC1072">
        <v>0.76198705</v>
      </c>
      <c r="AD1072">
        <f t="shared" si="125"/>
        <v>45.719223</v>
      </c>
      <c r="AE1072">
        <v>0</v>
      </c>
      <c r="AF1072">
        <v>-4.3594386569578294</v>
      </c>
    </row>
    <row r="1073" spans="5:32">
      <c r="E1073">
        <v>0.76636636999999996</v>
      </c>
      <c r="F1073">
        <f t="shared" si="122"/>
        <v>45.981982199999997</v>
      </c>
      <c r="G1073">
        <v>0</v>
      </c>
      <c r="H1073">
        <v>-4.2280559074027835</v>
      </c>
      <c r="O1073">
        <v>0.76636636999999996</v>
      </c>
      <c r="P1073">
        <f t="shared" si="123"/>
        <v>45.981982199999997</v>
      </c>
      <c r="Q1073">
        <v>0</v>
      </c>
      <c r="R1073">
        <f t="shared" si="126"/>
        <v>-4.2280559074027835</v>
      </c>
      <c r="U1073">
        <v>0.76636636999999996</v>
      </c>
      <c r="V1073">
        <f t="shared" si="124"/>
        <v>45.981982199999997</v>
      </c>
      <c r="W1073">
        <v>0</v>
      </c>
      <c r="X1073">
        <v>-4.2280559074027835</v>
      </c>
      <c r="AC1073">
        <v>0.76636636999999996</v>
      </c>
      <c r="AD1073">
        <f t="shared" si="125"/>
        <v>45.981982199999997</v>
      </c>
      <c r="AE1073">
        <v>0</v>
      </c>
      <c r="AF1073">
        <v>-4.2280559074027835</v>
      </c>
    </row>
    <row r="1074" spans="5:32">
      <c r="E1074">
        <v>0.77074551000000002</v>
      </c>
      <c r="F1074">
        <f t="shared" si="122"/>
        <v>46.244730600000004</v>
      </c>
      <c r="G1074">
        <v>0</v>
      </c>
      <c r="H1074">
        <v>-4.0966785579771861</v>
      </c>
      <c r="O1074">
        <v>0.77074551000000002</v>
      </c>
      <c r="P1074">
        <f t="shared" si="123"/>
        <v>46.244730600000004</v>
      </c>
      <c r="Q1074">
        <v>0</v>
      </c>
      <c r="R1074">
        <f t="shared" si="126"/>
        <v>-4.0966785579771861</v>
      </c>
      <c r="U1074">
        <v>0.77074551000000002</v>
      </c>
      <c r="V1074">
        <f t="shared" si="124"/>
        <v>46.244730600000004</v>
      </c>
      <c r="W1074">
        <v>0</v>
      </c>
      <c r="X1074">
        <v>-4.0966785579771861</v>
      </c>
      <c r="AC1074">
        <v>0.77074551000000002</v>
      </c>
      <c r="AD1074">
        <f t="shared" si="125"/>
        <v>46.244730600000004</v>
      </c>
      <c r="AE1074">
        <v>0</v>
      </c>
      <c r="AF1074">
        <v>-4.0966785579771861</v>
      </c>
    </row>
    <row r="1075" spans="5:32">
      <c r="E1075">
        <v>0.77512468000000001</v>
      </c>
      <c r="F1075">
        <f t="shared" si="122"/>
        <v>46.507480800000003</v>
      </c>
      <c r="G1075">
        <v>0</v>
      </c>
      <c r="H1075">
        <v>-3.9653003085300167</v>
      </c>
      <c r="O1075">
        <v>0.77512468000000001</v>
      </c>
      <c r="P1075">
        <f t="shared" si="123"/>
        <v>46.507480800000003</v>
      </c>
      <c r="Q1075">
        <v>0</v>
      </c>
      <c r="R1075">
        <f t="shared" si="126"/>
        <v>-3.9653003085300167</v>
      </c>
      <c r="U1075">
        <v>0.77512468000000001</v>
      </c>
      <c r="V1075">
        <f t="shared" si="124"/>
        <v>46.507480800000003</v>
      </c>
      <c r="W1075">
        <v>0</v>
      </c>
      <c r="X1075">
        <v>-3.9653003085300167</v>
      </c>
      <c r="AC1075">
        <v>0.77512468000000001</v>
      </c>
      <c r="AD1075">
        <f t="shared" si="125"/>
        <v>46.507480800000003</v>
      </c>
      <c r="AE1075">
        <v>0</v>
      </c>
      <c r="AF1075">
        <v>-3.9653003085300167</v>
      </c>
    </row>
    <row r="1076" spans="5:32">
      <c r="E1076">
        <v>0.77950381999999996</v>
      </c>
      <c r="F1076">
        <f t="shared" si="122"/>
        <v>46.770229199999996</v>
      </c>
      <c r="G1076">
        <v>0</v>
      </c>
      <c r="H1076">
        <v>-3.8339229591044264</v>
      </c>
      <c r="O1076">
        <v>0.77950381999999996</v>
      </c>
      <c r="P1076">
        <f t="shared" si="123"/>
        <v>46.770229199999996</v>
      </c>
      <c r="Q1076">
        <v>0</v>
      </c>
      <c r="R1076">
        <f t="shared" si="126"/>
        <v>-3.8339229591044264</v>
      </c>
      <c r="U1076">
        <v>0.77950381999999996</v>
      </c>
      <c r="V1076">
        <f t="shared" si="124"/>
        <v>46.770229199999996</v>
      </c>
      <c r="W1076">
        <v>0</v>
      </c>
      <c r="X1076">
        <v>-3.8339229591044264</v>
      </c>
      <c r="AC1076">
        <v>0.77950381999999996</v>
      </c>
      <c r="AD1076">
        <f t="shared" si="125"/>
        <v>46.770229199999996</v>
      </c>
      <c r="AE1076">
        <v>0</v>
      </c>
      <c r="AF1076">
        <v>-3.8339229591044264</v>
      </c>
    </row>
    <row r="1077" spans="5:32">
      <c r="E1077">
        <v>0.78388287000000001</v>
      </c>
      <c r="F1077">
        <f t="shared" si="122"/>
        <v>47.032972200000003</v>
      </c>
      <c r="G1077">
        <v>0</v>
      </c>
      <c r="H1077">
        <v>-3.7025483097435554</v>
      </c>
      <c r="O1077">
        <v>0.78388287000000001</v>
      </c>
      <c r="P1077">
        <f t="shared" si="123"/>
        <v>47.032972200000003</v>
      </c>
      <c r="Q1077">
        <v>0</v>
      </c>
      <c r="R1077">
        <f t="shared" si="126"/>
        <v>-3.7025483097435554</v>
      </c>
      <c r="U1077">
        <v>0.78388287000000001</v>
      </c>
      <c r="V1077">
        <f t="shared" si="124"/>
        <v>47.032972200000003</v>
      </c>
      <c r="W1077">
        <v>0</v>
      </c>
      <c r="X1077">
        <v>-3.7025483097435554</v>
      </c>
      <c r="AC1077">
        <v>0.78388287000000001</v>
      </c>
      <c r="AD1077">
        <f t="shared" si="125"/>
        <v>47.032972200000003</v>
      </c>
      <c r="AE1077">
        <v>0</v>
      </c>
      <c r="AF1077">
        <v>-3.7025483097435554</v>
      </c>
    </row>
    <row r="1078" spans="5:32">
      <c r="E1078">
        <v>0.78826214999999999</v>
      </c>
      <c r="F1078">
        <f t="shared" si="122"/>
        <v>47.295729000000001</v>
      </c>
      <c r="G1078">
        <v>0</v>
      </c>
      <c r="H1078">
        <v>-3.5711667602172756</v>
      </c>
      <c r="O1078">
        <v>0.78826214999999999</v>
      </c>
      <c r="P1078">
        <f t="shared" si="123"/>
        <v>47.295729000000001</v>
      </c>
      <c r="Q1078">
        <v>0</v>
      </c>
      <c r="R1078">
        <f t="shared" si="126"/>
        <v>-3.5711667602172756</v>
      </c>
      <c r="U1078">
        <v>0.78826214999999999</v>
      </c>
      <c r="V1078">
        <f t="shared" si="124"/>
        <v>47.295729000000001</v>
      </c>
      <c r="W1078">
        <v>0</v>
      </c>
      <c r="X1078">
        <v>-3.5711667602172756</v>
      </c>
      <c r="AC1078">
        <v>0.78826214999999999</v>
      </c>
      <c r="AD1078">
        <f t="shared" si="125"/>
        <v>47.295729000000001</v>
      </c>
      <c r="AE1078">
        <v>0</v>
      </c>
      <c r="AF1078">
        <v>-3.5711667602172756</v>
      </c>
    </row>
    <row r="1079" spans="5:32">
      <c r="E1079">
        <v>0.79264135000000002</v>
      </c>
      <c r="F1079">
        <f t="shared" si="122"/>
        <v>47.558481</v>
      </c>
      <c r="G1079">
        <v>0</v>
      </c>
      <c r="H1079">
        <v>-3.4397876107485312</v>
      </c>
      <c r="O1079">
        <v>0.79264135000000002</v>
      </c>
      <c r="P1079">
        <f t="shared" si="123"/>
        <v>47.558481</v>
      </c>
      <c r="Q1079">
        <v>0</v>
      </c>
      <c r="R1079">
        <f t="shared" si="126"/>
        <v>-3.4397876107485312</v>
      </c>
      <c r="U1079">
        <v>0.79264135000000002</v>
      </c>
      <c r="V1079">
        <f t="shared" si="124"/>
        <v>47.558481</v>
      </c>
      <c r="W1079">
        <v>0</v>
      </c>
      <c r="X1079">
        <v>-3.4397876107485312</v>
      </c>
      <c r="AC1079">
        <v>0.79264135000000002</v>
      </c>
      <c r="AD1079">
        <f t="shared" si="125"/>
        <v>47.558481</v>
      </c>
      <c r="AE1079">
        <v>0</v>
      </c>
      <c r="AF1079">
        <v>-3.4397876107485312</v>
      </c>
    </row>
    <row r="1080" spans="5:32">
      <c r="E1080">
        <v>0.79702052000000001</v>
      </c>
      <c r="F1080">
        <f t="shared" si="122"/>
        <v>47.8212312</v>
      </c>
      <c r="G1080">
        <v>0</v>
      </c>
      <c r="H1080">
        <v>-3.3084093613013619</v>
      </c>
      <c r="O1080">
        <v>0.79702052000000001</v>
      </c>
      <c r="P1080">
        <f t="shared" si="123"/>
        <v>47.8212312</v>
      </c>
      <c r="Q1080">
        <v>0</v>
      </c>
      <c r="R1080">
        <f t="shared" si="126"/>
        <v>-3.3084093613013619</v>
      </c>
      <c r="U1080">
        <v>0.79702052000000001</v>
      </c>
      <c r="V1080">
        <f t="shared" si="124"/>
        <v>47.8212312</v>
      </c>
      <c r="W1080">
        <v>0</v>
      </c>
      <c r="X1080">
        <v>-3.3084093613013619</v>
      </c>
      <c r="AC1080">
        <v>0.79702052000000001</v>
      </c>
      <c r="AD1080">
        <f t="shared" si="125"/>
        <v>47.8212312</v>
      </c>
      <c r="AE1080">
        <v>0</v>
      </c>
      <c r="AF1080">
        <v>-3.3084093613013619</v>
      </c>
    </row>
    <row r="1081" spans="5:32">
      <c r="E1081">
        <v>0.80139970000000005</v>
      </c>
      <c r="F1081">
        <f t="shared" si="122"/>
        <v>48.083982000000006</v>
      </c>
      <c r="G1081">
        <v>0</v>
      </c>
      <c r="H1081">
        <v>-3.177030811846997</v>
      </c>
      <c r="O1081">
        <v>0.80139970000000005</v>
      </c>
      <c r="P1081">
        <f t="shared" si="123"/>
        <v>48.083982000000006</v>
      </c>
      <c r="Q1081">
        <v>0</v>
      </c>
      <c r="R1081">
        <f t="shared" si="126"/>
        <v>-3.177030811846997</v>
      </c>
      <c r="U1081">
        <v>0.80139970000000005</v>
      </c>
      <c r="V1081">
        <f t="shared" si="124"/>
        <v>48.083982000000006</v>
      </c>
      <c r="W1081">
        <v>0</v>
      </c>
      <c r="X1081">
        <v>-3.177030811846997</v>
      </c>
      <c r="AC1081">
        <v>0.80139970000000005</v>
      </c>
      <c r="AD1081">
        <f t="shared" si="125"/>
        <v>48.083982000000006</v>
      </c>
      <c r="AE1081">
        <v>0</v>
      </c>
      <c r="AF1081">
        <v>-3.177030811846997</v>
      </c>
    </row>
    <row r="1082" spans="5:32">
      <c r="E1082">
        <v>0.80577863000000005</v>
      </c>
      <c r="F1082">
        <f t="shared" si="122"/>
        <v>48.3467178</v>
      </c>
      <c r="G1082">
        <v>0</v>
      </c>
      <c r="H1082">
        <v>-3.0456597625724355</v>
      </c>
      <c r="O1082">
        <v>0.80577863000000005</v>
      </c>
      <c r="P1082">
        <f t="shared" si="123"/>
        <v>48.3467178</v>
      </c>
      <c r="Q1082">
        <v>0</v>
      </c>
      <c r="R1082">
        <f t="shared" si="126"/>
        <v>-3.0456597625724355</v>
      </c>
      <c r="U1082">
        <v>0.80577863000000005</v>
      </c>
      <c r="V1082">
        <f t="shared" si="124"/>
        <v>48.3467178</v>
      </c>
      <c r="W1082">
        <v>0</v>
      </c>
      <c r="X1082">
        <v>-3.0456597625724355</v>
      </c>
      <c r="AC1082">
        <v>0.80577863000000005</v>
      </c>
      <c r="AD1082">
        <f t="shared" si="125"/>
        <v>48.3467178</v>
      </c>
      <c r="AE1082">
        <v>0</v>
      </c>
      <c r="AF1082">
        <v>-3.0456597625724355</v>
      </c>
    </row>
    <row r="1083" spans="5:32">
      <c r="E1083">
        <v>0.81015802999999997</v>
      </c>
      <c r="F1083">
        <f t="shared" si="122"/>
        <v>48.609481799999998</v>
      </c>
      <c r="G1083">
        <v>0</v>
      </c>
      <c r="H1083">
        <v>-2.9142746129598542</v>
      </c>
      <c r="O1083">
        <v>0.81015802999999997</v>
      </c>
      <c r="P1083">
        <f t="shared" si="123"/>
        <v>48.609481799999998</v>
      </c>
      <c r="Q1083">
        <v>0</v>
      </c>
      <c r="R1083">
        <f t="shared" si="126"/>
        <v>-2.9142746129598542</v>
      </c>
      <c r="U1083">
        <v>0.81015802999999997</v>
      </c>
      <c r="V1083">
        <f t="shared" si="124"/>
        <v>48.609481799999998</v>
      </c>
      <c r="W1083">
        <v>0</v>
      </c>
      <c r="X1083">
        <v>-2.9142746129598542</v>
      </c>
      <c r="AC1083">
        <v>0.81015802999999997</v>
      </c>
      <c r="AD1083">
        <f t="shared" si="125"/>
        <v>48.609481799999998</v>
      </c>
      <c r="AE1083">
        <v>0</v>
      </c>
      <c r="AF1083">
        <v>-2.9142746129598542</v>
      </c>
    </row>
    <row r="1084" spans="5:32">
      <c r="E1084">
        <v>0.81453719999999996</v>
      </c>
      <c r="F1084">
        <f t="shared" si="122"/>
        <v>48.872231999999997</v>
      </c>
      <c r="G1084">
        <v>0</v>
      </c>
      <c r="H1084">
        <v>-2.7828963635126849</v>
      </c>
      <c r="O1084">
        <v>0.81453719999999996</v>
      </c>
      <c r="P1084">
        <f t="shared" si="123"/>
        <v>48.872231999999997</v>
      </c>
      <c r="Q1084">
        <v>0</v>
      </c>
      <c r="R1084">
        <f t="shared" si="126"/>
        <v>-2.7828963635126849</v>
      </c>
      <c r="U1084">
        <v>0.81453719999999996</v>
      </c>
      <c r="V1084">
        <f t="shared" si="124"/>
        <v>48.872231999999997</v>
      </c>
      <c r="W1084">
        <v>0</v>
      </c>
      <c r="X1084">
        <v>-2.7828963635126849</v>
      </c>
      <c r="AC1084">
        <v>0.81453719999999996</v>
      </c>
      <c r="AD1084">
        <f t="shared" si="125"/>
        <v>48.872231999999997</v>
      </c>
      <c r="AE1084">
        <v>0</v>
      </c>
      <c r="AF1084">
        <v>-2.7828963635126849</v>
      </c>
    </row>
    <row r="1085" spans="5:32">
      <c r="E1085">
        <v>0.81891636999999995</v>
      </c>
      <c r="F1085">
        <f t="shared" si="122"/>
        <v>49.134982199999996</v>
      </c>
      <c r="G1085">
        <v>0</v>
      </c>
      <c r="H1085">
        <v>-2.6515181140655155</v>
      </c>
      <c r="O1085">
        <v>0.81891636999999995</v>
      </c>
      <c r="P1085">
        <f t="shared" si="123"/>
        <v>49.134982199999996</v>
      </c>
      <c r="Q1085">
        <v>0</v>
      </c>
      <c r="R1085">
        <f t="shared" si="126"/>
        <v>-2.6515181140655155</v>
      </c>
      <c r="U1085">
        <v>0.81891636999999995</v>
      </c>
      <c r="V1085">
        <f t="shared" si="124"/>
        <v>49.134982199999996</v>
      </c>
      <c r="W1085">
        <v>0</v>
      </c>
      <c r="X1085">
        <v>-2.6515181140655155</v>
      </c>
      <c r="AC1085">
        <v>0.81891636999999995</v>
      </c>
      <c r="AD1085">
        <f t="shared" si="125"/>
        <v>49.134982199999996</v>
      </c>
      <c r="AE1085">
        <v>0</v>
      </c>
      <c r="AF1085">
        <v>-2.6515181140655155</v>
      </c>
    </row>
    <row r="1086" spans="5:32">
      <c r="E1086">
        <v>0.82329553</v>
      </c>
      <c r="F1086">
        <f t="shared" si="122"/>
        <v>49.397731800000003</v>
      </c>
      <c r="G1086">
        <v>0</v>
      </c>
      <c r="H1086">
        <v>-2.5201401646255346</v>
      </c>
      <c r="O1086">
        <v>0.82329553</v>
      </c>
      <c r="P1086">
        <f t="shared" si="123"/>
        <v>49.397731800000003</v>
      </c>
      <c r="Q1086">
        <v>0</v>
      </c>
      <c r="R1086">
        <f t="shared" si="126"/>
        <v>-2.5201401646255346</v>
      </c>
      <c r="U1086">
        <v>0.82329553</v>
      </c>
      <c r="V1086">
        <f t="shared" si="124"/>
        <v>49.397731800000003</v>
      </c>
      <c r="W1086">
        <v>0</v>
      </c>
      <c r="X1086">
        <v>-2.5201401646255346</v>
      </c>
      <c r="AC1086">
        <v>0.82329553</v>
      </c>
      <c r="AD1086">
        <f t="shared" si="125"/>
        <v>49.397731800000003</v>
      </c>
      <c r="AE1086">
        <v>0</v>
      </c>
      <c r="AF1086">
        <v>-2.5201401646255346</v>
      </c>
    </row>
    <row r="1087" spans="5:32">
      <c r="E1087">
        <v>0.82767466999999995</v>
      </c>
      <c r="F1087">
        <f t="shared" si="122"/>
        <v>49.660480199999995</v>
      </c>
      <c r="G1087">
        <v>0</v>
      </c>
      <c r="H1087">
        <v>-2.3887628151999443</v>
      </c>
      <c r="O1087">
        <v>0.82767466999999995</v>
      </c>
      <c r="P1087">
        <f t="shared" si="123"/>
        <v>49.660480199999995</v>
      </c>
      <c r="Q1087">
        <v>0</v>
      </c>
      <c r="R1087">
        <f t="shared" si="126"/>
        <v>-2.3887628151999443</v>
      </c>
      <c r="U1087">
        <v>0.82767466999999995</v>
      </c>
      <c r="V1087">
        <f t="shared" si="124"/>
        <v>49.660480199999995</v>
      </c>
      <c r="W1087">
        <v>0</v>
      </c>
      <c r="X1087">
        <v>-2.3887628151999443</v>
      </c>
      <c r="AC1087">
        <v>0.82767466999999995</v>
      </c>
      <c r="AD1087">
        <f t="shared" si="125"/>
        <v>49.660480199999995</v>
      </c>
      <c r="AE1087">
        <v>0</v>
      </c>
      <c r="AF1087">
        <v>-2.3887628151999443</v>
      </c>
    </row>
    <row r="1088" spans="5:32">
      <c r="E1088">
        <v>0.83205372</v>
      </c>
      <c r="F1088">
        <f t="shared" si="122"/>
        <v>49.923223200000002</v>
      </c>
      <c r="G1088">
        <v>0</v>
      </c>
      <c r="H1088">
        <v>-2.2573881658390733</v>
      </c>
      <c r="O1088">
        <v>0.83205372</v>
      </c>
      <c r="P1088">
        <f t="shared" si="123"/>
        <v>49.923223200000002</v>
      </c>
      <c r="Q1088">
        <v>0</v>
      </c>
      <c r="R1088">
        <f t="shared" si="126"/>
        <v>-2.2573881658390733</v>
      </c>
      <c r="U1088">
        <v>0.83205372</v>
      </c>
      <c r="V1088">
        <f t="shared" si="124"/>
        <v>49.923223200000002</v>
      </c>
      <c r="W1088">
        <v>0</v>
      </c>
      <c r="X1088">
        <v>-2.2573881658390733</v>
      </c>
      <c r="AC1088">
        <v>0.83205372</v>
      </c>
      <c r="AD1088">
        <f t="shared" si="125"/>
        <v>49.923223200000002</v>
      </c>
      <c r="AE1088">
        <v>0</v>
      </c>
      <c r="AF1088">
        <v>-2.2573881658390733</v>
      </c>
    </row>
    <row r="1089" spans="5:32">
      <c r="E1089">
        <v>0.83643301999999997</v>
      </c>
      <c r="F1089">
        <f t="shared" si="122"/>
        <v>50.185981200000001</v>
      </c>
      <c r="G1089">
        <v>0</v>
      </c>
      <c r="H1089">
        <v>-2.1260060162984105</v>
      </c>
      <c r="O1089">
        <v>0.83643301999999997</v>
      </c>
      <c r="P1089">
        <f t="shared" si="123"/>
        <v>50.185981200000001</v>
      </c>
      <c r="Q1089">
        <v>0</v>
      </c>
      <c r="R1089">
        <f t="shared" si="126"/>
        <v>-2.1260060162984105</v>
      </c>
      <c r="U1089">
        <v>0.83643301999999997</v>
      </c>
      <c r="V1089">
        <f t="shared" si="124"/>
        <v>50.185981200000001</v>
      </c>
      <c r="W1089">
        <v>0</v>
      </c>
      <c r="X1089">
        <v>-2.1260060162984105</v>
      </c>
      <c r="AC1089">
        <v>0.83643301999999997</v>
      </c>
      <c r="AD1089">
        <f t="shared" si="125"/>
        <v>50.185981200000001</v>
      </c>
      <c r="AE1089">
        <v>0</v>
      </c>
      <c r="AF1089">
        <v>-2.1260060162984105</v>
      </c>
    </row>
    <row r="1090" spans="5:32">
      <c r="E1090">
        <v>0.84081220000000001</v>
      </c>
      <c r="F1090">
        <f t="shared" si="122"/>
        <v>50.448732</v>
      </c>
      <c r="G1090">
        <v>0</v>
      </c>
      <c r="H1090">
        <v>-1.9946274668440491</v>
      </c>
      <c r="O1090">
        <v>0.84081220000000001</v>
      </c>
      <c r="P1090">
        <f t="shared" si="123"/>
        <v>50.448732</v>
      </c>
      <c r="Q1090">
        <v>0</v>
      </c>
      <c r="R1090">
        <f t="shared" si="126"/>
        <v>-1.9946274668440491</v>
      </c>
      <c r="U1090">
        <v>0.84081220000000001</v>
      </c>
      <c r="V1090">
        <f t="shared" si="124"/>
        <v>50.448732</v>
      </c>
      <c r="W1090">
        <v>0</v>
      </c>
      <c r="X1090">
        <v>-1.9946274668440491</v>
      </c>
      <c r="AC1090">
        <v>0.84081220000000001</v>
      </c>
      <c r="AD1090">
        <f t="shared" si="125"/>
        <v>50.448732</v>
      </c>
      <c r="AE1090">
        <v>0</v>
      </c>
      <c r="AF1090">
        <v>-1.9946274668440491</v>
      </c>
    </row>
    <row r="1091" spans="5:32">
      <c r="E1091">
        <v>0.84519138000000005</v>
      </c>
      <c r="F1091">
        <f t="shared" si="122"/>
        <v>50.711482800000006</v>
      </c>
      <c r="G1091">
        <v>0</v>
      </c>
      <c r="H1091">
        <v>-1.8632489173896847</v>
      </c>
      <c r="O1091">
        <v>0.84519138000000005</v>
      </c>
      <c r="P1091">
        <f t="shared" si="123"/>
        <v>50.711482800000006</v>
      </c>
      <c r="Q1091">
        <v>0</v>
      </c>
      <c r="R1091">
        <f t="shared" si="126"/>
        <v>-1.8632489173896847</v>
      </c>
      <c r="U1091">
        <v>0.84519138000000005</v>
      </c>
      <c r="V1091">
        <f t="shared" si="124"/>
        <v>50.711482800000006</v>
      </c>
      <c r="W1091">
        <v>0</v>
      </c>
      <c r="X1091">
        <v>-1.8632489173896847</v>
      </c>
      <c r="AC1091">
        <v>0.84519138000000005</v>
      </c>
      <c r="AD1091">
        <f t="shared" si="125"/>
        <v>50.711482800000006</v>
      </c>
      <c r="AE1091">
        <v>0</v>
      </c>
      <c r="AF1091">
        <v>-1.8632489173896847</v>
      </c>
    </row>
    <row r="1092" spans="5:32">
      <c r="E1092">
        <v>0.84957057000000002</v>
      </c>
      <c r="F1092">
        <f t="shared" ref="F1092:F1155" si="127">E1092*60</f>
        <v>50.974234199999998</v>
      </c>
      <c r="G1092">
        <v>0</v>
      </c>
      <c r="H1092">
        <v>-1.7318700679281354</v>
      </c>
      <c r="O1092">
        <v>0.84957057000000002</v>
      </c>
      <c r="P1092">
        <f t="shared" ref="P1092:P1155" si="128">O1092*60</f>
        <v>50.974234199999998</v>
      </c>
      <c r="Q1092">
        <v>0</v>
      </c>
      <c r="R1092">
        <f t="shared" si="126"/>
        <v>-1.7318700679281354</v>
      </c>
      <c r="U1092">
        <v>0.84957057000000002</v>
      </c>
      <c r="V1092">
        <f t="shared" ref="V1092:V1155" si="129">U1092*60</f>
        <v>50.974234199999998</v>
      </c>
      <c r="W1092">
        <v>0</v>
      </c>
      <c r="X1092">
        <v>-1.7318700679281354</v>
      </c>
      <c r="AC1092">
        <v>0.84957057000000002</v>
      </c>
      <c r="AD1092">
        <f t="shared" ref="AD1092:AD1155" si="130">AC1092*60</f>
        <v>50.974234199999998</v>
      </c>
      <c r="AE1092">
        <v>0</v>
      </c>
      <c r="AF1092">
        <v>-1.7318700679281354</v>
      </c>
    </row>
    <row r="1093" spans="5:32">
      <c r="E1093">
        <v>0.85394963000000002</v>
      </c>
      <c r="F1093">
        <f t="shared" si="127"/>
        <v>51.236977799999998</v>
      </c>
      <c r="G1093">
        <v>0</v>
      </c>
      <c r="H1093">
        <v>-1.600495118560076</v>
      </c>
      <c r="O1093">
        <v>0.85394963000000002</v>
      </c>
      <c r="P1093">
        <f t="shared" si="128"/>
        <v>51.236977799999998</v>
      </c>
      <c r="Q1093">
        <v>0</v>
      </c>
      <c r="R1093">
        <f t="shared" si="126"/>
        <v>-1.600495118560076</v>
      </c>
      <c r="U1093">
        <v>0.85394963000000002</v>
      </c>
      <c r="V1093">
        <f t="shared" si="129"/>
        <v>51.236977799999998</v>
      </c>
      <c r="W1093">
        <v>0</v>
      </c>
      <c r="X1093">
        <v>-1.600495118560076</v>
      </c>
      <c r="AC1093">
        <v>0.85394963000000002</v>
      </c>
      <c r="AD1093">
        <f t="shared" si="130"/>
        <v>51.236977799999998</v>
      </c>
      <c r="AE1093">
        <v>0</v>
      </c>
      <c r="AF1093">
        <v>-1.600495118560076</v>
      </c>
    </row>
    <row r="1094" spans="5:32">
      <c r="E1094">
        <v>0.85833079999999995</v>
      </c>
      <c r="F1094">
        <f t="shared" si="127"/>
        <v>51.499848</v>
      </c>
      <c r="G1094">
        <v>0</v>
      </c>
      <c r="H1094">
        <v>-1.4690568676745293</v>
      </c>
      <c r="O1094">
        <v>0.85833079999999995</v>
      </c>
      <c r="P1094">
        <f t="shared" si="128"/>
        <v>51.499848</v>
      </c>
      <c r="Q1094">
        <v>0</v>
      </c>
      <c r="R1094">
        <f t="shared" si="126"/>
        <v>-1.4690568676745293</v>
      </c>
      <c r="U1094">
        <v>0.85833079999999995</v>
      </c>
      <c r="V1094">
        <f t="shared" si="129"/>
        <v>51.499848</v>
      </c>
      <c r="W1094">
        <v>0</v>
      </c>
      <c r="X1094">
        <v>-1.4690568676745293</v>
      </c>
      <c r="AC1094">
        <v>0.85833079999999995</v>
      </c>
      <c r="AD1094">
        <f t="shared" si="130"/>
        <v>51.499848</v>
      </c>
      <c r="AE1094">
        <v>0</v>
      </c>
      <c r="AF1094">
        <v>-1.4690568676745293</v>
      </c>
    </row>
    <row r="1095" spans="5:32">
      <c r="E1095">
        <v>0.86271001999999997</v>
      </c>
      <c r="F1095">
        <f t="shared" si="127"/>
        <v>51.762601199999999</v>
      </c>
      <c r="G1095">
        <v>0</v>
      </c>
      <c r="H1095">
        <v>-1.3376771181914009</v>
      </c>
      <c r="O1095">
        <v>0.86271001999999997</v>
      </c>
      <c r="P1095">
        <f t="shared" si="128"/>
        <v>51.762601199999999</v>
      </c>
      <c r="Q1095">
        <v>0</v>
      </c>
      <c r="R1095">
        <f t="shared" si="126"/>
        <v>-1.3376771181914009</v>
      </c>
      <c r="U1095">
        <v>0.86271001999999997</v>
      </c>
      <c r="V1095">
        <f t="shared" si="129"/>
        <v>51.762601199999999</v>
      </c>
      <c r="W1095">
        <v>0</v>
      </c>
      <c r="X1095">
        <v>-1.3376771181914009</v>
      </c>
      <c r="AC1095">
        <v>0.86271001999999997</v>
      </c>
      <c r="AD1095">
        <f t="shared" si="130"/>
        <v>51.762601199999999</v>
      </c>
      <c r="AE1095">
        <v>0</v>
      </c>
      <c r="AF1095">
        <v>-1.3376771181914009</v>
      </c>
    </row>
    <row r="1096" spans="5:32">
      <c r="E1096">
        <v>0.86708938000000002</v>
      </c>
      <c r="F1096">
        <f t="shared" si="127"/>
        <v>52.025362800000003</v>
      </c>
      <c r="G1096">
        <v>0</v>
      </c>
      <c r="H1096">
        <v>-1.2062931686075831</v>
      </c>
      <c r="O1096">
        <v>0.86708938000000002</v>
      </c>
      <c r="P1096">
        <f t="shared" si="128"/>
        <v>52.025362800000003</v>
      </c>
      <c r="Q1096">
        <v>0</v>
      </c>
      <c r="R1096">
        <f t="shared" si="126"/>
        <v>-1.2062931686075831</v>
      </c>
      <c r="U1096">
        <v>0.86708938000000002</v>
      </c>
      <c r="V1096">
        <f t="shared" si="129"/>
        <v>52.025362800000003</v>
      </c>
      <c r="W1096">
        <v>0</v>
      </c>
      <c r="X1096">
        <v>-1.2062931686075831</v>
      </c>
      <c r="AC1096">
        <v>0.86708938000000002</v>
      </c>
      <c r="AD1096">
        <f t="shared" si="130"/>
        <v>52.025362800000003</v>
      </c>
      <c r="AE1096">
        <v>0</v>
      </c>
      <c r="AF1096">
        <v>-1.2062931686075831</v>
      </c>
    </row>
    <row r="1097" spans="5:32">
      <c r="E1097">
        <v>0.87146831999999996</v>
      </c>
      <c r="F1097">
        <f t="shared" si="127"/>
        <v>52.288099199999998</v>
      </c>
      <c r="G1097">
        <v>0</v>
      </c>
      <c r="H1097">
        <v>-1.0749218193258296</v>
      </c>
      <c r="O1097">
        <v>0.87146831999999996</v>
      </c>
      <c r="P1097">
        <f t="shared" si="128"/>
        <v>52.288099199999998</v>
      </c>
      <c r="Q1097">
        <v>0</v>
      </c>
      <c r="R1097">
        <f t="shared" si="126"/>
        <v>-1.0749218193258296</v>
      </c>
      <c r="U1097">
        <v>0.87146831999999996</v>
      </c>
      <c r="V1097">
        <f t="shared" si="129"/>
        <v>52.288099199999998</v>
      </c>
      <c r="W1097">
        <v>0</v>
      </c>
      <c r="X1097">
        <v>-1.0749218193258296</v>
      </c>
      <c r="AC1097">
        <v>0.87146831999999996</v>
      </c>
      <c r="AD1097">
        <f t="shared" si="130"/>
        <v>52.288099199999998</v>
      </c>
      <c r="AE1097">
        <v>0</v>
      </c>
      <c r="AF1097">
        <v>-1.0749218193258296</v>
      </c>
    </row>
    <row r="1098" spans="5:32">
      <c r="E1098">
        <v>0.87584773000000005</v>
      </c>
      <c r="F1098">
        <f t="shared" si="127"/>
        <v>52.550863800000002</v>
      </c>
      <c r="G1098">
        <v>0</v>
      </c>
      <c r="H1098">
        <v>-0.94353636970605237</v>
      </c>
      <c r="O1098">
        <v>0.87584773000000005</v>
      </c>
      <c r="P1098">
        <f t="shared" si="128"/>
        <v>52.550863800000002</v>
      </c>
      <c r="Q1098">
        <v>0</v>
      </c>
      <c r="R1098">
        <f t="shared" si="126"/>
        <v>-0.94353636970605237</v>
      </c>
      <c r="U1098">
        <v>0.87584773000000005</v>
      </c>
      <c r="V1098">
        <f t="shared" si="129"/>
        <v>52.550863800000002</v>
      </c>
      <c r="W1098">
        <v>792.81823699999995</v>
      </c>
      <c r="X1098">
        <v>-0.94353636970605237</v>
      </c>
      <c r="AC1098">
        <v>0.87584773000000005</v>
      </c>
      <c r="AD1098">
        <f t="shared" si="130"/>
        <v>52.550863800000002</v>
      </c>
      <c r="AE1098">
        <v>0</v>
      </c>
      <c r="AF1098">
        <v>-0.94353636970605237</v>
      </c>
    </row>
    <row r="1099" spans="5:32">
      <c r="E1099">
        <v>0.88022672000000002</v>
      </c>
      <c r="F1099">
        <f t="shared" si="127"/>
        <v>52.813603200000003</v>
      </c>
      <c r="G1099">
        <v>0</v>
      </c>
      <c r="H1099">
        <v>-0.81216352038833683</v>
      </c>
      <c r="O1099">
        <v>0.88022672000000002</v>
      </c>
      <c r="P1099">
        <f t="shared" si="128"/>
        <v>52.813603200000003</v>
      </c>
      <c r="Q1099">
        <v>1138.6936040000001</v>
      </c>
      <c r="R1099">
        <f t="shared" si="126"/>
        <v>-0.81216352038833683</v>
      </c>
      <c r="U1099">
        <v>0.88022672000000002</v>
      </c>
      <c r="V1099">
        <f t="shared" si="129"/>
        <v>52.813603200000003</v>
      </c>
      <c r="W1099">
        <v>31554.638672000001</v>
      </c>
      <c r="X1099">
        <v>-0.81216352038833683</v>
      </c>
      <c r="AC1099">
        <v>0.88022672000000002</v>
      </c>
      <c r="AD1099">
        <f t="shared" si="130"/>
        <v>52.813603200000003</v>
      </c>
      <c r="AE1099">
        <v>0</v>
      </c>
      <c r="AF1099">
        <v>-0.81216352038833683</v>
      </c>
    </row>
    <row r="1100" spans="5:32">
      <c r="E1100">
        <v>0.88460598000000001</v>
      </c>
      <c r="F1100">
        <f t="shared" si="127"/>
        <v>53.076358800000001</v>
      </c>
      <c r="G1100">
        <v>0</v>
      </c>
      <c r="H1100">
        <v>-0.68078257087644101</v>
      </c>
      <c r="O1100">
        <v>0.88460598000000001</v>
      </c>
      <c r="P1100">
        <f t="shared" si="128"/>
        <v>53.076358800000001</v>
      </c>
      <c r="Q1100">
        <v>17662.564452999999</v>
      </c>
      <c r="R1100">
        <f t="shared" si="126"/>
        <v>-0.68078257087644101</v>
      </c>
      <c r="U1100">
        <v>0.88460598000000001</v>
      </c>
      <c r="V1100">
        <f t="shared" si="129"/>
        <v>53.076358800000001</v>
      </c>
      <c r="W1100">
        <v>232659.484375</v>
      </c>
      <c r="X1100">
        <v>-0.68078257087644101</v>
      </c>
      <c r="AC1100">
        <v>0.88460598000000001</v>
      </c>
      <c r="AD1100">
        <f t="shared" si="130"/>
        <v>53.076358800000001</v>
      </c>
      <c r="AE1100">
        <v>9077.9101559999999</v>
      </c>
      <c r="AF1100">
        <v>-0.68078257087644101</v>
      </c>
    </row>
    <row r="1101" spans="5:32">
      <c r="E1101">
        <v>0.88898502000000001</v>
      </c>
      <c r="F1101">
        <f t="shared" si="127"/>
        <v>53.339101200000002</v>
      </c>
      <c r="G1101">
        <v>0</v>
      </c>
      <c r="H1101">
        <v>-0.54940822152276514</v>
      </c>
      <c r="O1101">
        <v>0.88898502000000001</v>
      </c>
      <c r="P1101">
        <f t="shared" si="128"/>
        <v>53.339101200000002</v>
      </c>
      <c r="Q1101">
        <v>65093.019530999998</v>
      </c>
      <c r="R1101">
        <f t="shared" si="126"/>
        <v>-0.54940822152276514</v>
      </c>
      <c r="U1101">
        <v>0.88898502000000001</v>
      </c>
      <c r="V1101">
        <f t="shared" si="129"/>
        <v>53.339101200000002</v>
      </c>
      <c r="W1101">
        <v>764994.375</v>
      </c>
      <c r="X1101">
        <v>-0.54940822152276514</v>
      </c>
      <c r="AC1101">
        <v>0.88898502000000001</v>
      </c>
      <c r="AD1101">
        <f t="shared" si="130"/>
        <v>53.339101200000002</v>
      </c>
      <c r="AE1101">
        <v>40955.421875</v>
      </c>
      <c r="AF1101">
        <v>-0.54940822152276514</v>
      </c>
    </row>
    <row r="1102" spans="5:32">
      <c r="E1102">
        <v>0.89336435000000003</v>
      </c>
      <c r="F1102">
        <f t="shared" si="127"/>
        <v>53.601861</v>
      </c>
      <c r="G1102">
        <v>0</v>
      </c>
      <c r="H1102">
        <v>-0.4180251719605268</v>
      </c>
      <c r="O1102">
        <v>0.89336435000000003</v>
      </c>
      <c r="P1102">
        <f t="shared" si="128"/>
        <v>53.601861</v>
      </c>
      <c r="Q1102">
        <v>228068.78125</v>
      </c>
      <c r="R1102">
        <f t="shared" si="126"/>
        <v>-0.4180251719605268</v>
      </c>
      <c r="U1102">
        <v>0.89336435000000003</v>
      </c>
      <c r="V1102">
        <f t="shared" si="129"/>
        <v>53.601861</v>
      </c>
      <c r="W1102">
        <v>1918169.125</v>
      </c>
      <c r="X1102">
        <v>-0.4180251719605268</v>
      </c>
      <c r="AC1102">
        <v>0.89336435000000003</v>
      </c>
      <c r="AD1102">
        <f t="shared" si="130"/>
        <v>53.601861</v>
      </c>
      <c r="AE1102">
        <v>158739.921875</v>
      </c>
      <c r="AF1102">
        <v>-0.4180251719605268</v>
      </c>
    </row>
    <row r="1103" spans="5:32">
      <c r="E1103">
        <v>0.89774350000000003</v>
      </c>
      <c r="F1103">
        <f t="shared" si="127"/>
        <v>53.864609999999999</v>
      </c>
      <c r="G1103">
        <v>0</v>
      </c>
      <c r="H1103">
        <v>-0.28664752252774139</v>
      </c>
      <c r="O1103">
        <v>0.89774350000000003</v>
      </c>
      <c r="P1103">
        <f t="shared" si="128"/>
        <v>53.864609999999999</v>
      </c>
      <c r="Q1103">
        <v>805649.625</v>
      </c>
      <c r="R1103">
        <f t="shared" si="126"/>
        <v>-0.28664752252774139</v>
      </c>
      <c r="U1103">
        <v>0.89774350000000003</v>
      </c>
      <c r="V1103">
        <f t="shared" si="129"/>
        <v>53.864609999999999</v>
      </c>
      <c r="W1103">
        <v>4365388</v>
      </c>
      <c r="X1103">
        <v>-0.28664752252774139</v>
      </c>
      <c r="AC1103">
        <v>0.89774350000000003</v>
      </c>
      <c r="AD1103">
        <f t="shared" si="130"/>
        <v>53.864609999999999</v>
      </c>
      <c r="AE1103">
        <v>664204.625</v>
      </c>
      <c r="AF1103">
        <v>-0.28664752252774139</v>
      </c>
    </row>
    <row r="1104" spans="5:32">
      <c r="E1104">
        <v>0.90212261999999999</v>
      </c>
      <c r="F1104">
        <f t="shared" si="127"/>
        <v>54.127357199999999</v>
      </c>
      <c r="G1104">
        <v>5180.6286620000001</v>
      </c>
      <c r="H1104">
        <v>-0.15527077311653059</v>
      </c>
      <c r="O1104">
        <v>0.90212261999999999</v>
      </c>
      <c r="P1104">
        <f t="shared" si="128"/>
        <v>54.127357199999999</v>
      </c>
      <c r="Q1104">
        <v>2194012.5</v>
      </c>
      <c r="R1104">
        <f t="shared" si="126"/>
        <v>-0.15527077311653059</v>
      </c>
      <c r="U1104">
        <v>0.90212261999999999</v>
      </c>
      <c r="V1104">
        <f t="shared" si="129"/>
        <v>54.127357199999999</v>
      </c>
      <c r="W1104">
        <v>9663142</v>
      </c>
      <c r="X1104">
        <v>-0.15527077311653059</v>
      </c>
      <c r="AC1104">
        <v>0.90212261999999999</v>
      </c>
      <c r="AD1104">
        <f t="shared" si="130"/>
        <v>54.127357199999999</v>
      </c>
      <c r="AE1104">
        <v>1716414.125</v>
      </c>
      <c r="AF1104">
        <v>-0.15527077311653059</v>
      </c>
    </row>
    <row r="1105" spans="5:32">
      <c r="E1105">
        <v>0.90650167000000004</v>
      </c>
      <c r="F1105">
        <f t="shared" si="127"/>
        <v>54.390100199999999</v>
      </c>
      <c r="G1105">
        <v>8160.5888670000004</v>
      </c>
      <c r="H1105">
        <v>-2.3896123755664078E-2</v>
      </c>
      <c r="O1105">
        <v>0.90650167000000004</v>
      </c>
      <c r="P1105">
        <f t="shared" si="128"/>
        <v>54.390100199999999</v>
      </c>
      <c r="Q1105">
        <v>3149152</v>
      </c>
      <c r="R1105">
        <f t="shared" si="126"/>
        <v>-2.3896123755664078E-2</v>
      </c>
      <c r="U1105">
        <v>0.90650167000000004</v>
      </c>
      <c r="V1105">
        <f t="shared" si="129"/>
        <v>54.390100199999999</v>
      </c>
      <c r="W1105">
        <v>11868892</v>
      </c>
      <c r="X1105">
        <v>-2.3896123755664078E-2</v>
      </c>
      <c r="AC1105">
        <v>0.90650167000000004</v>
      </c>
      <c r="AD1105">
        <f t="shared" si="130"/>
        <v>54.390100199999999</v>
      </c>
      <c r="AE1105">
        <v>2322830.75</v>
      </c>
      <c r="AF1105">
        <v>-2.3896123755664078E-2</v>
      </c>
    </row>
    <row r="1106" spans="5:32">
      <c r="E1106">
        <v>0.91088097999999995</v>
      </c>
      <c r="F1106">
        <f t="shared" si="127"/>
        <v>54.652858799999997</v>
      </c>
      <c r="G1106">
        <v>2729.9567870000001</v>
      </c>
      <c r="H1106">
        <v>0.1074863257921912</v>
      </c>
      <c r="O1106">
        <v>0.91088097999999995</v>
      </c>
      <c r="P1106">
        <f t="shared" si="128"/>
        <v>54.652858799999997</v>
      </c>
      <c r="Q1106">
        <v>1881692.875</v>
      </c>
      <c r="R1106">
        <f t="shared" si="126"/>
        <v>0.1074863257921912</v>
      </c>
      <c r="U1106">
        <v>0.91088097999999995</v>
      </c>
      <c r="V1106">
        <f t="shared" si="129"/>
        <v>54.652858799999997</v>
      </c>
      <c r="W1106">
        <v>7552084</v>
      </c>
      <c r="X1106">
        <v>0.1074863257921912</v>
      </c>
      <c r="AC1106">
        <v>0.91088097999999995</v>
      </c>
      <c r="AD1106">
        <f t="shared" si="130"/>
        <v>54.652858799999997</v>
      </c>
      <c r="AE1106">
        <v>1891023.375</v>
      </c>
      <c r="AF1106">
        <v>0.1074863257921912</v>
      </c>
    </row>
    <row r="1107" spans="5:32">
      <c r="E1107">
        <v>0.91526015000000005</v>
      </c>
      <c r="F1107">
        <f t="shared" si="127"/>
        <v>54.915609000000003</v>
      </c>
      <c r="G1107">
        <v>0</v>
      </c>
      <c r="H1107">
        <v>0.23886457523936411</v>
      </c>
      <c r="O1107">
        <v>0.91526015000000005</v>
      </c>
      <c r="P1107">
        <f t="shared" si="128"/>
        <v>54.915609000000003</v>
      </c>
      <c r="Q1107">
        <v>636976.9375</v>
      </c>
      <c r="R1107">
        <f t="shared" ref="R1107:R1170" si="131">-5+$B$898*MOD(P1107-$P$915,$B$896)</f>
        <v>0.23886457523936411</v>
      </c>
      <c r="U1107">
        <v>0.91526015000000005</v>
      </c>
      <c r="V1107">
        <f t="shared" si="129"/>
        <v>54.915609000000003</v>
      </c>
      <c r="W1107">
        <v>3188117.5</v>
      </c>
      <c r="X1107">
        <v>0.23886457523936411</v>
      </c>
      <c r="AC1107">
        <v>0.91526015000000005</v>
      </c>
      <c r="AD1107">
        <f t="shared" si="130"/>
        <v>54.915609000000003</v>
      </c>
      <c r="AE1107">
        <v>605060.6875</v>
      </c>
      <c r="AF1107">
        <v>0.23886457523936411</v>
      </c>
    </row>
    <row r="1108" spans="5:32">
      <c r="E1108">
        <v>0.91963932999999998</v>
      </c>
      <c r="F1108">
        <f t="shared" si="127"/>
        <v>55.178359799999996</v>
      </c>
      <c r="G1108">
        <v>1417.1026609999999</v>
      </c>
      <c r="H1108">
        <v>0.37024312469372145</v>
      </c>
      <c r="O1108">
        <v>0.91963932999999998</v>
      </c>
      <c r="P1108">
        <f t="shared" si="128"/>
        <v>55.178359799999996</v>
      </c>
      <c r="Q1108">
        <v>166560.53125</v>
      </c>
      <c r="R1108">
        <f t="shared" si="131"/>
        <v>0.37024312469372145</v>
      </c>
      <c r="U1108">
        <v>0.91963932999999998</v>
      </c>
      <c r="V1108">
        <f t="shared" si="129"/>
        <v>55.178359799999996</v>
      </c>
      <c r="W1108">
        <v>1266269.625</v>
      </c>
      <c r="X1108">
        <v>0.37024312469372145</v>
      </c>
      <c r="AC1108">
        <v>0.91963932999999998</v>
      </c>
      <c r="AD1108">
        <f t="shared" si="130"/>
        <v>55.178359799999996</v>
      </c>
      <c r="AE1108">
        <v>135066.109375</v>
      </c>
      <c r="AF1108">
        <v>0.37024312469372145</v>
      </c>
    </row>
    <row r="1109" spans="5:32">
      <c r="E1109">
        <v>0.92424974999999998</v>
      </c>
      <c r="F1109">
        <f t="shared" si="127"/>
        <v>55.454985000000001</v>
      </c>
      <c r="G1109">
        <v>0</v>
      </c>
      <c r="H1109">
        <v>0.5085590404531537</v>
      </c>
      <c r="O1109">
        <v>0.92424974999999998</v>
      </c>
      <c r="P1109">
        <f t="shared" si="128"/>
        <v>55.454985000000001</v>
      </c>
      <c r="Q1109">
        <v>39454.164062999997</v>
      </c>
      <c r="R1109">
        <f t="shared" si="131"/>
        <v>0.5085590404531537</v>
      </c>
      <c r="U1109">
        <v>0.92424974999999998</v>
      </c>
      <c r="V1109">
        <f t="shared" si="129"/>
        <v>55.454985000000001</v>
      </c>
      <c r="W1109">
        <v>418769.65625</v>
      </c>
      <c r="X1109">
        <v>0.5085590404531537</v>
      </c>
      <c r="AC1109">
        <v>0.92424974999999998</v>
      </c>
      <c r="AD1109">
        <f t="shared" si="130"/>
        <v>55.454985000000001</v>
      </c>
      <c r="AE1109">
        <v>15170.529296999999</v>
      </c>
      <c r="AF1109">
        <v>0.5085590404531537</v>
      </c>
    </row>
    <row r="1110" spans="5:32">
      <c r="E1110">
        <v>0.92862882999999996</v>
      </c>
      <c r="F1110">
        <f t="shared" si="127"/>
        <v>55.717729800000001</v>
      </c>
      <c r="G1110">
        <v>0</v>
      </c>
      <c r="H1110">
        <v>0.63993458983559659</v>
      </c>
      <c r="O1110">
        <v>0.92862882999999996</v>
      </c>
      <c r="P1110">
        <f t="shared" si="128"/>
        <v>55.717729800000001</v>
      </c>
      <c r="Q1110">
        <v>9481.4970699999994</v>
      </c>
      <c r="R1110">
        <f t="shared" si="131"/>
        <v>0.63993458983559659</v>
      </c>
      <c r="U1110">
        <v>0.92862882999999996</v>
      </c>
      <c r="V1110">
        <f t="shared" si="129"/>
        <v>55.717729800000001</v>
      </c>
      <c r="W1110">
        <v>118043.992188</v>
      </c>
      <c r="X1110">
        <v>0.63993458983559659</v>
      </c>
      <c r="AC1110">
        <v>0.92862882999999996</v>
      </c>
      <c r="AD1110">
        <f t="shared" si="130"/>
        <v>55.717729800000001</v>
      </c>
      <c r="AE1110">
        <v>1108.7147219999999</v>
      </c>
      <c r="AF1110">
        <v>0.63993458983559659</v>
      </c>
    </row>
    <row r="1111" spans="5:32">
      <c r="E1111">
        <v>0.93300793000000004</v>
      </c>
      <c r="F1111">
        <f t="shared" si="127"/>
        <v>55.980475800000001</v>
      </c>
      <c r="G1111">
        <v>0</v>
      </c>
      <c r="H1111">
        <v>0.77131073923242255</v>
      </c>
      <c r="O1111">
        <v>0.93300793000000004</v>
      </c>
      <c r="P1111">
        <f t="shared" si="128"/>
        <v>55.980475800000001</v>
      </c>
      <c r="Q1111">
        <v>0</v>
      </c>
      <c r="R1111">
        <f t="shared" si="131"/>
        <v>0.77131073923242255</v>
      </c>
      <c r="U1111">
        <v>0.93300793000000004</v>
      </c>
      <c r="V1111">
        <f t="shared" si="129"/>
        <v>55.980475800000001</v>
      </c>
      <c r="W1111">
        <v>16428.287109000001</v>
      </c>
      <c r="X1111">
        <v>0.77131073923242255</v>
      </c>
      <c r="AC1111">
        <v>0.93300793000000004</v>
      </c>
      <c r="AD1111">
        <f t="shared" si="130"/>
        <v>55.980475800000001</v>
      </c>
      <c r="AE1111">
        <v>0</v>
      </c>
      <c r="AF1111">
        <v>0.77131073923242255</v>
      </c>
    </row>
    <row r="1112" spans="5:32">
      <c r="E1112">
        <v>0.93738723000000002</v>
      </c>
      <c r="F1112">
        <f t="shared" si="127"/>
        <v>56.243233799999999</v>
      </c>
      <c r="G1112">
        <v>0</v>
      </c>
      <c r="H1112">
        <v>0.9026928887730854</v>
      </c>
      <c r="O1112">
        <v>0.93738723000000002</v>
      </c>
      <c r="P1112">
        <f t="shared" si="128"/>
        <v>56.243233799999999</v>
      </c>
      <c r="Q1112">
        <v>0</v>
      </c>
      <c r="R1112">
        <f t="shared" si="131"/>
        <v>0.9026928887730854</v>
      </c>
      <c r="U1112">
        <v>0.93738723000000002</v>
      </c>
      <c r="V1112">
        <f t="shared" si="129"/>
        <v>56.243233799999999</v>
      </c>
      <c r="W1112">
        <v>1015.554871</v>
      </c>
      <c r="X1112">
        <v>0.9026928887730854</v>
      </c>
      <c r="AC1112">
        <v>0.93738723000000002</v>
      </c>
      <c r="AD1112">
        <f t="shared" si="130"/>
        <v>56.243233799999999</v>
      </c>
      <c r="AE1112">
        <v>0</v>
      </c>
      <c r="AF1112">
        <v>0.9026928887730854</v>
      </c>
    </row>
    <row r="1113" spans="5:32">
      <c r="E1113">
        <v>0.94176641999999999</v>
      </c>
      <c r="F1113">
        <f t="shared" si="127"/>
        <v>56.505985199999998</v>
      </c>
      <c r="G1113">
        <v>0</v>
      </c>
      <c r="H1113">
        <v>1.0340717382346387</v>
      </c>
      <c r="O1113">
        <v>0.94176641999999999</v>
      </c>
      <c r="P1113">
        <f t="shared" si="128"/>
        <v>56.505985199999998</v>
      </c>
      <c r="Q1113">
        <v>0</v>
      </c>
      <c r="R1113">
        <f t="shared" si="131"/>
        <v>1.0340717382346387</v>
      </c>
      <c r="U1113">
        <v>0.94176641999999999</v>
      </c>
      <c r="V1113">
        <f t="shared" si="129"/>
        <v>56.505985199999998</v>
      </c>
      <c r="W1113">
        <v>1084.3634030000001</v>
      </c>
      <c r="X1113">
        <v>1.0340717382346387</v>
      </c>
      <c r="AC1113">
        <v>0.94176641999999999</v>
      </c>
      <c r="AD1113">
        <f t="shared" si="130"/>
        <v>56.505985199999998</v>
      </c>
      <c r="AE1113">
        <v>0</v>
      </c>
      <c r="AF1113">
        <v>1.0340717382346387</v>
      </c>
    </row>
    <row r="1114" spans="5:32">
      <c r="E1114">
        <v>0.94614562000000002</v>
      </c>
      <c r="F1114">
        <f t="shared" si="127"/>
        <v>56.768737200000004</v>
      </c>
      <c r="G1114">
        <v>0</v>
      </c>
      <c r="H1114">
        <v>1.1654508877033871</v>
      </c>
      <c r="O1114">
        <v>0.94614562000000002</v>
      </c>
      <c r="P1114">
        <f t="shared" si="128"/>
        <v>56.768737200000004</v>
      </c>
      <c r="Q1114">
        <v>0</v>
      </c>
      <c r="R1114">
        <f t="shared" si="131"/>
        <v>1.1654508877033871</v>
      </c>
      <c r="U1114">
        <v>0.94614562000000002</v>
      </c>
      <c r="V1114">
        <f t="shared" si="129"/>
        <v>56.768737200000004</v>
      </c>
      <c r="W1114">
        <v>830.30737299999998</v>
      </c>
      <c r="X1114">
        <v>1.1654508877033871</v>
      </c>
      <c r="AC1114">
        <v>0.94614562000000002</v>
      </c>
      <c r="AD1114">
        <f t="shared" si="130"/>
        <v>56.768737200000004</v>
      </c>
      <c r="AE1114">
        <v>0</v>
      </c>
      <c r="AF1114">
        <v>1.1654508877033871</v>
      </c>
    </row>
    <row r="1115" spans="5:32">
      <c r="E1115">
        <v>0.95052479999999995</v>
      </c>
      <c r="F1115">
        <f t="shared" si="127"/>
        <v>57.031487999999996</v>
      </c>
      <c r="G1115">
        <v>0</v>
      </c>
      <c r="H1115">
        <v>1.2968294371577445</v>
      </c>
      <c r="O1115">
        <v>0.95052479999999995</v>
      </c>
      <c r="P1115">
        <f t="shared" si="128"/>
        <v>57.031487999999996</v>
      </c>
      <c r="Q1115">
        <v>0</v>
      </c>
      <c r="R1115">
        <f t="shared" si="131"/>
        <v>1.2968294371577445</v>
      </c>
      <c r="U1115">
        <v>0.95052479999999995</v>
      </c>
      <c r="V1115">
        <f t="shared" si="129"/>
        <v>57.031487999999996</v>
      </c>
      <c r="W1115">
        <v>1156.7078859999999</v>
      </c>
      <c r="X1115">
        <v>1.2968294371577445</v>
      </c>
      <c r="AC1115">
        <v>0.95052479999999995</v>
      </c>
      <c r="AD1115">
        <f t="shared" si="130"/>
        <v>57.031487999999996</v>
      </c>
      <c r="AE1115">
        <v>0</v>
      </c>
      <c r="AF1115">
        <v>1.2968294371577445</v>
      </c>
    </row>
    <row r="1116" spans="5:32">
      <c r="E1116">
        <v>0.95490368000000003</v>
      </c>
      <c r="F1116">
        <f t="shared" si="127"/>
        <v>57.294220800000005</v>
      </c>
      <c r="G1116">
        <v>0</v>
      </c>
      <c r="H1116">
        <v>1.428198986396354</v>
      </c>
      <c r="O1116">
        <v>0.95490368000000003</v>
      </c>
      <c r="P1116">
        <f t="shared" si="128"/>
        <v>57.294220800000005</v>
      </c>
      <c r="Q1116">
        <v>0</v>
      </c>
      <c r="R1116">
        <f t="shared" si="131"/>
        <v>1.428198986396354</v>
      </c>
      <c r="U1116">
        <v>0.95490368000000003</v>
      </c>
      <c r="V1116">
        <f t="shared" si="129"/>
        <v>57.294220800000005</v>
      </c>
      <c r="W1116">
        <v>642.34771699999999</v>
      </c>
      <c r="X1116">
        <v>1.428198986396354</v>
      </c>
      <c r="AC1116">
        <v>0.95490368000000003</v>
      </c>
      <c r="AD1116">
        <f t="shared" si="130"/>
        <v>57.294220800000005</v>
      </c>
      <c r="AE1116">
        <v>0</v>
      </c>
      <c r="AF1116">
        <v>1.428198986396354</v>
      </c>
    </row>
    <row r="1117" spans="5:32">
      <c r="E1117">
        <v>0.95928312000000004</v>
      </c>
      <c r="F1117">
        <f t="shared" si="127"/>
        <v>57.556987200000002</v>
      </c>
      <c r="G1117">
        <v>0</v>
      </c>
      <c r="H1117">
        <v>1.5595853360377028</v>
      </c>
      <c r="O1117">
        <v>0.95928312000000004</v>
      </c>
      <c r="P1117">
        <f t="shared" si="128"/>
        <v>57.556987200000002</v>
      </c>
      <c r="Q1117">
        <v>0</v>
      </c>
      <c r="R1117">
        <f t="shared" si="131"/>
        <v>1.5595853360377028</v>
      </c>
      <c r="U1117">
        <v>0.95928312000000004</v>
      </c>
      <c r="V1117">
        <f t="shared" si="129"/>
        <v>57.556987200000002</v>
      </c>
      <c r="W1117">
        <v>0</v>
      </c>
      <c r="X1117">
        <v>1.5595853360377028</v>
      </c>
      <c r="AC1117">
        <v>0.95928312000000004</v>
      </c>
      <c r="AD1117">
        <f t="shared" si="130"/>
        <v>57.556987200000002</v>
      </c>
      <c r="AE1117">
        <v>0</v>
      </c>
      <c r="AF1117">
        <v>1.5595853360377028</v>
      </c>
    </row>
    <row r="1118" spans="5:32">
      <c r="E1118">
        <v>0.96366229999999997</v>
      </c>
      <c r="F1118">
        <f t="shared" si="127"/>
        <v>57.819738000000001</v>
      </c>
      <c r="G1118">
        <v>0</v>
      </c>
      <c r="H1118">
        <v>1.6909638854920646</v>
      </c>
      <c r="O1118">
        <v>0.96366229999999997</v>
      </c>
      <c r="P1118">
        <f t="shared" si="128"/>
        <v>57.819738000000001</v>
      </c>
      <c r="Q1118">
        <v>0</v>
      </c>
      <c r="R1118">
        <f t="shared" si="131"/>
        <v>1.6909638854920646</v>
      </c>
      <c r="U1118">
        <v>0.96366229999999997</v>
      </c>
      <c r="V1118">
        <f t="shared" si="129"/>
        <v>57.819738000000001</v>
      </c>
      <c r="W1118">
        <v>0</v>
      </c>
      <c r="X1118">
        <v>1.6909638854920646</v>
      </c>
      <c r="AC1118">
        <v>0.96366229999999997</v>
      </c>
      <c r="AD1118">
        <f t="shared" si="130"/>
        <v>57.819738000000001</v>
      </c>
      <c r="AE1118">
        <v>0</v>
      </c>
      <c r="AF1118">
        <v>1.6909638854920646</v>
      </c>
    </row>
    <row r="1119" spans="5:32">
      <c r="E1119">
        <v>0.96804144999999997</v>
      </c>
      <c r="F1119">
        <f t="shared" si="127"/>
        <v>58.082487</v>
      </c>
      <c r="G1119">
        <v>0</v>
      </c>
      <c r="H1119">
        <v>1.82234153492485</v>
      </c>
      <c r="O1119">
        <v>0.96804144999999997</v>
      </c>
      <c r="P1119">
        <f t="shared" si="128"/>
        <v>58.082487</v>
      </c>
      <c r="Q1119">
        <v>0</v>
      </c>
      <c r="R1119">
        <f t="shared" si="131"/>
        <v>1.82234153492485</v>
      </c>
      <c r="U1119">
        <v>0.96804144999999997</v>
      </c>
      <c r="V1119">
        <f t="shared" si="129"/>
        <v>58.082487</v>
      </c>
      <c r="W1119">
        <v>0</v>
      </c>
      <c r="X1119">
        <v>1.82234153492485</v>
      </c>
      <c r="AC1119">
        <v>0.96804144999999997</v>
      </c>
      <c r="AD1119">
        <f t="shared" si="130"/>
        <v>58.082487</v>
      </c>
      <c r="AE1119">
        <v>0</v>
      </c>
      <c r="AF1119">
        <v>1.82234153492485</v>
      </c>
    </row>
    <row r="1120" spans="5:32">
      <c r="E1120">
        <v>0.97242059999999997</v>
      </c>
      <c r="F1120">
        <f t="shared" si="127"/>
        <v>58.345236</v>
      </c>
      <c r="G1120">
        <v>0</v>
      </c>
      <c r="H1120">
        <v>1.9537191843576354</v>
      </c>
      <c r="O1120">
        <v>0.97242059999999997</v>
      </c>
      <c r="P1120">
        <f t="shared" si="128"/>
        <v>58.345236</v>
      </c>
      <c r="Q1120">
        <v>0</v>
      </c>
      <c r="R1120">
        <f t="shared" si="131"/>
        <v>1.9537191843576354</v>
      </c>
      <c r="U1120">
        <v>0.97242059999999997</v>
      </c>
      <c r="V1120">
        <f t="shared" si="129"/>
        <v>58.345236</v>
      </c>
      <c r="W1120">
        <v>0</v>
      </c>
      <c r="X1120">
        <v>1.9537191843576354</v>
      </c>
      <c r="AC1120">
        <v>0.97242059999999997</v>
      </c>
      <c r="AD1120">
        <f t="shared" si="130"/>
        <v>58.345236</v>
      </c>
      <c r="AE1120">
        <v>0</v>
      </c>
      <c r="AF1120">
        <v>1.9537191843576354</v>
      </c>
    </row>
    <row r="1121" spans="5:32">
      <c r="E1121">
        <v>0.97679956999999995</v>
      </c>
      <c r="F1121">
        <f t="shared" si="127"/>
        <v>58.607974199999994</v>
      </c>
      <c r="G1121">
        <v>0</v>
      </c>
      <c r="H1121">
        <v>2.0850914336609643</v>
      </c>
      <c r="O1121">
        <v>0.97679956999999995</v>
      </c>
      <c r="P1121">
        <f t="shared" si="128"/>
        <v>58.607974199999994</v>
      </c>
      <c r="Q1121">
        <v>0</v>
      </c>
      <c r="R1121">
        <f t="shared" si="131"/>
        <v>2.0850914336609643</v>
      </c>
      <c r="U1121">
        <v>0.97679956999999995</v>
      </c>
      <c r="V1121">
        <f t="shared" si="129"/>
        <v>58.607974199999994</v>
      </c>
      <c r="W1121">
        <v>0</v>
      </c>
      <c r="X1121">
        <v>2.0850914336609643</v>
      </c>
      <c r="AC1121">
        <v>0.97679956999999995</v>
      </c>
      <c r="AD1121">
        <f t="shared" si="130"/>
        <v>58.607974199999994</v>
      </c>
      <c r="AE1121">
        <v>0</v>
      </c>
      <c r="AF1121">
        <v>2.0850914336609643</v>
      </c>
    </row>
    <row r="1122" spans="5:32">
      <c r="E1122">
        <v>0.98117878000000003</v>
      </c>
      <c r="F1122">
        <f t="shared" si="127"/>
        <v>58.8707268</v>
      </c>
      <c r="G1122">
        <v>0</v>
      </c>
      <c r="H1122">
        <v>2.2164708831369042</v>
      </c>
      <c r="O1122">
        <v>0.98117878000000003</v>
      </c>
      <c r="P1122">
        <f t="shared" si="128"/>
        <v>58.8707268</v>
      </c>
      <c r="Q1122">
        <v>0</v>
      </c>
      <c r="R1122">
        <f t="shared" si="131"/>
        <v>2.2164708831369042</v>
      </c>
      <c r="U1122">
        <v>0.98117878000000003</v>
      </c>
      <c r="V1122">
        <f t="shared" si="129"/>
        <v>58.8707268</v>
      </c>
      <c r="W1122">
        <v>0</v>
      </c>
      <c r="X1122">
        <v>2.2164708831369042</v>
      </c>
      <c r="AC1122">
        <v>0.98117878000000003</v>
      </c>
      <c r="AD1122">
        <f t="shared" si="130"/>
        <v>58.8707268</v>
      </c>
      <c r="AE1122">
        <v>0</v>
      </c>
      <c r="AF1122">
        <v>2.2164708831369042</v>
      </c>
    </row>
    <row r="1123" spans="5:32">
      <c r="E1123">
        <v>0.98555806999999995</v>
      </c>
      <c r="F1123">
        <f t="shared" si="127"/>
        <v>59.133484199999998</v>
      </c>
      <c r="G1123">
        <v>0</v>
      </c>
      <c r="H1123">
        <v>2.3478527326703755</v>
      </c>
      <c r="O1123">
        <v>0.98555806999999995</v>
      </c>
      <c r="P1123">
        <f t="shared" si="128"/>
        <v>59.133484199999998</v>
      </c>
      <c r="Q1123">
        <v>0</v>
      </c>
      <c r="R1123">
        <f t="shared" si="131"/>
        <v>2.3478527326703755</v>
      </c>
      <c r="U1123">
        <v>0.98555806999999995</v>
      </c>
      <c r="V1123">
        <f t="shared" si="129"/>
        <v>59.133484199999998</v>
      </c>
      <c r="W1123">
        <v>0</v>
      </c>
      <c r="X1123">
        <v>2.3478527326703755</v>
      </c>
      <c r="AC1123">
        <v>0.98555806999999995</v>
      </c>
      <c r="AD1123">
        <f t="shared" si="130"/>
        <v>59.133484199999998</v>
      </c>
      <c r="AE1123">
        <v>0</v>
      </c>
      <c r="AF1123">
        <v>2.3478527326703755</v>
      </c>
    </row>
    <row r="1124" spans="5:32">
      <c r="E1124">
        <v>0.98993726999999998</v>
      </c>
      <c r="F1124">
        <f t="shared" si="127"/>
        <v>59.396236199999997</v>
      </c>
      <c r="G1124">
        <v>0</v>
      </c>
      <c r="H1124">
        <v>2.4792318821391204</v>
      </c>
      <c r="O1124">
        <v>0.98993726999999998</v>
      </c>
      <c r="P1124">
        <f t="shared" si="128"/>
        <v>59.396236199999997</v>
      </c>
      <c r="Q1124">
        <v>0</v>
      </c>
      <c r="R1124">
        <f t="shared" si="131"/>
        <v>2.4792318821391204</v>
      </c>
      <c r="U1124">
        <v>0.98993726999999998</v>
      </c>
      <c r="V1124">
        <f t="shared" si="129"/>
        <v>59.396236199999997</v>
      </c>
      <c r="W1124">
        <v>0</v>
      </c>
      <c r="X1124">
        <v>2.4792318821391204</v>
      </c>
      <c r="AC1124">
        <v>0.98993726999999998</v>
      </c>
      <c r="AD1124">
        <f t="shared" si="130"/>
        <v>59.396236199999997</v>
      </c>
      <c r="AE1124">
        <v>0</v>
      </c>
      <c r="AF1124">
        <v>2.4792318821391204</v>
      </c>
    </row>
    <row r="1125" spans="5:32">
      <c r="E1125">
        <v>0.99431643000000003</v>
      </c>
      <c r="F1125">
        <f t="shared" si="127"/>
        <v>59.658985800000004</v>
      </c>
      <c r="G1125">
        <v>0</v>
      </c>
      <c r="H1125">
        <v>2.6106098315791018</v>
      </c>
      <c r="O1125">
        <v>0.99431643000000003</v>
      </c>
      <c r="P1125">
        <f t="shared" si="128"/>
        <v>59.658985800000004</v>
      </c>
      <c r="Q1125">
        <v>0</v>
      </c>
      <c r="R1125">
        <f t="shared" si="131"/>
        <v>2.6106098315791018</v>
      </c>
      <c r="U1125">
        <v>0.99431643000000003</v>
      </c>
      <c r="V1125">
        <f t="shared" si="129"/>
        <v>59.658985800000004</v>
      </c>
      <c r="W1125">
        <v>0</v>
      </c>
      <c r="X1125">
        <v>2.6106098315791018</v>
      </c>
      <c r="AC1125">
        <v>0.99431643000000003</v>
      </c>
      <c r="AD1125">
        <f t="shared" si="130"/>
        <v>59.658985800000004</v>
      </c>
      <c r="AE1125">
        <v>0</v>
      </c>
      <c r="AF1125">
        <v>2.6106098315791018</v>
      </c>
    </row>
    <row r="1126" spans="5:32">
      <c r="E1126">
        <v>0.99869560000000002</v>
      </c>
      <c r="F1126">
        <f t="shared" si="127"/>
        <v>59.921736000000003</v>
      </c>
      <c r="G1126">
        <v>0</v>
      </c>
      <c r="H1126">
        <v>2.7419880810262711</v>
      </c>
      <c r="O1126">
        <v>0.99869560000000002</v>
      </c>
      <c r="P1126">
        <f t="shared" si="128"/>
        <v>59.921736000000003</v>
      </c>
      <c r="Q1126">
        <v>0</v>
      </c>
      <c r="R1126">
        <f t="shared" si="131"/>
        <v>2.7419880810262711</v>
      </c>
      <c r="U1126">
        <v>0.99869560000000002</v>
      </c>
      <c r="V1126">
        <f t="shared" si="129"/>
        <v>59.921736000000003</v>
      </c>
      <c r="W1126">
        <v>0</v>
      </c>
      <c r="X1126">
        <v>2.7419880810262711</v>
      </c>
      <c r="AC1126">
        <v>0.99869560000000002</v>
      </c>
      <c r="AD1126">
        <f t="shared" si="130"/>
        <v>59.921736000000003</v>
      </c>
      <c r="AE1126">
        <v>0</v>
      </c>
      <c r="AF1126">
        <v>2.7419880810262711</v>
      </c>
    </row>
    <row r="1127" spans="5:32">
      <c r="E1127">
        <v>1.0030747</v>
      </c>
      <c r="F1127">
        <f t="shared" si="127"/>
        <v>60.184482000000003</v>
      </c>
      <c r="G1127">
        <v>0</v>
      </c>
      <c r="H1127">
        <v>2.8733642304230971</v>
      </c>
      <c r="O1127">
        <v>1.0030747</v>
      </c>
      <c r="P1127">
        <f t="shared" si="128"/>
        <v>60.184482000000003</v>
      </c>
      <c r="Q1127">
        <v>0</v>
      </c>
      <c r="R1127">
        <f t="shared" si="131"/>
        <v>2.8733642304230971</v>
      </c>
      <c r="U1127">
        <v>1.0030747</v>
      </c>
      <c r="V1127">
        <f t="shared" si="129"/>
        <v>60.184482000000003</v>
      </c>
      <c r="W1127">
        <v>0</v>
      </c>
      <c r="X1127">
        <v>2.8733642304230971</v>
      </c>
      <c r="AC1127">
        <v>1.0030747</v>
      </c>
      <c r="AD1127">
        <f t="shared" si="130"/>
        <v>60.184482000000003</v>
      </c>
      <c r="AE1127">
        <v>0</v>
      </c>
      <c r="AF1127">
        <v>2.8733642304230971</v>
      </c>
    </row>
    <row r="1128" spans="5:32">
      <c r="E1128">
        <v>1.0074539</v>
      </c>
      <c r="F1128">
        <f t="shared" si="127"/>
        <v>60.447234000000002</v>
      </c>
      <c r="G1128">
        <v>0</v>
      </c>
      <c r="H1128">
        <v>3.0047433798918419</v>
      </c>
      <c r="O1128">
        <v>1.0074539</v>
      </c>
      <c r="P1128">
        <f t="shared" si="128"/>
        <v>60.447234000000002</v>
      </c>
      <c r="Q1128">
        <v>0</v>
      </c>
      <c r="R1128">
        <f t="shared" si="131"/>
        <v>3.0047433798918419</v>
      </c>
      <c r="U1128">
        <v>1.0074539</v>
      </c>
      <c r="V1128">
        <f t="shared" si="129"/>
        <v>60.447234000000002</v>
      </c>
      <c r="W1128">
        <v>0</v>
      </c>
      <c r="X1128">
        <v>3.0047433798918419</v>
      </c>
      <c r="AC1128">
        <v>1.0074539</v>
      </c>
      <c r="AD1128">
        <f t="shared" si="130"/>
        <v>60.447234000000002</v>
      </c>
      <c r="AE1128">
        <v>0</v>
      </c>
      <c r="AF1128">
        <v>3.0047433798918419</v>
      </c>
    </row>
    <row r="1129" spans="5:32">
      <c r="E1129">
        <v>1.011833</v>
      </c>
      <c r="F1129">
        <f t="shared" si="127"/>
        <v>60.709980000000002</v>
      </c>
      <c r="G1129">
        <v>0</v>
      </c>
      <c r="H1129">
        <v>3.1361195292886688</v>
      </c>
      <c r="O1129">
        <v>1.011833</v>
      </c>
      <c r="P1129">
        <f t="shared" si="128"/>
        <v>60.709980000000002</v>
      </c>
      <c r="Q1129">
        <v>0</v>
      </c>
      <c r="R1129">
        <f t="shared" si="131"/>
        <v>3.1361195292886688</v>
      </c>
      <c r="U1129">
        <v>1.011833</v>
      </c>
      <c r="V1129">
        <f t="shared" si="129"/>
        <v>60.709980000000002</v>
      </c>
      <c r="W1129">
        <v>0</v>
      </c>
      <c r="X1129">
        <v>3.1361195292886688</v>
      </c>
      <c r="AC1129">
        <v>1.011833</v>
      </c>
      <c r="AD1129">
        <f t="shared" si="130"/>
        <v>60.709980000000002</v>
      </c>
      <c r="AE1129">
        <v>0</v>
      </c>
      <c r="AF1129">
        <v>3.1361195292886688</v>
      </c>
    </row>
    <row r="1130" spans="5:32">
      <c r="E1130">
        <v>1.0162123000000001</v>
      </c>
      <c r="F1130">
        <f t="shared" si="127"/>
        <v>60.972738000000007</v>
      </c>
      <c r="G1130">
        <v>0</v>
      </c>
      <c r="H1130">
        <v>3.2675016788293352</v>
      </c>
      <c r="O1130">
        <v>1.0162123000000001</v>
      </c>
      <c r="P1130">
        <f t="shared" si="128"/>
        <v>60.972738000000007</v>
      </c>
      <c r="Q1130">
        <v>0</v>
      </c>
      <c r="R1130">
        <f t="shared" si="131"/>
        <v>3.2675016788293352</v>
      </c>
      <c r="U1130">
        <v>1.0162123000000001</v>
      </c>
      <c r="V1130">
        <f t="shared" si="129"/>
        <v>60.972738000000007</v>
      </c>
      <c r="W1130">
        <v>0</v>
      </c>
      <c r="X1130">
        <v>3.2675016788293352</v>
      </c>
      <c r="AC1130">
        <v>1.0162123000000001</v>
      </c>
      <c r="AD1130">
        <f t="shared" si="130"/>
        <v>60.972738000000007</v>
      </c>
      <c r="AE1130">
        <v>0</v>
      </c>
      <c r="AF1130">
        <v>3.2675016788293352</v>
      </c>
    </row>
    <row r="1131" spans="5:32">
      <c r="E1131">
        <v>1.0205915000000001</v>
      </c>
      <c r="F1131">
        <f t="shared" si="127"/>
        <v>61.235490000000006</v>
      </c>
      <c r="G1131">
        <v>0</v>
      </c>
      <c r="H1131">
        <v>3.3988808282980791</v>
      </c>
      <c r="O1131">
        <v>1.0205915000000001</v>
      </c>
      <c r="P1131">
        <f t="shared" si="128"/>
        <v>61.235490000000006</v>
      </c>
      <c r="Q1131">
        <v>0</v>
      </c>
      <c r="R1131">
        <f t="shared" si="131"/>
        <v>3.3988808282980791</v>
      </c>
      <c r="U1131">
        <v>1.0205915000000001</v>
      </c>
      <c r="V1131">
        <f t="shared" si="129"/>
        <v>61.235490000000006</v>
      </c>
      <c r="W1131">
        <v>0</v>
      </c>
      <c r="X1131">
        <v>3.3988808282980791</v>
      </c>
      <c r="AC1131">
        <v>1.0205915000000001</v>
      </c>
      <c r="AD1131">
        <f t="shared" si="130"/>
        <v>61.235490000000006</v>
      </c>
      <c r="AE1131">
        <v>0</v>
      </c>
      <c r="AF1131">
        <v>3.3988808282980791</v>
      </c>
    </row>
    <row r="1132" spans="5:32">
      <c r="E1132">
        <v>1.0249706000000001</v>
      </c>
      <c r="F1132">
        <f t="shared" si="127"/>
        <v>61.498236000000006</v>
      </c>
      <c r="G1132">
        <v>0</v>
      </c>
      <c r="H1132">
        <v>3.530256977694906</v>
      </c>
      <c r="O1132">
        <v>1.0249706000000001</v>
      </c>
      <c r="P1132">
        <f t="shared" si="128"/>
        <v>61.498236000000006</v>
      </c>
      <c r="Q1132">
        <v>0</v>
      </c>
      <c r="R1132">
        <f t="shared" si="131"/>
        <v>3.530256977694906</v>
      </c>
      <c r="U1132">
        <v>1.0249706000000001</v>
      </c>
      <c r="V1132">
        <f t="shared" si="129"/>
        <v>61.498236000000006</v>
      </c>
      <c r="W1132">
        <v>0</v>
      </c>
      <c r="X1132">
        <v>3.530256977694906</v>
      </c>
      <c r="AC1132">
        <v>1.0249706000000001</v>
      </c>
      <c r="AD1132">
        <f t="shared" si="130"/>
        <v>61.498236000000006</v>
      </c>
      <c r="AE1132">
        <v>0</v>
      </c>
      <c r="AF1132">
        <v>3.530256977694906</v>
      </c>
    </row>
    <row r="1133" spans="5:32">
      <c r="E1133">
        <v>1.0293497</v>
      </c>
      <c r="F1133">
        <f t="shared" si="127"/>
        <v>61.760981999999998</v>
      </c>
      <c r="G1133">
        <v>0</v>
      </c>
      <c r="H1133">
        <v>3.6616331270917293</v>
      </c>
      <c r="O1133">
        <v>1.0293497</v>
      </c>
      <c r="P1133">
        <f t="shared" si="128"/>
        <v>61.760981999999998</v>
      </c>
      <c r="Q1133">
        <v>0</v>
      </c>
      <c r="R1133">
        <f t="shared" si="131"/>
        <v>3.6616331270917293</v>
      </c>
      <c r="U1133">
        <v>1.0293497</v>
      </c>
      <c r="V1133">
        <f t="shared" si="129"/>
        <v>61.760981999999998</v>
      </c>
      <c r="W1133">
        <v>0</v>
      </c>
      <c r="X1133">
        <v>3.6616331270917293</v>
      </c>
      <c r="AC1133">
        <v>1.0293497</v>
      </c>
      <c r="AD1133">
        <f t="shared" si="130"/>
        <v>61.760981999999998</v>
      </c>
      <c r="AE1133">
        <v>0</v>
      </c>
      <c r="AF1133">
        <v>3.6616331270917293</v>
      </c>
    </row>
    <row r="1134" spans="5:32">
      <c r="E1134">
        <v>1.0337289999999999</v>
      </c>
      <c r="F1134">
        <f t="shared" si="127"/>
        <v>62.023739999999997</v>
      </c>
      <c r="G1134">
        <v>0</v>
      </c>
      <c r="H1134">
        <v>3.7930152766323921</v>
      </c>
      <c r="O1134">
        <v>1.0337289999999999</v>
      </c>
      <c r="P1134">
        <f t="shared" si="128"/>
        <v>62.023739999999997</v>
      </c>
      <c r="Q1134">
        <v>0</v>
      </c>
      <c r="R1134">
        <f t="shared" si="131"/>
        <v>3.7930152766323921</v>
      </c>
      <c r="U1134">
        <v>1.0337289999999999</v>
      </c>
      <c r="V1134">
        <f t="shared" si="129"/>
        <v>62.023739999999997</v>
      </c>
      <c r="W1134">
        <v>0</v>
      </c>
      <c r="X1134">
        <v>3.7930152766323921</v>
      </c>
      <c r="AC1134">
        <v>1.0337289999999999</v>
      </c>
      <c r="AD1134">
        <f t="shared" si="130"/>
        <v>62.023739999999997</v>
      </c>
      <c r="AE1134">
        <v>0</v>
      </c>
      <c r="AF1134">
        <v>3.7930152766323921</v>
      </c>
    </row>
    <row r="1135" spans="5:32">
      <c r="E1135">
        <v>1.0381081000000001</v>
      </c>
      <c r="F1135">
        <f t="shared" si="127"/>
        <v>62.286486000000004</v>
      </c>
      <c r="G1135">
        <v>0</v>
      </c>
      <c r="H1135">
        <v>3.9243914260292225</v>
      </c>
      <c r="O1135">
        <v>1.0381081000000001</v>
      </c>
      <c r="P1135">
        <f t="shared" si="128"/>
        <v>62.286486000000004</v>
      </c>
      <c r="Q1135">
        <v>0</v>
      </c>
      <c r="R1135">
        <f t="shared" si="131"/>
        <v>3.9243914260292225</v>
      </c>
      <c r="U1135">
        <v>1.0381081000000001</v>
      </c>
      <c r="V1135">
        <f t="shared" si="129"/>
        <v>62.286486000000004</v>
      </c>
      <c r="W1135">
        <v>0</v>
      </c>
      <c r="X1135">
        <v>3.9243914260292225</v>
      </c>
      <c r="AC1135">
        <v>1.0381081000000001</v>
      </c>
      <c r="AD1135">
        <f t="shared" si="130"/>
        <v>62.286486000000004</v>
      </c>
      <c r="AE1135">
        <v>0</v>
      </c>
      <c r="AF1135">
        <v>3.9243914260292225</v>
      </c>
    </row>
    <row r="1136" spans="5:32">
      <c r="E1136">
        <v>1.0424872000000001</v>
      </c>
      <c r="F1136">
        <f t="shared" si="127"/>
        <v>62.549232000000003</v>
      </c>
      <c r="G1136">
        <v>0</v>
      </c>
      <c r="H1136">
        <v>4.0557675754260494</v>
      </c>
      <c r="O1136">
        <v>1.0424872000000001</v>
      </c>
      <c r="P1136">
        <f t="shared" si="128"/>
        <v>62.549232000000003</v>
      </c>
      <c r="Q1136">
        <v>0</v>
      </c>
      <c r="R1136">
        <f t="shared" si="131"/>
        <v>4.0557675754260494</v>
      </c>
      <c r="U1136">
        <v>1.0424872000000001</v>
      </c>
      <c r="V1136">
        <f t="shared" si="129"/>
        <v>62.549232000000003</v>
      </c>
      <c r="W1136">
        <v>0</v>
      </c>
      <c r="X1136">
        <v>4.0557675754260494</v>
      </c>
      <c r="AC1136">
        <v>1.0424872000000001</v>
      </c>
      <c r="AD1136">
        <f t="shared" si="130"/>
        <v>62.549232000000003</v>
      </c>
      <c r="AE1136">
        <v>0</v>
      </c>
      <c r="AF1136">
        <v>4.0557675754260494</v>
      </c>
    </row>
    <row r="1137" spans="5:32">
      <c r="E1137">
        <v>1.0468664999999999</v>
      </c>
      <c r="F1137">
        <f t="shared" si="127"/>
        <v>62.811989999999994</v>
      </c>
      <c r="G1137">
        <v>0</v>
      </c>
      <c r="H1137">
        <v>4.1871497249667087</v>
      </c>
      <c r="O1137">
        <v>1.0468664999999999</v>
      </c>
      <c r="P1137">
        <f t="shared" si="128"/>
        <v>62.811989999999994</v>
      </c>
      <c r="Q1137">
        <v>0</v>
      </c>
      <c r="R1137">
        <f t="shared" si="131"/>
        <v>4.1871497249667087</v>
      </c>
      <c r="U1137">
        <v>1.0468664999999999</v>
      </c>
      <c r="V1137">
        <f t="shared" si="129"/>
        <v>62.811989999999994</v>
      </c>
      <c r="W1137">
        <v>0</v>
      </c>
      <c r="X1137">
        <v>4.1871497249667087</v>
      </c>
      <c r="AC1137">
        <v>1.0468664999999999</v>
      </c>
      <c r="AD1137">
        <f t="shared" si="130"/>
        <v>62.811989999999994</v>
      </c>
      <c r="AE1137">
        <v>0</v>
      </c>
      <c r="AF1137">
        <v>4.1871497249667087</v>
      </c>
    </row>
    <row r="1138" spans="5:32">
      <c r="E1138">
        <v>1.0512455999999999</v>
      </c>
      <c r="F1138">
        <f t="shared" si="127"/>
        <v>63.074735999999994</v>
      </c>
      <c r="G1138">
        <v>0</v>
      </c>
      <c r="H1138">
        <v>4.3185258743635355</v>
      </c>
      <c r="O1138">
        <v>1.0512455999999999</v>
      </c>
      <c r="P1138">
        <f t="shared" si="128"/>
        <v>63.074735999999994</v>
      </c>
      <c r="Q1138">
        <v>0</v>
      </c>
      <c r="R1138">
        <f t="shared" si="131"/>
        <v>4.3185258743635355</v>
      </c>
      <c r="U1138">
        <v>1.0512455999999999</v>
      </c>
      <c r="V1138">
        <f t="shared" si="129"/>
        <v>63.074735999999994</v>
      </c>
      <c r="W1138">
        <v>0</v>
      </c>
      <c r="X1138">
        <v>4.3185258743635355</v>
      </c>
      <c r="AC1138">
        <v>1.0512455999999999</v>
      </c>
      <c r="AD1138">
        <f t="shared" si="130"/>
        <v>63.074735999999994</v>
      </c>
      <c r="AE1138">
        <v>0</v>
      </c>
      <c r="AF1138">
        <v>4.3185258743635355</v>
      </c>
    </row>
    <row r="1139" spans="5:32">
      <c r="E1139">
        <v>1.0556245</v>
      </c>
      <c r="F1139">
        <f t="shared" si="127"/>
        <v>63.337469999999996</v>
      </c>
      <c r="G1139">
        <v>0</v>
      </c>
      <c r="H1139">
        <v>4.4498960236165246</v>
      </c>
      <c r="O1139">
        <v>1.0556245</v>
      </c>
      <c r="P1139">
        <f t="shared" si="128"/>
        <v>63.337469999999996</v>
      </c>
      <c r="Q1139">
        <v>0</v>
      </c>
      <c r="R1139">
        <f t="shared" si="131"/>
        <v>4.4498960236165246</v>
      </c>
      <c r="U1139">
        <v>1.0556245</v>
      </c>
      <c r="V1139">
        <f t="shared" si="129"/>
        <v>63.337469999999996</v>
      </c>
      <c r="W1139">
        <v>0</v>
      </c>
      <c r="X1139">
        <v>4.4498960236165246</v>
      </c>
      <c r="AC1139">
        <v>1.0556245</v>
      </c>
      <c r="AD1139">
        <f t="shared" si="130"/>
        <v>63.337469999999996</v>
      </c>
      <c r="AE1139">
        <v>0</v>
      </c>
      <c r="AF1139">
        <v>4.4498960236165246</v>
      </c>
    </row>
    <row r="1140" spans="5:32">
      <c r="E1140">
        <v>1.0600039999999999</v>
      </c>
      <c r="F1140">
        <f t="shared" si="127"/>
        <v>63.600239999999999</v>
      </c>
      <c r="G1140">
        <v>0</v>
      </c>
      <c r="H1140">
        <v>4.5812841733010288</v>
      </c>
      <c r="O1140">
        <v>1.0600039999999999</v>
      </c>
      <c r="P1140">
        <f t="shared" si="128"/>
        <v>63.600239999999999</v>
      </c>
      <c r="Q1140">
        <v>0</v>
      </c>
      <c r="R1140">
        <f t="shared" si="131"/>
        <v>4.5812841733010288</v>
      </c>
      <c r="U1140">
        <v>1.0600039999999999</v>
      </c>
      <c r="V1140">
        <f t="shared" si="129"/>
        <v>63.600239999999999</v>
      </c>
      <c r="W1140">
        <v>0</v>
      </c>
      <c r="X1140">
        <v>4.5812841733010288</v>
      </c>
      <c r="AC1140">
        <v>1.0600039999999999</v>
      </c>
      <c r="AD1140">
        <f t="shared" si="130"/>
        <v>63.600239999999999</v>
      </c>
      <c r="AE1140">
        <v>0</v>
      </c>
      <c r="AF1140">
        <v>4.5812841733010288</v>
      </c>
    </row>
    <row r="1141" spans="5:32">
      <c r="E1141">
        <v>1.0643832</v>
      </c>
      <c r="F1141">
        <f t="shared" si="127"/>
        <v>63.862991999999998</v>
      </c>
      <c r="G1141">
        <v>0</v>
      </c>
      <c r="H1141">
        <v>4.7126633227697727</v>
      </c>
      <c r="O1141">
        <v>1.0643832</v>
      </c>
      <c r="P1141">
        <f t="shared" si="128"/>
        <v>63.862991999999998</v>
      </c>
      <c r="Q1141">
        <v>0</v>
      </c>
      <c r="R1141">
        <f t="shared" si="131"/>
        <v>4.7126633227697727</v>
      </c>
      <c r="U1141">
        <v>1.0643832</v>
      </c>
      <c r="V1141">
        <f t="shared" si="129"/>
        <v>63.862991999999998</v>
      </c>
      <c r="W1141">
        <v>0</v>
      </c>
      <c r="X1141">
        <v>4.7126633227697727</v>
      </c>
      <c r="AC1141">
        <v>1.0643832</v>
      </c>
      <c r="AD1141">
        <f t="shared" si="130"/>
        <v>63.862991999999998</v>
      </c>
      <c r="AE1141">
        <v>0</v>
      </c>
      <c r="AF1141">
        <v>4.7126633227697727</v>
      </c>
    </row>
    <row r="1142" spans="5:32">
      <c r="E1142">
        <v>1.0687622999999999</v>
      </c>
      <c r="F1142">
        <f t="shared" si="127"/>
        <v>64.125737999999998</v>
      </c>
      <c r="G1142">
        <v>0</v>
      </c>
      <c r="H1142">
        <v>4.8440394721665996</v>
      </c>
      <c r="O1142">
        <v>1.0687622999999999</v>
      </c>
      <c r="P1142">
        <f t="shared" si="128"/>
        <v>64.125737999999998</v>
      </c>
      <c r="Q1142">
        <v>0</v>
      </c>
      <c r="R1142">
        <f t="shared" si="131"/>
        <v>4.8440394721665996</v>
      </c>
      <c r="U1142">
        <v>1.0687622999999999</v>
      </c>
      <c r="V1142">
        <f t="shared" si="129"/>
        <v>64.125737999999998</v>
      </c>
      <c r="W1142">
        <v>0</v>
      </c>
      <c r="X1142">
        <v>4.8440394721665996</v>
      </c>
      <c r="AC1142">
        <v>1.0687622999999999</v>
      </c>
      <c r="AD1142">
        <f t="shared" si="130"/>
        <v>64.125737999999998</v>
      </c>
      <c r="AE1142">
        <v>0</v>
      </c>
      <c r="AF1142">
        <v>4.8440394721665996</v>
      </c>
    </row>
    <row r="1143" spans="5:32">
      <c r="E1143">
        <v>1.0731415</v>
      </c>
      <c r="F1143">
        <f t="shared" si="127"/>
        <v>64.388490000000004</v>
      </c>
      <c r="G1143">
        <v>0</v>
      </c>
      <c r="H1143">
        <v>4.9754186216353471</v>
      </c>
      <c r="O1143">
        <v>1.0731415</v>
      </c>
      <c r="P1143">
        <f t="shared" si="128"/>
        <v>64.388490000000004</v>
      </c>
      <c r="Q1143">
        <v>898.17773399999999</v>
      </c>
      <c r="R1143">
        <f t="shared" si="131"/>
        <v>4.9754186216353471</v>
      </c>
      <c r="U1143">
        <v>1.0731415</v>
      </c>
      <c r="V1143">
        <f t="shared" si="129"/>
        <v>64.388490000000004</v>
      </c>
      <c r="W1143">
        <v>5760.9267579999996</v>
      </c>
      <c r="X1143">
        <v>4.9754186216353471</v>
      </c>
      <c r="AC1143">
        <v>1.0731415</v>
      </c>
      <c r="AD1143">
        <f t="shared" si="130"/>
        <v>64.388490000000004</v>
      </c>
      <c r="AE1143">
        <v>0</v>
      </c>
      <c r="AF1143">
        <v>4.9754186216353471</v>
      </c>
    </row>
    <row r="1144" spans="5:32">
      <c r="E1144">
        <v>1.0775205000000001</v>
      </c>
      <c r="F1144">
        <f t="shared" si="127"/>
        <v>64.651230000000012</v>
      </c>
      <c r="G1144">
        <v>0</v>
      </c>
      <c r="H1144">
        <v>-4.8932082290397414</v>
      </c>
      <c r="O1144">
        <v>1.0775205000000001</v>
      </c>
      <c r="P1144">
        <f t="shared" si="128"/>
        <v>64.651230000000012</v>
      </c>
      <c r="Q1144">
        <v>0</v>
      </c>
      <c r="R1144">
        <f t="shared" si="131"/>
        <v>-4.8932082290397414</v>
      </c>
      <c r="U1144">
        <v>1.0775205000000001</v>
      </c>
      <c r="V1144">
        <f t="shared" si="129"/>
        <v>64.651230000000012</v>
      </c>
      <c r="W1144">
        <v>0</v>
      </c>
      <c r="X1144">
        <v>-4.8932082290397414</v>
      </c>
      <c r="AC1144">
        <v>1.0775205000000001</v>
      </c>
      <c r="AD1144">
        <f t="shared" si="130"/>
        <v>64.651230000000012</v>
      </c>
      <c r="AE1144">
        <v>0</v>
      </c>
      <c r="AF1144">
        <v>-4.8932082290397414</v>
      </c>
    </row>
    <row r="1145" spans="5:32">
      <c r="E1145">
        <v>1.0819019000000001</v>
      </c>
      <c r="F1145">
        <f t="shared" si="127"/>
        <v>64.914114000000012</v>
      </c>
      <c r="G1145">
        <v>0</v>
      </c>
      <c r="H1145">
        <v>-4.7617630779887818</v>
      </c>
      <c r="O1145">
        <v>1.0819019000000001</v>
      </c>
      <c r="P1145">
        <f t="shared" si="128"/>
        <v>64.914114000000012</v>
      </c>
      <c r="Q1145">
        <v>0</v>
      </c>
      <c r="R1145">
        <f t="shared" si="131"/>
        <v>-4.7617630779887818</v>
      </c>
      <c r="U1145">
        <v>1.0819019000000001</v>
      </c>
      <c r="V1145">
        <f t="shared" si="129"/>
        <v>64.914114000000012</v>
      </c>
      <c r="W1145">
        <v>0</v>
      </c>
      <c r="X1145">
        <v>-4.7617630779887818</v>
      </c>
      <c r="AC1145">
        <v>1.0819019000000001</v>
      </c>
      <c r="AD1145">
        <f t="shared" si="130"/>
        <v>64.914114000000012</v>
      </c>
      <c r="AE1145">
        <v>0</v>
      </c>
      <c r="AF1145">
        <v>-4.7617630779887818</v>
      </c>
    </row>
    <row r="1146" spans="5:32">
      <c r="E1146">
        <v>1.0862811000000001</v>
      </c>
      <c r="F1146">
        <f t="shared" si="127"/>
        <v>65.176866000000004</v>
      </c>
      <c r="G1146">
        <v>0</v>
      </c>
      <c r="H1146">
        <v>-4.6303839285200405</v>
      </c>
      <c r="O1146">
        <v>1.0862811000000001</v>
      </c>
      <c r="P1146">
        <f t="shared" si="128"/>
        <v>65.176866000000004</v>
      </c>
      <c r="Q1146">
        <v>0</v>
      </c>
      <c r="R1146">
        <f t="shared" si="131"/>
        <v>-4.6303839285200405</v>
      </c>
      <c r="U1146">
        <v>1.0862811000000001</v>
      </c>
      <c r="V1146">
        <f t="shared" si="129"/>
        <v>65.176866000000004</v>
      </c>
      <c r="W1146">
        <v>0</v>
      </c>
      <c r="X1146">
        <v>-4.6303839285200405</v>
      </c>
      <c r="AC1146">
        <v>1.0862811000000001</v>
      </c>
      <c r="AD1146">
        <f t="shared" si="130"/>
        <v>65.176866000000004</v>
      </c>
      <c r="AE1146">
        <v>0</v>
      </c>
      <c r="AF1146">
        <v>-4.6303839285200405</v>
      </c>
    </row>
    <row r="1147" spans="5:32">
      <c r="E1147">
        <v>1.0906602000000001</v>
      </c>
      <c r="F1147">
        <f t="shared" si="127"/>
        <v>65.439612000000011</v>
      </c>
      <c r="G1147">
        <v>0</v>
      </c>
      <c r="H1147">
        <v>-4.499007779123211</v>
      </c>
      <c r="O1147">
        <v>1.0906602000000001</v>
      </c>
      <c r="P1147">
        <f t="shared" si="128"/>
        <v>65.439612000000011</v>
      </c>
      <c r="Q1147">
        <v>0</v>
      </c>
      <c r="R1147">
        <f t="shared" si="131"/>
        <v>-4.499007779123211</v>
      </c>
      <c r="U1147">
        <v>1.0906602000000001</v>
      </c>
      <c r="V1147">
        <f t="shared" si="129"/>
        <v>65.439612000000011</v>
      </c>
      <c r="W1147">
        <v>0</v>
      </c>
      <c r="X1147">
        <v>-4.499007779123211</v>
      </c>
      <c r="AC1147">
        <v>1.0906602000000001</v>
      </c>
      <c r="AD1147">
        <f t="shared" si="130"/>
        <v>65.439612000000011</v>
      </c>
      <c r="AE1147">
        <v>0</v>
      </c>
      <c r="AF1147">
        <v>-4.499007779123211</v>
      </c>
    </row>
    <row r="1148" spans="5:32">
      <c r="E1148">
        <v>1.0950394000000001</v>
      </c>
      <c r="F1148">
        <f t="shared" si="127"/>
        <v>65.702364000000003</v>
      </c>
      <c r="G1148">
        <v>0</v>
      </c>
      <c r="H1148">
        <v>-4.3676286296544697</v>
      </c>
      <c r="O1148">
        <v>1.0950394000000001</v>
      </c>
      <c r="P1148">
        <f t="shared" si="128"/>
        <v>65.702364000000003</v>
      </c>
      <c r="Q1148">
        <v>0</v>
      </c>
      <c r="R1148">
        <f t="shared" si="131"/>
        <v>-4.3676286296544697</v>
      </c>
      <c r="U1148">
        <v>1.0950394000000001</v>
      </c>
      <c r="V1148">
        <f t="shared" si="129"/>
        <v>65.702364000000003</v>
      </c>
      <c r="W1148">
        <v>0</v>
      </c>
      <c r="X1148">
        <v>-4.3676286296544697</v>
      </c>
      <c r="AC1148">
        <v>1.0950394000000001</v>
      </c>
      <c r="AD1148">
        <f t="shared" si="130"/>
        <v>65.702364000000003</v>
      </c>
      <c r="AE1148">
        <v>0</v>
      </c>
      <c r="AF1148">
        <v>-4.3676286296544697</v>
      </c>
    </row>
    <row r="1149" spans="5:32">
      <c r="E1149">
        <v>1.0994185000000001</v>
      </c>
      <c r="F1149">
        <f t="shared" si="127"/>
        <v>65.96511000000001</v>
      </c>
      <c r="G1149">
        <v>0</v>
      </c>
      <c r="H1149">
        <v>-4.2362524802576393</v>
      </c>
      <c r="O1149">
        <v>1.0994185000000001</v>
      </c>
      <c r="P1149">
        <f t="shared" si="128"/>
        <v>65.96511000000001</v>
      </c>
      <c r="Q1149">
        <v>0</v>
      </c>
      <c r="R1149">
        <f t="shared" si="131"/>
        <v>-4.2362524802576393</v>
      </c>
      <c r="U1149">
        <v>1.0994185000000001</v>
      </c>
      <c r="V1149">
        <f t="shared" si="129"/>
        <v>65.96511000000001</v>
      </c>
      <c r="W1149">
        <v>0</v>
      </c>
      <c r="X1149">
        <v>-4.2362524802576393</v>
      </c>
      <c r="AC1149">
        <v>1.0994185000000001</v>
      </c>
      <c r="AD1149">
        <f t="shared" si="130"/>
        <v>65.96511000000001</v>
      </c>
      <c r="AE1149">
        <v>0</v>
      </c>
      <c r="AF1149">
        <v>-4.2362524802576393</v>
      </c>
    </row>
    <row r="1150" spans="5:32">
      <c r="E1150">
        <v>1.1037976</v>
      </c>
      <c r="F1150">
        <f t="shared" si="127"/>
        <v>66.227856000000003</v>
      </c>
      <c r="G1150">
        <v>0</v>
      </c>
      <c r="H1150">
        <v>-4.1048763308608169</v>
      </c>
      <c r="O1150">
        <v>1.1037976</v>
      </c>
      <c r="P1150">
        <f t="shared" si="128"/>
        <v>66.227856000000003</v>
      </c>
      <c r="Q1150">
        <v>0</v>
      </c>
      <c r="R1150">
        <f t="shared" si="131"/>
        <v>-4.1048763308608169</v>
      </c>
      <c r="U1150">
        <v>1.1037976</v>
      </c>
      <c r="V1150">
        <f t="shared" si="129"/>
        <v>66.227856000000003</v>
      </c>
      <c r="W1150">
        <v>0</v>
      </c>
      <c r="X1150">
        <v>-4.1048763308608169</v>
      </c>
      <c r="AC1150">
        <v>1.1037976</v>
      </c>
      <c r="AD1150">
        <f t="shared" si="130"/>
        <v>66.227856000000003</v>
      </c>
      <c r="AE1150">
        <v>0</v>
      </c>
      <c r="AF1150">
        <v>-4.1048763308608169</v>
      </c>
    </row>
    <row r="1151" spans="5:32">
      <c r="E1151">
        <v>1.1081768999999999</v>
      </c>
      <c r="F1151">
        <f t="shared" si="127"/>
        <v>66.490613999999994</v>
      </c>
      <c r="G1151">
        <v>0</v>
      </c>
      <c r="H1151">
        <v>-3.9734941813201572</v>
      </c>
      <c r="O1151">
        <v>1.1081768999999999</v>
      </c>
      <c r="P1151">
        <f t="shared" si="128"/>
        <v>66.490613999999994</v>
      </c>
      <c r="Q1151">
        <v>0</v>
      </c>
      <c r="R1151">
        <f t="shared" si="131"/>
        <v>-3.9734941813201572</v>
      </c>
      <c r="U1151">
        <v>1.1081768999999999</v>
      </c>
      <c r="V1151">
        <f t="shared" si="129"/>
        <v>66.490613999999994</v>
      </c>
      <c r="W1151">
        <v>0</v>
      </c>
      <c r="X1151">
        <v>-3.9734941813201572</v>
      </c>
      <c r="AC1151">
        <v>1.1081768999999999</v>
      </c>
      <c r="AD1151">
        <f t="shared" si="130"/>
        <v>66.490613999999994</v>
      </c>
      <c r="AE1151">
        <v>0</v>
      </c>
      <c r="AF1151">
        <v>-3.9734941813201572</v>
      </c>
    </row>
    <row r="1152" spans="5:32">
      <c r="E1152">
        <v>1.1125560000000001</v>
      </c>
      <c r="F1152">
        <f t="shared" si="127"/>
        <v>66.753360000000001</v>
      </c>
      <c r="G1152">
        <v>0</v>
      </c>
      <c r="H1152">
        <v>-3.8421180319233272</v>
      </c>
      <c r="O1152">
        <v>1.1125560000000001</v>
      </c>
      <c r="P1152">
        <f t="shared" si="128"/>
        <v>66.753360000000001</v>
      </c>
      <c r="Q1152">
        <v>0</v>
      </c>
      <c r="R1152">
        <f t="shared" si="131"/>
        <v>-3.8421180319233272</v>
      </c>
      <c r="U1152">
        <v>1.1125560000000001</v>
      </c>
      <c r="V1152">
        <f t="shared" si="129"/>
        <v>66.753360000000001</v>
      </c>
      <c r="W1152">
        <v>0</v>
      </c>
      <c r="X1152">
        <v>-3.8421180319233272</v>
      </c>
      <c r="AC1152">
        <v>1.1125560000000001</v>
      </c>
      <c r="AD1152">
        <f t="shared" si="130"/>
        <v>66.753360000000001</v>
      </c>
      <c r="AE1152">
        <v>0</v>
      </c>
      <c r="AF1152">
        <v>-3.8421180319233272</v>
      </c>
    </row>
    <row r="1153" spans="5:32">
      <c r="E1153">
        <v>1.1169353</v>
      </c>
      <c r="F1153">
        <f t="shared" si="127"/>
        <v>67.016117999999992</v>
      </c>
      <c r="G1153">
        <v>0</v>
      </c>
      <c r="H1153">
        <v>-3.7107358823826679</v>
      </c>
      <c r="O1153">
        <v>1.1169353</v>
      </c>
      <c r="P1153">
        <f t="shared" si="128"/>
        <v>67.016117999999992</v>
      </c>
      <c r="Q1153">
        <v>0</v>
      </c>
      <c r="R1153">
        <f t="shared" si="131"/>
        <v>-3.7107358823826679</v>
      </c>
      <c r="U1153">
        <v>1.1169353</v>
      </c>
      <c r="V1153">
        <f t="shared" si="129"/>
        <v>67.016117999999992</v>
      </c>
      <c r="W1153">
        <v>0</v>
      </c>
      <c r="X1153">
        <v>-3.7107358823826679</v>
      </c>
      <c r="AC1153">
        <v>1.1169353</v>
      </c>
      <c r="AD1153">
        <f t="shared" si="130"/>
        <v>67.016117999999992</v>
      </c>
      <c r="AE1153">
        <v>0</v>
      </c>
      <c r="AF1153">
        <v>-3.7107358823826679</v>
      </c>
    </row>
    <row r="1154" spans="5:32">
      <c r="E1154">
        <v>1.1213143999999999</v>
      </c>
      <c r="F1154">
        <f t="shared" si="127"/>
        <v>67.278863999999999</v>
      </c>
      <c r="G1154">
        <v>0</v>
      </c>
      <c r="H1154">
        <v>-3.5793597329858375</v>
      </c>
      <c r="O1154">
        <v>1.1213143999999999</v>
      </c>
      <c r="P1154">
        <f t="shared" si="128"/>
        <v>67.278863999999999</v>
      </c>
      <c r="Q1154">
        <v>0</v>
      </c>
      <c r="R1154">
        <f t="shared" si="131"/>
        <v>-3.5793597329858375</v>
      </c>
      <c r="U1154">
        <v>1.1213143999999999</v>
      </c>
      <c r="V1154">
        <f t="shared" si="129"/>
        <v>67.278863999999999</v>
      </c>
      <c r="W1154">
        <v>0</v>
      </c>
      <c r="X1154">
        <v>-3.5793597329858375</v>
      </c>
      <c r="AC1154">
        <v>1.1213143999999999</v>
      </c>
      <c r="AD1154">
        <f t="shared" si="130"/>
        <v>67.278863999999999</v>
      </c>
      <c r="AE1154">
        <v>0</v>
      </c>
      <c r="AF1154">
        <v>-3.5793597329858375</v>
      </c>
    </row>
    <row r="1155" spans="5:32">
      <c r="E1155">
        <v>1.1256934999999999</v>
      </c>
      <c r="F1155">
        <f t="shared" si="127"/>
        <v>67.541609999999991</v>
      </c>
      <c r="G1155">
        <v>0</v>
      </c>
      <c r="H1155">
        <v>-3.4479835835890151</v>
      </c>
      <c r="O1155">
        <v>1.1256934999999999</v>
      </c>
      <c r="P1155">
        <f t="shared" si="128"/>
        <v>67.541609999999991</v>
      </c>
      <c r="Q1155">
        <v>0</v>
      </c>
      <c r="R1155">
        <f t="shared" si="131"/>
        <v>-3.4479835835890151</v>
      </c>
      <c r="U1155">
        <v>1.1256934999999999</v>
      </c>
      <c r="V1155">
        <f t="shared" si="129"/>
        <v>67.541609999999991</v>
      </c>
      <c r="W1155">
        <v>0</v>
      </c>
      <c r="X1155">
        <v>-3.4479835835890151</v>
      </c>
      <c r="AC1155">
        <v>1.1256934999999999</v>
      </c>
      <c r="AD1155">
        <f t="shared" si="130"/>
        <v>67.541609999999991</v>
      </c>
      <c r="AE1155">
        <v>0</v>
      </c>
      <c r="AF1155">
        <v>-3.4479835835890151</v>
      </c>
    </row>
    <row r="1156" spans="5:32">
      <c r="E1156">
        <v>1.1300726999999999</v>
      </c>
      <c r="F1156">
        <f t="shared" ref="F1156:F1219" si="132">E1156*60</f>
        <v>67.804361999999998</v>
      </c>
      <c r="G1156">
        <v>0</v>
      </c>
      <c r="H1156">
        <v>-3.3166044341202667</v>
      </c>
      <c r="O1156">
        <v>1.1300726999999999</v>
      </c>
      <c r="P1156">
        <f t="shared" ref="P1156:P1219" si="133">O1156*60</f>
        <v>67.804361999999998</v>
      </c>
      <c r="Q1156">
        <v>0</v>
      </c>
      <c r="R1156">
        <f t="shared" si="131"/>
        <v>-3.3166044341202667</v>
      </c>
      <c r="U1156">
        <v>1.1300726999999999</v>
      </c>
      <c r="V1156">
        <f t="shared" ref="V1156:V1219" si="134">U1156*60</f>
        <v>67.804361999999998</v>
      </c>
      <c r="W1156">
        <v>0</v>
      </c>
      <c r="X1156">
        <v>-3.3166044341202667</v>
      </c>
      <c r="AC1156">
        <v>1.1300726999999999</v>
      </c>
      <c r="AD1156">
        <f t="shared" ref="AD1156:AD1219" si="135">AC1156*60</f>
        <v>67.804361999999998</v>
      </c>
      <c r="AE1156">
        <v>0</v>
      </c>
      <c r="AF1156">
        <v>-3.3166044341202667</v>
      </c>
    </row>
    <row r="1157" spans="5:32">
      <c r="E1157">
        <v>1.1344517999999999</v>
      </c>
      <c r="F1157">
        <f t="shared" si="132"/>
        <v>68.06710799999999</v>
      </c>
      <c r="G1157">
        <v>0</v>
      </c>
      <c r="H1157">
        <v>-3.1852282847234434</v>
      </c>
      <c r="O1157">
        <v>1.1344517999999999</v>
      </c>
      <c r="P1157">
        <f t="shared" si="133"/>
        <v>68.06710799999999</v>
      </c>
      <c r="Q1157">
        <v>0</v>
      </c>
      <c r="R1157">
        <f t="shared" si="131"/>
        <v>-3.1852282847234434</v>
      </c>
      <c r="U1157">
        <v>1.1344517999999999</v>
      </c>
      <c r="V1157">
        <f t="shared" si="134"/>
        <v>68.06710799999999</v>
      </c>
      <c r="W1157">
        <v>0</v>
      </c>
      <c r="X1157">
        <v>-3.1852282847234434</v>
      </c>
      <c r="AC1157">
        <v>1.1344517999999999</v>
      </c>
      <c r="AD1157">
        <f t="shared" si="135"/>
        <v>68.06710799999999</v>
      </c>
      <c r="AE1157">
        <v>0</v>
      </c>
      <c r="AF1157">
        <v>-3.1852282847234434</v>
      </c>
    </row>
    <row r="1158" spans="5:32">
      <c r="E1158">
        <v>1.1388311</v>
      </c>
      <c r="F1158">
        <f t="shared" si="132"/>
        <v>68.329865999999996</v>
      </c>
      <c r="G1158">
        <v>0</v>
      </c>
      <c r="H1158">
        <v>-3.053846135182777</v>
      </c>
      <c r="O1158">
        <v>1.1388311</v>
      </c>
      <c r="P1158">
        <f t="shared" si="133"/>
        <v>68.329865999999996</v>
      </c>
      <c r="Q1158">
        <v>0</v>
      </c>
      <c r="R1158">
        <f t="shared" si="131"/>
        <v>-3.053846135182777</v>
      </c>
      <c r="U1158">
        <v>1.1388311</v>
      </c>
      <c r="V1158">
        <f t="shared" si="134"/>
        <v>68.329865999999996</v>
      </c>
      <c r="W1158">
        <v>0</v>
      </c>
      <c r="X1158">
        <v>-3.053846135182777</v>
      </c>
      <c r="AC1158">
        <v>1.1388311</v>
      </c>
      <c r="AD1158">
        <f t="shared" si="135"/>
        <v>68.329865999999996</v>
      </c>
      <c r="AE1158">
        <v>0</v>
      </c>
      <c r="AF1158">
        <v>-3.053846135182777</v>
      </c>
    </row>
    <row r="1159" spans="5:32">
      <c r="E1159">
        <v>1.1432103</v>
      </c>
      <c r="F1159">
        <f t="shared" si="132"/>
        <v>68.592618000000002</v>
      </c>
      <c r="G1159">
        <v>0</v>
      </c>
      <c r="H1159">
        <v>-2.9224669857140286</v>
      </c>
      <c r="O1159">
        <v>1.1432103</v>
      </c>
      <c r="P1159">
        <f t="shared" si="133"/>
        <v>68.592618000000002</v>
      </c>
      <c r="Q1159">
        <v>0</v>
      </c>
      <c r="R1159">
        <f t="shared" si="131"/>
        <v>-2.9224669857140286</v>
      </c>
      <c r="U1159">
        <v>1.1432103</v>
      </c>
      <c r="V1159">
        <f t="shared" si="134"/>
        <v>68.592618000000002</v>
      </c>
      <c r="W1159">
        <v>0</v>
      </c>
      <c r="X1159">
        <v>-2.9224669857140286</v>
      </c>
      <c r="AC1159">
        <v>1.1432103</v>
      </c>
      <c r="AD1159">
        <f t="shared" si="135"/>
        <v>68.592618000000002</v>
      </c>
      <c r="AE1159">
        <v>0</v>
      </c>
      <c r="AF1159">
        <v>-2.9224669857140286</v>
      </c>
    </row>
    <row r="1160" spans="5:32">
      <c r="E1160">
        <v>1.1475894</v>
      </c>
      <c r="F1160">
        <f t="shared" si="132"/>
        <v>68.855363999999994</v>
      </c>
      <c r="G1160">
        <v>0</v>
      </c>
      <c r="H1160">
        <v>-2.7910908363172058</v>
      </c>
      <c r="O1160">
        <v>1.1475894</v>
      </c>
      <c r="P1160">
        <f t="shared" si="133"/>
        <v>68.855363999999994</v>
      </c>
      <c r="Q1160">
        <v>0</v>
      </c>
      <c r="R1160">
        <f t="shared" si="131"/>
        <v>-2.7910908363172058</v>
      </c>
      <c r="U1160">
        <v>1.1475894</v>
      </c>
      <c r="V1160">
        <f t="shared" si="134"/>
        <v>68.855363999999994</v>
      </c>
      <c r="W1160">
        <v>0</v>
      </c>
      <c r="X1160">
        <v>-2.7910908363172058</v>
      </c>
      <c r="AC1160">
        <v>1.1475894</v>
      </c>
      <c r="AD1160">
        <f t="shared" si="135"/>
        <v>68.855363999999994</v>
      </c>
      <c r="AE1160">
        <v>0</v>
      </c>
      <c r="AF1160">
        <v>-2.7910908363172058</v>
      </c>
    </row>
    <row r="1161" spans="5:32">
      <c r="E1161">
        <v>1.1519685</v>
      </c>
      <c r="F1161">
        <f t="shared" si="132"/>
        <v>69.118110000000001</v>
      </c>
      <c r="G1161">
        <v>0</v>
      </c>
      <c r="H1161">
        <v>-2.6597146869203758</v>
      </c>
      <c r="O1161">
        <v>1.1519685</v>
      </c>
      <c r="P1161">
        <f t="shared" si="133"/>
        <v>69.118110000000001</v>
      </c>
      <c r="Q1161">
        <v>0</v>
      </c>
      <c r="R1161">
        <f t="shared" si="131"/>
        <v>-2.6597146869203758</v>
      </c>
      <c r="U1161">
        <v>1.1519685</v>
      </c>
      <c r="V1161">
        <f t="shared" si="134"/>
        <v>69.118110000000001</v>
      </c>
      <c r="W1161">
        <v>0</v>
      </c>
      <c r="X1161">
        <v>-2.6597146869203758</v>
      </c>
      <c r="AC1161">
        <v>1.1519685</v>
      </c>
      <c r="AD1161">
        <f t="shared" si="135"/>
        <v>69.118110000000001</v>
      </c>
      <c r="AE1161">
        <v>0</v>
      </c>
      <c r="AF1161">
        <v>-2.6597146869203758</v>
      </c>
    </row>
    <row r="1162" spans="5:32">
      <c r="E1162">
        <v>1.1563478</v>
      </c>
      <c r="F1162">
        <f t="shared" si="132"/>
        <v>69.380868000000007</v>
      </c>
      <c r="G1162">
        <v>0</v>
      </c>
      <c r="H1162">
        <v>-2.528332537379709</v>
      </c>
      <c r="O1162">
        <v>1.1563478</v>
      </c>
      <c r="P1162">
        <f t="shared" si="133"/>
        <v>69.380868000000007</v>
      </c>
      <c r="Q1162">
        <v>0</v>
      </c>
      <c r="R1162">
        <f t="shared" si="131"/>
        <v>-2.528332537379709</v>
      </c>
      <c r="U1162">
        <v>1.1563478</v>
      </c>
      <c r="V1162">
        <f t="shared" si="134"/>
        <v>69.380868000000007</v>
      </c>
      <c r="W1162">
        <v>0</v>
      </c>
      <c r="X1162">
        <v>-2.528332537379709</v>
      </c>
      <c r="AC1162">
        <v>1.1563478</v>
      </c>
      <c r="AD1162">
        <f t="shared" si="135"/>
        <v>69.380868000000007</v>
      </c>
      <c r="AE1162">
        <v>0</v>
      </c>
      <c r="AF1162">
        <v>-2.528332537379709</v>
      </c>
    </row>
    <row r="1163" spans="5:32">
      <c r="E1163">
        <v>1.1607267999999999</v>
      </c>
      <c r="F1163">
        <f t="shared" si="132"/>
        <v>69.643608</v>
      </c>
      <c r="G1163">
        <v>0</v>
      </c>
      <c r="H1163">
        <v>-2.3969593880548046</v>
      </c>
      <c r="O1163">
        <v>1.1607267999999999</v>
      </c>
      <c r="P1163">
        <f t="shared" si="133"/>
        <v>69.643608</v>
      </c>
      <c r="Q1163">
        <v>0</v>
      </c>
      <c r="R1163">
        <f t="shared" si="131"/>
        <v>-2.3969593880548046</v>
      </c>
      <c r="U1163">
        <v>1.1607267999999999</v>
      </c>
      <c r="V1163">
        <f t="shared" si="134"/>
        <v>69.643608</v>
      </c>
      <c r="W1163">
        <v>0</v>
      </c>
      <c r="X1163">
        <v>-2.3969593880548046</v>
      </c>
      <c r="AC1163">
        <v>1.1607267999999999</v>
      </c>
      <c r="AD1163">
        <f t="shared" si="135"/>
        <v>69.643608</v>
      </c>
      <c r="AE1163">
        <v>0</v>
      </c>
      <c r="AF1163">
        <v>-2.3969593880548046</v>
      </c>
    </row>
    <row r="1164" spans="5:32">
      <c r="E1164">
        <v>1.1651061</v>
      </c>
      <c r="F1164">
        <f t="shared" si="132"/>
        <v>69.906366000000006</v>
      </c>
      <c r="G1164">
        <v>0</v>
      </c>
      <c r="H1164">
        <v>-2.2655772385141377</v>
      </c>
      <c r="O1164">
        <v>1.1651061</v>
      </c>
      <c r="P1164">
        <f t="shared" si="133"/>
        <v>69.906366000000006</v>
      </c>
      <c r="Q1164">
        <v>0</v>
      </c>
      <c r="R1164">
        <f t="shared" si="131"/>
        <v>-2.2655772385141377</v>
      </c>
      <c r="U1164">
        <v>1.1651061</v>
      </c>
      <c r="V1164">
        <f t="shared" si="134"/>
        <v>69.906366000000006</v>
      </c>
      <c r="W1164">
        <v>0</v>
      </c>
      <c r="X1164">
        <v>-2.2655772385141377</v>
      </c>
      <c r="AC1164">
        <v>1.1651061</v>
      </c>
      <c r="AD1164">
        <f t="shared" si="135"/>
        <v>69.906366000000006</v>
      </c>
      <c r="AE1164">
        <v>0</v>
      </c>
      <c r="AF1164">
        <v>-2.2655772385141377</v>
      </c>
    </row>
    <row r="1165" spans="5:32">
      <c r="E1165">
        <v>1.1694853000000001</v>
      </c>
      <c r="F1165">
        <f t="shared" si="132"/>
        <v>70.169117999999997</v>
      </c>
      <c r="G1165">
        <v>0</v>
      </c>
      <c r="H1165">
        <v>-2.1341980890453969</v>
      </c>
      <c r="O1165">
        <v>1.1694853000000001</v>
      </c>
      <c r="P1165">
        <f t="shared" si="133"/>
        <v>70.169117999999997</v>
      </c>
      <c r="Q1165">
        <v>0</v>
      </c>
      <c r="R1165">
        <f t="shared" si="131"/>
        <v>-2.1341980890453969</v>
      </c>
      <c r="U1165">
        <v>1.1694853000000001</v>
      </c>
      <c r="V1165">
        <f t="shared" si="134"/>
        <v>70.169117999999997</v>
      </c>
      <c r="W1165">
        <v>0</v>
      </c>
      <c r="X1165">
        <v>-2.1341980890453969</v>
      </c>
      <c r="AC1165">
        <v>1.1694853000000001</v>
      </c>
      <c r="AD1165">
        <f t="shared" si="135"/>
        <v>70.169117999999997</v>
      </c>
      <c r="AE1165">
        <v>0</v>
      </c>
      <c r="AF1165">
        <v>-2.1341980890453969</v>
      </c>
    </row>
    <row r="1166" spans="5:32">
      <c r="E1166">
        <v>1.1738643</v>
      </c>
      <c r="F1166">
        <f t="shared" si="132"/>
        <v>70.431858000000005</v>
      </c>
      <c r="G1166">
        <v>0</v>
      </c>
      <c r="H1166">
        <v>-2.0028249397204849</v>
      </c>
      <c r="O1166">
        <v>1.1738643</v>
      </c>
      <c r="P1166">
        <f t="shared" si="133"/>
        <v>70.431858000000005</v>
      </c>
      <c r="Q1166">
        <v>0</v>
      </c>
      <c r="R1166">
        <f t="shared" si="131"/>
        <v>-2.0028249397204849</v>
      </c>
      <c r="U1166">
        <v>1.1738643</v>
      </c>
      <c r="V1166">
        <f t="shared" si="134"/>
        <v>70.431858000000005</v>
      </c>
      <c r="W1166">
        <v>0</v>
      </c>
      <c r="X1166">
        <v>-2.0028249397204849</v>
      </c>
      <c r="AC1166">
        <v>1.1738643</v>
      </c>
      <c r="AD1166">
        <f t="shared" si="135"/>
        <v>70.431858000000005</v>
      </c>
      <c r="AE1166">
        <v>0</v>
      </c>
      <c r="AF1166">
        <v>-2.0028249397204849</v>
      </c>
    </row>
    <row r="1167" spans="5:32">
      <c r="E1167">
        <v>1.1782436000000001</v>
      </c>
      <c r="F1167">
        <f t="shared" si="132"/>
        <v>70.694615999999996</v>
      </c>
      <c r="G1167">
        <v>0</v>
      </c>
      <c r="H1167">
        <v>-1.8714427901798256</v>
      </c>
      <c r="O1167">
        <v>1.1782436000000001</v>
      </c>
      <c r="P1167">
        <f t="shared" si="133"/>
        <v>70.694615999999996</v>
      </c>
      <c r="Q1167">
        <v>0</v>
      </c>
      <c r="R1167">
        <f t="shared" si="131"/>
        <v>-1.8714427901798256</v>
      </c>
      <c r="U1167">
        <v>1.1782436000000001</v>
      </c>
      <c r="V1167">
        <f t="shared" si="134"/>
        <v>70.694615999999996</v>
      </c>
      <c r="W1167">
        <v>0</v>
      </c>
      <c r="X1167">
        <v>-1.8714427901798256</v>
      </c>
      <c r="AC1167">
        <v>1.1782436000000001</v>
      </c>
      <c r="AD1167">
        <f t="shared" si="135"/>
        <v>70.694615999999996</v>
      </c>
      <c r="AE1167">
        <v>0</v>
      </c>
      <c r="AF1167">
        <v>-1.8714427901798256</v>
      </c>
    </row>
    <row r="1168" spans="5:32">
      <c r="E1168">
        <v>1.1826227</v>
      </c>
      <c r="F1168">
        <f t="shared" si="132"/>
        <v>70.957362000000003</v>
      </c>
      <c r="G1168">
        <v>0</v>
      </c>
      <c r="H1168">
        <v>-1.7400666407829957</v>
      </c>
      <c r="O1168">
        <v>1.1826227</v>
      </c>
      <c r="P1168">
        <f t="shared" si="133"/>
        <v>70.957362000000003</v>
      </c>
      <c r="Q1168">
        <v>0</v>
      </c>
      <c r="R1168">
        <f t="shared" si="131"/>
        <v>-1.7400666407829957</v>
      </c>
      <c r="U1168">
        <v>1.1826227</v>
      </c>
      <c r="V1168">
        <f t="shared" si="134"/>
        <v>70.957362000000003</v>
      </c>
      <c r="W1168">
        <v>0</v>
      </c>
      <c r="X1168">
        <v>-1.7400666407829957</v>
      </c>
      <c r="AC1168">
        <v>1.1826227</v>
      </c>
      <c r="AD1168">
        <f t="shared" si="135"/>
        <v>70.957362000000003</v>
      </c>
      <c r="AE1168">
        <v>0</v>
      </c>
      <c r="AF1168">
        <v>-1.7400666407829957</v>
      </c>
    </row>
    <row r="1169" spans="5:32">
      <c r="E1169">
        <v>1.1870019999999999</v>
      </c>
      <c r="F1169">
        <f t="shared" si="132"/>
        <v>71.220119999999994</v>
      </c>
      <c r="G1169">
        <v>0</v>
      </c>
      <c r="H1169">
        <v>-1.6086844912423359</v>
      </c>
      <c r="O1169">
        <v>1.1870019999999999</v>
      </c>
      <c r="P1169">
        <f t="shared" si="133"/>
        <v>71.220119999999994</v>
      </c>
      <c r="Q1169">
        <v>0</v>
      </c>
      <c r="R1169">
        <f t="shared" si="131"/>
        <v>-1.6086844912423359</v>
      </c>
      <c r="U1169">
        <v>1.1870019999999999</v>
      </c>
      <c r="V1169">
        <f t="shared" si="134"/>
        <v>71.220119999999994</v>
      </c>
      <c r="W1169">
        <v>0</v>
      </c>
      <c r="X1169">
        <v>-1.6086844912423359</v>
      </c>
      <c r="AC1169">
        <v>1.1870019999999999</v>
      </c>
      <c r="AD1169">
        <f t="shared" si="135"/>
        <v>71.220119999999994</v>
      </c>
      <c r="AE1169">
        <v>0</v>
      </c>
      <c r="AF1169">
        <v>-1.6086844912423359</v>
      </c>
    </row>
    <row r="1170" spans="5:32">
      <c r="E1170">
        <v>1.1913811999999999</v>
      </c>
      <c r="F1170">
        <f t="shared" si="132"/>
        <v>71.482872</v>
      </c>
      <c r="G1170">
        <v>0</v>
      </c>
      <c r="H1170">
        <v>-1.4773053417735875</v>
      </c>
      <c r="O1170">
        <v>1.1913811999999999</v>
      </c>
      <c r="P1170">
        <f t="shared" si="133"/>
        <v>71.482872</v>
      </c>
      <c r="Q1170">
        <v>0</v>
      </c>
      <c r="R1170">
        <f t="shared" si="131"/>
        <v>-1.4773053417735875</v>
      </c>
      <c r="U1170">
        <v>1.1913811999999999</v>
      </c>
      <c r="V1170">
        <f t="shared" si="134"/>
        <v>71.482872</v>
      </c>
      <c r="W1170">
        <v>0</v>
      </c>
      <c r="X1170">
        <v>-1.4773053417735875</v>
      </c>
      <c r="AC1170">
        <v>1.1913811999999999</v>
      </c>
      <c r="AD1170">
        <f t="shared" si="135"/>
        <v>71.482872</v>
      </c>
      <c r="AE1170">
        <v>0</v>
      </c>
      <c r="AF1170">
        <v>-1.4773053417735875</v>
      </c>
    </row>
    <row r="1171" spans="5:32">
      <c r="E1171">
        <v>1.1957602000000001</v>
      </c>
      <c r="F1171">
        <f t="shared" si="132"/>
        <v>71.745612000000008</v>
      </c>
      <c r="G1171">
        <v>0</v>
      </c>
      <c r="H1171">
        <v>-1.345932192448676</v>
      </c>
      <c r="O1171">
        <v>1.1957602000000001</v>
      </c>
      <c r="P1171">
        <f t="shared" si="133"/>
        <v>71.745612000000008</v>
      </c>
      <c r="Q1171">
        <v>0</v>
      </c>
      <c r="R1171">
        <f t="shared" ref="R1171:R1234" si="136">-5+$B$898*MOD(P1171-$P$915,$B$896)</f>
        <v>-1.345932192448676</v>
      </c>
      <c r="U1171">
        <v>1.1957602000000001</v>
      </c>
      <c r="V1171">
        <f t="shared" si="134"/>
        <v>71.745612000000008</v>
      </c>
      <c r="W1171">
        <v>0</v>
      </c>
      <c r="X1171">
        <v>-1.345932192448676</v>
      </c>
      <c r="AC1171">
        <v>1.1957602000000001</v>
      </c>
      <c r="AD1171">
        <f t="shared" si="135"/>
        <v>71.745612000000008</v>
      </c>
      <c r="AE1171">
        <v>0</v>
      </c>
      <c r="AF1171">
        <v>-1.345932192448676</v>
      </c>
    </row>
    <row r="1172" spans="5:32">
      <c r="E1172">
        <v>1.2001394000000001</v>
      </c>
      <c r="F1172">
        <f t="shared" si="132"/>
        <v>72.008364</v>
      </c>
      <c r="G1172">
        <v>0</v>
      </c>
      <c r="H1172">
        <v>-1.2145530429799347</v>
      </c>
      <c r="O1172">
        <v>1.2001394000000001</v>
      </c>
      <c r="P1172">
        <f t="shared" si="133"/>
        <v>72.008364</v>
      </c>
      <c r="Q1172">
        <v>0</v>
      </c>
      <c r="R1172">
        <f t="shared" si="136"/>
        <v>-1.2145530429799347</v>
      </c>
      <c r="U1172">
        <v>1.2001394000000001</v>
      </c>
      <c r="V1172">
        <f t="shared" si="134"/>
        <v>72.008364</v>
      </c>
      <c r="W1172">
        <v>0</v>
      </c>
      <c r="X1172">
        <v>-1.2145530429799347</v>
      </c>
      <c r="AC1172">
        <v>1.2001394000000001</v>
      </c>
      <c r="AD1172">
        <f t="shared" si="135"/>
        <v>72.008364</v>
      </c>
      <c r="AE1172">
        <v>0</v>
      </c>
      <c r="AF1172">
        <v>-1.2145530429799347</v>
      </c>
    </row>
    <row r="1173" spans="5:32">
      <c r="E1173">
        <v>1.2045188</v>
      </c>
      <c r="F1173">
        <f t="shared" si="132"/>
        <v>72.271128000000004</v>
      </c>
      <c r="G1173">
        <v>0</v>
      </c>
      <c r="H1173">
        <v>-1.0831678933673499</v>
      </c>
      <c r="O1173">
        <v>1.2045188</v>
      </c>
      <c r="P1173">
        <f t="shared" si="133"/>
        <v>72.271128000000004</v>
      </c>
      <c r="Q1173">
        <v>0</v>
      </c>
      <c r="R1173">
        <f t="shared" si="136"/>
        <v>-1.0831678933673499</v>
      </c>
      <c r="U1173">
        <v>1.2045188</v>
      </c>
      <c r="V1173">
        <f t="shared" si="134"/>
        <v>72.271128000000004</v>
      </c>
      <c r="W1173">
        <v>0</v>
      </c>
      <c r="X1173">
        <v>-1.0831678933673499</v>
      </c>
      <c r="AC1173">
        <v>1.2045188</v>
      </c>
      <c r="AD1173">
        <f t="shared" si="135"/>
        <v>72.271128000000004</v>
      </c>
      <c r="AE1173">
        <v>0</v>
      </c>
      <c r="AF1173">
        <v>-1.0831678933673499</v>
      </c>
    </row>
    <row r="1174" spans="5:32">
      <c r="E1174">
        <v>1.2088977999999999</v>
      </c>
      <c r="F1174">
        <f t="shared" si="132"/>
        <v>72.533867999999998</v>
      </c>
      <c r="G1174">
        <v>0</v>
      </c>
      <c r="H1174">
        <v>-0.95179474404244502</v>
      </c>
      <c r="O1174">
        <v>1.2088977999999999</v>
      </c>
      <c r="P1174">
        <f t="shared" si="133"/>
        <v>72.533867999999998</v>
      </c>
      <c r="Q1174">
        <v>0</v>
      </c>
      <c r="R1174">
        <f t="shared" si="136"/>
        <v>-0.95179474404244502</v>
      </c>
      <c r="U1174">
        <v>1.2088977999999999</v>
      </c>
      <c r="V1174">
        <f t="shared" si="134"/>
        <v>72.533867999999998</v>
      </c>
      <c r="W1174">
        <v>0</v>
      </c>
      <c r="X1174">
        <v>-0.95179474404244502</v>
      </c>
      <c r="AC1174">
        <v>1.2088977999999999</v>
      </c>
      <c r="AD1174">
        <f t="shared" si="135"/>
        <v>72.533867999999998</v>
      </c>
      <c r="AE1174">
        <v>0</v>
      </c>
      <c r="AF1174">
        <v>-0.95179474404244502</v>
      </c>
    </row>
    <row r="1175" spans="5:32">
      <c r="E1175">
        <v>1.2132768</v>
      </c>
      <c r="F1175">
        <f t="shared" si="132"/>
        <v>72.796608000000006</v>
      </c>
      <c r="G1175">
        <v>0</v>
      </c>
      <c r="H1175">
        <v>-0.82042159471753351</v>
      </c>
      <c r="O1175">
        <v>1.2132768</v>
      </c>
      <c r="P1175">
        <f t="shared" si="133"/>
        <v>72.796608000000006</v>
      </c>
      <c r="Q1175">
        <v>1291.301514</v>
      </c>
      <c r="R1175">
        <f t="shared" si="136"/>
        <v>-0.82042159471753351</v>
      </c>
      <c r="U1175">
        <v>1.2132768</v>
      </c>
      <c r="V1175">
        <f t="shared" si="134"/>
        <v>72.796608000000006</v>
      </c>
      <c r="W1175">
        <v>26227.003906000002</v>
      </c>
      <c r="X1175">
        <v>-0.82042159471753351</v>
      </c>
      <c r="AC1175">
        <v>1.2132768</v>
      </c>
      <c r="AD1175">
        <f t="shared" si="135"/>
        <v>72.796608000000006</v>
      </c>
      <c r="AE1175">
        <v>0</v>
      </c>
      <c r="AF1175">
        <v>-0.82042159471753351</v>
      </c>
    </row>
    <row r="1176" spans="5:32">
      <c r="E1176">
        <v>1.2176562</v>
      </c>
      <c r="F1176">
        <f t="shared" si="132"/>
        <v>73.059371999999996</v>
      </c>
      <c r="G1176">
        <v>0</v>
      </c>
      <c r="H1176">
        <v>-0.68903644510495532</v>
      </c>
      <c r="O1176">
        <v>1.2176562</v>
      </c>
      <c r="P1176">
        <f t="shared" si="133"/>
        <v>73.059371999999996</v>
      </c>
      <c r="Q1176">
        <v>13855.049805000001</v>
      </c>
      <c r="R1176">
        <f t="shared" si="136"/>
        <v>-0.68903644510495532</v>
      </c>
      <c r="U1176">
        <v>1.2176562</v>
      </c>
      <c r="V1176">
        <f t="shared" si="134"/>
        <v>73.059371999999996</v>
      </c>
      <c r="W1176">
        <v>188895.765625</v>
      </c>
      <c r="X1176">
        <v>-0.68903644510495532</v>
      </c>
      <c r="AC1176">
        <v>1.2176562</v>
      </c>
      <c r="AD1176">
        <f t="shared" si="135"/>
        <v>73.059371999999996</v>
      </c>
      <c r="AE1176">
        <v>6292.8525390000004</v>
      </c>
      <c r="AF1176">
        <v>-0.68903644510495532</v>
      </c>
    </row>
    <row r="1177" spans="5:32">
      <c r="E1177">
        <v>1.2220352999999999</v>
      </c>
      <c r="F1177">
        <f t="shared" si="132"/>
        <v>73.322117999999989</v>
      </c>
      <c r="G1177">
        <v>0</v>
      </c>
      <c r="H1177">
        <v>-0.55766029570813291</v>
      </c>
      <c r="O1177">
        <v>1.2220352999999999</v>
      </c>
      <c r="P1177">
        <f t="shared" si="133"/>
        <v>73.322117999999989</v>
      </c>
      <c r="Q1177">
        <v>49967.480469000002</v>
      </c>
      <c r="R1177">
        <f t="shared" si="136"/>
        <v>-0.55766029570813291</v>
      </c>
      <c r="U1177">
        <v>1.2220352999999999</v>
      </c>
      <c r="V1177">
        <f t="shared" si="134"/>
        <v>73.322117999999989</v>
      </c>
      <c r="W1177">
        <v>659342.25</v>
      </c>
      <c r="X1177">
        <v>-0.55766029570813291</v>
      </c>
      <c r="AC1177">
        <v>1.2220352999999999</v>
      </c>
      <c r="AD1177">
        <f t="shared" si="135"/>
        <v>73.322117999999989</v>
      </c>
      <c r="AE1177">
        <v>31300.931640999999</v>
      </c>
      <c r="AF1177">
        <v>-0.55766029570813291</v>
      </c>
    </row>
    <row r="1178" spans="5:32">
      <c r="E1178">
        <v>1.2264142</v>
      </c>
      <c r="F1178">
        <f t="shared" si="132"/>
        <v>73.584851999999998</v>
      </c>
      <c r="G1178">
        <v>1341.3452150000001</v>
      </c>
      <c r="H1178">
        <v>-0.42629014645513941</v>
      </c>
      <c r="O1178">
        <v>1.2264142</v>
      </c>
      <c r="P1178">
        <f t="shared" si="133"/>
        <v>73.584851999999998</v>
      </c>
      <c r="Q1178">
        <v>157973.90625</v>
      </c>
      <c r="R1178">
        <f t="shared" si="136"/>
        <v>-0.42629014645513941</v>
      </c>
      <c r="U1178">
        <v>1.2264142</v>
      </c>
      <c r="V1178">
        <f t="shared" si="134"/>
        <v>73.584851999999998</v>
      </c>
      <c r="W1178">
        <v>1682555.125</v>
      </c>
      <c r="X1178">
        <v>-0.42629014645513941</v>
      </c>
      <c r="AC1178">
        <v>1.2264142</v>
      </c>
      <c r="AD1178">
        <f t="shared" si="135"/>
        <v>73.584851999999998</v>
      </c>
      <c r="AE1178">
        <v>86417.046875</v>
      </c>
      <c r="AF1178">
        <v>-0.42629014645513941</v>
      </c>
    </row>
    <row r="1179" spans="5:32">
      <c r="E1179">
        <v>1.2307935000000001</v>
      </c>
      <c r="F1179">
        <f t="shared" si="132"/>
        <v>73.847610000000003</v>
      </c>
      <c r="G1179">
        <v>1139.6414789999999</v>
      </c>
      <c r="H1179">
        <v>-0.294907996914473</v>
      </c>
      <c r="O1179">
        <v>1.2307935000000001</v>
      </c>
      <c r="P1179">
        <f t="shared" si="133"/>
        <v>73.847610000000003</v>
      </c>
      <c r="Q1179">
        <v>510542.8125</v>
      </c>
      <c r="R1179">
        <f t="shared" si="136"/>
        <v>-0.294907996914473</v>
      </c>
      <c r="U1179">
        <v>1.2307935000000001</v>
      </c>
      <c r="V1179">
        <f t="shared" si="134"/>
        <v>73.847610000000003</v>
      </c>
      <c r="W1179">
        <v>3702926.75</v>
      </c>
      <c r="X1179">
        <v>-0.294907996914473</v>
      </c>
      <c r="AC1179">
        <v>1.2307935000000001</v>
      </c>
      <c r="AD1179">
        <f t="shared" si="135"/>
        <v>73.847610000000003</v>
      </c>
      <c r="AE1179">
        <v>313105.125</v>
      </c>
      <c r="AF1179">
        <v>-0.294907996914473</v>
      </c>
    </row>
    <row r="1180" spans="5:32">
      <c r="E1180">
        <v>1.2351729</v>
      </c>
      <c r="F1180">
        <f t="shared" si="132"/>
        <v>74.110374000000007</v>
      </c>
      <c r="G1180">
        <v>6635.8530270000001</v>
      </c>
      <c r="H1180">
        <v>-0.16352284730188771</v>
      </c>
      <c r="O1180">
        <v>1.2351729</v>
      </c>
      <c r="P1180">
        <f t="shared" si="133"/>
        <v>74.110374000000007</v>
      </c>
      <c r="Q1180">
        <v>1417948.125</v>
      </c>
      <c r="R1180">
        <f t="shared" si="136"/>
        <v>-0.16352284730188771</v>
      </c>
      <c r="U1180">
        <v>1.2351729</v>
      </c>
      <c r="V1180">
        <f t="shared" si="134"/>
        <v>74.110374000000007</v>
      </c>
      <c r="W1180">
        <v>8037832.5</v>
      </c>
      <c r="X1180">
        <v>-0.16352284730188771</v>
      </c>
      <c r="AC1180">
        <v>1.2351729</v>
      </c>
      <c r="AD1180">
        <f t="shared" si="135"/>
        <v>74.110374000000007</v>
      </c>
      <c r="AE1180">
        <v>1028902.0625</v>
      </c>
      <c r="AF1180">
        <v>-0.16352284730188771</v>
      </c>
    </row>
    <row r="1181" spans="5:32">
      <c r="E1181">
        <v>1.2395518000000001</v>
      </c>
      <c r="F1181">
        <f t="shared" si="132"/>
        <v>74.373108000000002</v>
      </c>
      <c r="G1181">
        <v>7052.3188479999999</v>
      </c>
      <c r="H1181">
        <v>-3.2152698048901307E-2</v>
      </c>
      <c r="O1181">
        <v>1.2395518000000001</v>
      </c>
      <c r="P1181">
        <f t="shared" si="133"/>
        <v>74.373108000000002</v>
      </c>
      <c r="Q1181">
        <v>2949250.25</v>
      </c>
      <c r="R1181">
        <f t="shared" si="136"/>
        <v>-3.2152698048901307E-2</v>
      </c>
      <c r="U1181">
        <v>1.2395518000000001</v>
      </c>
      <c r="V1181">
        <f t="shared" si="134"/>
        <v>74.373108000000002</v>
      </c>
      <c r="W1181">
        <v>12395480</v>
      </c>
      <c r="X1181">
        <v>-3.2152698048901307E-2</v>
      </c>
      <c r="AC1181">
        <v>1.2395518000000001</v>
      </c>
      <c r="AD1181">
        <f t="shared" si="135"/>
        <v>74.373108000000002</v>
      </c>
      <c r="AE1181">
        <v>2097462.25</v>
      </c>
      <c r="AF1181">
        <v>-3.2152698048901307E-2</v>
      </c>
    </row>
    <row r="1182" spans="5:32">
      <c r="E1182">
        <v>1.2439312</v>
      </c>
      <c r="F1182">
        <f t="shared" si="132"/>
        <v>74.635872000000006</v>
      </c>
      <c r="G1182">
        <v>3371.116211</v>
      </c>
      <c r="H1182">
        <v>9.9232451563683099E-2</v>
      </c>
      <c r="O1182">
        <v>1.2439312</v>
      </c>
      <c r="P1182">
        <f t="shared" si="133"/>
        <v>74.635872000000006</v>
      </c>
      <c r="Q1182">
        <v>2786267.75</v>
      </c>
      <c r="R1182">
        <f t="shared" si="136"/>
        <v>9.9232451563683099E-2</v>
      </c>
      <c r="U1182">
        <v>1.2439312</v>
      </c>
      <c r="V1182">
        <f t="shared" si="134"/>
        <v>74.635872000000006</v>
      </c>
      <c r="W1182">
        <v>9191070</v>
      </c>
      <c r="X1182">
        <v>9.9232451563683099E-2</v>
      </c>
      <c r="AC1182">
        <v>1.2439312</v>
      </c>
      <c r="AD1182">
        <f t="shared" si="135"/>
        <v>74.635872000000006</v>
      </c>
      <c r="AE1182">
        <v>3035330.75</v>
      </c>
      <c r="AF1182">
        <v>9.9232451563683099E-2</v>
      </c>
    </row>
    <row r="1183" spans="5:32">
      <c r="E1183">
        <v>1.2483103</v>
      </c>
      <c r="F1183">
        <f t="shared" si="132"/>
        <v>74.898617999999999</v>
      </c>
      <c r="G1183">
        <v>0</v>
      </c>
      <c r="H1183">
        <v>0.23060860096050639</v>
      </c>
      <c r="O1183">
        <v>1.2483103</v>
      </c>
      <c r="P1183">
        <f t="shared" si="133"/>
        <v>74.898617999999999</v>
      </c>
      <c r="Q1183">
        <v>1116763.875</v>
      </c>
      <c r="R1183">
        <f t="shared" si="136"/>
        <v>0.23060860096050639</v>
      </c>
      <c r="U1183">
        <v>1.2483103</v>
      </c>
      <c r="V1183">
        <f t="shared" si="134"/>
        <v>74.898617999999999</v>
      </c>
      <c r="W1183">
        <v>4057721.75</v>
      </c>
      <c r="X1183">
        <v>0.23060860096050639</v>
      </c>
      <c r="AC1183">
        <v>1.2483103</v>
      </c>
      <c r="AD1183">
        <f t="shared" si="135"/>
        <v>74.898617999999999</v>
      </c>
      <c r="AE1183">
        <v>1278457.75</v>
      </c>
      <c r="AF1183">
        <v>0.23060860096050639</v>
      </c>
    </row>
    <row r="1184" spans="5:32">
      <c r="E1184">
        <v>1.2526895</v>
      </c>
      <c r="F1184">
        <f t="shared" si="132"/>
        <v>75.161370000000005</v>
      </c>
      <c r="G1184">
        <v>0</v>
      </c>
      <c r="H1184">
        <v>0.3619877504292548</v>
      </c>
      <c r="O1184">
        <v>1.2526895</v>
      </c>
      <c r="P1184">
        <f t="shared" si="133"/>
        <v>75.161370000000005</v>
      </c>
      <c r="Q1184">
        <v>342338.59375</v>
      </c>
      <c r="R1184">
        <f t="shared" si="136"/>
        <v>0.3619877504292548</v>
      </c>
      <c r="U1184">
        <v>1.2526895</v>
      </c>
      <c r="V1184">
        <f t="shared" si="134"/>
        <v>75.161370000000005</v>
      </c>
      <c r="W1184">
        <v>1572812.25</v>
      </c>
      <c r="X1184">
        <v>0.3619877504292548</v>
      </c>
      <c r="AC1184">
        <v>1.2526895</v>
      </c>
      <c r="AD1184">
        <f t="shared" si="135"/>
        <v>75.161370000000005</v>
      </c>
      <c r="AE1184">
        <v>339628.6875</v>
      </c>
      <c r="AF1184">
        <v>0.3619877504292548</v>
      </c>
    </row>
    <row r="1185" spans="5:32">
      <c r="E1185">
        <v>1.2570687</v>
      </c>
      <c r="F1185">
        <f t="shared" si="132"/>
        <v>75.424121999999997</v>
      </c>
      <c r="G1185">
        <v>0</v>
      </c>
      <c r="H1185">
        <v>0.49336689989799609</v>
      </c>
      <c r="O1185">
        <v>1.2570687</v>
      </c>
      <c r="P1185">
        <f t="shared" si="133"/>
        <v>75.424121999999997</v>
      </c>
      <c r="Q1185">
        <v>73759.46875</v>
      </c>
      <c r="R1185">
        <f t="shared" si="136"/>
        <v>0.49336689989799609</v>
      </c>
      <c r="U1185">
        <v>1.2570687</v>
      </c>
      <c r="V1185">
        <f t="shared" si="134"/>
        <v>75.424121999999997</v>
      </c>
      <c r="W1185">
        <v>575772.75</v>
      </c>
      <c r="X1185">
        <v>0.49336689989799609</v>
      </c>
      <c r="AC1185">
        <v>1.2570687</v>
      </c>
      <c r="AD1185">
        <f t="shared" si="135"/>
        <v>75.424121999999997</v>
      </c>
      <c r="AE1185">
        <v>51280.910155999998</v>
      </c>
      <c r="AF1185">
        <v>0.49336689989799609</v>
      </c>
    </row>
    <row r="1186" spans="5:32">
      <c r="E1186">
        <v>1.2614498999999999</v>
      </c>
      <c r="F1186">
        <f t="shared" si="132"/>
        <v>75.686993999999999</v>
      </c>
      <c r="G1186">
        <v>0</v>
      </c>
      <c r="H1186">
        <v>0.62480605080511786</v>
      </c>
      <c r="O1186">
        <v>1.2614498999999999</v>
      </c>
      <c r="P1186">
        <f t="shared" si="133"/>
        <v>75.686993999999999</v>
      </c>
      <c r="Q1186">
        <v>16809.056640999999</v>
      </c>
      <c r="R1186">
        <f t="shared" si="136"/>
        <v>0.62480605080511786</v>
      </c>
      <c r="U1186">
        <v>1.2614498999999999</v>
      </c>
      <c r="V1186">
        <f t="shared" si="134"/>
        <v>75.686993999999999</v>
      </c>
      <c r="W1186">
        <v>162665.640625</v>
      </c>
      <c r="X1186">
        <v>0.62480605080511786</v>
      </c>
      <c r="AC1186">
        <v>1.2614498999999999</v>
      </c>
      <c r="AD1186">
        <f t="shared" si="135"/>
        <v>75.686993999999999</v>
      </c>
      <c r="AE1186">
        <v>5046.8642579999996</v>
      </c>
      <c r="AF1186">
        <v>0.62480605080511786</v>
      </c>
    </row>
    <row r="1187" spans="5:32">
      <c r="E1187">
        <v>1.2658290999999999</v>
      </c>
      <c r="F1187">
        <f t="shared" si="132"/>
        <v>75.94974599999999</v>
      </c>
      <c r="G1187">
        <v>0</v>
      </c>
      <c r="H1187">
        <v>0.75618520027385916</v>
      </c>
      <c r="O1187">
        <v>1.2658290999999999</v>
      </c>
      <c r="P1187">
        <f t="shared" si="133"/>
        <v>75.94974599999999</v>
      </c>
      <c r="Q1187">
        <v>1198.3110349999999</v>
      </c>
      <c r="R1187">
        <f t="shared" si="136"/>
        <v>0.75618520027385916</v>
      </c>
      <c r="U1187">
        <v>1.2658290999999999</v>
      </c>
      <c r="V1187">
        <f t="shared" si="134"/>
        <v>75.94974599999999</v>
      </c>
      <c r="W1187">
        <v>27964.693359000001</v>
      </c>
      <c r="X1187">
        <v>0.75618520027385916</v>
      </c>
      <c r="AC1187">
        <v>1.2658290999999999</v>
      </c>
      <c r="AD1187">
        <f t="shared" si="135"/>
        <v>75.94974599999999</v>
      </c>
      <c r="AE1187">
        <v>754.49444600000004</v>
      </c>
      <c r="AF1187">
        <v>0.75618520027385916</v>
      </c>
    </row>
    <row r="1188" spans="5:32">
      <c r="E1188">
        <v>1.2702081999999999</v>
      </c>
      <c r="F1188">
        <f t="shared" si="132"/>
        <v>76.212491999999997</v>
      </c>
      <c r="G1188">
        <v>0</v>
      </c>
      <c r="H1188">
        <v>0.88756134967068956</v>
      </c>
      <c r="O1188">
        <v>1.2702081999999999</v>
      </c>
      <c r="P1188">
        <f t="shared" si="133"/>
        <v>76.212491999999997</v>
      </c>
      <c r="Q1188">
        <v>0</v>
      </c>
      <c r="R1188">
        <f t="shared" si="136"/>
        <v>0.88756134967068956</v>
      </c>
      <c r="U1188">
        <v>1.2702081999999999</v>
      </c>
      <c r="V1188">
        <f t="shared" si="134"/>
        <v>76.212491999999997</v>
      </c>
      <c r="W1188">
        <v>7475.0566410000001</v>
      </c>
      <c r="X1188">
        <v>0.88756134967068956</v>
      </c>
      <c r="AC1188">
        <v>1.2702081999999999</v>
      </c>
      <c r="AD1188">
        <f t="shared" si="135"/>
        <v>76.212491999999997</v>
      </c>
      <c r="AE1188">
        <v>0</v>
      </c>
      <c r="AF1188">
        <v>0.88756134967068956</v>
      </c>
    </row>
    <row r="1189" spans="5:32">
      <c r="E1189">
        <v>1.2745873000000001</v>
      </c>
      <c r="F1189">
        <f t="shared" si="132"/>
        <v>76.475238000000004</v>
      </c>
      <c r="G1189">
        <v>0</v>
      </c>
      <c r="H1189">
        <v>1.0189374990675191</v>
      </c>
      <c r="O1189">
        <v>1.2745873000000001</v>
      </c>
      <c r="P1189">
        <f t="shared" si="133"/>
        <v>76.475238000000004</v>
      </c>
      <c r="Q1189">
        <v>0</v>
      </c>
      <c r="R1189">
        <f t="shared" si="136"/>
        <v>1.0189374990675191</v>
      </c>
      <c r="U1189">
        <v>1.2745873000000001</v>
      </c>
      <c r="V1189">
        <f t="shared" si="134"/>
        <v>76.475238000000004</v>
      </c>
      <c r="W1189">
        <v>2613.8483890000002</v>
      </c>
      <c r="X1189">
        <v>1.0189374990675191</v>
      </c>
      <c r="AC1189">
        <v>1.2745873000000001</v>
      </c>
      <c r="AD1189">
        <f t="shared" si="135"/>
        <v>76.475238000000004</v>
      </c>
      <c r="AE1189">
        <v>0</v>
      </c>
      <c r="AF1189">
        <v>1.0189374990675191</v>
      </c>
    </row>
    <row r="1190" spans="5:32">
      <c r="E1190">
        <v>1.2789666</v>
      </c>
      <c r="F1190">
        <f t="shared" si="132"/>
        <v>76.737995999999995</v>
      </c>
      <c r="G1190">
        <v>0</v>
      </c>
      <c r="H1190">
        <v>1.1503196486081793</v>
      </c>
      <c r="O1190">
        <v>1.2789666</v>
      </c>
      <c r="P1190">
        <f t="shared" si="133"/>
        <v>76.737995999999995</v>
      </c>
      <c r="Q1190">
        <v>0</v>
      </c>
      <c r="R1190">
        <f t="shared" si="136"/>
        <v>1.1503196486081793</v>
      </c>
      <c r="U1190">
        <v>1.2789666</v>
      </c>
      <c r="V1190">
        <f t="shared" si="134"/>
        <v>76.737995999999995</v>
      </c>
      <c r="W1190">
        <v>2510.8566890000002</v>
      </c>
      <c r="X1190">
        <v>1.1503196486081793</v>
      </c>
      <c r="AC1190">
        <v>1.2789666</v>
      </c>
      <c r="AD1190">
        <f t="shared" si="135"/>
        <v>76.737995999999995</v>
      </c>
      <c r="AE1190">
        <v>0</v>
      </c>
      <c r="AF1190">
        <v>1.1503196486081793</v>
      </c>
    </row>
    <row r="1191" spans="5:32">
      <c r="E1191">
        <v>1.2833456999999999</v>
      </c>
      <c r="F1191">
        <f t="shared" si="132"/>
        <v>77.000742000000002</v>
      </c>
      <c r="G1191">
        <v>0</v>
      </c>
      <c r="H1191">
        <v>1.2816957980050088</v>
      </c>
      <c r="O1191">
        <v>1.2833456999999999</v>
      </c>
      <c r="P1191">
        <f t="shared" si="133"/>
        <v>77.000742000000002</v>
      </c>
      <c r="Q1191">
        <v>0</v>
      </c>
      <c r="R1191">
        <f t="shared" si="136"/>
        <v>1.2816957980050088</v>
      </c>
      <c r="U1191">
        <v>1.2833456999999999</v>
      </c>
      <c r="V1191">
        <f t="shared" si="134"/>
        <v>77.000742000000002</v>
      </c>
      <c r="W1191">
        <v>2011.3957519999999</v>
      </c>
      <c r="X1191">
        <v>1.2816957980050088</v>
      </c>
      <c r="AC1191">
        <v>1.2833456999999999</v>
      </c>
      <c r="AD1191">
        <f t="shared" si="135"/>
        <v>77.000742000000002</v>
      </c>
      <c r="AE1191">
        <v>0</v>
      </c>
      <c r="AF1191">
        <v>1.2816957980050088</v>
      </c>
    </row>
    <row r="1192" spans="5:32">
      <c r="E1192">
        <v>1.287725</v>
      </c>
      <c r="F1192">
        <f t="shared" si="132"/>
        <v>77.263499999999993</v>
      </c>
      <c r="G1192">
        <v>0</v>
      </c>
      <c r="H1192">
        <v>1.413077947545669</v>
      </c>
      <c r="O1192">
        <v>1.287725</v>
      </c>
      <c r="P1192">
        <f t="shared" si="133"/>
        <v>77.263499999999993</v>
      </c>
      <c r="Q1192">
        <v>0</v>
      </c>
      <c r="R1192">
        <f t="shared" si="136"/>
        <v>1.413077947545669</v>
      </c>
      <c r="U1192">
        <v>1.287725</v>
      </c>
      <c r="V1192">
        <f t="shared" si="134"/>
        <v>77.263499999999993</v>
      </c>
      <c r="W1192">
        <v>0</v>
      </c>
      <c r="X1192">
        <v>1.413077947545669</v>
      </c>
      <c r="AC1192">
        <v>1.287725</v>
      </c>
      <c r="AD1192">
        <f t="shared" si="135"/>
        <v>77.263499999999993</v>
      </c>
      <c r="AE1192">
        <v>0</v>
      </c>
      <c r="AF1192">
        <v>1.413077947545669</v>
      </c>
    </row>
    <row r="1193" spans="5:32">
      <c r="E1193">
        <v>1.2921041</v>
      </c>
      <c r="F1193">
        <f t="shared" si="132"/>
        <v>77.526246</v>
      </c>
      <c r="G1193">
        <v>0</v>
      </c>
      <c r="H1193">
        <v>1.5444540969424985</v>
      </c>
      <c r="O1193">
        <v>1.2921041</v>
      </c>
      <c r="P1193">
        <f t="shared" si="133"/>
        <v>77.526246</v>
      </c>
      <c r="Q1193">
        <v>0</v>
      </c>
      <c r="R1193">
        <f t="shared" si="136"/>
        <v>1.5444540969424985</v>
      </c>
      <c r="U1193">
        <v>1.2921041</v>
      </c>
      <c r="V1193">
        <f t="shared" si="134"/>
        <v>77.526246</v>
      </c>
      <c r="W1193">
        <v>0</v>
      </c>
      <c r="X1193">
        <v>1.5444540969424985</v>
      </c>
      <c r="AC1193">
        <v>1.2921041</v>
      </c>
      <c r="AD1193">
        <f t="shared" si="135"/>
        <v>77.526246</v>
      </c>
      <c r="AE1193">
        <v>0</v>
      </c>
      <c r="AF1193">
        <v>1.5444540969424985</v>
      </c>
    </row>
    <row r="1194" spans="5:32">
      <c r="E1194">
        <v>1.2964831999999999</v>
      </c>
      <c r="F1194">
        <f t="shared" si="132"/>
        <v>77.788991999999993</v>
      </c>
      <c r="G1194">
        <v>0</v>
      </c>
      <c r="H1194">
        <v>1.6758302463393218</v>
      </c>
      <c r="O1194">
        <v>1.2964831999999999</v>
      </c>
      <c r="P1194">
        <f t="shared" si="133"/>
        <v>77.788991999999993</v>
      </c>
      <c r="Q1194">
        <v>0</v>
      </c>
      <c r="R1194">
        <f t="shared" si="136"/>
        <v>1.6758302463393218</v>
      </c>
      <c r="U1194">
        <v>1.2964831999999999</v>
      </c>
      <c r="V1194">
        <f t="shared" si="134"/>
        <v>77.788991999999993</v>
      </c>
      <c r="W1194">
        <v>0</v>
      </c>
      <c r="X1194">
        <v>1.6758302463393218</v>
      </c>
      <c r="AC1194">
        <v>1.2964831999999999</v>
      </c>
      <c r="AD1194">
        <f t="shared" si="135"/>
        <v>77.788991999999993</v>
      </c>
      <c r="AE1194">
        <v>0</v>
      </c>
      <c r="AF1194">
        <v>1.6758302463393218</v>
      </c>
    </row>
    <row r="1195" spans="5:32">
      <c r="E1195">
        <v>1.3008622999999999</v>
      </c>
      <c r="F1195">
        <f t="shared" si="132"/>
        <v>78.051738</v>
      </c>
      <c r="G1195">
        <v>0</v>
      </c>
      <c r="H1195">
        <v>1.8072063957361513</v>
      </c>
      <c r="O1195">
        <v>1.3008622999999999</v>
      </c>
      <c r="P1195">
        <f t="shared" si="133"/>
        <v>78.051738</v>
      </c>
      <c r="Q1195">
        <v>0</v>
      </c>
      <c r="R1195">
        <f t="shared" si="136"/>
        <v>1.8072063957361513</v>
      </c>
      <c r="U1195">
        <v>1.3008622999999999</v>
      </c>
      <c r="V1195">
        <f t="shared" si="134"/>
        <v>78.051738</v>
      </c>
      <c r="W1195">
        <v>0</v>
      </c>
      <c r="X1195">
        <v>1.8072063957361513</v>
      </c>
      <c r="AC1195">
        <v>1.3008622999999999</v>
      </c>
      <c r="AD1195">
        <f t="shared" si="135"/>
        <v>78.051738</v>
      </c>
      <c r="AE1195">
        <v>0</v>
      </c>
      <c r="AF1195">
        <v>1.8072063957361513</v>
      </c>
    </row>
    <row r="1196" spans="5:32">
      <c r="E1196">
        <v>1.3052416</v>
      </c>
      <c r="F1196">
        <f t="shared" si="132"/>
        <v>78.314496000000005</v>
      </c>
      <c r="G1196">
        <v>0</v>
      </c>
      <c r="H1196">
        <v>1.9385885452768186</v>
      </c>
      <c r="O1196">
        <v>1.3052416</v>
      </c>
      <c r="P1196">
        <f t="shared" si="133"/>
        <v>78.314496000000005</v>
      </c>
      <c r="Q1196">
        <v>0</v>
      </c>
      <c r="R1196">
        <f t="shared" si="136"/>
        <v>1.9385885452768186</v>
      </c>
      <c r="U1196">
        <v>1.3052416</v>
      </c>
      <c r="V1196">
        <f t="shared" si="134"/>
        <v>78.314496000000005</v>
      </c>
      <c r="W1196">
        <v>0</v>
      </c>
      <c r="X1196">
        <v>1.9385885452768186</v>
      </c>
      <c r="AC1196">
        <v>1.3052416</v>
      </c>
      <c r="AD1196">
        <f t="shared" si="135"/>
        <v>78.314496000000005</v>
      </c>
      <c r="AE1196">
        <v>0</v>
      </c>
      <c r="AF1196">
        <v>1.9385885452768186</v>
      </c>
    </row>
    <row r="1197" spans="5:32">
      <c r="E1197">
        <v>1.3096208</v>
      </c>
      <c r="F1197">
        <f t="shared" si="132"/>
        <v>78.577247999999997</v>
      </c>
      <c r="G1197">
        <v>0</v>
      </c>
      <c r="H1197">
        <v>2.069967694745559</v>
      </c>
      <c r="O1197">
        <v>1.3096208</v>
      </c>
      <c r="P1197">
        <f t="shared" si="133"/>
        <v>78.577247999999997</v>
      </c>
      <c r="Q1197">
        <v>0</v>
      </c>
      <c r="R1197">
        <f t="shared" si="136"/>
        <v>2.069967694745559</v>
      </c>
      <c r="U1197">
        <v>1.3096208</v>
      </c>
      <c r="V1197">
        <f t="shared" si="134"/>
        <v>78.577247999999997</v>
      </c>
      <c r="W1197">
        <v>0</v>
      </c>
      <c r="X1197">
        <v>2.069967694745559</v>
      </c>
      <c r="AC1197">
        <v>1.3096208</v>
      </c>
      <c r="AD1197">
        <f t="shared" si="135"/>
        <v>78.577247999999997</v>
      </c>
      <c r="AE1197">
        <v>0</v>
      </c>
      <c r="AF1197">
        <v>2.069967694745559</v>
      </c>
    </row>
    <row r="1198" spans="5:32">
      <c r="E1198">
        <v>1.3139999</v>
      </c>
      <c r="F1198">
        <f t="shared" si="132"/>
        <v>78.839994000000004</v>
      </c>
      <c r="G1198">
        <v>0</v>
      </c>
      <c r="H1198">
        <v>2.2013438441423894</v>
      </c>
      <c r="O1198">
        <v>1.3139999</v>
      </c>
      <c r="P1198">
        <f t="shared" si="133"/>
        <v>78.839994000000004</v>
      </c>
      <c r="Q1198">
        <v>0</v>
      </c>
      <c r="R1198">
        <f t="shared" si="136"/>
        <v>2.2013438441423894</v>
      </c>
      <c r="U1198">
        <v>1.3139999</v>
      </c>
      <c r="V1198">
        <f t="shared" si="134"/>
        <v>78.839994000000004</v>
      </c>
      <c r="W1198">
        <v>0</v>
      </c>
      <c r="X1198">
        <v>2.2013438441423894</v>
      </c>
      <c r="AC1198">
        <v>1.3139999</v>
      </c>
      <c r="AD1198">
        <f t="shared" si="135"/>
        <v>78.839994000000004</v>
      </c>
      <c r="AE1198">
        <v>0</v>
      </c>
      <c r="AF1198">
        <v>2.2013438441423894</v>
      </c>
    </row>
    <row r="1199" spans="5:32">
      <c r="E1199">
        <v>1.3183791</v>
      </c>
      <c r="F1199">
        <f t="shared" si="132"/>
        <v>79.102745999999996</v>
      </c>
      <c r="G1199">
        <v>0</v>
      </c>
      <c r="H1199">
        <v>2.3327229936111307</v>
      </c>
      <c r="O1199">
        <v>1.3183791</v>
      </c>
      <c r="P1199">
        <f t="shared" si="133"/>
        <v>79.102745999999996</v>
      </c>
      <c r="Q1199">
        <v>0</v>
      </c>
      <c r="R1199">
        <f t="shared" si="136"/>
        <v>2.3327229936111307</v>
      </c>
      <c r="U1199">
        <v>1.3183791</v>
      </c>
      <c r="V1199">
        <f t="shared" si="134"/>
        <v>79.102745999999996</v>
      </c>
      <c r="W1199">
        <v>0</v>
      </c>
      <c r="X1199">
        <v>2.3327229936111307</v>
      </c>
      <c r="AC1199">
        <v>1.3183791</v>
      </c>
      <c r="AD1199">
        <f t="shared" si="135"/>
        <v>79.102745999999996</v>
      </c>
      <c r="AE1199">
        <v>0</v>
      </c>
      <c r="AF1199">
        <v>2.3327229936111307</v>
      </c>
    </row>
    <row r="1200" spans="5:32">
      <c r="E1200">
        <v>1.3227580999999999</v>
      </c>
      <c r="F1200">
        <f t="shared" si="132"/>
        <v>79.36548599999999</v>
      </c>
      <c r="G1200">
        <v>0</v>
      </c>
      <c r="H1200">
        <v>2.4640961429360351</v>
      </c>
      <c r="O1200">
        <v>1.3227580999999999</v>
      </c>
      <c r="P1200">
        <f t="shared" si="133"/>
        <v>79.36548599999999</v>
      </c>
      <c r="Q1200">
        <v>0</v>
      </c>
      <c r="R1200">
        <f t="shared" si="136"/>
        <v>2.4640961429360351</v>
      </c>
      <c r="U1200">
        <v>1.3227580999999999</v>
      </c>
      <c r="V1200">
        <f t="shared" si="134"/>
        <v>79.36548599999999</v>
      </c>
      <c r="W1200">
        <v>0</v>
      </c>
      <c r="X1200">
        <v>2.4640961429360351</v>
      </c>
      <c r="AC1200">
        <v>1.3227580999999999</v>
      </c>
      <c r="AD1200">
        <f t="shared" si="135"/>
        <v>79.36548599999999</v>
      </c>
      <c r="AE1200">
        <v>0</v>
      </c>
      <c r="AF1200">
        <v>2.4640961429360351</v>
      </c>
    </row>
    <row r="1201" spans="5:32">
      <c r="E1201">
        <v>1.3271374</v>
      </c>
      <c r="F1201">
        <f t="shared" si="132"/>
        <v>79.628243999999995</v>
      </c>
      <c r="G1201">
        <v>0</v>
      </c>
      <c r="H1201">
        <v>2.5954782924767015</v>
      </c>
      <c r="O1201">
        <v>1.3271374</v>
      </c>
      <c r="P1201">
        <f t="shared" si="133"/>
        <v>79.628243999999995</v>
      </c>
      <c r="Q1201">
        <v>0</v>
      </c>
      <c r="R1201">
        <f t="shared" si="136"/>
        <v>2.5954782924767015</v>
      </c>
      <c r="U1201">
        <v>1.3271374</v>
      </c>
      <c r="V1201">
        <f t="shared" si="134"/>
        <v>79.628243999999995</v>
      </c>
      <c r="W1201">
        <v>0</v>
      </c>
      <c r="X1201">
        <v>2.5954782924767015</v>
      </c>
      <c r="AC1201">
        <v>1.3271374</v>
      </c>
      <c r="AD1201">
        <f t="shared" si="135"/>
        <v>79.628243999999995</v>
      </c>
      <c r="AE1201">
        <v>0</v>
      </c>
      <c r="AF1201">
        <v>2.5954782924767015</v>
      </c>
    </row>
    <row r="1202" spans="5:32">
      <c r="E1202">
        <v>1.3315166000000001</v>
      </c>
      <c r="F1202">
        <f t="shared" si="132"/>
        <v>79.890996000000001</v>
      </c>
      <c r="G1202">
        <v>0</v>
      </c>
      <c r="H1202">
        <v>2.7268574419454499</v>
      </c>
      <c r="O1202">
        <v>1.3315166000000001</v>
      </c>
      <c r="P1202">
        <f t="shared" si="133"/>
        <v>79.890996000000001</v>
      </c>
      <c r="Q1202">
        <v>0</v>
      </c>
      <c r="R1202">
        <f t="shared" si="136"/>
        <v>2.7268574419454499</v>
      </c>
      <c r="U1202">
        <v>1.3315166000000001</v>
      </c>
      <c r="V1202">
        <f t="shared" si="134"/>
        <v>79.890996000000001</v>
      </c>
      <c r="W1202">
        <v>0</v>
      </c>
      <c r="X1202">
        <v>2.7268574419454499</v>
      </c>
      <c r="AC1202">
        <v>1.3315166000000001</v>
      </c>
      <c r="AD1202">
        <f t="shared" si="135"/>
        <v>79.890996000000001</v>
      </c>
      <c r="AE1202">
        <v>0</v>
      </c>
      <c r="AF1202">
        <v>2.7268574419454499</v>
      </c>
    </row>
    <row r="1203" spans="5:32">
      <c r="E1203">
        <v>1.3358958000000001</v>
      </c>
      <c r="F1203">
        <f t="shared" si="132"/>
        <v>80.153748000000007</v>
      </c>
      <c r="G1203">
        <v>0</v>
      </c>
      <c r="H1203">
        <v>2.8582365914141983</v>
      </c>
      <c r="O1203">
        <v>1.3358958000000001</v>
      </c>
      <c r="P1203">
        <f t="shared" si="133"/>
        <v>80.153748000000007</v>
      </c>
      <c r="Q1203">
        <v>0</v>
      </c>
      <c r="R1203">
        <f t="shared" si="136"/>
        <v>2.8582365914141983</v>
      </c>
      <c r="U1203">
        <v>1.3358958000000001</v>
      </c>
      <c r="V1203">
        <f t="shared" si="134"/>
        <v>80.153748000000007</v>
      </c>
      <c r="W1203">
        <v>0</v>
      </c>
      <c r="X1203">
        <v>2.8582365914141983</v>
      </c>
      <c r="AC1203">
        <v>1.3358958000000001</v>
      </c>
      <c r="AD1203">
        <f t="shared" si="135"/>
        <v>80.153748000000007</v>
      </c>
      <c r="AE1203">
        <v>0</v>
      </c>
      <c r="AF1203">
        <v>2.8582365914141983</v>
      </c>
    </row>
    <row r="1204" spans="5:32">
      <c r="E1204">
        <v>1.3402750000000001</v>
      </c>
      <c r="F1204">
        <f t="shared" si="132"/>
        <v>80.416500000000013</v>
      </c>
      <c r="G1204">
        <v>0</v>
      </c>
      <c r="H1204">
        <v>2.9896157408829467</v>
      </c>
      <c r="O1204">
        <v>1.3402750000000001</v>
      </c>
      <c r="P1204">
        <f t="shared" si="133"/>
        <v>80.416500000000013</v>
      </c>
      <c r="Q1204">
        <v>0</v>
      </c>
      <c r="R1204">
        <f t="shared" si="136"/>
        <v>2.9896157408829467</v>
      </c>
      <c r="U1204">
        <v>1.3402750000000001</v>
      </c>
      <c r="V1204">
        <f t="shared" si="134"/>
        <v>80.416500000000013</v>
      </c>
      <c r="W1204">
        <v>0</v>
      </c>
      <c r="X1204">
        <v>2.9896157408829467</v>
      </c>
      <c r="AC1204">
        <v>1.3402750000000001</v>
      </c>
      <c r="AD1204">
        <f t="shared" si="135"/>
        <v>80.416500000000013</v>
      </c>
      <c r="AE1204">
        <v>0</v>
      </c>
      <c r="AF1204">
        <v>2.9896157408829467</v>
      </c>
    </row>
    <row r="1205" spans="5:32">
      <c r="E1205">
        <v>1.3446541000000001</v>
      </c>
      <c r="F1205">
        <f t="shared" si="132"/>
        <v>80.679246000000006</v>
      </c>
      <c r="G1205">
        <v>0</v>
      </c>
      <c r="H1205">
        <v>3.12099189027977</v>
      </c>
      <c r="O1205">
        <v>1.3446541000000001</v>
      </c>
      <c r="P1205">
        <f t="shared" si="133"/>
        <v>80.679246000000006</v>
      </c>
      <c r="Q1205">
        <v>0</v>
      </c>
      <c r="R1205">
        <f t="shared" si="136"/>
        <v>3.12099189027977</v>
      </c>
      <c r="U1205">
        <v>1.3446541000000001</v>
      </c>
      <c r="V1205">
        <f t="shared" si="134"/>
        <v>80.679246000000006</v>
      </c>
      <c r="W1205">
        <v>0</v>
      </c>
      <c r="X1205">
        <v>3.12099189027977</v>
      </c>
      <c r="AC1205">
        <v>1.3446541000000001</v>
      </c>
      <c r="AD1205">
        <f t="shared" si="135"/>
        <v>80.679246000000006</v>
      </c>
      <c r="AE1205">
        <v>0</v>
      </c>
      <c r="AF1205">
        <v>3.12099189027977</v>
      </c>
    </row>
    <row r="1206" spans="5:32">
      <c r="E1206">
        <v>1.3490331</v>
      </c>
      <c r="F1206">
        <f t="shared" si="132"/>
        <v>80.941986</v>
      </c>
      <c r="G1206">
        <v>0</v>
      </c>
      <c r="H1206">
        <v>3.2523650396046744</v>
      </c>
      <c r="O1206">
        <v>1.3490331</v>
      </c>
      <c r="P1206">
        <f t="shared" si="133"/>
        <v>80.941986</v>
      </c>
      <c r="Q1206">
        <v>0</v>
      </c>
      <c r="R1206">
        <f t="shared" si="136"/>
        <v>3.2523650396046744</v>
      </c>
      <c r="U1206">
        <v>1.3490331</v>
      </c>
      <c r="V1206">
        <f t="shared" si="134"/>
        <v>80.941986</v>
      </c>
      <c r="W1206">
        <v>0</v>
      </c>
      <c r="X1206">
        <v>3.2523650396046744</v>
      </c>
      <c r="AC1206">
        <v>1.3490331</v>
      </c>
      <c r="AD1206">
        <f t="shared" si="135"/>
        <v>80.941986</v>
      </c>
      <c r="AE1206">
        <v>0</v>
      </c>
      <c r="AF1206">
        <v>3.2523650396046744</v>
      </c>
    </row>
    <row r="1207" spans="5:32">
      <c r="E1207">
        <v>1.3534124000000001</v>
      </c>
      <c r="F1207">
        <f t="shared" si="132"/>
        <v>81.204744000000005</v>
      </c>
      <c r="G1207">
        <v>0</v>
      </c>
      <c r="H1207">
        <v>3.3837471891453408</v>
      </c>
      <c r="O1207">
        <v>1.3534124000000001</v>
      </c>
      <c r="P1207">
        <f t="shared" si="133"/>
        <v>81.204744000000005</v>
      </c>
      <c r="Q1207">
        <v>0</v>
      </c>
      <c r="R1207">
        <f t="shared" si="136"/>
        <v>3.3837471891453408</v>
      </c>
      <c r="U1207">
        <v>1.3534124000000001</v>
      </c>
      <c r="V1207">
        <f t="shared" si="134"/>
        <v>81.204744000000005</v>
      </c>
      <c r="W1207">
        <v>0</v>
      </c>
      <c r="X1207">
        <v>3.3837471891453408</v>
      </c>
      <c r="AC1207">
        <v>1.3534124000000001</v>
      </c>
      <c r="AD1207">
        <f t="shared" si="135"/>
        <v>81.204744000000005</v>
      </c>
      <c r="AE1207">
        <v>0</v>
      </c>
      <c r="AF1207">
        <v>3.3837471891453408</v>
      </c>
    </row>
    <row r="1208" spans="5:32">
      <c r="E1208">
        <v>1.3577915</v>
      </c>
      <c r="F1208">
        <f t="shared" si="132"/>
        <v>81.467489999999998</v>
      </c>
      <c r="G1208">
        <v>0</v>
      </c>
      <c r="H1208">
        <v>3.5151233385421641</v>
      </c>
      <c r="O1208">
        <v>1.3577915</v>
      </c>
      <c r="P1208">
        <f t="shared" si="133"/>
        <v>81.467489999999998</v>
      </c>
      <c r="Q1208">
        <v>0</v>
      </c>
      <c r="R1208">
        <f t="shared" si="136"/>
        <v>3.5151233385421641</v>
      </c>
      <c r="U1208">
        <v>1.3577915</v>
      </c>
      <c r="V1208">
        <f t="shared" si="134"/>
        <v>81.467489999999998</v>
      </c>
      <c r="W1208">
        <v>0</v>
      </c>
      <c r="X1208">
        <v>3.5151233385421641</v>
      </c>
      <c r="AC1208">
        <v>1.3577915</v>
      </c>
      <c r="AD1208">
        <f t="shared" si="135"/>
        <v>81.467489999999998</v>
      </c>
      <c r="AE1208">
        <v>0</v>
      </c>
      <c r="AF1208">
        <v>3.5151233385421641</v>
      </c>
    </row>
    <row r="1209" spans="5:32">
      <c r="E1209">
        <v>1.3621707999999999</v>
      </c>
      <c r="F1209">
        <f t="shared" si="132"/>
        <v>81.730247999999989</v>
      </c>
      <c r="G1209">
        <v>0</v>
      </c>
      <c r="H1209">
        <v>3.6465054880828234</v>
      </c>
      <c r="O1209">
        <v>1.3621707999999999</v>
      </c>
      <c r="P1209">
        <f t="shared" si="133"/>
        <v>81.730247999999989</v>
      </c>
      <c r="Q1209">
        <v>0</v>
      </c>
      <c r="R1209">
        <f t="shared" si="136"/>
        <v>3.6465054880828234</v>
      </c>
      <c r="U1209">
        <v>1.3621707999999999</v>
      </c>
      <c r="V1209">
        <f t="shared" si="134"/>
        <v>81.730247999999989</v>
      </c>
      <c r="W1209">
        <v>0</v>
      </c>
      <c r="X1209">
        <v>3.6465054880828234</v>
      </c>
      <c r="AC1209">
        <v>1.3621707999999999</v>
      </c>
      <c r="AD1209">
        <f t="shared" si="135"/>
        <v>81.730247999999989</v>
      </c>
      <c r="AE1209">
        <v>0</v>
      </c>
      <c r="AF1209">
        <v>3.6465054880828234</v>
      </c>
    </row>
    <row r="1210" spans="5:32">
      <c r="E1210">
        <v>1.3665499999999999</v>
      </c>
      <c r="F1210">
        <f t="shared" si="132"/>
        <v>81.992999999999995</v>
      </c>
      <c r="G1210">
        <v>0</v>
      </c>
      <c r="H1210">
        <v>3.7778846375515709</v>
      </c>
      <c r="O1210">
        <v>1.3665499999999999</v>
      </c>
      <c r="P1210">
        <f t="shared" si="133"/>
        <v>81.992999999999995</v>
      </c>
      <c r="Q1210">
        <v>0</v>
      </c>
      <c r="R1210">
        <f t="shared" si="136"/>
        <v>3.7778846375515709</v>
      </c>
      <c r="U1210">
        <v>1.3665499999999999</v>
      </c>
      <c r="V1210">
        <f t="shared" si="134"/>
        <v>81.992999999999995</v>
      </c>
      <c r="W1210">
        <v>0</v>
      </c>
      <c r="X1210">
        <v>3.7778846375515709</v>
      </c>
      <c r="AC1210">
        <v>1.3665499999999999</v>
      </c>
      <c r="AD1210">
        <f t="shared" si="135"/>
        <v>81.992999999999995</v>
      </c>
      <c r="AE1210">
        <v>0</v>
      </c>
      <c r="AF1210">
        <v>3.7778846375515709</v>
      </c>
    </row>
    <row r="1211" spans="5:32">
      <c r="E1211">
        <v>1.3709290000000001</v>
      </c>
      <c r="F1211">
        <f t="shared" si="132"/>
        <v>82.255740000000003</v>
      </c>
      <c r="G1211">
        <v>0</v>
      </c>
      <c r="H1211">
        <v>3.9092577868764824</v>
      </c>
      <c r="O1211">
        <v>1.3709290000000001</v>
      </c>
      <c r="P1211">
        <f t="shared" si="133"/>
        <v>82.255740000000003</v>
      </c>
      <c r="Q1211">
        <v>0</v>
      </c>
      <c r="R1211">
        <f t="shared" si="136"/>
        <v>3.9092577868764824</v>
      </c>
      <c r="U1211">
        <v>1.3709290000000001</v>
      </c>
      <c r="V1211">
        <f t="shared" si="134"/>
        <v>82.255740000000003</v>
      </c>
      <c r="W1211">
        <v>0</v>
      </c>
      <c r="X1211">
        <v>3.9092577868764824</v>
      </c>
      <c r="AC1211">
        <v>1.3709290000000001</v>
      </c>
      <c r="AD1211">
        <f t="shared" si="135"/>
        <v>82.255740000000003</v>
      </c>
      <c r="AE1211">
        <v>0</v>
      </c>
      <c r="AF1211">
        <v>3.9092577868764824</v>
      </c>
    </row>
    <row r="1212" spans="5:32">
      <c r="E1212">
        <v>1.3753082000000001</v>
      </c>
      <c r="F1212">
        <f t="shared" si="132"/>
        <v>82.518492000000009</v>
      </c>
      <c r="G1212">
        <v>0</v>
      </c>
      <c r="H1212">
        <v>4.0406369363452317</v>
      </c>
      <c r="O1212">
        <v>1.3753082000000001</v>
      </c>
      <c r="P1212">
        <f t="shared" si="133"/>
        <v>82.518492000000009</v>
      </c>
      <c r="Q1212">
        <v>0</v>
      </c>
      <c r="R1212">
        <f t="shared" si="136"/>
        <v>4.0406369363452317</v>
      </c>
      <c r="U1212">
        <v>1.3753082000000001</v>
      </c>
      <c r="V1212">
        <f t="shared" si="134"/>
        <v>82.518492000000009</v>
      </c>
      <c r="W1212">
        <v>0</v>
      </c>
      <c r="X1212">
        <v>4.0406369363452317</v>
      </c>
      <c r="AC1212">
        <v>1.3753082000000001</v>
      </c>
      <c r="AD1212">
        <f t="shared" si="135"/>
        <v>82.518492000000009</v>
      </c>
      <c r="AE1212">
        <v>0</v>
      </c>
      <c r="AF1212">
        <v>4.0406369363452317</v>
      </c>
    </row>
    <row r="1213" spans="5:32">
      <c r="E1213">
        <v>1.3796875</v>
      </c>
      <c r="F1213">
        <f t="shared" si="132"/>
        <v>82.78125</v>
      </c>
      <c r="G1213">
        <v>0</v>
      </c>
      <c r="H1213">
        <v>4.172019085885891</v>
      </c>
      <c r="O1213">
        <v>1.3796875</v>
      </c>
      <c r="P1213">
        <f t="shared" si="133"/>
        <v>82.78125</v>
      </c>
      <c r="Q1213">
        <v>0</v>
      </c>
      <c r="R1213">
        <f t="shared" si="136"/>
        <v>4.172019085885891</v>
      </c>
      <c r="U1213">
        <v>1.3796875</v>
      </c>
      <c r="V1213">
        <f t="shared" si="134"/>
        <v>82.78125</v>
      </c>
      <c r="W1213">
        <v>0</v>
      </c>
      <c r="X1213">
        <v>4.172019085885891</v>
      </c>
      <c r="AC1213">
        <v>1.3796875</v>
      </c>
      <c r="AD1213">
        <f t="shared" si="135"/>
        <v>82.78125</v>
      </c>
      <c r="AE1213">
        <v>0</v>
      </c>
      <c r="AF1213">
        <v>4.172019085885891</v>
      </c>
    </row>
    <row r="1214" spans="5:32">
      <c r="E1214">
        <v>1.3840667</v>
      </c>
      <c r="F1214">
        <f t="shared" si="132"/>
        <v>83.044002000000006</v>
      </c>
      <c r="G1214">
        <v>0</v>
      </c>
      <c r="H1214">
        <v>4.3033982353546403</v>
      </c>
      <c r="O1214">
        <v>1.3840667</v>
      </c>
      <c r="P1214">
        <f t="shared" si="133"/>
        <v>83.044002000000006</v>
      </c>
      <c r="Q1214">
        <v>0</v>
      </c>
      <c r="R1214">
        <f t="shared" si="136"/>
        <v>4.3033982353546403</v>
      </c>
      <c r="U1214">
        <v>1.3840667</v>
      </c>
      <c r="V1214">
        <f t="shared" si="134"/>
        <v>83.044002000000006</v>
      </c>
      <c r="W1214">
        <v>0</v>
      </c>
      <c r="X1214">
        <v>4.3033982353546403</v>
      </c>
      <c r="AC1214">
        <v>1.3840667</v>
      </c>
      <c r="AD1214">
        <f t="shared" si="135"/>
        <v>83.044002000000006</v>
      </c>
      <c r="AE1214">
        <v>0</v>
      </c>
      <c r="AF1214">
        <v>4.3033982353546403</v>
      </c>
    </row>
    <row r="1215" spans="5:32">
      <c r="E1215">
        <v>1.3884458</v>
      </c>
      <c r="F1215">
        <f t="shared" si="132"/>
        <v>83.306747999999999</v>
      </c>
      <c r="G1215">
        <v>532.32635500000004</v>
      </c>
      <c r="H1215">
        <v>4.4347743847514618</v>
      </c>
      <c r="O1215">
        <v>1.3884458</v>
      </c>
      <c r="P1215">
        <f t="shared" si="133"/>
        <v>83.306747999999999</v>
      </c>
      <c r="Q1215">
        <v>0</v>
      </c>
      <c r="R1215">
        <f t="shared" si="136"/>
        <v>4.4347743847514618</v>
      </c>
      <c r="U1215">
        <v>1.3884458</v>
      </c>
      <c r="V1215">
        <f t="shared" si="134"/>
        <v>83.306747999999999</v>
      </c>
      <c r="W1215">
        <v>0</v>
      </c>
      <c r="X1215">
        <v>4.4347743847514618</v>
      </c>
      <c r="AC1215">
        <v>1.3884458</v>
      </c>
      <c r="AD1215">
        <f t="shared" si="135"/>
        <v>83.306747999999999</v>
      </c>
      <c r="AE1215">
        <v>0</v>
      </c>
      <c r="AF1215">
        <v>4.4347743847514618</v>
      </c>
    </row>
    <row r="1216" spans="5:32">
      <c r="E1216">
        <v>1.3928248999999999</v>
      </c>
      <c r="F1216">
        <f t="shared" si="132"/>
        <v>83.569493999999992</v>
      </c>
      <c r="G1216">
        <v>0</v>
      </c>
      <c r="H1216">
        <v>4.5661505341482851</v>
      </c>
      <c r="O1216">
        <v>1.3928248999999999</v>
      </c>
      <c r="P1216">
        <f t="shared" si="133"/>
        <v>83.569493999999992</v>
      </c>
      <c r="Q1216">
        <v>0</v>
      </c>
      <c r="R1216">
        <f t="shared" si="136"/>
        <v>4.5661505341482851</v>
      </c>
      <c r="U1216">
        <v>1.3928248999999999</v>
      </c>
      <c r="V1216">
        <f t="shared" si="134"/>
        <v>83.569493999999992</v>
      </c>
      <c r="W1216">
        <v>0</v>
      </c>
      <c r="X1216">
        <v>4.5661505341482851</v>
      </c>
      <c r="AC1216">
        <v>1.3928248999999999</v>
      </c>
      <c r="AD1216">
        <f t="shared" si="135"/>
        <v>83.569493999999992</v>
      </c>
      <c r="AE1216">
        <v>0</v>
      </c>
      <c r="AF1216">
        <v>4.5661505341482851</v>
      </c>
    </row>
    <row r="1217" spans="5:32">
      <c r="E1217">
        <v>1.3972039999999999</v>
      </c>
      <c r="F1217">
        <f t="shared" si="132"/>
        <v>83.832239999999999</v>
      </c>
      <c r="G1217">
        <v>0</v>
      </c>
      <c r="H1217">
        <v>4.6975266835451155</v>
      </c>
      <c r="O1217">
        <v>1.3972039999999999</v>
      </c>
      <c r="P1217">
        <f t="shared" si="133"/>
        <v>83.832239999999999</v>
      </c>
      <c r="Q1217">
        <v>0</v>
      </c>
      <c r="R1217">
        <f t="shared" si="136"/>
        <v>4.6975266835451155</v>
      </c>
      <c r="U1217">
        <v>1.3972039999999999</v>
      </c>
      <c r="V1217">
        <f t="shared" si="134"/>
        <v>83.832239999999999</v>
      </c>
      <c r="W1217">
        <v>0</v>
      </c>
      <c r="X1217">
        <v>4.6975266835451155</v>
      </c>
      <c r="AC1217">
        <v>1.3972039999999999</v>
      </c>
      <c r="AD1217">
        <f t="shared" si="135"/>
        <v>83.832239999999999</v>
      </c>
      <c r="AE1217">
        <v>0</v>
      </c>
      <c r="AF1217">
        <v>4.6975266835451155</v>
      </c>
    </row>
    <row r="1218" spans="5:32">
      <c r="E1218">
        <v>1.4015833</v>
      </c>
      <c r="F1218">
        <f t="shared" si="132"/>
        <v>84.094998000000004</v>
      </c>
      <c r="G1218">
        <v>0</v>
      </c>
      <c r="H1218">
        <v>4.8289088330857819</v>
      </c>
      <c r="O1218">
        <v>1.4015833</v>
      </c>
      <c r="P1218">
        <f t="shared" si="133"/>
        <v>84.094998000000004</v>
      </c>
      <c r="Q1218">
        <v>0</v>
      </c>
      <c r="R1218">
        <f t="shared" si="136"/>
        <v>4.8289088330857819</v>
      </c>
      <c r="U1218">
        <v>1.4015833</v>
      </c>
      <c r="V1218">
        <f t="shared" si="134"/>
        <v>84.094998000000004</v>
      </c>
      <c r="W1218">
        <v>0</v>
      </c>
      <c r="X1218">
        <v>4.8289088330857819</v>
      </c>
      <c r="AC1218">
        <v>1.4015833</v>
      </c>
      <c r="AD1218">
        <f t="shared" si="135"/>
        <v>84.094998000000004</v>
      </c>
      <c r="AE1218">
        <v>0</v>
      </c>
      <c r="AF1218">
        <v>4.8289088330857819</v>
      </c>
    </row>
    <row r="1219" spans="5:32">
      <c r="E1219">
        <v>1.4059623999999999</v>
      </c>
      <c r="F1219">
        <f t="shared" si="132"/>
        <v>84.357743999999997</v>
      </c>
      <c r="G1219">
        <v>0</v>
      </c>
      <c r="H1219">
        <v>4.9602849824826052</v>
      </c>
      <c r="O1219">
        <v>1.4059623999999999</v>
      </c>
      <c r="P1219">
        <f t="shared" si="133"/>
        <v>84.357743999999997</v>
      </c>
      <c r="Q1219">
        <v>5293.1328130000002</v>
      </c>
      <c r="R1219">
        <f t="shared" si="136"/>
        <v>4.9602849824826052</v>
      </c>
      <c r="U1219">
        <v>1.4059623999999999</v>
      </c>
      <c r="V1219">
        <f t="shared" si="134"/>
        <v>84.357743999999997</v>
      </c>
      <c r="W1219">
        <v>15475.544921999999</v>
      </c>
      <c r="X1219">
        <v>4.9602849824826052</v>
      </c>
      <c r="AC1219">
        <v>1.4059623999999999</v>
      </c>
      <c r="AD1219">
        <f t="shared" si="135"/>
        <v>84.357743999999997</v>
      </c>
      <c r="AE1219">
        <v>3499.983643</v>
      </c>
      <c r="AF1219">
        <v>4.9602849824826052</v>
      </c>
    </row>
    <row r="1220" spans="5:32">
      <c r="E1220">
        <v>1.4103417</v>
      </c>
      <c r="F1220">
        <f t="shared" ref="F1220:F1283" si="137">E1220*60</f>
        <v>84.620502000000002</v>
      </c>
      <c r="G1220">
        <v>0</v>
      </c>
      <c r="H1220">
        <v>-4.9083328679767293</v>
      </c>
      <c r="O1220">
        <v>1.4103417</v>
      </c>
      <c r="P1220">
        <f t="shared" ref="P1220:P1283" si="138">O1220*60</f>
        <v>84.620502000000002</v>
      </c>
      <c r="Q1220">
        <v>0</v>
      </c>
      <c r="R1220">
        <f t="shared" si="136"/>
        <v>-4.9083328679767293</v>
      </c>
      <c r="U1220">
        <v>1.4103417</v>
      </c>
      <c r="V1220">
        <f t="shared" ref="V1220:V1283" si="139">U1220*60</f>
        <v>84.620502000000002</v>
      </c>
      <c r="W1220">
        <v>0</v>
      </c>
      <c r="X1220">
        <v>-4.9083328679767293</v>
      </c>
      <c r="AC1220">
        <v>1.4103417</v>
      </c>
      <c r="AD1220">
        <f t="shared" ref="AD1220:AD1283" si="140">AC1220*60</f>
        <v>84.620502000000002</v>
      </c>
      <c r="AE1220">
        <v>0</v>
      </c>
      <c r="AF1220">
        <v>-4.9083328679767293</v>
      </c>
    </row>
    <row r="1221" spans="5:32">
      <c r="E1221">
        <v>1.4147208</v>
      </c>
      <c r="F1221">
        <f t="shared" si="137"/>
        <v>84.883247999999995</v>
      </c>
      <c r="G1221">
        <v>0</v>
      </c>
      <c r="H1221">
        <v>-4.776956718579906</v>
      </c>
      <c r="O1221">
        <v>1.4147208</v>
      </c>
      <c r="P1221">
        <f t="shared" si="138"/>
        <v>84.883247999999995</v>
      </c>
      <c r="Q1221">
        <v>0</v>
      </c>
      <c r="R1221">
        <f t="shared" si="136"/>
        <v>-4.776956718579906</v>
      </c>
      <c r="U1221">
        <v>1.4147208</v>
      </c>
      <c r="V1221">
        <f t="shared" si="139"/>
        <v>84.883247999999995</v>
      </c>
      <c r="W1221">
        <v>0</v>
      </c>
      <c r="X1221">
        <v>-4.776956718579906</v>
      </c>
      <c r="AC1221">
        <v>1.4147208</v>
      </c>
      <c r="AD1221">
        <f t="shared" si="140"/>
        <v>84.883247999999995</v>
      </c>
      <c r="AE1221">
        <v>0</v>
      </c>
      <c r="AF1221">
        <v>-4.776956718579906</v>
      </c>
    </row>
    <row r="1222" spans="5:32">
      <c r="E1222">
        <v>1.4190999</v>
      </c>
      <c r="F1222">
        <f t="shared" si="137"/>
        <v>85.145994000000002</v>
      </c>
      <c r="G1222">
        <v>0</v>
      </c>
      <c r="H1222">
        <v>-4.6455805691830756</v>
      </c>
      <c r="O1222">
        <v>1.4190999</v>
      </c>
      <c r="P1222">
        <f t="shared" si="138"/>
        <v>85.145994000000002</v>
      </c>
      <c r="Q1222">
        <v>0</v>
      </c>
      <c r="R1222">
        <f t="shared" si="136"/>
        <v>-4.6455805691830756</v>
      </c>
      <c r="U1222">
        <v>1.4190999</v>
      </c>
      <c r="V1222">
        <f t="shared" si="139"/>
        <v>85.145994000000002</v>
      </c>
      <c r="W1222">
        <v>0</v>
      </c>
      <c r="X1222">
        <v>-4.6455805691830756</v>
      </c>
      <c r="AC1222">
        <v>1.4190999</v>
      </c>
      <c r="AD1222">
        <f t="shared" si="140"/>
        <v>85.145994000000002</v>
      </c>
      <c r="AE1222">
        <v>0</v>
      </c>
      <c r="AF1222">
        <v>-4.6455805691830756</v>
      </c>
    </row>
    <row r="1223" spans="5:32">
      <c r="E1223">
        <v>1.4234791</v>
      </c>
      <c r="F1223">
        <f t="shared" si="137"/>
        <v>85.408745999999994</v>
      </c>
      <c r="G1223">
        <v>0</v>
      </c>
      <c r="H1223">
        <v>-4.5142014197143352</v>
      </c>
      <c r="O1223">
        <v>1.4234791</v>
      </c>
      <c r="P1223">
        <f t="shared" si="138"/>
        <v>85.408745999999994</v>
      </c>
      <c r="Q1223">
        <v>0</v>
      </c>
      <c r="R1223">
        <f t="shared" si="136"/>
        <v>-4.5142014197143352</v>
      </c>
      <c r="U1223">
        <v>1.4234791</v>
      </c>
      <c r="V1223">
        <f t="shared" si="139"/>
        <v>85.408745999999994</v>
      </c>
      <c r="W1223">
        <v>0</v>
      </c>
      <c r="X1223">
        <v>-4.5142014197143352</v>
      </c>
      <c r="AC1223">
        <v>1.4234791</v>
      </c>
      <c r="AD1223">
        <f t="shared" si="140"/>
        <v>85.408745999999994</v>
      </c>
      <c r="AE1223">
        <v>0</v>
      </c>
      <c r="AF1223">
        <v>-4.5142014197143352</v>
      </c>
    </row>
    <row r="1224" spans="5:32">
      <c r="E1224">
        <v>1.4278584000000001</v>
      </c>
      <c r="F1224">
        <f t="shared" si="137"/>
        <v>85.671503999999999</v>
      </c>
      <c r="G1224">
        <v>0</v>
      </c>
      <c r="H1224">
        <v>-4.3828192701736679</v>
      </c>
      <c r="O1224">
        <v>1.4278584000000001</v>
      </c>
      <c r="P1224">
        <f t="shared" si="138"/>
        <v>85.671503999999999</v>
      </c>
      <c r="Q1224">
        <v>0</v>
      </c>
      <c r="R1224">
        <f t="shared" si="136"/>
        <v>-4.3828192701736679</v>
      </c>
      <c r="U1224">
        <v>1.4278584000000001</v>
      </c>
      <c r="V1224">
        <f t="shared" si="139"/>
        <v>85.671503999999999</v>
      </c>
      <c r="W1224">
        <v>0</v>
      </c>
      <c r="X1224">
        <v>-4.3828192701736679</v>
      </c>
      <c r="AC1224">
        <v>1.4278584000000001</v>
      </c>
      <c r="AD1224">
        <f t="shared" si="140"/>
        <v>85.671503999999999</v>
      </c>
      <c r="AE1224">
        <v>0</v>
      </c>
      <c r="AF1224">
        <v>-4.3828192701736679</v>
      </c>
    </row>
    <row r="1225" spans="5:32">
      <c r="E1225">
        <v>1.4322375000000001</v>
      </c>
      <c r="F1225">
        <f t="shared" si="137"/>
        <v>85.934250000000006</v>
      </c>
      <c r="G1225">
        <v>0</v>
      </c>
      <c r="H1225">
        <v>-4.2514431207768384</v>
      </c>
      <c r="O1225">
        <v>1.4322375000000001</v>
      </c>
      <c r="P1225">
        <f t="shared" si="138"/>
        <v>85.934250000000006</v>
      </c>
      <c r="Q1225">
        <v>0</v>
      </c>
      <c r="R1225">
        <f t="shared" si="136"/>
        <v>-4.2514431207768384</v>
      </c>
      <c r="U1225">
        <v>1.4322375000000001</v>
      </c>
      <c r="V1225">
        <f t="shared" si="139"/>
        <v>85.934250000000006</v>
      </c>
      <c r="W1225">
        <v>0</v>
      </c>
      <c r="X1225">
        <v>-4.2514431207768384</v>
      </c>
      <c r="AC1225">
        <v>1.4322375000000001</v>
      </c>
      <c r="AD1225">
        <f t="shared" si="140"/>
        <v>85.934250000000006</v>
      </c>
      <c r="AE1225">
        <v>0</v>
      </c>
      <c r="AF1225">
        <v>-4.2514431207768384</v>
      </c>
    </row>
    <row r="1226" spans="5:32">
      <c r="E1226">
        <v>1.4366167000000001</v>
      </c>
      <c r="F1226">
        <f t="shared" si="137"/>
        <v>86.197001999999998</v>
      </c>
      <c r="G1226">
        <v>0</v>
      </c>
      <c r="H1226">
        <v>-4.1200639713080971</v>
      </c>
      <c r="O1226">
        <v>1.4366167000000001</v>
      </c>
      <c r="P1226">
        <f t="shared" si="138"/>
        <v>86.197001999999998</v>
      </c>
      <c r="Q1226">
        <v>0</v>
      </c>
      <c r="R1226">
        <f t="shared" si="136"/>
        <v>-4.1200639713080971</v>
      </c>
      <c r="U1226">
        <v>1.4366167000000001</v>
      </c>
      <c r="V1226">
        <f t="shared" si="139"/>
        <v>86.197001999999998</v>
      </c>
      <c r="W1226">
        <v>0</v>
      </c>
      <c r="X1226">
        <v>-4.1200639713080971</v>
      </c>
      <c r="AC1226">
        <v>1.4366167000000001</v>
      </c>
      <c r="AD1226">
        <f t="shared" si="140"/>
        <v>86.197001999999998</v>
      </c>
      <c r="AE1226">
        <v>0</v>
      </c>
      <c r="AF1226">
        <v>-4.1200639713080971</v>
      </c>
    </row>
    <row r="1227" spans="5:32">
      <c r="E1227">
        <v>1.4409958</v>
      </c>
      <c r="F1227">
        <f t="shared" si="137"/>
        <v>86.459748000000005</v>
      </c>
      <c r="G1227">
        <v>0</v>
      </c>
      <c r="H1227">
        <v>-3.9886878219112667</v>
      </c>
      <c r="O1227">
        <v>1.4409958</v>
      </c>
      <c r="P1227">
        <f t="shared" si="138"/>
        <v>86.459748000000005</v>
      </c>
      <c r="Q1227">
        <v>0</v>
      </c>
      <c r="R1227">
        <f t="shared" si="136"/>
        <v>-3.9886878219112667</v>
      </c>
      <c r="U1227">
        <v>1.4409958</v>
      </c>
      <c r="V1227">
        <f t="shared" si="139"/>
        <v>86.459748000000005</v>
      </c>
      <c r="W1227">
        <v>0</v>
      </c>
      <c r="X1227">
        <v>-3.9886878219112667</v>
      </c>
      <c r="AC1227">
        <v>1.4409958</v>
      </c>
      <c r="AD1227">
        <f t="shared" si="140"/>
        <v>86.459748000000005</v>
      </c>
      <c r="AE1227">
        <v>0</v>
      </c>
      <c r="AF1227">
        <v>-3.9886878219112667</v>
      </c>
    </row>
    <row r="1228" spans="5:32">
      <c r="E1228">
        <v>1.4453746999999999</v>
      </c>
      <c r="F1228">
        <f t="shared" si="137"/>
        <v>86.722481999999999</v>
      </c>
      <c r="G1228">
        <v>0</v>
      </c>
      <c r="H1228">
        <v>-3.8573176726582807</v>
      </c>
      <c r="O1228">
        <v>1.4453746999999999</v>
      </c>
      <c r="P1228">
        <f t="shared" si="138"/>
        <v>86.722481999999999</v>
      </c>
      <c r="Q1228">
        <v>0</v>
      </c>
      <c r="R1228">
        <f t="shared" si="136"/>
        <v>-3.8573176726582807</v>
      </c>
      <c r="U1228">
        <v>1.4453746999999999</v>
      </c>
      <c r="V1228">
        <f t="shared" si="139"/>
        <v>86.722481999999999</v>
      </c>
      <c r="W1228">
        <v>0</v>
      </c>
      <c r="X1228">
        <v>-3.8573176726582807</v>
      </c>
      <c r="AC1228">
        <v>1.4453746999999999</v>
      </c>
      <c r="AD1228">
        <f t="shared" si="140"/>
        <v>86.722481999999999</v>
      </c>
      <c r="AE1228">
        <v>0</v>
      </c>
      <c r="AF1228">
        <v>-3.8573176726582807</v>
      </c>
    </row>
    <row r="1229" spans="5:32">
      <c r="E1229">
        <v>1.4497561999999999</v>
      </c>
      <c r="F1229">
        <f t="shared" si="137"/>
        <v>86.985371999999998</v>
      </c>
      <c r="G1229">
        <v>0</v>
      </c>
      <c r="H1229">
        <v>-3.7258695215354036</v>
      </c>
      <c r="O1229">
        <v>1.4497561999999999</v>
      </c>
      <c r="P1229">
        <f t="shared" si="138"/>
        <v>86.985371999999998</v>
      </c>
      <c r="Q1229">
        <v>0</v>
      </c>
      <c r="R1229">
        <f t="shared" si="136"/>
        <v>-3.7258695215354036</v>
      </c>
      <c r="U1229">
        <v>1.4497561999999999</v>
      </c>
      <c r="V1229">
        <f t="shared" si="139"/>
        <v>86.985371999999998</v>
      </c>
      <c r="W1229">
        <v>0</v>
      </c>
      <c r="X1229">
        <v>-3.7258695215354036</v>
      </c>
      <c r="AC1229">
        <v>1.4497561999999999</v>
      </c>
      <c r="AD1229">
        <f t="shared" si="140"/>
        <v>86.985371999999998</v>
      </c>
      <c r="AE1229">
        <v>0</v>
      </c>
      <c r="AF1229">
        <v>-3.7258695215354036</v>
      </c>
    </row>
    <row r="1230" spans="5:32">
      <c r="E1230">
        <v>1.4541354</v>
      </c>
      <c r="F1230">
        <f t="shared" si="137"/>
        <v>87.248124000000004</v>
      </c>
      <c r="G1230">
        <v>0</v>
      </c>
      <c r="H1230">
        <v>-3.5944903720666552</v>
      </c>
      <c r="O1230">
        <v>1.4541354</v>
      </c>
      <c r="P1230">
        <f t="shared" si="138"/>
        <v>87.248124000000004</v>
      </c>
      <c r="Q1230">
        <v>0</v>
      </c>
      <c r="R1230">
        <f t="shared" si="136"/>
        <v>-3.5944903720666552</v>
      </c>
      <c r="U1230">
        <v>1.4541354</v>
      </c>
      <c r="V1230">
        <f t="shared" si="139"/>
        <v>87.248124000000004</v>
      </c>
      <c r="W1230">
        <v>0</v>
      </c>
      <c r="X1230">
        <v>-3.5944903720666552</v>
      </c>
      <c r="AC1230">
        <v>1.4541354</v>
      </c>
      <c r="AD1230">
        <f t="shared" si="140"/>
        <v>87.248124000000004</v>
      </c>
      <c r="AE1230">
        <v>0</v>
      </c>
      <c r="AF1230">
        <v>-3.5944903720666552</v>
      </c>
    </row>
    <row r="1231" spans="5:32">
      <c r="E1231">
        <v>1.4585146</v>
      </c>
      <c r="F1231">
        <f t="shared" si="137"/>
        <v>87.510875999999996</v>
      </c>
      <c r="G1231">
        <v>0</v>
      </c>
      <c r="H1231">
        <v>-3.4631112225979139</v>
      </c>
      <c r="O1231">
        <v>1.4585146</v>
      </c>
      <c r="P1231">
        <f t="shared" si="138"/>
        <v>87.510875999999996</v>
      </c>
      <c r="Q1231">
        <v>0</v>
      </c>
      <c r="R1231">
        <f t="shared" si="136"/>
        <v>-3.4631112225979139</v>
      </c>
      <c r="U1231">
        <v>1.4585146</v>
      </c>
      <c r="V1231">
        <f t="shared" si="139"/>
        <v>87.510875999999996</v>
      </c>
      <c r="W1231">
        <v>0</v>
      </c>
      <c r="X1231">
        <v>-3.4631112225979139</v>
      </c>
      <c r="AC1231">
        <v>1.4585146</v>
      </c>
      <c r="AD1231">
        <f t="shared" si="140"/>
        <v>87.510875999999996</v>
      </c>
      <c r="AE1231">
        <v>0</v>
      </c>
      <c r="AF1231">
        <v>-3.4631112225979139</v>
      </c>
    </row>
    <row r="1232" spans="5:32">
      <c r="E1232">
        <v>1.4628938</v>
      </c>
      <c r="F1232">
        <f t="shared" si="137"/>
        <v>87.773628000000002</v>
      </c>
      <c r="G1232">
        <v>0</v>
      </c>
      <c r="H1232">
        <v>-3.3317320731291655</v>
      </c>
      <c r="O1232">
        <v>1.4628938</v>
      </c>
      <c r="P1232">
        <f t="shared" si="138"/>
        <v>87.773628000000002</v>
      </c>
      <c r="Q1232">
        <v>0</v>
      </c>
      <c r="R1232">
        <f t="shared" si="136"/>
        <v>-3.3317320731291655</v>
      </c>
      <c r="U1232">
        <v>1.4628938</v>
      </c>
      <c r="V1232">
        <f t="shared" si="139"/>
        <v>87.773628000000002</v>
      </c>
      <c r="W1232">
        <v>0</v>
      </c>
      <c r="X1232">
        <v>-3.3317320731291655</v>
      </c>
      <c r="AC1232">
        <v>1.4628938</v>
      </c>
      <c r="AD1232">
        <f t="shared" si="140"/>
        <v>87.773628000000002</v>
      </c>
      <c r="AE1232">
        <v>0</v>
      </c>
      <c r="AF1232">
        <v>-3.3317320731291655</v>
      </c>
    </row>
    <row r="1233" spans="5:32">
      <c r="E1233">
        <v>1.4672729</v>
      </c>
      <c r="F1233">
        <f t="shared" si="137"/>
        <v>88.036373999999995</v>
      </c>
      <c r="G1233">
        <v>0</v>
      </c>
      <c r="H1233">
        <v>-3.2003559237323422</v>
      </c>
      <c r="O1233">
        <v>1.4672729</v>
      </c>
      <c r="P1233">
        <f t="shared" si="138"/>
        <v>88.036373999999995</v>
      </c>
      <c r="Q1233">
        <v>0</v>
      </c>
      <c r="R1233">
        <f t="shared" si="136"/>
        <v>-3.2003559237323422</v>
      </c>
      <c r="U1233">
        <v>1.4672729</v>
      </c>
      <c r="V1233">
        <f t="shared" si="139"/>
        <v>88.036373999999995</v>
      </c>
      <c r="W1233">
        <v>0</v>
      </c>
      <c r="X1233">
        <v>-3.2003559237323422</v>
      </c>
      <c r="AC1233">
        <v>1.4672729</v>
      </c>
      <c r="AD1233">
        <f t="shared" si="140"/>
        <v>88.036373999999995</v>
      </c>
      <c r="AE1233">
        <v>0</v>
      </c>
      <c r="AF1233">
        <v>-3.2003559237323422</v>
      </c>
    </row>
    <row r="1234" spans="5:32">
      <c r="E1234">
        <v>1.4716518999999999</v>
      </c>
      <c r="F1234">
        <f t="shared" si="137"/>
        <v>88.299113999999989</v>
      </c>
      <c r="G1234">
        <v>0</v>
      </c>
      <c r="H1234">
        <v>-3.0689827744074378</v>
      </c>
      <c r="O1234">
        <v>1.4716518999999999</v>
      </c>
      <c r="P1234">
        <f t="shared" si="138"/>
        <v>88.299113999999989</v>
      </c>
      <c r="Q1234">
        <v>0</v>
      </c>
      <c r="R1234">
        <f t="shared" si="136"/>
        <v>-3.0689827744074378</v>
      </c>
      <c r="U1234">
        <v>1.4716518999999999</v>
      </c>
      <c r="V1234">
        <f t="shared" si="139"/>
        <v>88.299113999999989</v>
      </c>
      <c r="W1234">
        <v>0</v>
      </c>
      <c r="X1234">
        <v>-3.0689827744074378</v>
      </c>
      <c r="AC1234">
        <v>1.4716518999999999</v>
      </c>
      <c r="AD1234">
        <f t="shared" si="140"/>
        <v>88.299113999999989</v>
      </c>
      <c r="AE1234">
        <v>0</v>
      </c>
      <c r="AF1234">
        <v>-3.0689827744074378</v>
      </c>
    </row>
    <row r="1235" spans="5:32">
      <c r="E1235">
        <v>1.4760313</v>
      </c>
      <c r="F1235">
        <f t="shared" si="137"/>
        <v>88.561878000000007</v>
      </c>
      <c r="G1235">
        <v>0</v>
      </c>
      <c r="H1235">
        <v>-2.9375976247948459</v>
      </c>
      <c r="O1235">
        <v>1.4760313</v>
      </c>
      <c r="P1235">
        <f t="shared" si="138"/>
        <v>88.561878000000007</v>
      </c>
      <c r="Q1235">
        <v>0</v>
      </c>
      <c r="R1235">
        <f t="shared" ref="R1235:R1298" si="141">-5+$B$898*MOD(P1235-$P$915,$B$896)</f>
        <v>-2.9375976247948459</v>
      </c>
      <c r="U1235">
        <v>1.4760313</v>
      </c>
      <c r="V1235">
        <f t="shared" si="139"/>
        <v>88.561878000000007</v>
      </c>
      <c r="W1235">
        <v>0</v>
      </c>
      <c r="X1235">
        <v>-2.9375976247948459</v>
      </c>
      <c r="AC1235">
        <v>1.4760313</v>
      </c>
      <c r="AD1235">
        <f t="shared" si="140"/>
        <v>88.561878000000007</v>
      </c>
      <c r="AE1235">
        <v>0</v>
      </c>
      <c r="AF1235">
        <v>-2.9375976247948459</v>
      </c>
    </row>
    <row r="1236" spans="5:32">
      <c r="E1236">
        <v>1.4804104</v>
      </c>
      <c r="F1236">
        <f t="shared" si="137"/>
        <v>88.824624</v>
      </c>
      <c r="G1236">
        <v>0</v>
      </c>
      <c r="H1236">
        <v>-2.806221475398023</v>
      </c>
      <c r="O1236">
        <v>1.4804104</v>
      </c>
      <c r="P1236">
        <f t="shared" si="138"/>
        <v>88.824624</v>
      </c>
      <c r="Q1236">
        <v>0</v>
      </c>
      <c r="R1236">
        <f t="shared" si="141"/>
        <v>-2.806221475398023</v>
      </c>
      <c r="U1236">
        <v>1.4804104</v>
      </c>
      <c r="V1236">
        <f t="shared" si="139"/>
        <v>88.824624</v>
      </c>
      <c r="W1236">
        <v>0</v>
      </c>
      <c r="X1236">
        <v>-2.806221475398023</v>
      </c>
      <c r="AC1236">
        <v>1.4804104</v>
      </c>
      <c r="AD1236">
        <f t="shared" si="140"/>
        <v>88.824624</v>
      </c>
      <c r="AE1236">
        <v>0</v>
      </c>
      <c r="AF1236">
        <v>-2.806221475398023</v>
      </c>
    </row>
    <row r="1237" spans="5:32">
      <c r="E1237">
        <v>1.4847896</v>
      </c>
      <c r="F1237">
        <f t="shared" si="137"/>
        <v>89.087376000000006</v>
      </c>
      <c r="G1237">
        <v>0</v>
      </c>
      <c r="H1237">
        <v>-2.6748423259292746</v>
      </c>
      <c r="O1237">
        <v>1.4847896</v>
      </c>
      <c r="P1237">
        <f t="shared" si="138"/>
        <v>89.087376000000006</v>
      </c>
      <c r="Q1237">
        <v>0</v>
      </c>
      <c r="R1237">
        <f t="shared" si="141"/>
        <v>-2.6748423259292746</v>
      </c>
      <c r="U1237">
        <v>1.4847896</v>
      </c>
      <c r="V1237">
        <f t="shared" si="139"/>
        <v>89.087376000000006</v>
      </c>
      <c r="W1237">
        <v>0</v>
      </c>
      <c r="X1237">
        <v>-2.6748423259292746</v>
      </c>
      <c r="AC1237">
        <v>1.4847896</v>
      </c>
      <c r="AD1237">
        <f t="shared" si="140"/>
        <v>89.087376000000006</v>
      </c>
      <c r="AE1237">
        <v>0</v>
      </c>
      <c r="AF1237">
        <v>-2.6748423259292746</v>
      </c>
    </row>
    <row r="1238" spans="5:32">
      <c r="E1238">
        <v>1.4891687</v>
      </c>
      <c r="F1238">
        <f t="shared" si="137"/>
        <v>89.350121999999999</v>
      </c>
      <c r="G1238">
        <v>0</v>
      </c>
      <c r="H1238">
        <v>-2.5434661765324518</v>
      </c>
      <c r="O1238">
        <v>1.4891687</v>
      </c>
      <c r="P1238">
        <f t="shared" si="138"/>
        <v>89.350121999999999</v>
      </c>
      <c r="Q1238">
        <v>0</v>
      </c>
      <c r="R1238">
        <f t="shared" si="141"/>
        <v>-2.5434661765324518</v>
      </c>
      <c r="U1238">
        <v>1.4891687</v>
      </c>
      <c r="V1238">
        <f t="shared" si="139"/>
        <v>89.350121999999999</v>
      </c>
      <c r="W1238">
        <v>0</v>
      </c>
      <c r="X1238">
        <v>-2.5434661765324518</v>
      </c>
      <c r="AC1238">
        <v>1.4891687</v>
      </c>
      <c r="AD1238">
        <f t="shared" si="140"/>
        <v>89.350121999999999</v>
      </c>
      <c r="AE1238">
        <v>0</v>
      </c>
      <c r="AF1238">
        <v>-2.5434661765324518</v>
      </c>
    </row>
    <row r="1239" spans="5:32">
      <c r="E1239">
        <v>1.4935479</v>
      </c>
      <c r="F1239">
        <f t="shared" si="137"/>
        <v>89.612874000000005</v>
      </c>
      <c r="G1239">
        <v>0</v>
      </c>
      <c r="H1239">
        <v>-2.4120870270637034</v>
      </c>
      <c r="O1239">
        <v>1.4935479</v>
      </c>
      <c r="P1239">
        <f t="shared" si="138"/>
        <v>89.612874000000005</v>
      </c>
      <c r="Q1239">
        <v>0</v>
      </c>
      <c r="R1239">
        <f t="shared" si="141"/>
        <v>-2.4120870270637034</v>
      </c>
      <c r="U1239">
        <v>1.4935479</v>
      </c>
      <c r="V1239">
        <f t="shared" si="139"/>
        <v>89.612874000000005</v>
      </c>
      <c r="W1239">
        <v>0</v>
      </c>
      <c r="X1239">
        <v>-2.4120870270637034</v>
      </c>
      <c r="AC1239">
        <v>1.4935479</v>
      </c>
      <c r="AD1239">
        <f t="shared" si="140"/>
        <v>89.612874000000005</v>
      </c>
      <c r="AE1239">
        <v>0</v>
      </c>
      <c r="AF1239">
        <v>-2.4120870270637034</v>
      </c>
    </row>
    <row r="1240" spans="5:32">
      <c r="E1240">
        <v>1.4979271000000001</v>
      </c>
      <c r="F1240">
        <f t="shared" si="137"/>
        <v>89.875626000000011</v>
      </c>
      <c r="G1240">
        <v>0</v>
      </c>
      <c r="H1240">
        <v>-2.280707877594955</v>
      </c>
      <c r="O1240">
        <v>1.4979271000000001</v>
      </c>
      <c r="P1240">
        <f t="shared" si="138"/>
        <v>89.875626000000011</v>
      </c>
      <c r="Q1240">
        <v>0</v>
      </c>
      <c r="R1240">
        <f t="shared" si="141"/>
        <v>-2.280707877594955</v>
      </c>
      <c r="U1240">
        <v>1.4979271000000001</v>
      </c>
      <c r="V1240">
        <f t="shared" si="139"/>
        <v>89.875626000000011</v>
      </c>
      <c r="W1240">
        <v>0</v>
      </c>
      <c r="X1240">
        <v>-2.280707877594955</v>
      </c>
      <c r="AC1240">
        <v>1.4979271000000001</v>
      </c>
      <c r="AD1240">
        <f t="shared" si="140"/>
        <v>89.875626000000011</v>
      </c>
      <c r="AE1240">
        <v>0</v>
      </c>
      <c r="AF1240">
        <v>-2.280707877594955</v>
      </c>
    </row>
    <row r="1241" spans="5:32">
      <c r="E1241">
        <v>1.5023063000000001</v>
      </c>
      <c r="F1241">
        <f t="shared" si="137"/>
        <v>90.138378000000003</v>
      </c>
      <c r="G1241">
        <v>0</v>
      </c>
      <c r="H1241">
        <v>-2.1493287281262141</v>
      </c>
      <c r="O1241">
        <v>1.5023063000000001</v>
      </c>
      <c r="P1241">
        <f t="shared" si="138"/>
        <v>90.138378000000003</v>
      </c>
      <c r="Q1241">
        <v>0</v>
      </c>
      <c r="R1241">
        <f t="shared" si="141"/>
        <v>-2.1493287281262141</v>
      </c>
      <c r="U1241">
        <v>1.5023063000000001</v>
      </c>
      <c r="V1241">
        <f t="shared" si="139"/>
        <v>90.138378000000003</v>
      </c>
      <c r="W1241">
        <v>0</v>
      </c>
      <c r="X1241">
        <v>-2.1493287281262141</v>
      </c>
      <c r="AC1241">
        <v>1.5023063000000001</v>
      </c>
      <c r="AD1241">
        <f t="shared" si="140"/>
        <v>90.138378000000003</v>
      </c>
      <c r="AE1241">
        <v>0</v>
      </c>
      <c r="AF1241">
        <v>-2.1493287281262141</v>
      </c>
    </row>
    <row r="1242" spans="5:32">
      <c r="E1242">
        <v>1.5066854999999999</v>
      </c>
      <c r="F1242">
        <f t="shared" si="137"/>
        <v>90.401129999999995</v>
      </c>
      <c r="G1242">
        <v>0</v>
      </c>
      <c r="H1242">
        <v>-2.0179495786574728</v>
      </c>
      <c r="O1242">
        <v>1.5066854999999999</v>
      </c>
      <c r="P1242">
        <f t="shared" si="138"/>
        <v>90.401129999999995</v>
      </c>
      <c r="Q1242">
        <v>0</v>
      </c>
      <c r="R1242">
        <f t="shared" si="141"/>
        <v>-2.0179495786574728</v>
      </c>
      <c r="U1242">
        <v>1.5066854999999999</v>
      </c>
      <c r="V1242">
        <f t="shared" si="139"/>
        <v>90.401129999999995</v>
      </c>
      <c r="W1242">
        <v>0</v>
      </c>
      <c r="X1242">
        <v>-2.0179495786574728</v>
      </c>
      <c r="AC1242">
        <v>1.5066854999999999</v>
      </c>
      <c r="AD1242">
        <f t="shared" si="140"/>
        <v>90.401129999999995</v>
      </c>
      <c r="AE1242">
        <v>0</v>
      </c>
      <c r="AF1242">
        <v>-2.0179495786574728</v>
      </c>
    </row>
    <row r="1243" spans="5:32">
      <c r="E1243">
        <v>1.5110646999999999</v>
      </c>
      <c r="F1243">
        <f t="shared" si="137"/>
        <v>90.663882000000001</v>
      </c>
      <c r="G1243">
        <v>0</v>
      </c>
      <c r="H1243">
        <v>-1.8865704291887244</v>
      </c>
      <c r="O1243">
        <v>1.5110646999999999</v>
      </c>
      <c r="P1243">
        <f t="shared" si="138"/>
        <v>90.663882000000001</v>
      </c>
      <c r="Q1243">
        <v>0</v>
      </c>
      <c r="R1243">
        <f t="shared" si="141"/>
        <v>-1.8865704291887244</v>
      </c>
      <c r="U1243">
        <v>1.5110646999999999</v>
      </c>
      <c r="V1243">
        <f t="shared" si="139"/>
        <v>90.663882000000001</v>
      </c>
      <c r="W1243">
        <v>0</v>
      </c>
      <c r="X1243">
        <v>-1.8865704291887244</v>
      </c>
      <c r="AC1243">
        <v>1.5110646999999999</v>
      </c>
      <c r="AD1243">
        <f t="shared" si="140"/>
        <v>90.663882000000001</v>
      </c>
      <c r="AE1243">
        <v>0</v>
      </c>
      <c r="AF1243">
        <v>-1.8865704291887244</v>
      </c>
    </row>
    <row r="1244" spans="5:32">
      <c r="E1244">
        <v>1.5154437000000001</v>
      </c>
      <c r="F1244">
        <f t="shared" si="137"/>
        <v>90.926622000000009</v>
      </c>
      <c r="G1244">
        <v>0</v>
      </c>
      <c r="H1244">
        <v>-1.7551972798638129</v>
      </c>
      <c r="O1244">
        <v>1.5154437000000001</v>
      </c>
      <c r="P1244">
        <f t="shared" si="138"/>
        <v>90.926622000000009</v>
      </c>
      <c r="Q1244">
        <v>0</v>
      </c>
      <c r="R1244">
        <f t="shared" si="141"/>
        <v>-1.7551972798638129</v>
      </c>
      <c r="U1244">
        <v>1.5154437000000001</v>
      </c>
      <c r="V1244">
        <f t="shared" si="139"/>
        <v>90.926622000000009</v>
      </c>
      <c r="W1244">
        <v>0</v>
      </c>
      <c r="X1244">
        <v>-1.7551972798638129</v>
      </c>
      <c r="AC1244">
        <v>1.5154437000000001</v>
      </c>
      <c r="AD1244">
        <f t="shared" si="140"/>
        <v>90.926622000000009</v>
      </c>
      <c r="AE1244">
        <v>0</v>
      </c>
      <c r="AF1244">
        <v>-1.7551972798638129</v>
      </c>
    </row>
    <row r="1245" spans="5:32">
      <c r="E1245">
        <v>1.5198227</v>
      </c>
      <c r="F1245">
        <f t="shared" si="137"/>
        <v>91.189362000000003</v>
      </c>
      <c r="G1245">
        <v>0</v>
      </c>
      <c r="H1245">
        <v>-1.6238241305389081</v>
      </c>
      <c r="O1245">
        <v>1.5198227</v>
      </c>
      <c r="P1245">
        <f t="shared" si="138"/>
        <v>91.189362000000003</v>
      </c>
      <c r="Q1245">
        <v>0</v>
      </c>
      <c r="R1245">
        <f t="shared" si="141"/>
        <v>-1.6238241305389081</v>
      </c>
      <c r="U1245">
        <v>1.5198227</v>
      </c>
      <c r="V1245">
        <f t="shared" si="139"/>
        <v>91.189362000000003</v>
      </c>
      <c r="W1245">
        <v>0</v>
      </c>
      <c r="X1245">
        <v>-1.6238241305389081</v>
      </c>
      <c r="AC1245">
        <v>1.5198227</v>
      </c>
      <c r="AD1245">
        <f t="shared" si="140"/>
        <v>91.189362000000003</v>
      </c>
      <c r="AE1245">
        <v>0</v>
      </c>
      <c r="AF1245">
        <v>-1.6238241305389081</v>
      </c>
    </row>
    <row r="1246" spans="5:32">
      <c r="E1246">
        <v>1.5242020999999999</v>
      </c>
      <c r="F1246">
        <f t="shared" si="137"/>
        <v>91.452125999999993</v>
      </c>
      <c r="G1246">
        <v>0</v>
      </c>
      <c r="H1246">
        <v>-1.4924389809263303</v>
      </c>
      <c r="O1246">
        <v>1.5242020999999999</v>
      </c>
      <c r="P1246">
        <f t="shared" si="138"/>
        <v>91.452125999999993</v>
      </c>
      <c r="Q1246">
        <v>0</v>
      </c>
      <c r="R1246">
        <f t="shared" si="141"/>
        <v>-1.4924389809263303</v>
      </c>
      <c r="U1246">
        <v>1.5242020999999999</v>
      </c>
      <c r="V1246">
        <f t="shared" si="139"/>
        <v>91.452125999999993</v>
      </c>
      <c r="W1246">
        <v>0</v>
      </c>
      <c r="X1246">
        <v>-1.4924389809263303</v>
      </c>
      <c r="AC1246">
        <v>1.5242020999999999</v>
      </c>
      <c r="AD1246">
        <f t="shared" si="140"/>
        <v>91.452125999999993</v>
      </c>
      <c r="AE1246">
        <v>0</v>
      </c>
      <c r="AF1246">
        <v>-1.4924389809263303</v>
      </c>
    </row>
    <row r="1247" spans="5:32">
      <c r="E1247">
        <v>1.5285812999999999</v>
      </c>
      <c r="F1247">
        <f t="shared" si="137"/>
        <v>91.714877999999999</v>
      </c>
      <c r="G1247">
        <v>0</v>
      </c>
      <c r="H1247">
        <v>-1.3610598314575819</v>
      </c>
      <c r="O1247">
        <v>1.5285812999999999</v>
      </c>
      <c r="P1247">
        <f t="shared" si="138"/>
        <v>91.714877999999999</v>
      </c>
      <c r="Q1247">
        <v>0</v>
      </c>
      <c r="R1247">
        <f t="shared" si="141"/>
        <v>-1.3610598314575819</v>
      </c>
      <c r="U1247">
        <v>1.5285812999999999</v>
      </c>
      <c r="V1247">
        <f t="shared" si="139"/>
        <v>91.714877999999999</v>
      </c>
      <c r="W1247">
        <v>0</v>
      </c>
      <c r="X1247">
        <v>-1.3610598314575819</v>
      </c>
      <c r="AC1247">
        <v>1.5285812999999999</v>
      </c>
      <c r="AD1247">
        <f t="shared" si="140"/>
        <v>91.714877999999999</v>
      </c>
      <c r="AE1247">
        <v>0</v>
      </c>
      <c r="AF1247">
        <v>-1.3610598314575819</v>
      </c>
    </row>
    <row r="1248" spans="5:32">
      <c r="E1248">
        <v>1.5329604999999999</v>
      </c>
      <c r="F1248">
        <f t="shared" si="137"/>
        <v>91.977629999999991</v>
      </c>
      <c r="G1248">
        <v>0</v>
      </c>
      <c r="H1248">
        <v>-1.2296806819888406</v>
      </c>
      <c r="O1248">
        <v>1.5329604999999999</v>
      </c>
      <c r="P1248">
        <f t="shared" si="138"/>
        <v>91.977629999999991</v>
      </c>
      <c r="Q1248">
        <v>0</v>
      </c>
      <c r="R1248">
        <f t="shared" si="141"/>
        <v>-1.2296806819888406</v>
      </c>
      <c r="U1248">
        <v>1.5329604999999999</v>
      </c>
      <c r="V1248">
        <f t="shared" si="139"/>
        <v>91.977629999999991</v>
      </c>
      <c r="W1248">
        <v>0</v>
      </c>
      <c r="X1248">
        <v>-1.2296806819888406</v>
      </c>
      <c r="AC1248">
        <v>1.5329604999999999</v>
      </c>
      <c r="AD1248">
        <f t="shared" si="140"/>
        <v>91.977629999999991</v>
      </c>
      <c r="AE1248">
        <v>0</v>
      </c>
      <c r="AF1248">
        <v>-1.2296806819888406</v>
      </c>
    </row>
    <row r="1249" spans="5:32">
      <c r="E1249">
        <v>1.5373395999999999</v>
      </c>
      <c r="F1249">
        <f t="shared" si="137"/>
        <v>92.240375999999998</v>
      </c>
      <c r="G1249">
        <v>0</v>
      </c>
      <c r="H1249">
        <v>-1.0983045325920107</v>
      </c>
      <c r="O1249">
        <v>1.5373395999999999</v>
      </c>
      <c r="P1249">
        <f t="shared" si="138"/>
        <v>92.240375999999998</v>
      </c>
      <c r="Q1249">
        <v>0</v>
      </c>
      <c r="R1249">
        <f t="shared" si="141"/>
        <v>-1.0983045325920107</v>
      </c>
      <c r="U1249">
        <v>1.5373395999999999</v>
      </c>
      <c r="V1249">
        <f t="shared" si="139"/>
        <v>92.240375999999998</v>
      </c>
      <c r="W1249">
        <v>0</v>
      </c>
      <c r="X1249">
        <v>-1.0983045325920107</v>
      </c>
      <c r="AC1249">
        <v>1.5373395999999999</v>
      </c>
      <c r="AD1249">
        <f t="shared" si="140"/>
        <v>92.240375999999998</v>
      </c>
      <c r="AE1249">
        <v>0</v>
      </c>
      <c r="AF1249">
        <v>-1.0983045325920107</v>
      </c>
    </row>
    <row r="1250" spans="5:32">
      <c r="E1250">
        <v>1.5417186000000001</v>
      </c>
      <c r="F1250">
        <f t="shared" si="137"/>
        <v>92.503116000000006</v>
      </c>
      <c r="G1250">
        <v>0</v>
      </c>
      <c r="H1250">
        <v>-0.96693138326709871</v>
      </c>
      <c r="O1250">
        <v>1.5417186000000001</v>
      </c>
      <c r="P1250">
        <f t="shared" si="138"/>
        <v>92.503116000000006</v>
      </c>
      <c r="Q1250">
        <v>0</v>
      </c>
      <c r="R1250">
        <f t="shared" si="141"/>
        <v>-0.96693138326709871</v>
      </c>
      <c r="U1250">
        <v>1.5417186000000001</v>
      </c>
      <c r="V1250">
        <f t="shared" si="139"/>
        <v>92.503116000000006</v>
      </c>
      <c r="W1250">
        <v>557.34558100000004</v>
      </c>
      <c r="X1250">
        <v>-0.96693138326709871</v>
      </c>
      <c r="AC1250">
        <v>1.5417186000000001</v>
      </c>
      <c r="AD1250">
        <f t="shared" si="140"/>
        <v>92.503116000000006</v>
      </c>
      <c r="AE1250">
        <v>0</v>
      </c>
      <c r="AF1250">
        <v>-0.96693138326709871</v>
      </c>
    </row>
    <row r="1251" spans="5:32">
      <c r="E1251">
        <v>1.546098</v>
      </c>
      <c r="F1251">
        <f t="shared" si="137"/>
        <v>92.765879999999996</v>
      </c>
      <c r="G1251">
        <v>0</v>
      </c>
      <c r="H1251">
        <v>-0.83554623365452141</v>
      </c>
      <c r="O1251">
        <v>1.546098</v>
      </c>
      <c r="P1251">
        <f t="shared" si="138"/>
        <v>92.765879999999996</v>
      </c>
      <c r="Q1251">
        <v>1324.160889</v>
      </c>
      <c r="R1251">
        <f t="shared" si="141"/>
        <v>-0.83554623365452141</v>
      </c>
      <c r="U1251">
        <v>1.546098</v>
      </c>
      <c r="V1251">
        <f t="shared" si="139"/>
        <v>92.765879999999996</v>
      </c>
      <c r="W1251">
        <v>18376.265625</v>
      </c>
      <c r="X1251">
        <v>-0.83554623365452141</v>
      </c>
      <c r="AC1251">
        <v>1.546098</v>
      </c>
      <c r="AD1251">
        <f t="shared" si="140"/>
        <v>92.765879999999996</v>
      </c>
      <c r="AE1251">
        <v>0</v>
      </c>
      <c r="AF1251">
        <v>-0.83554623365452141</v>
      </c>
    </row>
    <row r="1252" spans="5:32">
      <c r="E1252">
        <v>1.5504772</v>
      </c>
      <c r="F1252">
        <f t="shared" si="137"/>
        <v>93.028632000000002</v>
      </c>
      <c r="G1252">
        <v>0</v>
      </c>
      <c r="H1252">
        <v>-0.70416708418577301</v>
      </c>
      <c r="O1252">
        <v>1.5504772</v>
      </c>
      <c r="P1252">
        <f t="shared" si="138"/>
        <v>93.028632000000002</v>
      </c>
      <c r="Q1252">
        <v>10299.076171999999</v>
      </c>
      <c r="R1252">
        <f t="shared" si="141"/>
        <v>-0.70416708418577301</v>
      </c>
      <c r="U1252">
        <v>1.5504772</v>
      </c>
      <c r="V1252">
        <f t="shared" si="139"/>
        <v>93.028632000000002</v>
      </c>
      <c r="W1252">
        <v>142867.5625</v>
      </c>
      <c r="X1252">
        <v>-0.70416708418577301</v>
      </c>
      <c r="AC1252">
        <v>1.5504772</v>
      </c>
      <c r="AD1252">
        <f t="shared" si="140"/>
        <v>93.028632000000002</v>
      </c>
      <c r="AE1252">
        <v>6663.8315430000002</v>
      </c>
      <c r="AF1252">
        <v>-0.70416708418577301</v>
      </c>
    </row>
    <row r="1253" spans="5:32">
      <c r="E1253">
        <v>1.5548563</v>
      </c>
      <c r="F1253">
        <f t="shared" si="137"/>
        <v>93.291377999999995</v>
      </c>
      <c r="G1253">
        <v>0</v>
      </c>
      <c r="H1253">
        <v>-0.57279093478894971</v>
      </c>
      <c r="O1253">
        <v>1.5548563</v>
      </c>
      <c r="P1253">
        <f t="shared" si="138"/>
        <v>93.291377999999995</v>
      </c>
      <c r="Q1253">
        <v>40402.96875</v>
      </c>
      <c r="R1253">
        <f t="shared" si="141"/>
        <v>-0.57279093478894971</v>
      </c>
      <c r="U1253">
        <v>1.5548563</v>
      </c>
      <c r="V1253">
        <f t="shared" si="139"/>
        <v>93.291377999999995</v>
      </c>
      <c r="W1253">
        <v>532195.375</v>
      </c>
      <c r="X1253">
        <v>-0.57279093478894971</v>
      </c>
      <c r="AC1253">
        <v>1.5548563</v>
      </c>
      <c r="AD1253">
        <f t="shared" si="140"/>
        <v>93.291377999999995</v>
      </c>
      <c r="AE1253">
        <v>22177.216797000001</v>
      </c>
      <c r="AF1253">
        <v>-0.57279093478894971</v>
      </c>
    </row>
    <row r="1254" spans="5:32">
      <c r="E1254">
        <v>1.5592355</v>
      </c>
      <c r="F1254">
        <f t="shared" si="137"/>
        <v>93.554130000000001</v>
      </c>
      <c r="G1254">
        <v>0</v>
      </c>
      <c r="H1254">
        <v>-0.44141178532020131</v>
      </c>
      <c r="O1254">
        <v>1.5592355</v>
      </c>
      <c r="P1254">
        <f t="shared" si="138"/>
        <v>93.554130000000001</v>
      </c>
      <c r="Q1254">
        <v>95498.335938000004</v>
      </c>
      <c r="R1254">
        <f t="shared" si="141"/>
        <v>-0.44141178532020131</v>
      </c>
      <c r="U1254">
        <v>1.5592355</v>
      </c>
      <c r="V1254">
        <f t="shared" si="139"/>
        <v>93.554130000000001</v>
      </c>
      <c r="W1254">
        <v>1348913</v>
      </c>
      <c r="X1254">
        <v>-0.44141178532020131</v>
      </c>
      <c r="AC1254">
        <v>1.5592355</v>
      </c>
      <c r="AD1254">
        <f t="shared" si="140"/>
        <v>93.554130000000001</v>
      </c>
      <c r="AE1254">
        <v>61466.359375</v>
      </c>
      <c r="AF1254">
        <v>-0.44141178532020131</v>
      </c>
    </row>
    <row r="1255" spans="5:32">
      <c r="E1255">
        <v>1.5636146</v>
      </c>
      <c r="F1255">
        <f t="shared" si="137"/>
        <v>93.816875999999993</v>
      </c>
      <c r="G1255">
        <v>1353.666138</v>
      </c>
      <c r="H1255">
        <v>-0.3100356359233789</v>
      </c>
      <c r="O1255">
        <v>1.5636146</v>
      </c>
      <c r="P1255">
        <f t="shared" si="138"/>
        <v>93.816875999999993</v>
      </c>
      <c r="Q1255">
        <v>251889.875</v>
      </c>
      <c r="R1255">
        <f t="shared" si="141"/>
        <v>-0.3100356359233789</v>
      </c>
      <c r="U1255">
        <v>1.5636146</v>
      </c>
      <c r="V1255">
        <f t="shared" si="139"/>
        <v>93.816875999999993</v>
      </c>
      <c r="W1255">
        <v>2841896.75</v>
      </c>
      <c r="X1255">
        <v>-0.3100356359233789</v>
      </c>
      <c r="AC1255">
        <v>1.5636146</v>
      </c>
      <c r="AD1255">
        <f t="shared" si="140"/>
        <v>93.816875999999993</v>
      </c>
      <c r="AE1255">
        <v>127131.9375</v>
      </c>
      <c r="AF1255">
        <v>-0.3100356359233789</v>
      </c>
    </row>
    <row r="1256" spans="5:32">
      <c r="E1256">
        <v>1.5679936999999999</v>
      </c>
      <c r="F1256">
        <f t="shared" si="137"/>
        <v>94.079622000000001</v>
      </c>
      <c r="G1256">
        <v>7343.0463870000003</v>
      </c>
      <c r="H1256">
        <v>-0.17865948652654851</v>
      </c>
      <c r="O1256">
        <v>1.5679936999999999</v>
      </c>
      <c r="P1256">
        <f t="shared" si="138"/>
        <v>94.079622000000001</v>
      </c>
      <c r="Q1256">
        <v>707164.375</v>
      </c>
      <c r="R1256">
        <f t="shared" si="141"/>
        <v>-0.17865948652654851</v>
      </c>
      <c r="U1256">
        <v>1.5679936999999999</v>
      </c>
      <c r="V1256">
        <f t="shared" si="139"/>
        <v>94.079622000000001</v>
      </c>
      <c r="W1256">
        <v>6187376</v>
      </c>
      <c r="X1256">
        <v>-0.17865948652654851</v>
      </c>
      <c r="AC1256">
        <v>1.5679936999999999</v>
      </c>
      <c r="AD1256">
        <f t="shared" si="140"/>
        <v>94.079622000000001</v>
      </c>
      <c r="AE1256">
        <v>349039.78125</v>
      </c>
      <c r="AF1256">
        <v>-0.17865948652654851</v>
      </c>
    </row>
    <row r="1257" spans="5:32">
      <c r="E1257">
        <v>1.572373</v>
      </c>
      <c r="F1257">
        <f t="shared" si="137"/>
        <v>94.342380000000006</v>
      </c>
      <c r="G1257">
        <v>7678.3123779999996</v>
      </c>
      <c r="H1257">
        <v>-4.7277336985882101E-2</v>
      </c>
      <c r="O1257">
        <v>1.572373</v>
      </c>
      <c r="P1257">
        <f t="shared" si="138"/>
        <v>94.342380000000006</v>
      </c>
      <c r="Q1257">
        <v>1633505.875</v>
      </c>
      <c r="R1257">
        <f t="shared" si="141"/>
        <v>-4.7277336985882101E-2</v>
      </c>
      <c r="U1257">
        <v>1.572373</v>
      </c>
      <c r="V1257">
        <f t="shared" si="139"/>
        <v>94.342380000000006</v>
      </c>
      <c r="W1257">
        <v>10653987</v>
      </c>
      <c r="X1257">
        <v>-4.7277336985882101E-2</v>
      </c>
      <c r="AC1257">
        <v>1.572373</v>
      </c>
      <c r="AD1257">
        <f t="shared" si="140"/>
        <v>94.342380000000006</v>
      </c>
      <c r="AE1257">
        <v>787138.8125</v>
      </c>
      <c r="AF1257">
        <v>-4.7277336985882101E-2</v>
      </c>
    </row>
    <row r="1258" spans="5:32">
      <c r="E1258">
        <v>1.5767522</v>
      </c>
      <c r="F1258">
        <f t="shared" si="137"/>
        <v>94.605131999999998</v>
      </c>
      <c r="G1258">
        <v>7506.3935549999997</v>
      </c>
      <c r="H1258">
        <v>8.4101812482859195E-2</v>
      </c>
      <c r="O1258">
        <v>1.5767522</v>
      </c>
      <c r="P1258">
        <f t="shared" si="138"/>
        <v>94.605131999999998</v>
      </c>
      <c r="Q1258">
        <v>2623216.75</v>
      </c>
      <c r="R1258">
        <f t="shared" si="141"/>
        <v>8.4101812482859195E-2</v>
      </c>
      <c r="U1258">
        <v>1.5767522</v>
      </c>
      <c r="V1258">
        <f t="shared" si="139"/>
        <v>94.605131999999998</v>
      </c>
      <c r="W1258">
        <v>10834457</v>
      </c>
      <c r="X1258">
        <v>8.4101812482859195E-2</v>
      </c>
      <c r="AC1258">
        <v>1.5767522</v>
      </c>
      <c r="AD1258">
        <f t="shared" si="140"/>
        <v>94.605131999999998</v>
      </c>
      <c r="AE1258">
        <v>1594378.5</v>
      </c>
      <c r="AF1258">
        <v>8.4101812482859195E-2</v>
      </c>
    </row>
    <row r="1259" spans="5:32">
      <c r="E1259">
        <v>1.5811313</v>
      </c>
      <c r="F1259">
        <f t="shared" si="137"/>
        <v>94.867878000000005</v>
      </c>
      <c r="G1259">
        <v>2919.4921880000002</v>
      </c>
      <c r="H1259">
        <v>0.21547796187968871</v>
      </c>
      <c r="O1259">
        <v>1.5811313</v>
      </c>
      <c r="P1259">
        <f t="shared" si="138"/>
        <v>94.867878000000005</v>
      </c>
      <c r="Q1259">
        <v>2476512</v>
      </c>
      <c r="R1259">
        <f t="shared" si="141"/>
        <v>0.21547796187968871</v>
      </c>
      <c r="U1259">
        <v>1.5811313</v>
      </c>
      <c r="V1259">
        <f t="shared" si="139"/>
        <v>94.867878000000005</v>
      </c>
      <c r="W1259">
        <v>7113207</v>
      </c>
      <c r="X1259">
        <v>0.21547796187968871</v>
      </c>
      <c r="AC1259">
        <v>1.5811313</v>
      </c>
      <c r="AD1259">
        <f t="shared" si="140"/>
        <v>94.867878000000005</v>
      </c>
      <c r="AE1259">
        <v>3247577.25</v>
      </c>
      <c r="AF1259">
        <v>0.21547796187968871</v>
      </c>
    </row>
    <row r="1260" spans="5:32">
      <c r="E1260">
        <v>1.5855105</v>
      </c>
      <c r="F1260">
        <f t="shared" si="137"/>
        <v>95.130629999999996</v>
      </c>
      <c r="G1260">
        <v>0</v>
      </c>
      <c r="H1260">
        <v>0.34685711134843</v>
      </c>
      <c r="O1260">
        <v>1.5855105</v>
      </c>
      <c r="P1260">
        <f t="shared" si="138"/>
        <v>95.130629999999996</v>
      </c>
      <c r="Q1260">
        <v>1147119.875</v>
      </c>
      <c r="R1260">
        <f t="shared" si="141"/>
        <v>0.34685711134843</v>
      </c>
      <c r="U1260">
        <v>1.5855105</v>
      </c>
      <c r="V1260">
        <f t="shared" si="139"/>
        <v>95.130629999999996</v>
      </c>
      <c r="W1260">
        <v>2991983.25</v>
      </c>
      <c r="X1260">
        <v>0.34685711134843</v>
      </c>
      <c r="AC1260">
        <v>1.5855105</v>
      </c>
      <c r="AD1260">
        <f t="shared" si="140"/>
        <v>95.130629999999996</v>
      </c>
      <c r="AE1260">
        <v>2085276.75</v>
      </c>
      <c r="AF1260">
        <v>0.34685711134843</v>
      </c>
    </row>
    <row r="1261" spans="5:32">
      <c r="E1261">
        <v>1.5898893999999999</v>
      </c>
      <c r="F1261">
        <f t="shared" si="137"/>
        <v>95.393363999999991</v>
      </c>
      <c r="G1261">
        <v>0</v>
      </c>
      <c r="H1261">
        <v>0.4782272606014164</v>
      </c>
      <c r="O1261">
        <v>1.5898893999999999</v>
      </c>
      <c r="P1261">
        <f t="shared" si="138"/>
        <v>95.393363999999991</v>
      </c>
      <c r="Q1261">
        <v>355386.3125</v>
      </c>
      <c r="R1261">
        <f t="shared" si="141"/>
        <v>0.4782272606014164</v>
      </c>
      <c r="U1261">
        <v>1.5898893999999999</v>
      </c>
      <c r="V1261">
        <f t="shared" si="139"/>
        <v>95.393363999999991</v>
      </c>
      <c r="W1261">
        <v>1018744.75</v>
      </c>
      <c r="X1261">
        <v>0.4782272606014164</v>
      </c>
      <c r="AC1261">
        <v>1.5898893999999999</v>
      </c>
      <c r="AD1261">
        <f t="shared" si="140"/>
        <v>95.393363999999991</v>
      </c>
      <c r="AE1261">
        <v>558974.625</v>
      </c>
      <c r="AF1261">
        <v>0.4782272606014164</v>
      </c>
    </row>
    <row r="1262" spans="5:32">
      <c r="E1262">
        <v>1.5942688</v>
      </c>
      <c r="F1262">
        <f t="shared" si="137"/>
        <v>95.656127999999995</v>
      </c>
      <c r="G1262">
        <v>0</v>
      </c>
      <c r="H1262">
        <v>0.6096124102140017</v>
      </c>
      <c r="O1262">
        <v>1.5942688</v>
      </c>
      <c r="P1262">
        <f t="shared" si="138"/>
        <v>95.656127999999995</v>
      </c>
      <c r="Q1262">
        <v>65406.191405999998</v>
      </c>
      <c r="R1262">
        <f t="shared" si="141"/>
        <v>0.6096124102140017</v>
      </c>
      <c r="U1262">
        <v>1.5942688</v>
      </c>
      <c r="V1262">
        <f t="shared" si="139"/>
        <v>95.656127999999995</v>
      </c>
      <c r="W1262">
        <v>284481.03125</v>
      </c>
      <c r="X1262">
        <v>0.6096124102140017</v>
      </c>
      <c r="AC1262">
        <v>1.5942688</v>
      </c>
      <c r="AD1262">
        <f t="shared" si="140"/>
        <v>95.656127999999995</v>
      </c>
      <c r="AE1262">
        <v>85907.34375</v>
      </c>
      <c r="AF1262">
        <v>0.6096124102140017</v>
      </c>
    </row>
    <row r="1263" spans="5:32">
      <c r="E1263">
        <v>1.5986479</v>
      </c>
      <c r="F1263">
        <f t="shared" si="137"/>
        <v>95.918874000000002</v>
      </c>
      <c r="G1263">
        <v>0</v>
      </c>
      <c r="H1263">
        <v>0.74098855961083121</v>
      </c>
      <c r="O1263">
        <v>1.5986479</v>
      </c>
      <c r="P1263">
        <f t="shared" si="138"/>
        <v>95.918874000000002</v>
      </c>
      <c r="Q1263">
        <v>11569.869140999999</v>
      </c>
      <c r="R1263">
        <f t="shared" si="141"/>
        <v>0.74098855961083121</v>
      </c>
      <c r="U1263">
        <v>1.5986479</v>
      </c>
      <c r="V1263">
        <f t="shared" si="139"/>
        <v>95.918874000000002</v>
      </c>
      <c r="W1263">
        <v>78943.695313000004</v>
      </c>
      <c r="X1263">
        <v>0.74098855961083121</v>
      </c>
      <c r="AC1263">
        <v>1.5986479</v>
      </c>
      <c r="AD1263">
        <f t="shared" si="140"/>
        <v>95.918874000000002</v>
      </c>
      <c r="AE1263">
        <v>4789.7778319999998</v>
      </c>
      <c r="AF1263">
        <v>0.74098855961083121</v>
      </c>
    </row>
    <row r="1264" spans="5:32">
      <c r="E1264">
        <v>1.6030272000000001</v>
      </c>
      <c r="F1264">
        <f t="shared" si="137"/>
        <v>96.181632000000008</v>
      </c>
      <c r="G1264">
        <v>0</v>
      </c>
      <c r="H1264">
        <v>0.8723707091514985</v>
      </c>
      <c r="O1264">
        <v>1.6030272000000001</v>
      </c>
      <c r="P1264">
        <f t="shared" si="138"/>
        <v>96.181632000000008</v>
      </c>
      <c r="Q1264">
        <v>1273.2420649999999</v>
      </c>
      <c r="R1264">
        <f t="shared" si="141"/>
        <v>0.8723707091514985</v>
      </c>
      <c r="U1264">
        <v>1.6030272000000001</v>
      </c>
      <c r="V1264">
        <f t="shared" si="139"/>
        <v>96.181632000000008</v>
      </c>
      <c r="W1264">
        <v>14611.553711</v>
      </c>
      <c r="X1264">
        <v>0.8723707091514985</v>
      </c>
      <c r="AC1264">
        <v>1.6030272000000001</v>
      </c>
      <c r="AD1264">
        <f t="shared" si="140"/>
        <v>96.181632000000008</v>
      </c>
      <c r="AE1264">
        <v>0</v>
      </c>
      <c r="AF1264">
        <v>0.8723707091514985</v>
      </c>
    </row>
    <row r="1265" spans="5:32">
      <c r="E1265">
        <v>1.6074063999999999</v>
      </c>
      <c r="F1265">
        <f t="shared" si="137"/>
        <v>96.444383999999999</v>
      </c>
      <c r="G1265">
        <v>0</v>
      </c>
      <c r="H1265">
        <v>1.0037498586202398</v>
      </c>
      <c r="O1265">
        <v>1.6074063999999999</v>
      </c>
      <c r="P1265">
        <f t="shared" si="138"/>
        <v>96.444383999999999</v>
      </c>
      <c r="Q1265">
        <v>0</v>
      </c>
      <c r="R1265">
        <f t="shared" si="141"/>
        <v>1.0037498586202398</v>
      </c>
      <c r="U1265">
        <v>1.6074063999999999</v>
      </c>
      <c r="V1265">
        <f t="shared" si="139"/>
        <v>96.444383999999999</v>
      </c>
      <c r="W1265">
        <v>2931.6735840000001</v>
      </c>
      <c r="X1265">
        <v>1.0037498586202398</v>
      </c>
      <c r="AC1265">
        <v>1.6074063999999999</v>
      </c>
      <c r="AD1265">
        <f t="shared" si="140"/>
        <v>96.444383999999999</v>
      </c>
      <c r="AE1265">
        <v>0</v>
      </c>
      <c r="AF1265">
        <v>1.0037498586202398</v>
      </c>
    </row>
    <row r="1266" spans="5:32">
      <c r="E1266">
        <v>1.6117876</v>
      </c>
      <c r="F1266">
        <f t="shared" si="137"/>
        <v>96.707256000000001</v>
      </c>
      <c r="G1266">
        <v>0</v>
      </c>
      <c r="H1266">
        <v>1.1351890095273616</v>
      </c>
      <c r="O1266">
        <v>1.6117876</v>
      </c>
      <c r="P1266">
        <f t="shared" si="138"/>
        <v>96.707256000000001</v>
      </c>
      <c r="Q1266">
        <v>0</v>
      </c>
      <c r="R1266">
        <f t="shared" si="141"/>
        <v>1.1351890095273616</v>
      </c>
      <c r="U1266">
        <v>1.6117876</v>
      </c>
      <c r="V1266">
        <f t="shared" si="139"/>
        <v>96.707256000000001</v>
      </c>
      <c r="W1266">
        <v>0</v>
      </c>
      <c r="X1266">
        <v>1.1351890095273616</v>
      </c>
      <c r="AC1266">
        <v>1.6117876</v>
      </c>
      <c r="AD1266">
        <f t="shared" si="140"/>
        <v>96.707256000000001</v>
      </c>
      <c r="AE1266">
        <v>0</v>
      </c>
      <c r="AF1266">
        <v>1.1351890095273616</v>
      </c>
    </row>
    <row r="1267" spans="5:32">
      <c r="E1267">
        <v>1.6161643999999999</v>
      </c>
      <c r="F1267">
        <f t="shared" si="137"/>
        <v>96.969864000000001</v>
      </c>
      <c r="G1267">
        <v>0</v>
      </c>
      <c r="H1267">
        <v>1.2664961572700557</v>
      </c>
      <c r="O1267">
        <v>1.6161643999999999</v>
      </c>
      <c r="P1267">
        <f t="shared" si="138"/>
        <v>96.969864000000001</v>
      </c>
      <c r="Q1267">
        <v>0</v>
      </c>
      <c r="R1267">
        <f t="shared" si="141"/>
        <v>1.2664961572700557</v>
      </c>
      <c r="U1267">
        <v>1.6161643999999999</v>
      </c>
      <c r="V1267">
        <f t="shared" si="139"/>
        <v>96.969864000000001</v>
      </c>
      <c r="W1267">
        <v>925.584656</v>
      </c>
      <c r="X1267">
        <v>1.2664961572700557</v>
      </c>
      <c r="AC1267">
        <v>1.6161643999999999</v>
      </c>
      <c r="AD1267">
        <f t="shared" si="140"/>
        <v>96.969864000000001</v>
      </c>
      <c r="AE1267">
        <v>0</v>
      </c>
      <c r="AF1267">
        <v>1.2664961572700557</v>
      </c>
    </row>
    <row r="1268" spans="5:32">
      <c r="E1268">
        <v>1.6205459</v>
      </c>
      <c r="F1268">
        <f t="shared" si="137"/>
        <v>97.232754</v>
      </c>
      <c r="G1268">
        <v>0</v>
      </c>
      <c r="H1268">
        <v>1.3979443083929333</v>
      </c>
      <c r="O1268">
        <v>1.6205459</v>
      </c>
      <c r="P1268">
        <f t="shared" si="138"/>
        <v>97.232754</v>
      </c>
      <c r="Q1268">
        <v>0</v>
      </c>
      <c r="R1268">
        <f t="shared" si="141"/>
        <v>1.3979443083929333</v>
      </c>
      <c r="U1268">
        <v>1.6205459</v>
      </c>
      <c r="V1268">
        <f t="shared" si="139"/>
        <v>97.232754</v>
      </c>
      <c r="W1268">
        <v>0</v>
      </c>
      <c r="X1268">
        <v>1.3979443083929333</v>
      </c>
      <c r="AC1268">
        <v>1.6205459</v>
      </c>
      <c r="AD1268">
        <f t="shared" si="140"/>
        <v>97.232754</v>
      </c>
      <c r="AE1268">
        <v>0</v>
      </c>
      <c r="AF1268">
        <v>1.3979443083929333</v>
      </c>
    </row>
    <row r="1269" spans="5:32">
      <c r="E1269">
        <v>1.6249251</v>
      </c>
      <c r="F1269">
        <f t="shared" si="137"/>
        <v>97.495506000000006</v>
      </c>
      <c r="G1269">
        <v>0</v>
      </c>
      <c r="H1269">
        <v>1.5293234578616817</v>
      </c>
      <c r="O1269">
        <v>1.6249251</v>
      </c>
      <c r="P1269">
        <f t="shared" si="138"/>
        <v>97.495506000000006</v>
      </c>
      <c r="Q1269">
        <v>0</v>
      </c>
      <c r="R1269">
        <f t="shared" si="141"/>
        <v>1.5293234578616817</v>
      </c>
      <c r="U1269">
        <v>1.6249251</v>
      </c>
      <c r="V1269">
        <f t="shared" si="139"/>
        <v>97.495506000000006</v>
      </c>
      <c r="W1269">
        <v>0</v>
      </c>
      <c r="X1269">
        <v>1.5293234578616817</v>
      </c>
      <c r="AC1269">
        <v>1.6249251</v>
      </c>
      <c r="AD1269">
        <f t="shared" si="140"/>
        <v>97.495506000000006</v>
      </c>
      <c r="AE1269">
        <v>0</v>
      </c>
      <c r="AF1269">
        <v>1.5293234578616817</v>
      </c>
    </row>
    <row r="1270" spans="5:32">
      <c r="E1270">
        <v>1.6293040999999999</v>
      </c>
      <c r="F1270">
        <f t="shared" si="137"/>
        <v>97.758246</v>
      </c>
      <c r="G1270">
        <v>0</v>
      </c>
      <c r="H1270">
        <v>1.6606966071865861</v>
      </c>
      <c r="O1270">
        <v>1.6293040999999999</v>
      </c>
      <c r="P1270">
        <f t="shared" si="138"/>
        <v>97.758246</v>
      </c>
      <c r="Q1270">
        <v>0</v>
      </c>
      <c r="R1270">
        <f t="shared" si="141"/>
        <v>1.6606966071865861</v>
      </c>
      <c r="U1270">
        <v>1.6293040999999999</v>
      </c>
      <c r="V1270">
        <f t="shared" si="139"/>
        <v>97.758246</v>
      </c>
      <c r="W1270">
        <v>0</v>
      </c>
      <c r="X1270">
        <v>1.6606966071865861</v>
      </c>
      <c r="AC1270">
        <v>1.6293040999999999</v>
      </c>
      <c r="AD1270">
        <f t="shared" si="140"/>
        <v>97.758246</v>
      </c>
      <c r="AE1270">
        <v>0</v>
      </c>
      <c r="AF1270">
        <v>1.6606966071865861</v>
      </c>
    </row>
    <row r="1271" spans="5:32">
      <c r="E1271">
        <v>1.6336835000000001</v>
      </c>
      <c r="F1271">
        <f t="shared" si="137"/>
        <v>98.021010000000004</v>
      </c>
      <c r="G1271">
        <v>0</v>
      </c>
      <c r="H1271">
        <v>1.7920817567991705</v>
      </c>
      <c r="O1271">
        <v>1.6336835000000001</v>
      </c>
      <c r="P1271">
        <f t="shared" si="138"/>
        <v>98.021010000000004</v>
      </c>
      <c r="Q1271">
        <v>0</v>
      </c>
      <c r="R1271">
        <f t="shared" si="141"/>
        <v>1.7920817567991705</v>
      </c>
      <c r="U1271">
        <v>1.6336835000000001</v>
      </c>
      <c r="V1271">
        <f t="shared" si="139"/>
        <v>98.021010000000004</v>
      </c>
      <c r="W1271">
        <v>0</v>
      </c>
      <c r="X1271">
        <v>1.7920817567991705</v>
      </c>
      <c r="AC1271">
        <v>1.6336835000000001</v>
      </c>
      <c r="AD1271">
        <f t="shared" si="140"/>
        <v>98.021010000000004</v>
      </c>
      <c r="AE1271">
        <v>0</v>
      </c>
      <c r="AF1271">
        <v>1.7920817567991705</v>
      </c>
    </row>
    <row r="1272" spans="5:32">
      <c r="E1272">
        <v>1.6380626</v>
      </c>
      <c r="F1272">
        <f t="shared" si="137"/>
        <v>98.283755999999997</v>
      </c>
      <c r="G1272">
        <v>0</v>
      </c>
      <c r="H1272">
        <v>1.9234579061959938</v>
      </c>
      <c r="O1272">
        <v>1.6380626</v>
      </c>
      <c r="P1272">
        <f t="shared" si="138"/>
        <v>98.283755999999997</v>
      </c>
      <c r="Q1272">
        <v>0</v>
      </c>
      <c r="R1272">
        <f t="shared" si="141"/>
        <v>1.9234579061959938</v>
      </c>
      <c r="U1272">
        <v>1.6380626</v>
      </c>
      <c r="V1272">
        <f t="shared" si="139"/>
        <v>98.283755999999997</v>
      </c>
      <c r="W1272">
        <v>0</v>
      </c>
      <c r="X1272">
        <v>1.9234579061959938</v>
      </c>
      <c r="AC1272">
        <v>1.6380626</v>
      </c>
      <c r="AD1272">
        <f t="shared" si="140"/>
        <v>98.283755999999997</v>
      </c>
      <c r="AE1272">
        <v>0</v>
      </c>
      <c r="AF1272">
        <v>1.9234579061959938</v>
      </c>
    </row>
    <row r="1273" spans="5:32">
      <c r="E1273">
        <v>1.6424415000000001</v>
      </c>
      <c r="F1273">
        <f t="shared" si="137"/>
        <v>98.546490000000006</v>
      </c>
      <c r="G1273">
        <v>0</v>
      </c>
      <c r="H1273">
        <v>2.0548280554489873</v>
      </c>
      <c r="O1273">
        <v>1.6424415000000001</v>
      </c>
      <c r="P1273">
        <f t="shared" si="138"/>
        <v>98.546490000000006</v>
      </c>
      <c r="Q1273">
        <v>0</v>
      </c>
      <c r="R1273">
        <f t="shared" si="141"/>
        <v>2.0548280554489873</v>
      </c>
      <c r="U1273">
        <v>1.6424415000000001</v>
      </c>
      <c r="V1273">
        <f t="shared" si="139"/>
        <v>98.546490000000006</v>
      </c>
      <c r="W1273">
        <v>0</v>
      </c>
      <c r="X1273">
        <v>2.0548280554489873</v>
      </c>
      <c r="AC1273">
        <v>1.6424415000000001</v>
      </c>
      <c r="AD1273">
        <f t="shared" si="140"/>
        <v>98.546490000000006</v>
      </c>
      <c r="AE1273">
        <v>0</v>
      </c>
      <c r="AF1273">
        <v>2.0548280554489873</v>
      </c>
    </row>
    <row r="1274" spans="5:32">
      <c r="E1274">
        <v>1.6468209</v>
      </c>
      <c r="F1274">
        <f t="shared" si="137"/>
        <v>98.809253999999996</v>
      </c>
      <c r="G1274">
        <v>0</v>
      </c>
      <c r="H1274">
        <v>2.1862132050615646</v>
      </c>
      <c r="O1274">
        <v>1.6468209</v>
      </c>
      <c r="P1274">
        <f t="shared" si="138"/>
        <v>98.809253999999996</v>
      </c>
      <c r="Q1274">
        <v>0</v>
      </c>
      <c r="R1274">
        <f t="shared" si="141"/>
        <v>2.1862132050615646</v>
      </c>
      <c r="U1274">
        <v>1.6468209</v>
      </c>
      <c r="V1274">
        <f t="shared" si="139"/>
        <v>98.809253999999996</v>
      </c>
      <c r="W1274">
        <v>0</v>
      </c>
      <c r="X1274">
        <v>2.1862132050615646</v>
      </c>
      <c r="AC1274">
        <v>1.6468209</v>
      </c>
      <c r="AD1274">
        <f t="shared" si="140"/>
        <v>98.809253999999996</v>
      </c>
      <c r="AE1274">
        <v>0</v>
      </c>
      <c r="AF1274">
        <v>2.1862132050615646</v>
      </c>
    </row>
    <row r="1275" spans="5:32">
      <c r="E1275">
        <v>1.6512001000000001</v>
      </c>
      <c r="F1275">
        <f t="shared" si="137"/>
        <v>99.072006000000002</v>
      </c>
      <c r="G1275">
        <v>0</v>
      </c>
      <c r="H1275">
        <v>2.317592354530313</v>
      </c>
      <c r="O1275">
        <v>1.6512001000000001</v>
      </c>
      <c r="P1275">
        <f t="shared" si="138"/>
        <v>99.072006000000002</v>
      </c>
      <c r="Q1275">
        <v>0</v>
      </c>
      <c r="R1275">
        <f t="shared" si="141"/>
        <v>2.317592354530313</v>
      </c>
      <c r="U1275">
        <v>1.6512001000000001</v>
      </c>
      <c r="V1275">
        <f t="shared" si="139"/>
        <v>99.072006000000002</v>
      </c>
      <c r="W1275">
        <v>0</v>
      </c>
      <c r="X1275">
        <v>2.317592354530313</v>
      </c>
      <c r="AC1275">
        <v>1.6512001000000001</v>
      </c>
      <c r="AD1275">
        <f t="shared" si="140"/>
        <v>99.072006000000002</v>
      </c>
      <c r="AE1275">
        <v>0</v>
      </c>
      <c r="AF1275">
        <v>2.317592354530313</v>
      </c>
    </row>
    <row r="1276" spans="5:32">
      <c r="E1276">
        <v>1.6555793000000001</v>
      </c>
      <c r="F1276">
        <f t="shared" si="137"/>
        <v>99.334758000000008</v>
      </c>
      <c r="G1276">
        <v>0</v>
      </c>
      <c r="H1276">
        <v>2.4489715039990614</v>
      </c>
      <c r="O1276">
        <v>1.6555793000000001</v>
      </c>
      <c r="P1276">
        <f t="shared" si="138"/>
        <v>99.334758000000008</v>
      </c>
      <c r="Q1276">
        <v>0</v>
      </c>
      <c r="R1276">
        <f t="shared" si="141"/>
        <v>2.4489715039990614</v>
      </c>
      <c r="U1276">
        <v>1.6555793000000001</v>
      </c>
      <c r="V1276">
        <f t="shared" si="139"/>
        <v>99.334758000000008</v>
      </c>
      <c r="W1276">
        <v>0</v>
      </c>
      <c r="X1276">
        <v>2.4489715039990614</v>
      </c>
      <c r="AC1276">
        <v>1.6555793000000001</v>
      </c>
      <c r="AD1276">
        <f t="shared" si="140"/>
        <v>99.334758000000008</v>
      </c>
      <c r="AE1276">
        <v>0</v>
      </c>
      <c r="AF1276">
        <v>2.4489715039990614</v>
      </c>
    </row>
    <row r="1277" spans="5:32">
      <c r="E1277">
        <v>1.6599584000000001</v>
      </c>
      <c r="F1277">
        <f t="shared" si="137"/>
        <v>99.597504000000001</v>
      </c>
      <c r="G1277">
        <v>0</v>
      </c>
      <c r="H1277">
        <v>2.5803476533958847</v>
      </c>
      <c r="O1277">
        <v>1.6599584000000001</v>
      </c>
      <c r="P1277">
        <f t="shared" si="138"/>
        <v>99.597504000000001</v>
      </c>
      <c r="Q1277">
        <v>0</v>
      </c>
      <c r="R1277">
        <f t="shared" si="141"/>
        <v>2.5803476533958847</v>
      </c>
      <c r="U1277">
        <v>1.6599584000000001</v>
      </c>
      <c r="V1277">
        <f t="shared" si="139"/>
        <v>99.597504000000001</v>
      </c>
      <c r="W1277">
        <v>0</v>
      </c>
      <c r="X1277">
        <v>2.5803476533958847</v>
      </c>
      <c r="AC1277">
        <v>1.6599584000000001</v>
      </c>
      <c r="AD1277">
        <f t="shared" si="140"/>
        <v>99.597504000000001</v>
      </c>
      <c r="AE1277">
        <v>0</v>
      </c>
      <c r="AF1277">
        <v>2.5803476533958847</v>
      </c>
    </row>
    <row r="1278" spans="5:32">
      <c r="E1278">
        <v>1.6643375</v>
      </c>
      <c r="F1278">
        <f t="shared" si="137"/>
        <v>99.860250000000008</v>
      </c>
      <c r="G1278">
        <v>0</v>
      </c>
      <c r="H1278">
        <v>2.7117238027927142</v>
      </c>
      <c r="O1278">
        <v>1.6643375</v>
      </c>
      <c r="P1278">
        <f t="shared" si="138"/>
        <v>99.860250000000008</v>
      </c>
      <c r="Q1278">
        <v>0</v>
      </c>
      <c r="R1278">
        <f t="shared" si="141"/>
        <v>2.7117238027927142</v>
      </c>
      <c r="U1278">
        <v>1.6643375</v>
      </c>
      <c r="V1278">
        <f t="shared" si="139"/>
        <v>99.860250000000008</v>
      </c>
      <c r="W1278">
        <v>0</v>
      </c>
      <c r="X1278">
        <v>2.7117238027927142</v>
      </c>
      <c r="AC1278">
        <v>1.6643375</v>
      </c>
      <c r="AD1278">
        <f t="shared" si="140"/>
        <v>99.860250000000008</v>
      </c>
      <c r="AE1278">
        <v>0</v>
      </c>
      <c r="AF1278">
        <v>2.7117238027927142</v>
      </c>
    </row>
    <row r="1279" spans="5:32">
      <c r="E1279">
        <v>1.6687167999999999</v>
      </c>
      <c r="F1279">
        <f t="shared" si="137"/>
        <v>100.123008</v>
      </c>
      <c r="G1279">
        <v>0</v>
      </c>
      <c r="H1279">
        <v>2.8431059523333744</v>
      </c>
      <c r="O1279">
        <v>1.6687167999999999</v>
      </c>
      <c r="P1279">
        <f t="shared" si="138"/>
        <v>100.123008</v>
      </c>
      <c r="Q1279">
        <v>0</v>
      </c>
      <c r="R1279">
        <f t="shared" si="141"/>
        <v>2.8431059523333744</v>
      </c>
      <c r="U1279">
        <v>1.6687167999999999</v>
      </c>
      <c r="V1279">
        <f t="shared" si="139"/>
        <v>100.123008</v>
      </c>
      <c r="W1279">
        <v>0</v>
      </c>
      <c r="X1279">
        <v>2.8431059523333744</v>
      </c>
      <c r="AC1279">
        <v>1.6687167999999999</v>
      </c>
      <c r="AD1279">
        <f t="shared" si="140"/>
        <v>100.123008</v>
      </c>
      <c r="AE1279">
        <v>0</v>
      </c>
      <c r="AF1279">
        <v>2.8431059523333744</v>
      </c>
    </row>
    <row r="1280" spans="5:32">
      <c r="E1280">
        <v>1.6730959999999999</v>
      </c>
      <c r="F1280">
        <f t="shared" si="137"/>
        <v>100.38575999999999</v>
      </c>
      <c r="G1280">
        <v>0</v>
      </c>
      <c r="H1280">
        <v>2.9744851018021157</v>
      </c>
      <c r="O1280">
        <v>1.6730959999999999</v>
      </c>
      <c r="P1280">
        <f t="shared" si="138"/>
        <v>100.38575999999999</v>
      </c>
      <c r="Q1280">
        <v>0</v>
      </c>
      <c r="R1280">
        <f t="shared" si="141"/>
        <v>2.9744851018021157</v>
      </c>
      <c r="U1280">
        <v>1.6730959999999999</v>
      </c>
      <c r="V1280">
        <f t="shared" si="139"/>
        <v>100.38575999999999</v>
      </c>
      <c r="W1280">
        <v>0</v>
      </c>
      <c r="X1280">
        <v>2.9744851018021157</v>
      </c>
      <c r="AC1280">
        <v>1.6730959999999999</v>
      </c>
      <c r="AD1280">
        <f t="shared" si="140"/>
        <v>100.38575999999999</v>
      </c>
      <c r="AE1280">
        <v>0</v>
      </c>
      <c r="AF1280">
        <v>2.9744851018021157</v>
      </c>
    </row>
    <row r="1281" spans="5:32">
      <c r="E1281">
        <v>1.6774751000000001</v>
      </c>
      <c r="F1281">
        <f t="shared" si="137"/>
        <v>100.64850600000001</v>
      </c>
      <c r="G1281">
        <v>0</v>
      </c>
      <c r="H1281">
        <v>3.1058612511989523</v>
      </c>
      <c r="O1281">
        <v>1.6774751000000001</v>
      </c>
      <c r="P1281">
        <f t="shared" si="138"/>
        <v>100.64850600000001</v>
      </c>
      <c r="Q1281">
        <v>0</v>
      </c>
      <c r="R1281">
        <f t="shared" si="141"/>
        <v>3.1058612511989523</v>
      </c>
      <c r="U1281">
        <v>1.6774751000000001</v>
      </c>
      <c r="V1281">
        <f t="shared" si="139"/>
        <v>100.64850600000001</v>
      </c>
      <c r="W1281">
        <v>0</v>
      </c>
      <c r="X1281">
        <v>3.1058612511989523</v>
      </c>
      <c r="AC1281">
        <v>1.6774751000000001</v>
      </c>
      <c r="AD1281">
        <f t="shared" si="140"/>
        <v>100.64850600000001</v>
      </c>
      <c r="AE1281">
        <v>0</v>
      </c>
      <c r="AF1281">
        <v>3.1058612511989523</v>
      </c>
    </row>
    <row r="1282" spans="5:32">
      <c r="E1282">
        <v>1.6818542999999999</v>
      </c>
      <c r="F1282">
        <f t="shared" si="137"/>
        <v>100.91125799999999</v>
      </c>
      <c r="G1282">
        <v>0</v>
      </c>
      <c r="H1282">
        <v>3.2372404006676874</v>
      </c>
      <c r="O1282">
        <v>1.6818542999999999</v>
      </c>
      <c r="P1282">
        <f t="shared" si="138"/>
        <v>100.91125799999999</v>
      </c>
      <c r="Q1282">
        <v>0</v>
      </c>
      <c r="R1282">
        <f t="shared" si="141"/>
        <v>3.2372404006676874</v>
      </c>
      <c r="U1282">
        <v>1.6818542999999999</v>
      </c>
      <c r="V1282">
        <f t="shared" si="139"/>
        <v>100.91125799999999</v>
      </c>
      <c r="W1282">
        <v>0</v>
      </c>
      <c r="X1282">
        <v>3.2372404006676874</v>
      </c>
      <c r="AC1282">
        <v>1.6818542999999999</v>
      </c>
      <c r="AD1282">
        <f t="shared" si="140"/>
        <v>100.91125799999999</v>
      </c>
      <c r="AE1282">
        <v>0</v>
      </c>
      <c r="AF1282">
        <v>3.2372404006676874</v>
      </c>
    </row>
    <row r="1283" spans="5:32">
      <c r="E1283">
        <v>1.6862333</v>
      </c>
      <c r="F1283">
        <f t="shared" si="137"/>
        <v>101.173998</v>
      </c>
      <c r="G1283">
        <v>0</v>
      </c>
      <c r="H1283">
        <v>3.3686135499925989</v>
      </c>
      <c r="O1283">
        <v>1.6862333</v>
      </c>
      <c r="P1283">
        <f t="shared" si="138"/>
        <v>101.173998</v>
      </c>
      <c r="Q1283">
        <v>0</v>
      </c>
      <c r="R1283">
        <f t="shared" si="141"/>
        <v>3.3686135499925989</v>
      </c>
      <c r="U1283">
        <v>1.6862333</v>
      </c>
      <c r="V1283">
        <f t="shared" si="139"/>
        <v>101.173998</v>
      </c>
      <c r="W1283">
        <v>0</v>
      </c>
      <c r="X1283">
        <v>3.3686135499925989</v>
      </c>
      <c r="AC1283">
        <v>1.6862333</v>
      </c>
      <c r="AD1283">
        <f t="shared" si="140"/>
        <v>101.173998</v>
      </c>
      <c r="AE1283">
        <v>0</v>
      </c>
      <c r="AF1283">
        <v>3.3686135499925989</v>
      </c>
    </row>
    <row r="1284" spans="5:32">
      <c r="E1284">
        <v>1.6906125000000001</v>
      </c>
      <c r="F1284">
        <f t="shared" ref="F1284:F1347" si="142">E1284*60</f>
        <v>101.43675</v>
      </c>
      <c r="G1284">
        <v>0</v>
      </c>
      <c r="H1284">
        <v>3.4999926994613464</v>
      </c>
      <c r="O1284">
        <v>1.6906125000000001</v>
      </c>
      <c r="P1284">
        <f t="shared" ref="P1284:P1347" si="143">O1284*60</f>
        <v>101.43675</v>
      </c>
      <c r="Q1284">
        <v>0</v>
      </c>
      <c r="R1284">
        <f t="shared" si="141"/>
        <v>3.4999926994613464</v>
      </c>
      <c r="U1284">
        <v>1.6906125000000001</v>
      </c>
      <c r="V1284">
        <f t="shared" ref="V1284:V1347" si="144">U1284*60</f>
        <v>101.43675</v>
      </c>
      <c r="W1284">
        <v>0</v>
      </c>
      <c r="X1284">
        <v>3.4999926994613464</v>
      </c>
      <c r="AC1284">
        <v>1.6906125000000001</v>
      </c>
      <c r="AD1284">
        <f t="shared" ref="AD1284:AD1347" si="145">AC1284*60</f>
        <v>101.43675</v>
      </c>
      <c r="AE1284">
        <v>0</v>
      </c>
      <c r="AF1284">
        <v>3.4999926994613464</v>
      </c>
    </row>
    <row r="1285" spans="5:32">
      <c r="E1285">
        <v>1.6949917000000001</v>
      </c>
      <c r="F1285">
        <f t="shared" si="142"/>
        <v>101.69950200000001</v>
      </c>
      <c r="G1285">
        <v>0</v>
      </c>
      <c r="H1285">
        <v>3.6313718489300957</v>
      </c>
      <c r="O1285">
        <v>1.6949917000000001</v>
      </c>
      <c r="P1285">
        <f t="shared" si="143"/>
        <v>101.69950200000001</v>
      </c>
      <c r="Q1285">
        <v>0</v>
      </c>
      <c r="R1285">
        <f t="shared" si="141"/>
        <v>3.6313718489300957</v>
      </c>
      <c r="U1285">
        <v>1.6949917000000001</v>
      </c>
      <c r="V1285">
        <f t="shared" si="144"/>
        <v>101.69950200000001</v>
      </c>
      <c r="W1285">
        <v>0</v>
      </c>
      <c r="X1285">
        <v>3.6313718489300957</v>
      </c>
      <c r="AC1285">
        <v>1.6949917000000001</v>
      </c>
      <c r="AD1285">
        <f t="shared" si="145"/>
        <v>101.69950200000001</v>
      </c>
      <c r="AE1285">
        <v>0</v>
      </c>
      <c r="AF1285">
        <v>3.6313718489300957</v>
      </c>
    </row>
    <row r="1286" spans="5:32">
      <c r="E1286">
        <v>1.6993708999999999</v>
      </c>
      <c r="F1286">
        <f t="shared" si="142"/>
        <v>101.962254</v>
      </c>
      <c r="G1286">
        <v>0</v>
      </c>
      <c r="H1286">
        <v>3.7627509983988361</v>
      </c>
      <c r="O1286">
        <v>1.6993708999999999</v>
      </c>
      <c r="P1286">
        <f t="shared" si="143"/>
        <v>101.962254</v>
      </c>
      <c r="Q1286">
        <v>0</v>
      </c>
      <c r="R1286">
        <f t="shared" si="141"/>
        <v>3.7627509983988361</v>
      </c>
      <c r="U1286">
        <v>1.6993708999999999</v>
      </c>
      <c r="V1286">
        <f t="shared" si="144"/>
        <v>101.962254</v>
      </c>
      <c r="W1286">
        <v>0</v>
      </c>
      <c r="X1286">
        <v>3.7627509983988361</v>
      </c>
      <c r="AC1286">
        <v>1.6993708999999999</v>
      </c>
      <c r="AD1286">
        <f t="shared" si="145"/>
        <v>101.962254</v>
      </c>
      <c r="AE1286">
        <v>0</v>
      </c>
      <c r="AF1286">
        <v>3.7627509983988361</v>
      </c>
    </row>
    <row r="1287" spans="5:32">
      <c r="E1287">
        <v>1.7037500999999999</v>
      </c>
      <c r="F1287">
        <f t="shared" si="142"/>
        <v>102.22500599999999</v>
      </c>
      <c r="G1287">
        <v>0</v>
      </c>
      <c r="H1287">
        <v>3.8941301478675765</v>
      </c>
      <c r="O1287">
        <v>1.7037500999999999</v>
      </c>
      <c r="P1287">
        <f t="shared" si="143"/>
        <v>102.22500599999999</v>
      </c>
      <c r="Q1287">
        <v>0</v>
      </c>
      <c r="R1287">
        <f t="shared" si="141"/>
        <v>3.8941301478675765</v>
      </c>
      <c r="U1287">
        <v>1.7037500999999999</v>
      </c>
      <c r="V1287">
        <f t="shared" si="144"/>
        <v>102.22500599999999</v>
      </c>
      <c r="W1287">
        <v>0</v>
      </c>
      <c r="X1287">
        <v>3.8941301478675765</v>
      </c>
      <c r="AC1287">
        <v>1.7037500999999999</v>
      </c>
      <c r="AD1287">
        <f t="shared" si="145"/>
        <v>102.22500599999999</v>
      </c>
      <c r="AE1287">
        <v>0</v>
      </c>
      <c r="AF1287">
        <v>3.8941301478675765</v>
      </c>
    </row>
    <row r="1288" spans="5:32">
      <c r="E1288">
        <v>1.7081293</v>
      </c>
      <c r="F1288">
        <f t="shared" si="142"/>
        <v>102.487758</v>
      </c>
      <c r="G1288">
        <v>0</v>
      </c>
      <c r="H1288">
        <v>4.0255092973363258</v>
      </c>
      <c r="O1288">
        <v>1.7081293</v>
      </c>
      <c r="P1288">
        <f t="shared" si="143"/>
        <v>102.487758</v>
      </c>
      <c r="Q1288">
        <v>0</v>
      </c>
      <c r="R1288">
        <f t="shared" si="141"/>
        <v>4.0255092973363258</v>
      </c>
      <c r="U1288">
        <v>1.7081293</v>
      </c>
      <c r="V1288">
        <f t="shared" si="144"/>
        <v>102.487758</v>
      </c>
      <c r="W1288">
        <v>0</v>
      </c>
      <c r="X1288">
        <v>4.0255092973363258</v>
      </c>
      <c r="AC1288">
        <v>1.7081293</v>
      </c>
      <c r="AD1288">
        <f t="shared" si="145"/>
        <v>102.487758</v>
      </c>
      <c r="AE1288">
        <v>0</v>
      </c>
      <c r="AF1288">
        <v>4.0255092973363258</v>
      </c>
    </row>
    <row r="1289" spans="5:32">
      <c r="E1289">
        <v>1.7125083999999999</v>
      </c>
      <c r="F1289">
        <f t="shared" si="142"/>
        <v>102.75050399999999</v>
      </c>
      <c r="G1289">
        <v>0</v>
      </c>
      <c r="H1289">
        <v>4.1568854467331491</v>
      </c>
      <c r="O1289">
        <v>1.7125083999999999</v>
      </c>
      <c r="P1289">
        <f t="shared" si="143"/>
        <v>102.75050399999999</v>
      </c>
      <c r="Q1289">
        <v>0</v>
      </c>
      <c r="R1289">
        <f t="shared" si="141"/>
        <v>4.1568854467331491</v>
      </c>
      <c r="U1289">
        <v>1.7125083999999999</v>
      </c>
      <c r="V1289">
        <f t="shared" si="144"/>
        <v>102.75050399999999</v>
      </c>
      <c r="W1289">
        <v>0</v>
      </c>
      <c r="X1289">
        <v>4.1568854467331491</v>
      </c>
      <c r="AC1289">
        <v>1.7125083999999999</v>
      </c>
      <c r="AD1289">
        <f t="shared" si="145"/>
        <v>102.75050399999999</v>
      </c>
      <c r="AE1289">
        <v>0</v>
      </c>
      <c r="AF1289">
        <v>4.1568854467331491</v>
      </c>
    </row>
    <row r="1290" spans="5:32">
      <c r="E1290">
        <v>1.7168877</v>
      </c>
      <c r="F1290">
        <f t="shared" si="142"/>
        <v>103.013262</v>
      </c>
      <c r="G1290">
        <v>0</v>
      </c>
      <c r="H1290">
        <v>4.2882675962738155</v>
      </c>
      <c r="O1290">
        <v>1.7168877</v>
      </c>
      <c r="P1290">
        <f t="shared" si="143"/>
        <v>103.013262</v>
      </c>
      <c r="Q1290">
        <v>0</v>
      </c>
      <c r="R1290">
        <f t="shared" si="141"/>
        <v>4.2882675962738155</v>
      </c>
      <c r="U1290">
        <v>1.7168877</v>
      </c>
      <c r="V1290">
        <f t="shared" si="144"/>
        <v>103.013262</v>
      </c>
      <c r="W1290">
        <v>0</v>
      </c>
      <c r="X1290">
        <v>4.2882675962738155</v>
      </c>
      <c r="AC1290">
        <v>1.7168877</v>
      </c>
      <c r="AD1290">
        <f t="shared" si="145"/>
        <v>103.013262</v>
      </c>
      <c r="AE1290">
        <v>0</v>
      </c>
      <c r="AF1290">
        <v>4.2882675962738155</v>
      </c>
    </row>
    <row r="1291" spans="5:32">
      <c r="E1291">
        <v>1.7212668</v>
      </c>
      <c r="F1291">
        <f t="shared" si="142"/>
        <v>103.276008</v>
      </c>
      <c r="G1291">
        <v>0</v>
      </c>
      <c r="H1291">
        <v>4.4196437456706459</v>
      </c>
      <c r="O1291">
        <v>1.7212668</v>
      </c>
      <c r="P1291">
        <f t="shared" si="143"/>
        <v>103.276008</v>
      </c>
      <c r="Q1291">
        <v>0</v>
      </c>
      <c r="R1291">
        <f t="shared" si="141"/>
        <v>4.4196437456706459</v>
      </c>
      <c r="U1291">
        <v>1.7212668</v>
      </c>
      <c r="V1291">
        <f t="shared" si="144"/>
        <v>103.276008</v>
      </c>
      <c r="W1291">
        <v>0</v>
      </c>
      <c r="X1291">
        <v>4.4196437456706459</v>
      </c>
      <c r="AC1291">
        <v>1.7212668</v>
      </c>
      <c r="AD1291">
        <f t="shared" si="145"/>
        <v>103.276008</v>
      </c>
      <c r="AE1291">
        <v>0</v>
      </c>
      <c r="AF1291">
        <v>4.4196437456706459</v>
      </c>
    </row>
    <row r="1292" spans="5:32">
      <c r="E1292">
        <v>1.725646</v>
      </c>
      <c r="F1292">
        <f t="shared" si="142"/>
        <v>103.53876</v>
      </c>
      <c r="G1292">
        <v>0</v>
      </c>
      <c r="H1292">
        <v>4.5510228951393863</v>
      </c>
      <c r="O1292">
        <v>1.725646</v>
      </c>
      <c r="P1292">
        <f t="shared" si="143"/>
        <v>103.53876</v>
      </c>
      <c r="Q1292">
        <v>0</v>
      </c>
      <c r="R1292">
        <f t="shared" si="141"/>
        <v>4.5510228951393863</v>
      </c>
      <c r="U1292">
        <v>1.725646</v>
      </c>
      <c r="V1292">
        <f t="shared" si="144"/>
        <v>103.53876</v>
      </c>
      <c r="W1292">
        <v>0</v>
      </c>
      <c r="X1292">
        <v>4.5510228951393863</v>
      </c>
      <c r="AC1292">
        <v>1.725646</v>
      </c>
      <c r="AD1292">
        <f t="shared" si="145"/>
        <v>103.53876</v>
      </c>
      <c r="AE1292">
        <v>0</v>
      </c>
      <c r="AF1292">
        <v>4.5510228951393863</v>
      </c>
    </row>
    <row r="1293" spans="5:32">
      <c r="E1293">
        <v>1.7300252</v>
      </c>
      <c r="F1293">
        <f t="shared" si="142"/>
        <v>103.801512</v>
      </c>
      <c r="G1293">
        <v>0</v>
      </c>
      <c r="H1293">
        <v>4.6824020446081338</v>
      </c>
      <c r="O1293">
        <v>1.7300252</v>
      </c>
      <c r="P1293">
        <f t="shared" si="143"/>
        <v>103.801512</v>
      </c>
      <c r="Q1293">
        <v>0</v>
      </c>
      <c r="R1293">
        <f t="shared" si="141"/>
        <v>4.6824020446081338</v>
      </c>
      <c r="U1293">
        <v>1.7300252</v>
      </c>
      <c r="V1293">
        <f t="shared" si="144"/>
        <v>103.801512</v>
      </c>
      <c r="W1293">
        <v>0</v>
      </c>
      <c r="X1293">
        <v>4.6824020446081338</v>
      </c>
      <c r="AC1293">
        <v>1.7300252</v>
      </c>
      <c r="AD1293">
        <f t="shared" si="145"/>
        <v>103.801512</v>
      </c>
      <c r="AE1293">
        <v>0</v>
      </c>
      <c r="AF1293">
        <v>4.6824020446081338</v>
      </c>
    </row>
    <row r="1294" spans="5:32">
      <c r="E1294">
        <v>1.7344043</v>
      </c>
      <c r="F1294">
        <f t="shared" si="142"/>
        <v>104.064258</v>
      </c>
      <c r="G1294">
        <v>511.62908900000002</v>
      </c>
      <c r="H1294">
        <v>4.8137781940049571</v>
      </c>
      <c r="O1294">
        <v>1.7344043</v>
      </c>
      <c r="P1294">
        <f t="shared" si="143"/>
        <v>104.064258</v>
      </c>
      <c r="Q1294">
        <v>0</v>
      </c>
      <c r="R1294">
        <f t="shared" si="141"/>
        <v>4.8137781940049571</v>
      </c>
      <c r="U1294">
        <v>1.7344043</v>
      </c>
      <c r="V1294">
        <f t="shared" si="144"/>
        <v>104.064258</v>
      </c>
      <c r="W1294">
        <v>0</v>
      </c>
      <c r="X1294">
        <v>4.8137781940049571</v>
      </c>
      <c r="AC1294">
        <v>1.7344043</v>
      </c>
      <c r="AD1294">
        <f t="shared" si="145"/>
        <v>104.064258</v>
      </c>
      <c r="AE1294">
        <v>0</v>
      </c>
      <c r="AF1294">
        <v>4.8137781940049571</v>
      </c>
    </row>
    <row r="1295" spans="5:32">
      <c r="E1295">
        <v>1.7387834</v>
      </c>
      <c r="F1295">
        <f t="shared" si="142"/>
        <v>104.327004</v>
      </c>
      <c r="G1295">
        <v>0</v>
      </c>
      <c r="H1295">
        <v>4.9451543434017875</v>
      </c>
      <c r="O1295">
        <v>1.7387834</v>
      </c>
      <c r="P1295">
        <f t="shared" si="143"/>
        <v>104.327004</v>
      </c>
      <c r="Q1295">
        <v>0</v>
      </c>
      <c r="R1295">
        <f t="shared" si="141"/>
        <v>4.9451543434017875</v>
      </c>
      <c r="U1295">
        <v>1.7387834</v>
      </c>
      <c r="V1295">
        <f t="shared" si="144"/>
        <v>104.327004</v>
      </c>
      <c r="W1295">
        <v>0</v>
      </c>
      <c r="X1295">
        <v>4.9451543434017875</v>
      </c>
      <c r="AC1295">
        <v>1.7387834</v>
      </c>
      <c r="AD1295">
        <f t="shared" si="145"/>
        <v>104.327004</v>
      </c>
      <c r="AE1295">
        <v>0</v>
      </c>
      <c r="AF1295">
        <v>4.9451543434017875</v>
      </c>
    </row>
    <row r="1296" spans="5:32">
      <c r="E1296">
        <v>1.7431627000000001</v>
      </c>
      <c r="F1296">
        <f t="shared" si="142"/>
        <v>104.58976200000001</v>
      </c>
      <c r="G1296">
        <v>0</v>
      </c>
      <c r="H1296">
        <v>-4.9234635070575461</v>
      </c>
      <c r="O1296">
        <v>1.7431627000000001</v>
      </c>
      <c r="P1296">
        <f t="shared" si="143"/>
        <v>104.58976200000001</v>
      </c>
      <c r="Q1296">
        <v>0</v>
      </c>
      <c r="R1296">
        <f t="shared" si="141"/>
        <v>-4.9234635070575461</v>
      </c>
      <c r="U1296">
        <v>1.7431627000000001</v>
      </c>
      <c r="V1296">
        <f t="shared" si="144"/>
        <v>104.58976200000001</v>
      </c>
      <c r="W1296">
        <v>0</v>
      </c>
      <c r="X1296">
        <v>-4.9234635070575461</v>
      </c>
      <c r="AC1296">
        <v>1.7431627000000001</v>
      </c>
      <c r="AD1296">
        <f t="shared" si="145"/>
        <v>104.58976200000001</v>
      </c>
      <c r="AE1296">
        <v>0</v>
      </c>
      <c r="AF1296">
        <v>-4.9234635070575461</v>
      </c>
    </row>
    <row r="1297" spans="5:32">
      <c r="E1297">
        <v>1.7475417</v>
      </c>
      <c r="F1297">
        <f t="shared" si="142"/>
        <v>104.852502</v>
      </c>
      <c r="G1297">
        <v>0</v>
      </c>
      <c r="H1297">
        <v>-4.7920903577326417</v>
      </c>
      <c r="O1297">
        <v>1.7475417</v>
      </c>
      <c r="P1297">
        <f t="shared" si="143"/>
        <v>104.852502</v>
      </c>
      <c r="Q1297">
        <v>0</v>
      </c>
      <c r="R1297">
        <f t="shared" si="141"/>
        <v>-4.7920903577326417</v>
      </c>
      <c r="U1297">
        <v>1.7475417</v>
      </c>
      <c r="V1297">
        <f t="shared" si="144"/>
        <v>104.852502</v>
      </c>
      <c r="W1297">
        <v>0</v>
      </c>
      <c r="X1297">
        <v>-4.7920903577326417</v>
      </c>
      <c r="AC1297">
        <v>1.7475417</v>
      </c>
      <c r="AD1297">
        <f t="shared" si="145"/>
        <v>104.852502</v>
      </c>
      <c r="AE1297">
        <v>0</v>
      </c>
      <c r="AF1297">
        <v>-4.7920903577326417</v>
      </c>
    </row>
    <row r="1298" spans="5:32">
      <c r="E1298">
        <v>1.7519210000000001</v>
      </c>
      <c r="F1298">
        <f t="shared" si="142"/>
        <v>105.11526000000001</v>
      </c>
      <c r="G1298">
        <v>0</v>
      </c>
      <c r="H1298">
        <v>-4.6607082081919753</v>
      </c>
      <c r="O1298">
        <v>1.7519210000000001</v>
      </c>
      <c r="P1298">
        <f t="shared" si="143"/>
        <v>105.11526000000001</v>
      </c>
      <c r="Q1298">
        <v>0</v>
      </c>
      <c r="R1298">
        <f t="shared" si="141"/>
        <v>-4.6607082081919753</v>
      </c>
      <c r="U1298">
        <v>1.7519210000000001</v>
      </c>
      <c r="V1298">
        <f t="shared" si="144"/>
        <v>105.11526000000001</v>
      </c>
      <c r="W1298">
        <v>0</v>
      </c>
      <c r="X1298">
        <v>-4.6607082081919753</v>
      </c>
      <c r="AC1298">
        <v>1.7519210000000001</v>
      </c>
      <c r="AD1298">
        <f t="shared" si="145"/>
        <v>105.11526000000001</v>
      </c>
      <c r="AE1298">
        <v>0</v>
      </c>
      <c r="AF1298">
        <v>-4.6607082081919753</v>
      </c>
    </row>
    <row r="1299" spans="5:32">
      <c r="E1299">
        <v>1.7563002000000001</v>
      </c>
      <c r="F1299">
        <f t="shared" si="142"/>
        <v>105.37801200000001</v>
      </c>
      <c r="G1299">
        <v>0</v>
      </c>
      <c r="H1299">
        <v>-4.5293290587232269</v>
      </c>
      <c r="O1299">
        <v>1.7563002000000001</v>
      </c>
      <c r="P1299">
        <f t="shared" si="143"/>
        <v>105.37801200000001</v>
      </c>
      <c r="Q1299">
        <v>0</v>
      </c>
      <c r="R1299">
        <f t="shared" ref="R1299:R1362" si="146">-5+$B$898*MOD(P1299-$P$915,$B$896)</f>
        <v>-4.5293290587232269</v>
      </c>
      <c r="U1299">
        <v>1.7563002000000001</v>
      </c>
      <c r="V1299">
        <f t="shared" si="144"/>
        <v>105.37801200000001</v>
      </c>
      <c r="W1299">
        <v>0</v>
      </c>
      <c r="X1299">
        <v>-4.5293290587232269</v>
      </c>
      <c r="AC1299">
        <v>1.7563002000000001</v>
      </c>
      <c r="AD1299">
        <f t="shared" si="145"/>
        <v>105.37801200000001</v>
      </c>
      <c r="AE1299">
        <v>0</v>
      </c>
      <c r="AF1299">
        <v>-4.5293290587232269</v>
      </c>
    </row>
    <row r="1300" spans="5:32">
      <c r="E1300">
        <v>1.7606793000000001</v>
      </c>
      <c r="F1300">
        <f t="shared" si="142"/>
        <v>105.64075800000001</v>
      </c>
      <c r="G1300">
        <v>0</v>
      </c>
      <c r="H1300">
        <v>-4.3979529093264036</v>
      </c>
      <c r="O1300">
        <v>1.7606793000000001</v>
      </c>
      <c r="P1300">
        <f t="shared" si="143"/>
        <v>105.64075800000001</v>
      </c>
      <c r="Q1300">
        <v>0</v>
      </c>
      <c r="R1300">
        <f t="shared" si="146"/>
        <v>-4.3979529093264036</v>
      </c>
      <c r="U1300">
        <v>1.7606793000000001</v>
      </c>
      <c r="V1300">
        <f t="shared" si="144"/>
        <v>105.64075800000001</v>
      </c>
      <c r="W1300">
        <v>0</v>
      </c>
      <c r="X1300">
        <v>-4.3979529093264036</v>
      </c>
      <c r="AC1300">
        <v>1.7606793000000001</v>
      </c>
      <c r="AD1300">
        <f t="shared" si="145"/>
        <v>105.64075800000001</v>
      </c>
      <c r="AE1300">
        <v>0</v>
      </c>
      <c r="AF1300">
        <v>-4.3979529093264036</v>
      </c>
    </row>
    <row r="1301" spans="5:32">
      <c r="E1301">
        <v>1.7650583</v>
      </c>
      <c r="F1301">
        <f t="shared" si="142"/>
        <v>105.903498</v>
      </c>
      <c r="G1301">
        <v>0</v>
      </c>
      <c r="H1301">
        <v>-4.2665797600014992</v>
      </c>
      <c r="O1301">
        <v>1.7650583</v>
      </c>
      <c r="P1301">
        <f t="shared" si="143"/>
        <v>105.903498</v>
      </c>
      <c r="Q1301">
        <v>0</v>
      </c>
      <c r="R1301">
        <f t="shared" si="146"/>
        <v>-4.2665797600014992</v>
      </c>
      <c r="U1301">
        <v>1.7650583</v>
      </c>
      <c r="V1301">
        <f t="shared" si="144"/>
        <v>105.903498</v>
      </c>
      <c r="W1301">
        <v>0</v>
      </c>
      <c r="X1301">
        <v>-4.2665797600014992</v>
      </c>
      <c r="AC1301">
        <v>1.7650583</v>
      </c>
      <c r="AD1301">
        <f t="shared" si="145"/>
        <v>105.903498</v>
      </c>
      <c r="AE1301">
        <v>0</v>
      </c>
      <c r="AF1301">
        <v>-4.2665797600014992</v>
      </c>
    </row>
    <row r="1302" spans="5:32">
      <c r="E1302">
        <v>1.7694376000000001</v>
      </c>
      <c r="F1302">
        <f t="shared" si="142"/>
        <v>106.166256</v>
      </c>
      <c r="G1302">
        <v>0</v>
      </c>
      <c r="H1302">
        <v>-4.1351976104608328</v>
      </c>
      <c r="O1302">
        <v>1.7694376000000001</v>
      </c>
      <c r="P1302">
        <f t="shared" si="143"/>
        <v>106.166256</v>
      </c>
      <c r="Q1302">
        <v>0</v>
      </c>
      <c r="R1302">
        <f t="shared" si="146"/>
        <v>-4.1351976104608328</v>
      </c>
      <c r="U1302">
        <v>1.7694376000000001</v>
      </c>
      <c r="V1302">
        <f t="shared" si="144"/>
        <v>106.166256</v>
      </c>
      <c r="W1302">
        <v>0</v>
      </c>
      <c r="X1302">
        <v>-4.1351976104608328</v>
      </c>
      <c r="AC1302">
        <v>1.7694376000000001</v>
      </c>
      <c r="AD1302">
        <f t="shared" si="145"/>
        <v>106.166256</v>
      </c>
      <c r="AE1302">
        <v>0</v>
      </c>
      <c r="AF1302">
        <v>-4.1351976104608328</v>
      </c>
    </row>
    <row r="1303" spans="5:32">
      <c r="E1303">
        <v>1.7738168999999999</v>
      </c>
      <c r="F1303">
        <f t="shared" si="142"/>
        <v>106.429014</v>
      </c>
      <c r="G1303">
        <v>0</v>
      </c>
      <c r="H1303">
        <v>-4.0038154609201726</v>
      </c>
      <c r="O1303">
        <v>1.7738168999999999</v>
      </c>
      <c r="P1303">
        <f t="shared" si="143"/>
        <v>106.429014</v>
      </c>
      <c r="Q1303">
        <v>0</v>
      </c>
      <c r="R1303">
        <f t="shared" si="146"/>
        <v>-4.0038154609201726</v>
      </c>
      <c r="U1303">
        <v>1.7738168999999999</v>
      </c>
      <c r="V1303">
        <f t="shared" si="144"/>
        <v>106.429014</v>
      </c>
      <c r="W1303">
        <v>0</v>
      </c>
      <c r="X1303">
        <v>-4.0038154609201726</v>
      </c>
      <c r="AC1303">
        <v>1.7738168999999999</v>
      </c>
      <c r="AD1303">
        <f t="shared" si="145"/>
        <v>106.429014</v>
      </c>
      <c r="AE1303">
        <v>0</v>
      </c>
      <c r="AF1303">
        <v>-4.0038154609201726</v>
      </c>
    </row>
    <row r="1304" spans="5:32">
      <c r="E1304">
        <v>1.7781960000000001</v>
      </c>
      <c r="F1304">
        <f t="shared" si="142"/>
        <v>106.69176</v>
      </c>
      <c r="G1304">
        <v>0</v>
      </c>
      <c r="H1304">
        <v>-3.8724393115233431</v>
      </c>
      <c r="O1304">
        <v>1.7781960000000001</v>
      </c>
      <c r="P1304">
        <f t="shared" si="143"/>
        <v>106.69176</v>
      </c>
      <c r="Q1304">
        <v>0</v>
      </c>
      <c r="R1304">
        <f t="shared" si="146"/>
        <v>-3.8724393115233431</v>
      </c>
      <c r="U1304">
        <v>1.7781960000000001</v>
      </c>
      <c r="V1304">
        <f t="shared" si="144"/>
        <v>106.69176</v>
      </c>
      <c r="W1304">
        <v>0</v>
      </c>
      <c r="X1304">
        <v>-3.8724393115233431</v>
      </c>
      <c r="AC1304">
        <v>1.7781960000000001</v>
      </c>
      <c r="AD1304">
        <f t="shared" si="145"/>
        <v>106.69176</v>
      </c>
      <c r="AE1304">
        <v>0</v>
      </c>
      <c r="AF1304">
        <v>-3.8724393115233431</v>
      </c>
    </row>
    <row r="1305" spans="5:32">
      <c r="E1305">
        <v>1.7825751000000001</v>
      </c>
      <c r="F1305">
        <f t="shared" si="142"/>
        <v>106.95450600000001</v>
      </c>
      <c r="G1305">
        <v>0</v>
      </c>
      <c r="H1305">
        <v>-3.7410631621265127</v>
      </c>
      <c r="O1305">
        <v>1.7825751000000001</v>
      </c>
      <c r="P1305">
        <f t="shared" si="143"/>
        <v>106.95450600000001</v>
      </c>
      <c r="Q1305">
        <v>0</v>
      </c>
      <c r="R1305">
        <f t="shared" si="146"/>
        <v>-3.7410631621265127</v>
      </c>
      <c r="U1305">
        <v>1.7825751000000001</v>
      </c>
      <c r="V1305">
        <f t="shared" si="144"/>
        <v>106.95450600000001</v>
      </c>
      <c r="W1305">
        <v>0</v>
      </c>
      <c r="X1305">
        <v>-3.7410631621265127</v>
      </c>
      <c r="AC1305">
        <v>1.7825751000000001</v>
      </c>
      <c r="AD1305">
        <f t="shared" si="145"/>
        <v>106.95450600000001</v>
      </c>
      <c r="AE1305">
        <v>0</v>
      </c>
      <c r="AF1305">
        <v>-3.7410631621265127</v>
      </c>
    </row>
    <row r="1306" spans="5:32">
      <c r="E1306">
        <v>1.7869542</v>
      </c>
      <c r="F1306">
        <f t="shared" si="142"/>
        <v>107.217252</v>
      </c>
      <c r="G1306">
        <v>0</v>
      </c>
      <c r="H1306">
        <v>-3.6096870127296903</v>
      </c>
      <c r="O1306">
        <v>1.7869542</v>
      </c>
      <c r="P1306">
        <f t="shared" si="143"/>
        <v>107.217252</v>
      </c>
      <c r="Q1306">
        <v>0</v>
      </c>
      <c r="R1306">
        <f t="shared" si="146"/>
        <v>-3.6096870127296903</v>
      </c>
      <c r="U1306">
        <v>1.7869542</v>
      </c>
      <c r="V1306">
        <f t="shared" si="144"/>
        <v>107.217252</v>
      </c>
      <c r="W1306">
        <v>0</v>
      </c>
      <c r="X1306">
        <v>-3.6096870127296903</v>
      </c>
      <c r="AC1306">
        <v>1.7869542</v>
      </c>
      <c r="AD1306">
        <f t="shared" si="145"/>
        <v>107.217252</v>
      </c>
      <c r="AE1306">
        <v>0</v>
      </c>
      <c r="AF1306">
        <v>-3.6096870127296903</v>
      </c>
    </row>
    <row r="1307" spans="5:32">
      <c r="E1307">
        <v>1.7913356</v>
      </c>
      <c r="F1307">
        <f t="shared" si="142"/>
        <v>107.480136</v>
      </c>
      <c r="G1307">
        <v>0</v>
      </c>
      <c r="H1307">
        <v>-3.4782418616787307</v>
      </c>
      <c r="O1307">
        <v>1.7913356</v>
      </c>
      <c r="P1307">
        <f t="shared" si="143"/>
        <v>107.480136</v>
      </c>
      <c r="Q1307">
        <v>0</v>
      </c>
      <c r="R1307">
        <f t="shared" si="146"/>
        <v>-3.4782418616787307</v>
      </c>
      <c r="U1307">
        <v>1.7913356</v>
      </c>
      <c r="V1307">
        <f t="shared" si="144"/>
        <v>107.480136</v>
      </c>
      <c r="W1307">
        <v>0</v>
      </c>
      <c r="X1307">
        <v>-3.4782418616787307</v>
      </c>
      <c r="AC1307">
        <v>1.7913356</v>
      </c>
      <c r="AD1307">
        <f t="shared" si="145"/>
        <v>107.480136</v>
      </c>
      <c r="AE1307">
        <v>0</v>
      </c>
      <c r="AF1307">
        <v>-3.4782418616787307</v>
      </c>
    </row>
    <row r="1308" spans="5:32">
      <c r="E1308">
        <v>1.7957148000000001</v>
      </c>
      <c r="F1308">
        <f t="shared" si="142"/>
        <v>107.74288800000001</v>
      </c>
      <c r="G1308">
        <v>0</v>
      </c>
      <c r="H1308">
        <v>-3.3468627122099828</v>
      </c>
      <c r="O1308">
        <v>1.7957148000000001</v>
      </c>
      <c r="P1308">
        <f t="shared" si="143"/>
        <v>107.74288800000001</v>
      </c>
      <c r="Q1308">
        <v>0</v>
      </c>
      <c r="R1308">
        <f t="shared" si="146"/>
        <v>-3.3468627122099828</v>
      </c>
      <c r="U1308">
        <v>1.7957148000000001</v>
      </c>
      <c r="V1308">
        <f t="shared" si="144"/>
        <v>107.74288800000001</v>
      </c>
      <c r="W1308">
        <v>0</v>
      </c>
      <c r="X1308">
        <v>-3.3468627122099828</v>
      </c>
      <c r="AC1308">
        <v>1.7957148000000001</v>
      </c>
      <c r="AD1308">
        <f t="shared" si="145"/>
        <v>107.74288800000001</v>
      </c>
      <c r="AE1308">
        <v>0</v>
      </c>
      <c r="AF1308">
        <v>-3.3468627122099828</v>
      </c>
    </row>
    <row r="1309" spans="5:32">
      <c r="E1309">
        <v>1.8000940000000001</v>
      </c>
      <c r="F1309">
        <f t="shared" si="142"/>
        <v>108.00564</v>
      </c>
      <c r="G1309">
        <v>0</v>
      </c>
      <c r="H1309">
        <v>-3.2154835627412415</v>
      </c>
      <c r="O1309">
        <v>1.8000940000000001</v>
      </c>
      <c r="P1309">
        <f t="shared" si="143"/>
        <v>108.00564</v>
      </c>
      <c r="Q1309">
        <v>0</v>
      </c>
      <c r="R1309">
        <f t="shared" si="146"/>
        <v>-3.2154835627412415</v>
      </c>
      <c r="U1309">
        <v>1.8000940000000001</v>
      </c>
      <c r="V1309">
        <f t="shared" si="144"/>
        <v>108.00564</v>
      </c>
      <c r="W1309">
        <v>0</v>
      </c>
      <c r="X1309">
        <v>-3.2154835627412415</v>
      </c>
      <c r="AC1309">
        <v>1.8000940000000001</v>
      </c>
      <c r="AD1309">
        <f t="shared" si="145"/>
        <v>108.00564</v>
      </c>
      <c r="AE1309">
        <v>0</v>
      </c>
      <c r="AF1309">
        <v>-3.2154835627412415</v>
      </c>
    </row>
    <row r="1310" spans="5:32">
      <c r="E1310">
        <v>1.8044731000000001</v>
      </c>
      <c r="F1310">
        <f t="shared" si="142"/>
        <v>108.26838600000001</v>
      </c>
      <c r="G1310">
        <v>0</v>
      </c>
      <c r="H1310">
        <v>-3.0841074133444115</v>
      </c>
      <c r="O1310">
        <v>1.8044731000000001</v>
      </c>
      <c r="P1310">
        <f t="shared" si="143"/>
        <v>108.26838600000001</v>
      </c>
      <c r="Q1310">
        <v>0</v>
      </c>
      <c r="R1310">
        <f t="shared" si="146"/>
        <v>-3.0841074133444115</v>
      </c>
      <c r="U1310">
        <v>1.8044731000000001</v>
      </c>
      <c r="V1310">
        <f t="shared" si="144"/>
        <v>108.26838600000001</v>
      </c>
      <c r="W1310">
        <v>0</v>
      </c>
      <c r="X1310">
        <v>-3.0841074133444115</v>
      </c>
      <c r="AC1310">
        <v>1.8044731000000001</v>
      </c>
      <c r="AD1310">
        <f t="shared" si="145"/>
        <v>108.26838600000001</v>
      </c>
      <c r="AE1310">
        <v>0</v>
      </c>
      <c r="AF1310">
        <v>-3.0841074133444115</v>
      </c>
    </row>
    <row r="1311" spans="5:32">
      <c r="E1311">
        <v>1.8088522</v>
      </c>
      <c r="F1311">
        <f t="shared" si="142"/>
        <v>108.531132</v>
      </c>
      <c r="G1311">
        <v>0</v>
      </c>
      <c r="H1311">
        <v>-2.9527312639475887</v>
      </c>
      <c r="O1311">
        <v>1.8088522</v>
      </c>
      <c r="P1311">
        <f t="shared" si="143"/>
        <v>108.531132</v>
      </c>
      <c r="Q1311">
        <v>0</v>
      </c>
      <c r="R1311">
        <f t="shared" si="146"/>
        <v>-2.9527312639475887</v>
      </c>
      <c r="U1311">
        <v>1.8088522</v>
      </c>
      <c r="V1311">
        <f t="shared" si="144"/>
        <v>108.531132</v>
      </c>
      <c r="W1311">
        <v>0</v>
      </c>
      <c r="X1311">
        <v>-2.9527312639475887</v>
      </c>
      <c r="AC1311">
        <v>1.8088522</v>
      </c>
      <c r="AD1311">
        <f t="shared" si="145"/>
        <v>108.531132</v>
      </c>
      <c r="AE1311">
        <v>0</v>
      </c>
      <c r="AF1311">
        <v>-2.9527312639475887</v>
      </c>
    </row>
    <row r="1312" spans="5:32">
      <c r="E1312">
        <v>1.8132313</v>
      </c>
      <c r="F1312">
        <f t="shared" si="142"/>
        <v>108.79387800000001</v>
      </c>
      <c r="G1312">
        <v>0</v>
      </c>
      <c r="H1312">
        <v>-2.8213551145507587</v>
      </c>
      <c r="O1312">
        <v>1.8132313</v>
      </c>
      <c r="P1312">
        <f t="shared" si="143"/>
        <v>108.79387800000001</v>
      </c>
      <c r="Q1312">
        <v>0</v>
      </c>
      <c r="R1312">
        <f t="shared" si="146"/>
        <v>-2.8213551145507587</v>
      </c>
      <c r="U1312">
        <v>1.8132313</v>
      </c>
      <c r="V1312">
        <f t="shared" si="144"/>
        <v>108.79387800000001</v>
      </c>
      <c r="W1312">
        <v>0</v>
      </c>
      <c r="X1312">
        <v>-2.8213551145507587</v>
      </c>
      <c r="AC1312">
        <v>1.8132313</v>
      </c>
      <c r="AD1312">
        <f t="shared" si="145"/>
        <v>108.79387800000001</v>
      </c>
      <c r="AE1312">
        <v>0</v>
      </c>
      <c r="AF1312">
        <v>-2.8213551145507587</v>
      </c>
    </row>
    <row r="1313" spans="5:32">
      <c r="E1313">
        <v>1.8176106000000001</v>
      </c>
      <c r="F1313">
        <f t="shared" si="142"/>
        <v>109.056636</v>
      </c>
      <c r="G1313">
        <v>0</v>
      </c>
      <c r="H1313">
        <v>-2.689972965010099</v>
      </c>
      <c r="O1313">
        <v>1.8176106000000001</v>
      </c>
      <c r="P1313">
        <f t="shared" si="143"/>
        <v>109.056636</v>
      </c>
      <c r="Q1313">
        <v>0</v>
      </c>
      <c r="R1313">
        <f t="shared" si="146"/>
        <v>-2.689972965010099</v>
      </c>
      <c r="U1313">
        <v>1.8176106000000001</v>
      </c>
      <c r="V1313">
        <f t="shared" si="144"/>
        <v>109.056636</v>
      </c>
      <c r="W1313">
        <v>0</v>
      </c>
      <c r="X1313">
        <v>-2.689972965010099</v>
      </c>
      <c r="AC1313">
        <v>1.8176106000000001</v>
      </c>
      <c r="AD1313">
        <f t="shared" si="145"/>
        <v>109.056636</v>
      </c>
      <c r="AE1313">
        <v>0</v>
      </c>
      <c r="AF1313">
        <v>-2.689972965010099</v>
      </c>
    </row>
    <row r="1314" spans="5:32">
      <c r="E1314">
        <v>1.8219898000000001</v>
      </c>
      <c r="F1314">
        <f t="shared" si="142"/>
        <v>109.319388</v>
      </c>
      <c r="G1314">
        <v>0</v>
      </c>
      <c r="H1314">
        <v>-2.5585938155413506</v>
      </c>
      <c r="O1314">
        <v>1.8219898000000001</v>
      </c>
      <c r="P1314">
        <f t="shared" si="143"/>
        <v>109.319388</v>
      </c>
      <c r="Q1314">
        <v>0</v>
      </c>
      <c r="R1314">
        <f t="shared" si="146"/>
        <v>-2.5585938155413506</v>
      </c>
      <c r="U1314">
        <v>1.8219898000000001</v>
      </c>
      <c r="V1314">
        <f t="shared" si="144"/>
        <v>109.319388</v>
      </c>
      <c r="W1314">
        <v>0</v>
      </c>
      <c r="X1314">
        <v>-2.5585938155413506</v>
      </c>
      <c r="AC1314">
        <v>1.8219898000000001</v>
      </c>
      <c r="AD1314">
        <f t="shared" si="145"/>
        <v>109.319388</v>
      </c>
      <c r="AE1314">
        <v>0</v>
      </c>
      <c r="AF1314">
        <v>-2.5585938155413506</v>
      </c>
    </row>
    <row r="1315" spans="5:32">
      <c r="E1315">
        <v>1.8263689999999999</v>
      </c>
      <c r="F1315">
        <f t="shared" si="142"/>
        <v>109.58214</v>
      </c>
      <c r="G1315">
        <v>0</v>
      </c>
      <c r="H1315">
        <v>-2.4272146660726097</v>
      </c>
      <c r="O1315">
        <v>1.8263689999999999</v>
      </c>
      <c r="P1315">
        <f t="shared" si="143"/>
        <v>109.58214</v>
      </c>
      <c r="Q1315">
        <v>0</v>
      </c>
      <c r="R1315">
        <f t="shared" si="146"/>
        <v>-2.4272146660726097</v>
      </c>
      <c r="U1315">
        <v>1.8263689999999999</v>
      </c>
      <c r="V1315">
        <f t="shared" si="144"/>
        <v>109.58214</v>
      </c>
      <c r="W1315">
        <v>0</v>
      </c>
      <c r="X1315">
        <v>-2.4272146660726097</v>
      </c>
      <c r="AC1315">
        <v>1.8263689999999999</v>
      </c>
      <c r="AD1315">
        <f t="shared" si="145"/>
        <v>109.58214</v>
      </c>
      <c r="AE1315">
        <v>0</v>
      </c>
      <c r="AF1315">
        <v>-2.4272146660726097</v>
      </c>
    </row>
    <row r="1316" spans="5:32">
      <c r="E1316">
        <v>1.8307481000000001</v>
      </c>
      <c r="F1316">
        <f t="shared" si="142"/>
        <v>109.844886</v>
      </c>
      <c r="G1316">
        <v>0</v>
      </c>
      <c r="H1316">
        <v>-2.2958385166757793</v>
      </c>
      <c r="O1316">
        <v>1.8307481000000001</v>
      </c>
      <c r="P1316">
        <f t="shared" si="143"/>
        <v>109.844886</v>
      </c>
      <c r="Q1316">
        <v>0</v>
      </c>
      <c r="R1316">
        <f t="shared" si="146"/>
        <v>-2.2958385166757793</v>
      </c>
      <c r="U1316">
        <v>1.8307481000000001</v>
      </c>
      <c r="V1316">
        <f t="shared" si="144"/>
        <v>109.844886</v>
      </c>
      <c r="W1316">
        <v>0</v>
      </c>
      <c r="X1316">
        <v>-2.2958385166757793</v>
      </c>
      <c r="AC1316">
        <v>1.8307481000000001</v>
      </c>
      <c r="AD1316">
        <f t="shared" si="145"/>
        <v>109.844886</v>
      </c>
      <c r="AE1316">
        <v>0</v>
      </c>
      <c r="AF1316">
        <v>-2.2958385166757793</v>
      </c>
    </row>
    <row r="1317" spans="5:32">
      <c r="E1317">
        <v>1.835127</v>
      </c>
      <c r="F1317">
        <f t="shared" si="142"/>
        <v>110.10762</v>
      </c>
      <c r="G1317">
        <v>0</v>
      </c>
      <c r="H1317">
        <v>-2.1644683674227934</v>
      </c>
      <c r="O1317">
        <v>1.835127</v>
      </c>
      <c r="P1317">
        <f t="shared" si="143"/>
        <v>110.10762</v>
      </c>
      <c r="Q1317">
        <v>0</v>
      </c>
      <c r="R1317">
        <f t="shared" si="146"/>
        <v>-2.1644683674227934</v>
      </c>
      <c r="U1317">
        <v>1.835127</v>
      </c>
      <c r="V1317">
        <f t="shared" si="144"/>
        <v>110.10762</v>
      </c>
      <c r="W1317">
        <v>0</v>
      </c>
      <c r="X1317">
        <v>-2.1644683674227934</v>
      </c>
      <c r="AC1317">
        <v>1.835127</v>
      </c>
      <c r="AD1317">
        <f t="shared" si="145"/>
        <v>110.10762</v>
      </c>
      <c r="AE1317">
        <v>0</v>
      </c>
      <c r="AF1317">
        <v>-2.1644683674227934</v>
      </c>
    </row>
    <row r="1318" spans="5:32">
      <c r="E1318">
        <v>1.8395063</v>
      </c>
      <c r="F1318">
        <f t="shared" si="142"/>
        <v>110.370378</v>
      </c>
      <c r="G1318">
        <v>0</v>
      </c>
      <c r="H1318">
        <v>-2.0330862178821265</v>
      </c>
      <c r="O1318">
        <v>1.8395063</v>
      </c>
      <c r="P1318">
        <f t="shared" si="143"/>
        <v>110.370378</v>
      </c>
      <c r="Q1318">
        <v>0</v>
      </c>
      <c r="R1318">
        <f t="shared" si="146"/>
        <v>-2.0330862178821265</v>
      </c>
      <c r="U1318">
        <v>1.8395063</v>
      </c>
      <c r="V1318">
        <f t="shared" si="144"/>
        <v>110.370378</v>
      </c>
      <c r="W1318">
        <v>0</v>
      </c>
      <c r="X1318">
        <v>-2.0330862178821265</v>
      </c>
      <c r="AC1318">
        <v>1.8395063</v>
      </c>
      <c r="AD1318">
        <f t="shared" si="145"/>
        <v>110.370378</v>
      </c>
      <c r="AE1318">
        <v>0</v>
      </c>
      <c r="AF1318">
        <v>-2.0330862178821265</v>
      </c>
    </row>
    <row r="1319" spans="5:32">
      <c r="E1319">
        <v>1.8438857</v>
      </c>
      <c r="F1319">
        <f t="shared" si="142"/>
        <v>110.63314199999999</v>
      </c>
      <c r="G1319">
        <v>0</v>
      </c>
      <c r="H1319">
        <v>-1.9017010682695488</v>
      </c>
      <c r="O1319">
        <v>1.8438857</v>
      </c>
      <c r="P1319">
        <f t="shared" si="143"/>
        <v>110.63314199999999</v>
      </c>
      <c r="Q1319">
        <v>0</v>
      </c>
      <c r="R1319">
        <f t="shared" si="146"/>
        <v>-1.9017010682695488</v>
      </c>
      <c r="U1319">
        <v>1.8438857</v>
      </c>
      <c r="V1319">
        <f t="shared" si="144"/>
        <v>110.63314199999999</v>
      </c>
      <c r="W1319">
        <v>0</v>
      </c>
      <c r="X1319">
        <v>-1.9017010682695488</v>
      </c>
      <c r="AC1319">
        <v>1.8438857</v>
      </c>
      <c r="AD1319">
        <f t="shared" si="145"/>
        <v>110.63314199999999</v>
      </c>
      <c r="AE1319">
        <v>0</v>
      </c>
      <c r="AF1319">
        <v>-1.9017010682695488</v>
      </c>
    </row>
    <row r="1320" spans="5:32">
      <c r="E1320">
        <v>1.8482647999999999</v>
      </c>
      <c r="F1320">
        <f t="shared" si="142"/>
        <v>110.895888</v>
      </c>
      <c r="G1320">
        <v>0</v>
      </c>
      <c r="H1320">
        <v>-1.7703249188727188</v>
      </c>
      <c r="O1320">
        <v>1.8482647999999999</v>
      </c>
      <c r="P1320">
        <f t="shared" si="143"/>
        <v>110.895888</v>
      </c>
      <c r="Q1320">
        <v>0</v>
      </c>
      <c r="R1320">
        <f t="shared" si="146"/>
        <v>-1.7703249188727188</v>
      </c>
      <c r="U1320">
        <v>1.8482647999999999</v>
      </c>
      <c r="V1320">
        <f t="shared" si="144"/>
        <v>110.895888</v>
      </c>
      <c r="W1320">
        <v>0</v>
      </c>
      <c r="X1320">
        <v>-1.7703249188727188</v>
      </c>
      <c r="AC1320">
        <v>1.8482647999999999</v>
      </c>
      <c r="AD1320">
        <f t="shared" si="145"/>
        <v>110.895888</v>
      </c>
      <c r="AE1320">
        <v>0</v>
      </c>
      <c r="AF1320">
        <v>-1.7703249188727188</v>
      </c>
    </row>
    <row r="1321" spans="5:32">
      <c r="E1321">
        <v>1.852644</v>
      </c>
      <c r="F1321">
        <f t="shared" si="142"/>
        <v>111.15863999999999</v>
      </c>
      <c r="G1321">
        <v>0</v>
      </c>
      <c r="H1321">
        <v>-1.6389457694039775</v>
      </c>
      <c r="O1321">
        <v>1.852644</v>
      </c>
      <c r="P1321">
        <f t="shared" si="143"/>
        <v>111.15863999999999</v>
      </c>
      <c r="Q1321">
        <v>0</v>
      </c>
      <c r="R1321">
        <f t="shared" si="146"/>
        <v>-1.6389457694039775</v>
      </c>
      <c r="U1321">
        <v>1.852644</v>
      </c>
      <c r="V1321">
        <f t="shared" si="144"/>
        <v>111.15863999999999</v>
      </c>
      <c r="W1321">
        <v>0</v>
      </c>
      <c r="X1321">
        <v>-1.6389457694039775</v>
      </c>
      <c r="AC1321">
        <v>1.852644</v>
      </c>
      <c r="AD1321">
        <f t="shared" si="145"/>
        <v>111.15863999999999</v>
      </c>
      <c r="AE1321">
        <v>0</v>
      </c>
      <c r="AF1321">
        <v>-1.6389457694039775</v>
      </c>
    </row>
    <row r="1322" spans="5:32">
      <c r="E1322">
        <v>1.8570230999999999</v>
      </c>
      <c r="F1322">
        <f t="shared" si="142"/>
        <v>111.421386</v>
      </c>
      <c r="G1322">
        <v>0</v>
      </c>
      <c r="H1322">
        <v>-1.5075696200071476</v>
      </c>
      <c r="O1322">
        <v>1.8570230999999999</v>
      </c>
      <c r="P1322">
        <f t="shared" si="143"/>
        <v>111.421386</v>
      </c>
      <c r="Q1322">
        <v>0</v>
      </c>
      <c r="R1322">
        <f t="shared" si="146"/>
        <v>-1.5075696200071476</v>
      </c>
      <c r="U1322">
        <v>1.8570230999999999</v>
      </c>
      <c r="V1322">
        <f t="shared" si="144"/>
        <v>111.421386</v>
      </c>
      <c r="W1322">
        <v>0</v>
      </c>
      <c r="X1322">
        <v>-1.5075696200071476</v>
      </c>
      <c r="AC1322">
        <v>1.8570230999999999</v>
      </c>
      <c r="AD1322">
        <f t="shared" si="145"/>
        <v>111.421386</v>
      </c>
      <c r="AE1322">
        <v>0</v>
      </c>
      <c r="AF1322">
        <v>-1.5075696200071476</v>
      </c>
    </row>
    <row r="1323" spans="5:32">
      <c r="E1323">
        <v>1.8614021000000001</v>
      </c>
      <c r="F1323">
        <f t="shared" si="142"/>
        <v>111.68412600000001</v>
      </c>
      <c r="G1323">
        <v>0</v>
      </c>
      <c r="H1323">
        <v>-1.3761964706822361</v>
      </c>
      <c r="O1323">
        <v>1.8614021000000001</v>
      </c>
      <c r="P1323">
        <f t="shared" si="143"/>
        <v>111.68412600000001</v>
      </c>
      <c r="Q1323">
        <v>0</v>
      </c>
      <c r="R1323">
        <f t="shared" si="146"/>
        <v>-1.3761964706822361</v>
      </c>
      <c r="U1323">
        <v>1.8614021000000001</v>
      </c>
      <c r="V1323">
        <f t="shared" si="144"/>
        <v>111.68412600000001</v>
      </c>
      <c r="W1323">
        <v>0</v>
      </c>
      <c r="X1323">
        <v>-1.3761964706822361</v>
      </c>
      <c r="AC1323">
        <v>1.8614021000000001</v>
      </c>
      <c r="AD1323">
        <f t="shared" si="145"/>
        <v>111.68412600000001</v>
      </c>
      <c r="AE1323">
        <v>0</v>
      </c>
      <c r="AF1323">
        <v>-1.3761964706822361</v>
      </c>
    </row>
    <row r="1324" spans="5:32">
      <c r="E1324">
        <v>1.8657813000000001</v>
      </c>
      <c r="F1324">
        <f t="shared" si="142"/>
        <v>111.946878</v>
      </c>
      <c r="G1324">
        <v>0</v>
      </c>
      <c r="H1324">
        <v>-1.2448173212134948</v>
      </c>
      <c r="O1324">
        <v>1.8657813000000001</v>
      </c>
      <c r="P1324">
        <f t="shared" si="143"/>
        <v>111.946878</v>
      </c>
      <c r="Q1324">
        <v>0</v>
      </c>
      <c r="R1324">
        <f t="shared" si="146"/>
        <v>-1.2448173212134948</v>
      </c>
      <c r="U1324">
        <v>1.8657813000000001</v>
      </c>
      <c r="V1324">
        <f t="shared" si="144"/>
        <v>111.946878</v>
      </c>
      <c r="W1324">
        <v>0</v>
      </c>
      <c r="X1324">
        <v>-1.2448173212134948</v>
      </c>
      <c r="AC1324">
        <v>1.8657813000000001</v>
      </c>
      <c r="AD1324">
        <f t="shared" si="145"/>
        <v>111.946878</v>
      </c>
      <c r="AE1324">
        <v>0</v>
      </c>
      <c r="AF1324">
        <v>-1.2448173212134948</v>
      </c>
    </row>
    <row r="1325" spans="5:32">
      <c r="E1325">
        <v>1.8701606</v>
      </c>
      <c r="F1325">
        <f t="shared" si="142"/>
        <v>112.209636</v>
      </c>
      <c r="G1325">
        <v>0</v>
      </c>
      <c r="H1325">
        <v>-1.1134351716728279</v>
      </c>
      <c r="O1325">
        <v>1.8701606</v>
      </c>
      <c r="P1325">
        <f t="shared" si="143"/>
        <v>112.209636</v>
      </c>
      <c r="Q1325">
        <v>0</v>
      </c>
      <c r="R1325">
        <f t="shared" si="146"/>
        <v>-1.1134351716728279</v>
      </c>
      <c r="U1325">
        <v>1.8701606</v>
      </c>
      <c r="V1325">
        <f t="shared" si="144"/>
        <v>112.209636</v>
      </c>
      <c r="W1325">
        <v>0</v>
      </c>
      <c r="X1325">
        <v>-1.1134351716728279</v>
      </c>
      <c r="AC1325">
        <v>1.8701606</v>
      </c>
      <c r="AD1325">
        <f t="shared" si="145"/>
        <v>112.209636</v>
      </c>
      <c r="AE1325">
        <v>0</v>
      </c>
      <c r="AF1325">
        <v>-1.1134351716728279</v>
      </c>
    </row>
    <row r="1326" spans="5:32">
      <c r="E1326">
        <v>1.8745398</v>
      </c>
      <c r="F1326">
        <f t="shared" si="142"/>
        <v>112.472388</v>
      </c>
      <c r="G1326">
        <v>0</v>
      </c>
      <c r="H1326">
        <v>-0.98205602220408661</v>
      </c>
      <c r="O1326">
        <v>1.8745398</v>
      </c>
      <c r="P1326">
        <f t="shared" si="143"/>
        <v>112.472388</v>
      </c>
      <c r="Q1326">
        <v>0</v>
      </c>
      <c r="R1326">
        <f t="shared" si="146"/>
        <v>-0.98205602220408661</v>
      </c>
      <c r="U1326">
        <v>1.8745398</v>
      </c>
      <c r="V1326">
        <f t="shared" si="144"/>
        <v>112.472388</v>
      </c>
      <c r="W1326">
        <v>787.79449499999998</v>
      </c>
      <c r="X1326">
        <v>-0.98205602220408661</v>
      </c>
      <c r="AC1326">
        <v>1.8745398</v>
      </c>
      <c r="AD1326">
        <f t="shared" si="145"/>
        <v>112.472388</v>
      </c>
      <c r="AE1326">
        <v>0</v>
      </c>
      <c r="AF1326">
        <v>-0.98205602220408661</v>
      </c>
    </row>
    <row r="1327" spans="5:32">
      <c r="E1327">
        <v>1.878919</v>
      </c>
      <c r="F1327">
        <f t="shared" si="142"/>
        <v>112.73514</v>
      </c>
      <c r="G1327">
        <v>0</v>
      </c>
      <c r="H1327">
        <v>-0.85067687273533821</v>
      </c>
      <c r="O1327">
        <v>1.878919</v>
      </c>
      <c r="P1327">
        <f t="shared" si="143"/>
        <v>112.73514</v>
      </c>
      <c r="Q1327">
        <v>0</v>
      </c>
      <c r="R1327">
        <f t="shared" si="146"/>
        <v>-0.85067687273533821</v>
      </c>
      <c r="U1327">
        <v>1.878919</v>
      </c>
      <c r="V1327">
        <f t="shared" si="144"/>
        <v>112.73514</v>
      </c>
      <c r="W1327">
        <v>16081.024414</v>
      </c>
      <c r="X1327">
        <v>-0.85067687273533821</v>
      </c>
      <c r="AC1327">
        <v>1.878919</v>
      </c>
      <c r="AD1327">
        <f t="shared" si="145"/>
        <v>112.73514</v>
      </c>
      <c r="AE1327">
        <v>0</v>
      </c>
      <c r="AF1327">
        <v>-0.85067687273533821</v>
      </c>
    </row>
    <row r="1328" spans="5:32">
      <c r="E1328">
        <v>1.8832979999999999</v>
      </c>
      <c r="F1328">
        <f t="shared" si="142"/>
        <v>112.99787999999999</v>
      </c>
      <c r="G1328">
        <v>0</v>
      </c>
      <c r="H1328">
        <v>-0.7193037234104338</v>
      </c>
      <c r="O1328">
        <v>1.8832979999999999</v>
      </c>
      <c r="P1328">
        <f t="shared" si="143"/>
        <v>112.99787999999999</v>
      </c>
      <c r="Q1328">
        <v>7730.9282229999999</v>
      </c>
      <c r="R1328">
        <f t="shared" si="146"/>
        <v>-0.7193037234104338</v>
      </c>
      <c r="U1328">
        <v>1.8832979999999999</v>
      </c>
      <c r="V1328">
        <f t="shared" si="144"/>
        <v>112.99787999999999</v>
      </c>
      <c r="W1328">
        <v>123235.015625</v>
      </c>
      <c r="X1328">
        <v>-0.7193037234104338</v>
      </c>
      <c r="AC1328">
        <v>1.8832979999999999</v>
      </c>
      <c r="AD1328">
        <f t="shared" si="145"/>
        <v>112.99787999999999</v>
      </c>
      <c r="AE1328">
        <v>2669.630615</v>
      </c>
      <c r="AF1328">
        <v>-0.7193037234104338</v>
      </c>
    </row>
    <row r="1329" spans="5:32">
      <c r="E1329">
        <v>1.8876773</v>
      </c>
      <c r="F1329">
        <f t="shared" si="142"/>
        <v>113.260638</v>
      </c>
      <c r="G1329">
        <v>0</v>
      </c>
      <c r="H1329">
        <v>-0.5879215738697674</v>
      </c>
      <c r="O1329">
        <v>1.8876773</v>
      </c>
      <c r="P1329">
        <f t="shared" si="143"/>
        <v>113.260638</v>
      </c>
      <c r="Q1329">
        <v>32169.453125</v>
      </c>
      <c r="R1329">
        <f t="shared" si="146"/>
        <v>-0.5879215738697674</v>
      </c>
      <c r="U1329">
        <v>1.8876773</v>
      </c>
      <c r="V1329">
        <f t="shared" si="144"/>
        <v>113.260638</v>
      </c>
      <c r="W1329">
        <v>457286.1875</v>
      </c>
      <c r="X1329">
        <v>-0.5879215738697674</v>
      </c>
      <c r="AC1329">
        <v>1.8876773</v>
      </c>
      <c r="AD1329">
        <f t="shared" si="145"/>
        <v>113.260638</v>
      </c>
      <c r="AE1329">
        <v>28590.287109000001</v>
      </c>
      <c r="AF1329">
        <v>-0.5879215738697674</v>
      </c>
    </row>
    <row r="1330" spans="5:32">
      <c r="E1330">
        <v>1.8920565</v>
      </c>
      <c r="F1330">
        <f t="shared" si="142"/>
        <v>113.52339000000001</v>
      </c>
      <c r="G1330">
        <v>0</v>
      </c>
      <c r="H1330">
        <v>-0.456542424401019</v>
      </c>
      <c r="O1330">
        <v>1.8920565</v>
      </c>
      <c r="P1330">
        <f t="shared" si="143"/>
        <v>113.52339000000001</v>
      </c>
      <c r="Q1330">
        <v>78360.742188000004</v>
      </c>
      <c r="R1330">
        <f t="shared" si="146"/>
        <v>-0.456542424401019</v>
      </c>
      <c r="U1330">
        <v>1.8920565</v>
      </c>
      <c r="V1330">
        <f t="shared" si="144"/>
        <v>113.52339000000001</v>
      </c>
      <c r="W1330">
        <v>1088067.125</v>
      </c>
      <c r="X1330">
        <v>-0.456542424401019</v>
      </c>
      <c r="AC1330">
        <v>1.8920565</v>
      </c>
      <c r="AD1330">
        <f t="shared" si="145"/>
        <v>113.52339000000001</v>
      </c>
      <c r="AE1330">
        <v>60323.324219000002</v>
      </c>
      <c r="AF1330">
        <v>-0.456542424401019</v>
      </c>
    </row>
    <row r="1331" spans="5:32">
      <c r="E1331">
        <v>1.8964357000000001</v>
      </c>
      <c r="F1331">
        <f t="shared" si="142"/>
        <v>113.786142</v>
      </c>
      <c r="G1331">
        <v>1043.0211179999999</v>
      </c>
      <c r="H1331">
        <v>-0.3251632749322777</v>
      </c>
      <c r="O1331">
        <v>1.8964357000000001</v>
      </c>
      <c r="P1331">
        <f t="shared" si="143"/>
        <v>113.786142</v>
      </c>
      <c r="Q1331">
        <v>191154.828125</v>
      </c>
      <c r="R1331">
        <f t="shared" si="146"/>
        <v>-0.3251632749322777</v>
      </c>
      <c r="U1331">
        <v>1.8964357000000001</v>
      </c>
      <c r="V1331">
        <f t="shared" si="144"/>
        <v>113.786142</v>
      </c>
      <c r="W1331">
        <v>2334524.75</v>
      </c>
      <c r="X1331">
        <v>-0.3251632749322777</v>
      </c>
      <c r="AC1331">
        <v>1.8964357000000001</v>
      </c>
      <c r="AD1331">
        <f t="shared" si="145"/>
        <v>113.786142</v>
      </c>
      <c r="AE1331">
        <v>104519.867188</v>
      </c>
      <c r="AF1331">
        <v>-0.3251632749322777</v>
      </c>
    </row>
    <row r="1332" spans="5:32">
      <c r="E1332">
        <v>1.9008147</v>
      </c>
      <c r="F1332">
        <f t="shared" si="142"/>
        <v>114.04888199999999</v>
      </c>
      <c r="G1332">
        <v>5387.8452150000003</v>
      </c>
      <c r="H1332">
        <v>-0.1937901256073733</v>
      </c>
      <c r="O1332">
        <v>1.9008147</v>
      </c>
      <c r="P1332">
        <f t="shared" si="143"/>
        <v>114.04888199999999</v>
      </c>
      <c r="Q1332">
        <v>439853</v>
      </c>
      <c r="R1332">
        <f t="shared" si="146"/>
        <v>-0.1937901256073733</v>
      </c>
      <c r="U1332">
        <v>1.9008147</v>
      </c>
      <c r="V1332">
        <f t="shared" si="144"/>
        <v>114.04888199999999</v>
      </c>
      <c r="W1332">
        <v>4870144</v>
      </c>
      <c r="X1332">
        <v>-0.1937901256073733</v>
      </c>
      <c r="AC1332">
        <v>1.9008147</v>
      </c>
      <c r="AD1332">
        <f t="shared" si="145"/>
        <v>114.04888199999999</v>
      </c>
      <c r="AE1332">
        <v>238457.546875</v>
      </c>
      <c r="AF1332">
        <v>-0.1937901256073733</v>
      </c>
    </row>
    <row r="1333" spans="5:32">
      <c r="E1333">
        <v>1.9051940000000001</v>
      </c>
      <c r="F1333">
        <f t="shared" si="142"/>
        <v>114.31164</v>
      </c>
      <c r="G1333">
        <v>6252.9672849999997</v>
      </c>
      <c r="H1333">
        <v>-6.2407976066706894E-2</v>
      </c>
      <c r="O1333">
        <v>1.9051940000000001</v>
      </c>
      <c r="P1333">
        <f t="shared" si="143"/>
        <v>114.31164</v>
      </c>
      <c r="Q1333">
        <v>950531.75</v>
      </c>
      <c r="R1333">
        <f t="shared" si="146"/>
        <v>-6.2407976066706894E-2</v>
      </c>
      <c r="U1333">
        <v>1.9051940000000001</v>
      </c>
      <c r="V1333">
        <f t="shared" si="144"/>
        <v>114.31164</v>
      </c>
      <c r="W1333">
        <v>8744861</v>
      </c>
      <c r="X1333">
        <v>-6.2407976066706894E-2</v>
      </c>
      <c r="AC1333">
        <v>1.9051940000000001</v>
      </c>
      <c r="AD1333">
        <f t="shared" si="145"/>
        <v>114.31164</v>
      </c>
      <c r="AE1333">
        <v>384997.59375</v>
      </c>
      <c r="AF1333">
        <v>-6.2407976066706894E-2</v>
      </c>
    </row>
    <row r="1334" spans="5:32">
      <c r="E1334">
        <v>1.9095728999999999</v>
      </c>
      <c r="F1334">
        <f t="shared" si="142"/>
        <v>114.57437399999999</v>
      </c>
      <c r="G1334">
        <v>7534.1982420000004</v>
      </c>
      <c r="H1334">
        <v>6.8962173186279507E-2</v>
      </c>
      <c r="O1334">
        <v>1.9095728999999999</v>
      </c>
      <c r="P1334">
        <f t="shared" si="143"/>
        <v>114.57437399999999</v>
      </c>
      <c r="Q1334">
        <v>1582774.5</v>
      </c>
      <c r="R1334">
        <f t="shared" si="146"/>
        <v>6.8962173186279507E-2</v>
      </c>
      <c r="U1334">
        <v>1.9095728999999999</v>
      </c>
      <c r="V1334">
        <f t="shared" si="144"/>
        <v>114.57437399999999</v>
      </c>
      <c r="W1334">
        <v>9681337</v>
      </c>
      <c r="X1334">
        <v>6.8962173186279507E-2</v>
      </c>
      <c r="AC1334">
        <v>1.9095728999999999</v>
      </c>
      <c r="AD1334">
        <f t="shared" si="145"/>
        <v>114.57437399999999</v>
      </c>
      <c r="AE1334">
        <v>564294.4375</v>
      </c>
      <c r="AF1334">
        <v>6.8962173186279507E-2</v>
      </c>
    </row>
    <row r="1335" spans="5:32">
      <c r="E1335">
        <v>1.9139523000000001</v>
      </c>
      <c r="F1335">
        <f t="shared" si="142"/>
        <v>114.83713800000001</v>
      </c>
      <c r="G1335">
        <v>4644.8666990000002</v>
      </c>
      <c r="H1335">
        <v>0.20034732279887191</v>
      </c>
      <c r="O1335">
        <v>1.9139523000000001</v>
      </c>
      <c r="P1335">
        <f t="shared" si="143"/>
        <v>114.83713800000001</v>
      </c>
      <c r="Q1335">
        <v>2119822.25</v>
      </c>
      <c r="R1335">
        <f t="shared" si="146"/>
        <v>0.20034732279887191</v>
      </c>
      <c r="U1335">
        <v>1.9139523000000001</v>
      </c>
      <c r="V1335">
        <f t="shared" si="144"/>
        <v>114.83713800000001</v>
      </c>
      <c r="W1335">
        <v>8531079</v>
      </c>
      <c r="X1335">
        <v>0.20034732279887191</v>
      </c>
      <c r="AC1335">
        <v>1.9139523000000001</v>
      </c>
      <c r="AD1335">
        <f t="shared" si="145"/>
        <v>114.83713800000001</v>
      </c>
      <c r="AE1335">
        <v>1143785.375</v>
      </c>
      <c r="AF1335">
        <v>0.20034732279887191</v>
      </c>
    </row>
    <row r="1336" spans="5:32">
      <c r="E1336">
        <v>1.9183315000000001</v>
      </c>
      <c r="F1336">
        <f t="shared" si="142"/>
        <v>115.09989</v>
      </c>
      <c r="G1336">
        <v>0</v>
      </c>
      <c r="H1336">
        <v>0.3317264722676132</v>
      </c>
      <c r="O1336">
        <v>1.9183315000000001</v>
      </c>
      <c r="P1336">
        <f t="shared" si="143"/>
        <v>115.09989</v>
      </c>
      <c r="Q1336">
        <v>2281041.5</v>
      </c>
      <c r="R1336">
        <f t="shared" si="146"/>
        <v>0.3317264722676132</v>
      </c>
      <c r="U1336">
        <v>1.9183315000000001</v>
      </c>
      <c r="V1336">
        <f t="shared" si="144"/>
        <v>115.09989</v>
      </c>
      <c r="W1336">
        <v>5836783</v>
      </c>
      <c r="X1336">
        <v>0.3317264722676132</v>
      </c>
      <c r="AC1336">
        <v>1.9183315000000001</v>
      </c>
      <c r="AD1336">
        <f t="shared" si="145"/>
        <v>115.09989</v>
      </c>
      <c r="AE1336">
        <v>2476709.5</v>
      </c>
      <c r="AF1336">
        <v>0.3317264722676132</v>
      </c>
    </row>
    <row r="1337" spans="5:32">
      <c r="E1337">
        <v>1.9227107000000001</v>
      </c>
      <c r="F1337">
        <f t="shared" si="142"/>
        <v>115.36264200000001</v>
      </c>
      <c r="G1337">
        <v>0</v>
      </c>
      <c r="H1337">
        <v>0.46310562173636161</v>
      </c>
      <c r="O1337">
        <v>1.9227107000000001</v>
      </c>
      <c r="P1337">
        <f t="shared" si="143"/>
        <v>115.36264200000001</v>
      </c>
      <c r="Q1337">
        <v>1578274.875</v>
      </c>
      <c r="R1337">
        <f t="shared" si="146"/>
        <v>0.46310562173636161</v>
      </c>
      <c r="U1337">
        <v>1.9227107000000001</v>
      </c>
      <c r="V1337">
        <f t="shared" si="144"/>
        <v>115.36264200000001</v>
      </c>
      <c r="W1337">
        <v>2717542.5</v>
      </c>
      <c r="X1337">
        <v>0.46310562173636161</v>
      </c>
      <c r="AC1337">
        <v>1.9227107000000001</v>
      </c>
      <c r="AD1337">
        <f t="shared" si="145"/>
        <v>115.36264200000001</v>
      </c>
      <c r="AE1337">
        <v>2701742.25</v>
      </c>
      <c r="AF1337">
        <v>0.46310562173636161</v>
      </c>
    </row>
    <row r="1338" spans="5:32">
      <c r="E1338">
        <v>1.9270898000000001</v>
      </c>
      <c r="F1338">
        <f t="shared" si="142"/>
        <v>115.625388</v>
      </c>
      <c r="G1338">
        <v>0</v>
      </c>
      <c r="H1338">
        <v>0.59448177113318401</v>
      </c>
      <c r="O1338">
        <v>1.9270898000000001</v>
      </c>
      <c r="P1338">
        <f t="shared" si="143"/>
        <v>115.625388</v>
      </c>
      <c r="Q1338">
        <v>607245.1875</v>
      </c>
      <c r="R1338">
        <f t="shared" si="146"/>
        <v>0.59448177113318401</v>
      </c>
      <c r="U1338">
        <v>1.9270898000000001</v>
      </c>
      <c r="V1338">
        <f t="shared" si="144"/>
        <v>115.625388</v>
      </c>
      <c r="W1338">
        <v>909391.625</v>
      </c>
      <c r="X1338">
        <v>0.59448177113318401</v>
      </c>
      <c r="AC1338">
        <v>1.9270898000000001</v>
      </c>
      <c r="AD1338">
        <f t="shared" si="145"/>
        <v>115.625388</v>
      </c>
      <c r="AE1338">
        <v>1271628.5</v>
      </c>
      <c r="AF1338">
        <v>0.59448177113318401</v>
      </c>
    </row>
    <row r="1339" spans="5:32">
      <c r="E1339">
        <v>1.9314690000000001</v>
      </c>
      <c r="F1339">
        <f t="shared" si="142"/>
        <v>115.88814000000001</v>
      </c>
      <c r="G1339">
        <v>0</v>
      </c>
      <c r="H1339">
        <v>0.72586092060193241</v>
      </c>
      <c r="O1339">
        <v>1.9314690000000001</v>
      </c>
      <c r="P1339">
        <f t="shared" si="143"/>
        <v>115.88814000000001</v>
      </c>
      <c r="Q1339">
        <v>148711.390625</v>
      </c>
      <c r="R1339">
        <f t="shared" si="146"/>
        <v>0.72586092060193241</v>
      </c>
      <c r="U1339">
        <v>1.9314690000000001</v>
      </c>
      <c r="V1339">
        <f t="shared" si="144"/>
        <v>115.88814000000001</v>
      </c>
      <c r="W1339">
        <v>231341.046875</v>
      </c>
      <c r="X1339">
        <v>0.72586092060193241</v>
      </c>
      <c r="AC1339">
        <v>1.9314690000000001</v>
      </c>
      <c r="AD1339">
        <f t="shared" si="145"/>
        <v>115.88814000000001</v>
      </c>
      <c r="AE1339">
        <v>351663.8125</v>
      </c>
      <c r="AF1339">
        <v>0.72586092060193241</v>
      </c>
    </row>
    <row r="1340" spans="5:32">
      <c r="E1340">
        <v>1.935848</v>
      </c>
      <c r="F1340">
        <f t="shared" si="142"/>
        <v>116.15088</v>
      </c>
      <c r="G1340">
        <v>0</v>
      </c>
      <c r="H1340">
        <v>0.85723406992683682</v>
      </c>
      <c r="O1340">
        <v>1.935848</v>
      </c>
      <c r="P1340">
        <f t="shared" si="143"/>
        <v>116.15088</v>
      </c>
      <c r="Q1340">
        <v>27272.994140999999</v>
      </c>
      <c r="R1340">
        <f t="shared" si="146"/>
        <v>0.85723406992683682</v>
      </c>
      <c r="U1340">
        <v>1.935848</v>
      </c>
      <c r="V1340">
        <f t="shared" si="144"/>
        <v>116.15088</v>
      </c>
      <c r="W1340">
        <v>48636.695312999997</v>
      </c>
      <c r="X1340">
        <v>0.85723406992683682</v>
      </c>
      <c r="AC1340">
        <v>1.935848</v>
      </c>
      <c r="AD1340">
        <f t="shared" si="145"/>
        <v>116.15088</v>
      </c>
      <c r="AE1340">
        <v>32620.71875</v>
      </c>
      <c r="AF1340">
        <v>0.85723406992683682</v>
      </c>
    </row>
    <row r="1341" spans="5:32">
      <c r="E1341">
        <v>1.9402272</v>
      </c>
      <c r="F1341">
        <f t="shared" si="142"/>
        <v>116.41363200000001</v>
      </c>
      <c r="G1341">
        <v>0</v>
      </c>
      <c r="H1341">
        <v>0.98861321939558522</v>
      </c>
      <c r="O1341">
        <v>1.9402272</v>
      </c>
      <c r="P1341">
        <f t="shared" si="143"/>
        <v>116.41363200000001</v>
      </c>
      <c r="Q1341">
        <v>2721.5512699999999</v>
      </c>
      <c r="R1341">
        <f t="shared" si="146"/>
        <v>0.98861321939558522</v>
      </c>
      <c r="U1341">
        <v>1.9402272</v>
      </c>
      <c r="V1341">
        <f t="shared" si="144"/>
        <v>116.41363200000001</v>
      </c>
      <c r="W1341">
        <v>18049.095702999999</v>
      </c>
      <c r="X1341">
        <v>0.98861321939558522</v>
      </c>
      <c r="AC1341">
        <v>1.9402272</v>
      </c>
      <c r="AD1341">
        <f t="shared" si="145"/>
        <v>116.41363200000001</v>
      </c>
      <c r="AE1341">
        <v>2137.0219729999999</v>
      </c>
      <c r="AF1341">
        <v>0.98861321939558522</v>
      </c>
    </row>
    <row r="1342" spans="5:32">
      <c r="E1342">
        <v>1.9446064999999999</v>
      </c>
      <c r="F1342">
        <f t="shared" si="142"/>
        <v>116.67639</v>
      </c>
      <c r="G1342">
        <v>0</v>
      </c>
      <c r="H1342">
        <v>1.1199953689362454</v>
      </c>
      <c r="O1342">
        <v>1.9446064999999999</v>
      </c>
      <c r="P1342">
        <f t="shared" si="143"/>
        <v>116.67639</v>
      </c>
      <c r="Q1342">
        <v>0</v>
      </c>
      <c r="R1342">
        <f t="shared" si="146"/>
        <v>1.1199953689362454</v>
      </c>
      <c r="U1342">
        <v>1.9446064999999999</v>
      </c>
      <c r="V1342">
        <f t="shared" si="144"/>
        <v>116.67639</v>
      </c>
      <c r="W1342">
        <v>4337.3471680000002</v>
      </c>
      <c r="X1342">
        <v>1.1199953689362454</v>
      </c>
      <c r="AC1342">
        <v>1.9446064999999999</v>
      </c>
      <c r="AD1342">
        <f t="shared" si="145"/>
        <v>116.67639</v>
      </c>
      <c r="AE1342">
        <v>0</v>
      </c>
      <c r="AF1342">
        <v>1.1199953689362454</v>
      </c>
    </row>
    <row r="1343" spans="5:32">
      <c r="E1343">
        <v>1.9489855</v>
      </c>
      <c r="F1343">
        <f t="shared" si="142"/>
        <v>116.93913000000001</v>
      </c>
      <c r="G1343">
        <v>0</v>
      </c>
      <c r="H1343">
        <v>1.2513685182611569</v>
      </c>
      <c r="O1343">
        <v>1.9489855</v>
      </c>
      <c r="P1343">
        <f t="shared" si="143"/>
        <v>116.93913000000001</v>
      </c>
      <c r="Q1343">
        <v>0</v>
      </c>
      <c r="R1343">
        <f t="shared" si="146"/>
        <v>1.2513685182611569</v>
      </c>
      <c r="U1343">
        <v>1.9489855</v>
      </c>
      <c r="V1343">
        <f t="shared" si="144"/>
        <v>116.93913000000001</v>
      </c>
      <c r="W1343">
        <v>806.75933799999996</v>
      </c>
      <c r="X1343">
        <v>1.2513685182611569</v>
      </c>
      <c r="AC1343">
        <v>1.9489855</v>
      </c>
      <c r="AD1343">
        <f t="shared" si="145"/>
        <v>116.93913000000001</v>
      </c>
      <c r="AE1343">
        <v>0</v>
      </c>
      <c r="AF1343">
        <v>1.2513685182611569</v>
      </c>
    </row>
    <row r="1344" spans="5:32">
      <c r="E1344">
        <v>1.9533649</v>
      </c>
      <c r="F1344">
        <f t="shared" si="142"/>
        <v>117.201894</v>
      </c>
      <c r="G1344">
        <v>0</v>
      </c>
      <c r="H1344">
        <v>1.3827536678737342</v>
      </c>
      <c r="O1344">
        <v>1.9533649</v>
      </c>
      <c r="P1344">
        <f t="shared" si="143"/>
        <v>117.201894</v>
      </c>
      <c r="Q1344">
        <v>0</v>
      </c>
      <c r="R1344">
        <f t="shared" si="146"/>
        <v>1.3827536678737342</v>
      </c>
      <c r="U1344">
        <v>1.9533649</v>
      </c>
      <c r="V1344">
        <f t="shared" si="144"/>
        <v>117.201894</v>
      </c>
      <c r="W1344">
        <v>875.40112299999998</v>
      </c>
      <c r="X1344">
        <v>1.3827536678737342</v>
      </c>
      <c r="AC1344">
        <v>1.9533649</v>
      </c>
      <c r="AD1344">
        <f t="shared" si="145"/>
        <v>117.201894</v>
      </c>
      <c r="AE1344">
        <v>0</v>
      </c>
      <c r="AF1344">
        <v>1.3827536678737342</v>
      </c>
    </row>
    <row r="1345" spans="5:32">
      <c r="E1345">
        <v>1.9577439000000001</v>
      </c>
      <c r="F1345">
        <f t="shared" si="142"/>
        <v>117.464634</v>
      </c>
      <c r="G1345">
        <v>0</v>
      </c>
      <c r="H1345">
        <v>1.5141268171986466</v>
      </c>
      <c r="O1345">
        <v>1.9577439000000001</v>
      </c>
      <c r="P1345">
        <f t="shared" si="143"/>
        <v>117.464634</v>
      </c>
      <c r="Q1345">
        <v>0</v>
      </c>
      <c r="R1345">
        <f t="shared" si="146"/>
        <v>1.5141268171986466</v>
      </c>
      <c r="U1345">
        <v>1.9577439000000001</v>
      </c>
      <c r="V1345">
        <f t="shared" si="144"/>
        <v>117.464634</v>
      </c>
      <c r="W1345">
        <v>0</v>
      </c>
      <c r="X1345">
        <v>1.5141268171986466</v>
      </c>
      <c r="AC1345">
        <v>1.9577439000000001</v>
      </c>
      <c r="AD1345">
        <f t="shared" si="145"/>
        <v>117.464634</v>
      </c>
      <c r="AE1345">
        <v>0</v>
      </c>
      <c r="AF1345">
        <v>1.5141268171986466</v>
      </c>
    </row>
    <row r="1346" spans="5:32">
      <c r="E1346">
        <v>1.9621230000000001</v>
      </c>
      <c r="F1346">
        <f t="shared" si="142"/>
        <v>117.72738000000001</v>
      </c>
      <c r="G1346">
        <v>0</v>
      </c>
      <c r="H1346">
        <v>1.6455029665954761</v>
      </c>
      <c r="O1346">
        <v>1.9621230000000001</v>
      </c>
      <c r="P1346">
        <f t="shared" si="143"/>
        <v>117.72738000000001</v>
      </c>
      <c r="Q1346">
        <v>0</v>
      </c>
      <c r="R1346">
        <f t="shared" si="146"/>
        <v>1.6455029665954761</v>
      </c>
      <c r="U1346">
        <v>1.9621230000000001</v>
      </c>
      <c r="V1346">
        <f t="shared" si="144"/>
        <v>117.72738000000001</v>
      </c>
      <c r="W1346">
        <v>0</v>
      </c>
      <c r="X1346">
        <v>1.6455029665954761</v>
      </c>
      <c r="AC1346">
        <v>1.9621230000000001</v>
      </c>
      <c r="AD1346">
        <f t="shared" si="145"/>
        <v>117.72738000000001</v>
      </c>
      <c r="AE1346">
        <v>0</v>
      </c>
      <c r="AF1346">
        <v>1.6455029665954761</v>
      </c>
    </row>
    <row r="1347" spans="5:32">
      <c r="E1347">
        <v>1.9665024</v>
      </c>
      <c r="F1347">
        <f t="shared" si="142"/>
        <v>117.990144</v>
      </c>
      <c r="G1347">
        <v>0</v>
      </c>
      <c r="H1347">
        <v>1.7768881162080543</v>
      </c>
      <c r="O1347">
        <v>1.9665024</v>
      </c>
      <c r="P1347">
        <f t="shared" si="143"/>
        <v>117.990144</v>
      </c>
      <c r="Q1347">
        <v>0</v>
      </c>
      <c r="R1347">
        <f t="shared" si="146"/>
        <v>1.7768881162080543</v>
      </c>
      <c r="U1347">
        <v>1.9665024</v>
      </c>
      <c r="V1347">
        <f t="shared" si="144"/>
        <v>117.990144</v>
      </c>
      <c r="W1347">
        <v>0</v>
      </c>
      <c r="X1347">
        <v>1.7768881162080543</v>
      </c>
      <c r="AC1347">
        <v>1.9665024</v>
      </c>
      <c r="AD1347">
        <f t="shared" si="145"/>
        <v>117.990144</v>
      </c>
      <c r="AE1347">
        <v>0</v>
      </c>
      <c r="AF1347">
        <v>1.7768881162080543</v>
      </c>
    </row>
    <row r="1348" spans="5:32">
      <c r="E1348">
        <v>1.9708815</v>
      </c>
      <c r="F1348">
        <f t="shared" ref="F1348:F1411" si="147">E1348*60</f>
        <v>118.25288999999999</v>
      </c>
      <c r="G1348">
        <v>0</v>
      </c>
      <c r="H1348">
        <v>1.9082642656048767</v>
      </c>
      <c r="O1348">
        <v>1.9708815</v>
      </c>
      <c r="P1348">
        <f t="shared" ref="P1348:P1411" si="148">O1348*60</f>
        <v>118.25288999999999</v>
      </c>
      <c r="Q1348">
        <v>0</v>
      </c>
      <c r="R1348">
        <f t="shared" si="146"/>
        <v>1.9082642656048767</v>
      </c>
      <c r="U1348">
        <v>1.9708815</v>
      </c>
      <c r="V1348">
        <f t="shared" ref="V1348:V1411" si="149">U1348*60</f>
        <v>118.25288999999999</v>
      </c>
      <c r="W1348">
        <v>0</v>
      </c>
      <c r="X1348">
        <v>1.9082642656048767</v>
      </c>
      <c r="AC1348">
        <v>1.9708815</v>
      </c>
      <c r="AD1348">
        <f t="shared" ref="AD1348:AD1411" si="150">AC1348*60</f>
        <v>118.25288999999999</v>
      </c>
      <c r="AE1348">
        <v>0</v>
      </c>
      <c r="AF1348">
        <v>1.9082642656048767</v>
      </c>
    </row>
    <row r="1349" spans="5:32">
      <c r="E1349">
        <v>1.9752628000000001</v>
      </c>
      <c r="F1349">
        <f t="shared" si="147"/>
        <v>118.51576800000001</v>
      </c>
      <c r="G1349">
        <v>0</v>
      </c>
      <c r="H1349">
        <v>2.0397064165839245</v>
      </c>
      <c r="O1349">
        <v>1.9752628000000001</v>
      </c>
      <c r="P1349">
        <f t="shared" si="148"/>
        <v>118.51576800000001</v>
      </c>
      <c r="Q1349">
        <v>0</v>
      </c>
      <c r="R1349">
        <f t="shared" si="146"/>
        <v>2.0397064165839245</v>
      </c>
      <c r="U1349">
        <v>1.9752628000000001</v>
      </c>
      <c r="V1349">
        <f t="shared" si="149"/>
        <v>118.51576800000001</v>
      </c>
      <c r="W1349">
        <v>0</v>
      </c>
      <c r="X1349">
        <v>2.0397064165839245</v>
      </c>
      <c r="AC1349">
        <v>1.9752628000000001</v>
      </c>
      <c r="AD1349">
        <f t="shared" si="150"/>
        <v>118.51576800000001</v>
      </c>
      <c r="AE1349">
        <v>0</v>
      </c>
      <c r="AF1349">
        <v>2.0397064165839245</v>
      </c>
    </row>
    <row r="1350" spans="5:32">
      <c r="E1350">
        <v>1.9796416999999999</v>
      </c>
      <c r="F1350">
        <f t="shared" si="147"/>
        <v>118.778502</v>
      </c>
      <c r="G1350">
        <v>0</v>
      </c>
      <c r="H1350">
        <v>2.1710765658369109</v>
      </c>
      <c r="O1350">
        <v>1.9796416999999999</v>
      </c>
      <c r="P1350">
        <f t="shared" si="148"/>
        <v>118.778502</v>
      </c>
      <c r="Q1350">
        <v>0</v>
      </c>
      <c r="R1350">
        <f t="shared" si="146"/>
        <v>2.1710765658369109</v>
      </c>
      <c r="U1350">
        <v>1.9796416999999999</v>
      </c>
      <c r="V1350">
        <f t="shared" si="149"/>
        <v>118.778502</v>
      </c>
      <c r="W1350">
        <v>0</v>
      </c>
      <c r="X1350">
        <v>2.1710765658369109</v>
      </c>
      <c r="AC1350">
        <v>1.9796416999999999</v>
      </c>
      <c r="AD1350">
        <f t="shared" si="150"/>
        <v>118.778502</v>
      </c>
      <c r="AE1350">
        <v>0</v>
      </c>
      <c r="AF1350">
        <v>2.1710765658369109</v>
      </c>
    </row>
    <row r="1351" spans="5:32">
      <c r="E1351">
        <v>1.984021</v>
      </c>
      <c r="F1351">
        <f t="shared" si="147"/>
        <v>119.04126000000001</v>
      </c>
      <c r="G1351">
        <v>0</v>
      </c>
      <c r="H1351">
        <v>2.3024587153775773</v>
      </c>
      <c r="O1351">
        <v>1.984021</v>
      </c>
      <c r="P1351">
        <f t="shared" si="148"/>
        <v>119.04126000000001</v>
      </c>
      <c r="Q1351">
        <v>0</v>
      </c>
      <c r="R1351">
        <f t="shared" si="146"/>
        <v>2.3024587153775773</v>
      </c>
      <c r="U1351">
        <v>1.984021</v>
      </c>
      <c r="V1351">
        <f t="shared" si="149"/>
        <v>119.04126000000001</v>
      </c>
      <c r="W1351">
        <v>0</v>
      </c>
      <c r="X1351">
        <v>2.3024587153775773</v>
      </c>
      <c r="AC1351">
        <v>1.984021</v>
      </c>
      <c r="AD1351">
        <f t="shared" si="150"/>
        <v>119.04126000000001</v>
      </c>
      <c r="AE1351">
        <v>0</v>
      </c>
      <c r="AF1351">
        <v>2.3024587153775773</v>
      </c>
    </row>
    <row r="1352" spans="5:32">
      <c r="E1352">
        <v>1.9884002999999999</v>
      </c>
      <c r="F1352">
        <f t="shared" si="147"/>
        <v>119.304018</v>
      </c>
      <c r="G1352">
        <v>0</v>
      </c>
      <c r="H1352">
        <v>2.4338408649182375</v>
      </c>
      <c r="O1352">
        <v>1.9884002999999999</v>
      </c>
      <c r="P1352">
        <f t="shared" si="148"/>
        <v>119.304018</v>
      </c>
      <c r="Q1352">
        <v>0</v>
      </c>
      <c r="R1352">
        <f t="shared" si="146"/>
        <v>2.4338408649182375</v>
      </c>
      <c r="U1352">
        <v>1.9884002999999999</v>
      </c>
      <c r="V1352">
        <f t="shared" si="149"/>
        <v>119.304018</v>
      </c>
      <c r="W1352">
        <v>0</v>
      </c>
      <c r="X1352">
        <v>2.4338408649182375</v>
      </c>
      <c r="AC1352">
        <v>1.9884002999999999</v>
      </c>
      <c r="AD1352">
        <f t="shared" si="150"/>
        <v>119.304018</v>
      </c>
      <c r="AE1352">
        <v>0</v>
      </c>
      <c r="AF1352">
        <v>2.4338408649182375</v>
      </c>
    </row>
    <row r="1353" spans="5:32">
      <c r="E1353">
        <v>1.9927794000000001</v>
      </c>
      <c r="F1353">
        <f t="shared" si="147"/>
        <v>119.56676400000001</v>
      </c>
      <c r="G1353">
        <v>0</v>
      </c>
      <c r="H1353">
        <v>2.565217014315067</v>
      </c>
      <c r="O1353">
        <v>1.9927794000000001</v>
      </c>
      <c r="P1353">
        <f t="shared" si="148"/>
        <v>119.56676400000001</v>
      </c>
      <c r="Q1353">
        <v>0</v>
      </c>
      <c r="R1353">
        <f t="shared" si="146"/>
        <v>2.565217014315067</v>
      </c>
      <c r="U1353">
        <v>1.9927794000000001</v>
      </c>
      <c r="V1353">
        <f t="shared" si="149"/>
        <v>119.56676400000001</v>
      </c>
      <c r="W1353">
        <v>0</v>
      </c>
      <c r="X1353">
        <v>2.565217014315067</v>
      </c>
      <c r="AC1353">
        <v>1.9927794000000001</v>
      </c>
      <c r="AD1353">
        <f t="shared" si="150"/>
        <v>119.56676400000001</v>
      </c>
      <c r="AE1353">
        <v>0</v>
      </c>
      <c r="AF1353">
        <v>2.565217014315067</v>
      </c>
    </row>
    <row r="1354" spans="5:32">
      <c r="E1354">
        <v>1.9971585999999999</v>
      </c>
      <c r="F1354">
        <f t="shared" si="147"/>
        <v>119.829516</v>
      </c>
      <c r="G1354">
        <v>0</v>
      </c>
      <c r="H1354">
        <v>2.6965961637838083</v>
      </c>
      <c r="O1354">
        <v>1.9971585999999999</v>
      </c>
      <c r="P1354">
        <f t="shared" si="148"/>
        <v>119.829516</v>
      </c>
      <c r="Q1354">
        <v>0</v>
      </c>
      <c r="R1354">
        <f t="shared" si="146"/>
        <v>2.6965961637838083</v>
      </c>
      <c r="U1354">
        <v>1.9971585999999999</v>
      </c>
      <c r="V1354">
        <f t="shared" si="149"/>
        <v>119.829516</v>
      </c>
      <c r="W1354">
        <v>0</v>
      </c>
      <c r="X1354">
        <v>2.6965961637838083</v>
      </c>
      <c r="AC1354">
        <v>1.9971585999999999</v>
      </c>
      <c r="AD1354">
        <f t="shared" si="150"/>
        <v>119.829516</v>
      </c>
      <c r="AE1354">
        <v>0</v>
      </c>
      <c r="AF1354">
        <v>2.6965961637838083</v>
      </c>
    </row>
    <row r="1355" spans="5:32">
      <c r="E1355">
        <v>2.0015377999999999</v>
      </c>
      <c r="F1355">
        <f t="shared" si="147"/>
        <v>120.09226799999999</v>
      </c>
      <c r="G1355">
        <v>0</v>
      </c>
      <c r="H1355">
        <v>2.8279753132525496</v>
      </c>
      <c r="O1355">
        <v>2.0015377999999999</v>
      </c>
      <c r="P1355">
        <f t="shared" si="148"/>
        <v>120.09226799999999</v>
      </c>
      <c r="Q1355">
        <v>0</v>
      </c>
      <c r="R1355">
        <f t="shared" si="146"/>
        <v>2.8279753132525496</v>
      </c>
      <c r="U1355">
        <v>2.0015377999999999</v>
      </c>
      <c r="V1355">
        <f t="shared" si="149"/>
        <v>120.09226799999999</v>
      </c>
      <c r="W1355">
        <v>0</v>
      </c>
      <c r="X1355">
        <v>2.8279753132525496</v>
      </c>
      <c r="AC1355">
        <v>2.0015377999999999</v>
      </c>
      <c r="AD1355">
        <f t="shared" si="150"/>
        <v>120.09226799999999</v>
      </c>
      <c r="AE1355">
        <v>0</v>
      </c>
      <c r="AF1355">
        <v>2.8279753132525496</v>
      </c>
    </row>
    <row r="1356" spans="5:32">
      <c r="E1356">
        <v>2.0059168999999999</v>
      </c>
      <c r="F1356">
        <f t="shared" si="147"/>
        <v>120.355014</v>
      </c>
      <c r="G1356">
        <v>0</v>
      </c>
      <c r="H1356">
        <v>2.95935146264938</v>
      </c>
      <c r="O1356">
        <v>2.0059168999999999</v>
      </c>
      <c r="P1356">
        <f t="shared" si="148"/>
        <v>120.355014</v>
      </c>
      <c r="Q1356">
        <v>0</v>
      </c>
      <c r="R1356">
        <f t="shared" si="146"/>
        <v>2.95935146264938</v>
      </c>
      <c r="U1356">
        <v>2.0059168999999999</v>
      </c>
      <c r="V1356">
        <f t="shared" si="149"/>
        <v>120.355014</v>
      </c>
      <c r="W1356">
        <v>0</v>
      </c>
      <c r="X1356">
        <v>2.95935146264938</v>
      </c>
      <c r="AC1356">
        <v>2.0059168999999999</v>
      </c>
      <c r="AD1356">
        <f t="shared" si="150"/>
        <v>120.355014</v>
      </c>
      <c r="AE1356">
        <v>0</v>
      </c>
      <c r="AF1356">
        <v>2.95935146264938</v>
      </c>
    </row>
    <row r="1357" spans="5:32">
      <c r="E1357">
        <v>2.0102961000000001</v>
      </c>
      <c r="F1357">
        <f t="shared" si="147"/>
        <v>120.617766</v>
      </c>
      <c r="G1357">
        <v>0</v>
      </c>
      <c r="H1357">
        <v>3.0907306121181275</v>
      </c>
      <c r="O1357">
        <v>2.0102961000000001</v>
      </c>
      <c r="P1357">
        <f t="shared" si="148"/>
        <v>120.617766</v>
      </c>
      <c r="Q1357">
        <v>0</v>
      </c>
      <c r="R1357">
        <f t="shared" si="146"/>
        <v>3.0907306121181275</v>
      </c>
      <c r="U1357">
        <v>2.0102961000000001</v>
      </c>
      <c r="V1357">
        <f t="shared" si="149"/>
        <v>120.617766</v>
      </c>
      <c r="W1357">
        <v>0</v>
      </c>
      <c r="X1357">
        <v>3.0907306121181275</v>
      </c>
      <c r="AC1357">
        <v>2.0102961000000001</v>
      </c>
      <c r="AD1357">
        <f t="shared" si="150"/>
        <v>120.617766</v>
      </c>
      <c r="AE1357">
        <v>0</v>
      </c>
      <c r="AF1357">
        <v>3.0907306121181275</v>
      </c>
    </row>
    <row r="1358" spans="5:32">
      <c r="E1358">
        <v>2.0146752999999999</v>
      </c>
      <c r="F1358">
        <f t="shared" si="147"/>
        <v>120.880518</v>
      </c>
      <c r="G1358">
        <v>0</v>
      </c>
      <c r="H1358">
        <v>3.2221097615868697</v>
      </c>
      <c r="O1358">
        <v>2.0146752999999999</v>
      </c>
      <c r="P1358">
        <f t="shared" si="148"/>
        <v>120.880518</v>
      </c>
      <c r="Q1358">
        <v>0</v>
      </c>
      <c r="R1358">
        <f t="shared" si="146"/>
        <v>3.2221097615868697</v>
      </c>
      <c r="U1358">
        <v>2.0146752999999999</v>
      </c>
      <c r="V1358">
        <f t="shared" si="149"/>
        <v>120.880518</v>
      </c>
      <c r="W1358">
        <v>0</v>
      </c>
      <c r="X1358">
        <v>3.2221097615868697</v>
      </c>
      <c r="AC1358">
        <v>2.0146752999999999</v>
      </c>
      <c r="AD1358">
        <f t="shared" si="150"/>
        <v>120.880518</v>
      </c>
      <c r="AE1358">
        <v>0</v>
      </c>
      <c r="AF1358">
        <v>3.2221097615868697</v>
      </c>
    </row>
    <row r="1359" spans="5:32">
      <c r="E1359">
        <v>2.0190545000000002</v>
      </c>
      <c r="F1359">
        <f t="shared" si="147"/>
        <v>121.14327000000002</v>
      </c>
      <c r="G1359">
        <v>0</v>
      </c>
      <c r="H1359">
        <v>3.3534889110556243</v>
      </c>
      <c r="O1359">
        <v>2.0190545000000002</v>
      </c>
      <c r="P1359">
        <f t="shared" si="148"/>
        <v>121.14327000000002</v>
      </c>
      <c r="Q1359">
        <v>0</v>
      </c>
      <c r="R1359">
        <f t="shared" si="146"/>
        <v>3.3534889110556243</v>
      </c>
      <c r="U1359">
        <v>2.0190545000000002</v>
      </c>
      <c r="V1359">
        <f t="shared" si="149"/>
        <v>121.14327000000002</v>
      </c>
      <c r="W1359">
        <v>0</v>
      </c>
      <c r="X1359">
        <v>3.3534889110556243</v>
      </c>
      <c r="AC1359">
        <v>2.0190545000000002</v>
      </c>
      <c r="AD1359">
        <f t="shared" si="150"/>
        <v>121.14327000000002</v>
      </c>
      <c r="AE1359">
        <v>0</v>
      </c>
      <c r="AF1359">
        <v>3.3534889110556243</v>
      </c>
    </row>
    <row r="1360" spans="5:32">
      <c r="E1360">
        <v>2.0234336000000002</v>
      </c>
      <c r="F1360">
        <f t="shared" si="147"/>
        <v>121.40601600000001</v>
      </c>
      <c r="G1360">
        <v>0</v>
      </c>
      <c r="H1360">
        <v>3.4848650604524476</v>
      </c>
      <c r="O1360">
        <v>2.0234336000000002</v>
      </c>
      <c r="P1360">
        <f t="shared" si="148"/>
        <v>121.40601600000001</v>
      </c>
      <c r="Q1360">
        <v>0</v>
      </c>
      <c r="R1360">
        <f t="shared" si="146"/>
        <v>3.4848650604524476</v>
      </c>
      <c r="U1360">
        <v>2.0234336000000002</v>
      </c>
      <c r="V1360">
        <f t="shared" si="149"/>
        <v>121.40601600000001</v>
      </c>
      <c r="W1360">
        <v>0</v>
      </c>
      <c r="X1360">
        <v>3.4848650604524476</v>
      </c>
      <c r="AC1360">
        <v>2.0234336000000002</v>
      </c>
      <c r="AD1360">
        <f t="shared" si="150"/>
        <v>121.40601600000001</v>
      </c>
      <c r="AE1360">
        <v>0</v>
      </c>
      <c r="AF1360">
        <v>3.4848650604524476</v>
      </c>
    </row>
    <row r="1361" spans="5:32">
      <c r="E1361">
        <v>2.0278128</v>
      </c>
      <c r="F1361">
        <f t="shared" si="147"/>
        <v>121.668768</v>
      </c>
      <c r="G1361">
        <v>0</v>
      </c>
      <c r="H1361">
        <v>3.616244209921188</v>
      </c>
      <c r="O1361">
        <v>2.0278128</v>
      </c>
      <c r="P1361">
        <f t="shared" si="148"/>
        <v>121.668768</v>
      </c>
      <c r="Q1361">
        <v>0</v>
      </c>
      <c r="R1361">
        <f t="shared" si="146"/>
        <v>3.616244209921188</v>
      </c>
      <c r="U1361">
        <v>2.0278128</v>
      </c>
      <c r="V1361">
        <f t="shared" si="149"/>
        <v>121.668768</v>
      </c>
      <c r="W1361">
        <v>0</v>
      </c>
      <c r="X1361">
        <v>3.616244209921188</v>
      </c>
      <c r="AC1361">
        <v>2.0278128</v>
      </c>
      <c r="AD1361">
        <f t="shared" si="150"/>
        <v>121.668768</v>
      </c>
      <c r="AE1361">
        <v>0</v>
      </c>
      <c r="AF1361">
        <v>3.616244209921188</v>
      </c>
    </row>
    <row r="1362" spans="5:32">
      <c r="E1362">
        <v>2.0321916999999998</v>
      </c>
      <c r="F1362">
        <f t="shared" si="147"/>
        <v>121.93150199999999</v>
      </c>
      <c r="G1362">
        <v>0</v>
      </c>
      <c r="H1362">
        <v>3.7476143591741753</v>
      </c>
      <c r="O1362">
        <v>2.0321916999999998</v>
      </c>
      <c r="P1362">
        <f t="shared" si="148"/>
        <v>121.93150199999999</v>
      </c>
      <c r="Q1362">
        <v>0</v>
      </c>
      <c r="R1362">
        <f t="shared" si="146"/>
        <v>3.7476143591741753</v>
      </c>
      <c r="U1362">
        <v>2.0321916999999998</v>
      </c>
      <c r="V1362">
        <f t="shared" si="149"/>
        <v>121.93150199999999</v>
      </c>
      <c r="W1362">
        <v>0</v>
      </c>
      <c r="X1362">
        <v>3.7476143591741753</v>
      </c>
      <c r="AC1362">
        <v>2.0321916999999998</v>
      </c>
      <c r="AD1362">
        <f t="shared" si="150"/>
        <v>121.93150199999999</v>
      </c>
      <c r="AE1362">
        <v>0</v>
      </c>
      <c r="AF1362">
        <v>3.7476143591741753</v>
      </c>
    </row>
    <row r="1363" spans="5:32">
      <c r="E1363">
        <v>2.0365711000000002</v>
      </c>
      <c r="F1363">
        <f t="shared" si="147"/>
        <v>122.19426600000001</v>
      </c>
      <c r="G1363">
        <v>0</v>
      </c>
      <c r="H1363">
        <v>3.8789995087867677</v>
      </c>
      <c r="O1363">
        <v>2.0365711000000002</v>
      </c>
      <c r="P1363">
        <f t="shared" si="148"/>
        <v>122.19426600000001</v>
      </c>
      <c r="Q1363">
        <v>0</v>
      </c>
      <c r="R1363">
        <f t="shared" ref="R1363:R1426" si="151">-5+$B$898*MOD(P1363-$P$915,$B$896)</f>
        <v>3.8789995087867677</v>
      </c>
      <c r="U1363">
        <v>2.0365711000000002</v>
      </c>
      <c r="V1363">
        <f t="shared" si="149"/>
        <v>122.19426600000001</v>
      </c>
      <c r="W1363">
        <v>0</v>
      </c>
      <c r="X1363">
        <v>3.8789995087867677</v>
      </c>
      <c r="AC1363">
        <v>2.0365711000000002</v>
      </c>
      <c r="AD1363">
        <f t="shared" si="150"/>
        <v>122.19426600000001</v>
      </c>
      <c r="AE1363">
        <v>0</v>
      </c>
      <c r="AF1363">
        <v>3.8789995087867677</v>
      </c>
    </row>
    <row r="1364" spans="5:32">
      <c r="E1364">
        <v>2.0409503</v>
      </c>
      <c r="F1364">
        <f t="shared" si="147"/>
        <v>122.45701800000001</v>
      </c>
      <c r="G1364">
        <v>0</v>
      </c>
      <c r="H1364">
        <v>4.0103786582555081</v>
      </c>
      <c r="O1364">
        <v>2.0409503</v>
      </c>
      <c r="P1364">
        <f t="shared" si="148"/>
        <v>122.45701800000001</v>
      </c>
      <c r="Q1364">
        <v>0</v>
      </c>
      <c r="R1364">
        <f t="shared" si="151"/>
        <v>4.0103786582555081</v>
      </c>
      <c r="U1364">
        <v>2.0409503</v>
      </c>
      <c r="V1364">
        <f t="shared" si="149"/>
        <v>122.45701800000001</v>
      </c>
      <c r="W1364">
        <v>0</v>
      </c>
      <c r="X1364">
        <v>4.0103786582555081</v>
      </c>
      <c r="AC1364">
        <v>2.0409503</v>
      </c>
      <c r="AD1364">
        <f t="shared" si="150"/>
        <v>122.45701800000001</v>
      </c>
      <c r="AE1364">
        <v>0</v>
      </c>
      <c r="AF1364">
        <v>4.0103786582555081</v>
      </c>
    </row>
    <row r="1365" spans="5:32">
      <c r="E1365">
        <v>2.0453293000000001</v>
      </c>
      <c r="F1365">
        <f t="shared" si="147"/>
        <v>122.71975800000001</v>
      </c>
      <c r="G1365">
        <v>0</v>
      </c>
      <c r="H1365">
        <v>4.1417518075804196</v>
      </c>
      <c r="O1365">
        <v>2.0453293000000001</v>
      </c>
      <c r="P1365">
        <f t="shared" si="148"/>
        <v>122.71975800000001</v>
      </c>
      <c r="Q1365">
        <v>0</v>
      </c>
      <c r="R1365">
        <f t="shared" si="151"/>
        <v>4.1417518075804196</v>
      </c>
      <c r="U1365">
        <v>2.0453293000000001</v>
      </c>
      <c r="V1365">
        <f t="shared" si="149"/>
        <v>122.71975800000001</v>
      </c>
      <c r="W1365">
        <v>0</v>
      </c>
      <c r="X1365">
        <v>4.1417518075804196</v>
      </c>
      <c r="AC1365">
        <v>2.0453293000000001</v>
      </c>
      <c r="AD1365">
        <f t="shared" si="150"/>
        <v>122.71975800000001</v>
      </c>
      <c r="AE1365">
        <v>0</v>
      </c>
      <c r="AF1365">
        <v>4.1417518075804196</v>
      </c>
    </row>
    <row r="1366" spans="5:32">
      <c r="E1366">
        <v>2.0497084999999999</v>
      </c>
      <c r="F1366">
        <f t="shared" si="147"/>
        <v>122.98250999999999</v>
      </c>
      <c r="G1366">
        <v>0</v>
      </c>
      <c r="H1366">
        <v>4.2731309570491547</v>
      </c>
      <c r="O1366">
        <v>2.0497084999999999</v>
      </c>
      <c r="P1366">
        <f t="shared" si="148"/>
        <v>122.98250999999999</v>
      </c>
      <c r="Q1366">
        <v>0</v>
      </c>
      <c r="R1366">
        <f t="shared" si="151"/>
        <v>4.2731309570491547</v>
      </c>
      <c r="U1366">
        <v>2.0497084999999999</v>
      </c>
      <c r="V1366">
        <f t="shared" si="149"/>
        <v>122.98250999999999</v>
      </c>
      <c r="W1366">
        <v>0</v>
      </c>
      <c r="X1366">
        <v>4.2731309570491547</v>
      </c>
      <c r="AC1366">
        <v>2.0497084999999999</v>
      </c>
      <c r="AD1366">
        <f t="shared" si="150"/>
        <v>122.98250999999999</v>
      </c>
      <c r="AE1366">
        <v>0</v>
      </c>
      <c r="AF1366">
        <v>4.2731309570491547</v>
      </c>
    </row>
    <row r="1367" spans="5:32">
      <c r="E1367">
        <v>2.0540877000000002</v>
      </c>
      <c r="F1367">
        <f t="shared" si="147"/>
        <v>123.24526200000001</v>
      </c>
      <c r="G1367">
        <v>0</v>
      </c>
      <c r="H1367">
        <v>4.4045101065179093</v>
      </c>
      <c r="O1367">
        <v>2.0540877000000002</v>
      </c>
      <c r="P1367">
        <f t="shared" si="148"/>
        <v>123.24526200000001</v>
      </c>
      <c r="Q1367">
        <v>0</v>
      </c>
      <c r="R1367">
        <f t="shared" si="151"/>
        <v>4.4045101065179093</v>
      </c>
      <c r="U1367">
        <v>2.0540877000000002</v>
      </c>
      <c r="V1367">
        <f t="shared" si="149"/>
        <v>123.24526200000001</v>
      </c>
      <c r="W1367">
        <v>0</v>
      </c>
      <c r="X1367">
        <v>4.4045101065179093</v>
      </c>
      <c r="AC1367">
        <v>2.0540877000000002</v>
      </c>
      <c r="AD1367">
        <f t="shared" si="150"/>
        <v>123.24526200000001</v>
      </c>
      <c r="AE1367">
        <v>0</v>
      </c>
      <c r="AF1367">
        <v>4.4045101065179093</v>
      </c>
    </row>
    <row r="1368" spans="5:32">
      <c r="E1368">
        <v>2.0584666999999999</v>
      </c>
      <c r="F1368">
        <f t="shared" si="147"/>
        <v>123.50800199999999</v>
      </c>
      <c r="G1368">
        <v>0</v>
      </c>
      <c r="H1368">
        <v>4.5358832558428066</v>
      </c>
      <c r="O1368">
        <v>2.0584666999999999</v>
      </c>
      <c r="P1368">
        <f t="shared" si="148"/>
        <v>123.50800199999999</v>
      </c>
      <c r="Q1368">
        <v>0</v>
      </c>
      <c r="R1368">
        <f t="shared" si="151"/>
        <v>4.5358832558428066</v>
      </c>
      <c r="U1368">
        <v>2.0584666999999999</v>
      </c>
      <c r="V1368">
        <f t="shared" si="149"/>
        <v>123.50800199999999</v>
      </c>
      <c r="W1368">
        <v>0</v>
      </c>
      <c r="X1368">
        <v>4.5358832558428066</v>
      </c>
      <c r="AC1368">
        <v>2.0584666999999999</v>
      </c>
      <c r="AD1368">
        <f t="shared" si="150"/>
        <v>123.50800199999999</v>
      </c>
      <c r="AE1368">
        <v>0</v>
      </c>
      <c r="AF1368">
        <v>4.5358832558428066</v>
      </c>
    </row>
    <row r="1369" spans="5:32">
      <c r="E1369">
        <v>2.0628460999999998</v>
      </c>
      <c r="F1369">
        <f t="shared" si="147"/>
        <v>123.77076599999998</v>
      </c>
      <c r="G1369">
        <v>0</v>
      </c>
      <c r="H1369">
        <v>4.6672684054553848</v>
      </c>
      <c r="O1369">
        <v>2.0628460999999998</v>
      </c>
      <c r="P1369">
        <f t="shared" si="148"/>
        <v>123.77076599999998</v>
      </c>
      <c r="Q1369">
        <v>0</v>
      </c>
      <c r="R1369">
        <f t="shared" si="151"/>
        <v>4.6672684054553848</v>
      </c>
      <c r="U1369">
        <v>2.0628460999999998</v>
      </c>
      <c r="V1369">
        <f t="shared" si="149"/>
        <v>123.77076599999998</v>
      </c>
      <c r="W1369">
        <v>0</v>
      </c>
      <c r="X1369">
        <v>4.6672684054553848</v>
      </c>
      <c r="AC1369">
        <v>2.0628460999999998</v>
      </c>
      <c r="AD1369">
        <f t="shared" si="150"/>
        <v>123.77076599999998</v>
      </c>
      <c r="AE1369">
        <v>0</v>
      </c>
      <c r="AF1369">
        <v>4.6672684054553848</v>
      </c>
    </row>
    <row r="1370" spans="5:32">
      <c r="E1370">
        <v>2.0672253</v>
      </c>
      <c r="F1370">
        <f t="shared" si="147"/>
        <v>124.033518</v>
      </c>
      <c r="G1370">
        <v>0</v>
      </c>
      <c r="H1370">
        <v>4.7986475549241394</v>
      </c>
      <c r="O1370">
        <v>2.0672253</v>
      </c>
      <c r="P1370">
        <f t="shared" si="148"/>
        <v>124.033518</v>
      </c>
      <c r="Q1370">
        <v>0</v>
      </c>
      <c r="R1370">
        <f t="shared" si="151"/>
        <v>4.7986475549241394</v>
      </c>
      <c r="U1370">
        <v>2.0672253</v>
      </c>
      <c r="V1370">
        <f t="shared" si="149"/>
        <v>124.033518</v>
      </c>
      <c r="W1370">
        <v>0</v>
      </c>
      <c r="X1370">
        <v>4.7986475549241394</v>
      </c>
      <c r="AC1370">
        <v>2.0672253</v>
      </c>
      <c r="AD1370">
        <f t="shared" si="150"/>
        <v>124.033518</v>
      </c>
      <c r="AE1370">
        <v>0</v>
      </c>
      <c r="AF1370">
        <v>4.7986475549241394</v>
      </c>
    </row>
    <row r="1371" spans="5:32">
      <c r="E1371">
        <v>2.0716044999999998</v>
      </c>
      <c r="F1371">
        <f t="shared" si="147"/>
        <v>124.29626999999999</v>
      </c>
      <c r="G1371">
        <v>0</v>
      </c>
      <c r="H1371">
        <v>4.9300267043928816</v>
      </c>
      <c r="O1371">
        <v>2.0716044999999998</v>
      </c>
      <c r="P1371">
        <f t="shared" si="148"/>
        <v>124.29626999999999</v>
      </c>
      <c r="Q1371">
        <v>0</v>
      </c>
      <c r="R1371">
        <f t="shared" si="151"/>
        <v>4.9300267043928816</v>
      </c>
      <c r="U1371">
        <v>2.0716044999999998</v>
      </c>
      <c r="V1371">
        <f t="shared" si="149"/>
        <v>124.29626999999999</v>
      </c>
      <c r="W1371">
        <v>0</v>
      </c>
      <c r="X1371">
        <v>4.9300267043928816</v>
      </c>
      <c r="AC1371">
        <v>2.0716044999999998</v>
      </c>
      <c r="AD1371">
        <f t="shared" si="150"/>
        <v>124.29626999999999</v>
      </c>
      <c r="AE1371">
        <v>0</v>
      </c>
      <c r="AF1371">
        <v>4.9300267043928816</v>
      </c>
    </row>
    <row r="1372" spans="5:32">
      <c r="E1372">
        <v>2.0759835999999998</v>
      </c>
      <c r="F1372">
        <f t="shared" si="147"/>
        <v>124.55901599999999</v>
      </c>
      <c r="G1372">
        <v>0</v>
      </c>
      <c r="H1372">
        <v>-4.938597146210296</v>
      </c>
      <c r="O1372">
        <v>2.0759835999999998</v>
      </c>
      <c r="P1372">
        <f t="shared" si="148"/>
        <v>124.55901599999999</v>
      </c>
      <c r="Q1372">
        <v>0</v>
      </c>
      <c r="R1372">
        <f t="shared" si="151"/>
        <v>-4.938597146210296</v>
      </c>
      <c r="U1372">
        <v>2.0759835999999998</v>
      </c>
      <c r="V1372">
        <f t="shared" si="149"/>
        <v>124.55901599999999</v>
      </c>
      <c r="W1372">
        <v>0</v>
      </c>
      <c r="X1372">
        <v>-4.938597146210296</v>
      </c>
      <c r="AC1372">
        <v>2.0759835999999998</v>
      </c>
      <c r="AD1372">
        <f t="shared" si="150"/>
        <v>124.55901599999999</v>
      </c>
      <c r="AE1372">
        <v>0</v>
      </c>
      <c r="AF1372">
        <v>-4.938597146210296</v>
      </c>
    </row>
    <row r="1373" spans="5:32">
      <c r="E1373">
        <v>2.0803626999999998</v>
      </c>
      <c r="F1373">
        <f t="shared" si="147"/>
        <v>124.82176199999999</v>
      </c>
      <c r="G1373">
        <v>0</v>
      </c>
      <c r="H1373">
        <v>-4.8072209968134656</v>
      </c>
      <c r="O1373">
        <v>2.0803626999999998</v>
      </c>
      <c r="P1373">
        <f t="shared" si="148"/>
        <v>124.82176199999999</v>
      </c>
      <c r="Q1373">
        <v>0</v>
      </c>
      <c r="R1373">
        <f t="shared" si="151"/>
        <v>-4.8072209968134656</v>
      </c>
      <c r="U1373">
        <v>2.0803626999999998</v>
      </c>
      <c r="V1373">
        <f t="shared" si="149"/>
        <v>124.82176199999999</v>
      </c>
      <c r="W1373">
        <v>0</v>
      </c>
      <c r="X1373">
        <v>-4.8072209968134656</v>
      </c>
      <c r="AC1373">
        <v>2.0803626999999998</v>
      </c>
      <c r="AD1373">
        <f t="shared" si="150"/>
        <v>124.82176199999999</v>
      </c>
      <c r="AE1373">
        <v>0</v>
      </c>
      <c r="AF1373">
        <v>-4.8072209968134656</v>
      </c>
    </row>
    <row r="1374" spans="5:32">
      <c r="E1374">
        <v>2.0847419999999999</v>
      </c>
      <c r="F1374">
        <f t="shared" si="147"/>
        <v>125.08452</v>
      </c>
      <c r="G1374">
        <v>0</v>
      </c>
      <c r="H1374">
        <v>-4.6758388472727992</v>
      </c>
      <c r="O1374">
        <v>2.0847419999999999</v>
      </c>
      <c r="P1374">
        <f t="shared" si="148"/>
        <v>125.08452</v>
      </c>
      <c r="Q1374">
        <v>0</v>
      </c>
      <c r="R1374">
        <f t="shared" si="151"/>
        <v>-4.6758388472727992</v>
      </c>
      <c r="U1374">
        <v>2.0847419999999999</v>
      </c>
      <c r="V1374">
        <f t="shared" si="149"/>
        <v>125.08452</v>
      </c>
      <c r="W1374">
        <v>0</v>
      </c>
      <c r="X1374">
        <v>-4.6758388472727992</v>
      </c>
      <c r="AC1374">
        <v>2.0847419999999999</v>
      </c>
      <c r="AD1374">
        <f t="shared" si="150"/>
        <v>125.08452</v>
      </c>
      <c r="AE1374">
        <v>0</v>
      </c>
      <c r="AF1374">
        <v>-4.6758388472727992</v>
      </c>
    </row>
    <row r="1375" spans="5:32">
      <c r="E1375">
        <v>2.0891210999999998</v>
      </c>
      <c r="F1375">
        <f t="shared" si="147"/>
        <v>125.34726599999999</v>
      </c>
      <c r="G1375">
        <v>0</v>
      </c>
      <c r="H1375">
        <v>-4.5444626978759768</v>
      </c>
      <c r="O1375">
        <v>2.0891210999999998</v>
      </c>
      <c r="P1375">
        <f t="shared" si="148"/>
        <v>125.34726599999999</v>
      </c>
      <c r="Q1375">
        <v>0</v>
      </c>
      <c r="R1375">
        <f t="shared" si="151"/>
        <v>-4.5444626978759768</v>
      </c>
      <c r="U1375">
        <v>2.0891210999999998</v>
      </c>
      <c r="V1375">
        <f t="shared" si="149"/>
        <v>125.34726599999999</v>
      </c>
      <c r="W1375">
        <v>0</v>
      </c>
      <c r="X1375">
        <v>-4.5444626978759768</v>
      </c>
      <c r="AC1375">
        <v>2.0891210999999998</v>
      </c>
      <c r="AD1375">
        <f t="shared" si="150"/>
        <v>125.34726599999999</v>
      </c>
      <c r="AE1375">
        <v>0</v>
      </c>
      <c r="AF1375">
        <v>-4.5444626978759768</v>
      </c>
    </row>
    <row r="1376" spans="5:32">
      <c r="E1376">
        <v>2.0935003000000001</v>
      </c>
      <c r="F1376">
        <f t="shared" si="147"/>
        <v>125.61001800000001</v>
      </c>
      <c r="G1376">
        <v>0</v>
      </c>
      <c r="H1376">
        <v>-4.4130835484072213</v>
      </c>
      <c r="O1376">
        <v>2.0935003000000001</v>
      </c>
      <c r="P1376">
        <f t="shared" si="148"/>
        <v>125.61001800000001</v>
      </c>
      <c r="Q1376">
        <v>0</v>
      </c>
      <c r="R1376">
        <f t="shared" si="151"/>
        <v>-4.4130835484072213</v>
      </c>
      <c r="U1376">
        <v>2.0935003000000001</v>
      </c>
      <c r="V1376">
        <f t="shared" si="149"/>
        <v>125.61001800000001</v>
      </c>
      <c r="W1376">
        <v>0</v>
      </c>
      <c r="X1376">
        <v>-4.4130835484072213</v>
      </c>
      <c r="AC1376">
        <v>2.0935003000000001</v>
      </c>
      <c r="AD1376">
        <f t="shared" si="150"/>
        <v>125.61001800000001</v>
      </c>
      <c r="AE1376">
        <v>0</v>
      </c>
      <c r="AF1376">
        <v>-4.4130835484072213</v>
      </c>
    </row>
    <row r="1377" spans="5:32">
      <c r="E1377">
        <v>2.0978794999999999</v>
      </c>
      <c r="F1377">
        <f t="shared" si="147"/>
        <v>125.87276999999999</v>
      </c>
      <c r="G1377">
        <v>0</v>
      </c>
      <c r="H1377">
        <v>-4.2817043989384871</v>
      </c>
      <c r="O1377">
        <v>2.0978794999999999</v>
      </c>
      <c r="P1377">
        <f t="shared" si="148"/>
        <v>125.87276999999999</v>
      </c>
      <c r="Q1377">
        <v>0</v>
      </c>
      <c r="R1377">
        <f t="shared" si="151"/>
        <v>-4.2817043989384871</v>
      </c>
      <c r="U1377">
        <v>2.0978794999999999</v>
      </c>
      <c r="V1377">
        <f t="shared" si="149"/>
        <v>125.87276999999999</v>
      </c>
      <c r="W1377">
        <v>0</v>
      </c>
      <c r="X1377">
        <v>-4.2817043989384871</v>
      </c>
      <c r="AC1377">
        <v>2.0978794999999999</v>
      </c>
      <c r="AD1377">
        <f t="shared" si="150"/>
        <v>125.87276999999999</v>
      </c>
      <c r="AE1377">
        <v>0</v>
      </c>
      <c r="AF1377">
        <v>-4.2817043989384871</v>
      </c>
    </row>
    <row r="1378" spans="5:32">
      <c r="E1378">
        <v>2.1022585999999999</v>
      </c>
      <c r="F1378">
        <f t="shared" si="147"/>
        <v>126.135516</v>
      </c>
      <c r="G1378">
        <v>0</v>
      </c>
      <c r="H1378">
        <v>-4.1503282495416567</v>
      </c>
      <c r="O1378">
        <v>2.1022585999999999</v>
      </c>
      <c r="P1378">
        <f t="shared" si="148"/>
        <v>126.135516</v>
      </c>
      <c r="Q1378">
        <v>0</v>
      </c>
      <c r="R1378">
        <f t="shared" si="151"/>
        <v>-4.1503282495416567</v>
      </c>
      <c r="U1378">
        <v>2.1022585999999999</v>
      </c>
      <c r="V1378">
        <f t="shared" si="149"/>
        <v>126.135516</v>
      </c>
      <c r="W1378">
        <v>0</v>
      </c>
      <c r="X1378">
        <v>-4.1503282495416567</v>
      </c>
      <c r="AC1378">
        <v>2.1022585999999999</v>
      </c>
      <c r="AD1378">
        <f t="shared" si="150"/>
        <v>126.135516</v>
      </c>
      <c r="AE1378">
        <v>0</v>
      </c>
      <c r="AF1378">
        <v>-4.1503282495416567</v>
      </c>
    </row>
    <row r="1379" spans="5:32">
      <c r="E1379">
        <v>2.1066376999999998</v>
      </c>
      <c r="F1379">
        <f t="shared" si="147"/>
        <v>126.39826199999999</v>
      </c>
      <c r="G1379">
        <v>0</v>
      </c>
      <c r="H1379">
        <v>-4.0189521001448343</v>
      </c>
      <c r="O1379">
        <v>2.1066376999999998</v>
      </c>
      <c r="P1379">
        <f t="shared" si="148"/>
        <v>126.39826199999999</v>
      </c>
      <c r="Q1379">
        <v>0</v>
      </c>
      <c r="R1379">
        <f t="shared" si="151"/>
        <v>-4.0189521001448343</v>
      </c>
      <c r="U1379">
        <v>2.1066376999999998</v>
      </c>
      <c r="V1379">
        <f t="shared" si="149"/>
        <v>126.39826199999999</v>
      </c>
      <c r="W1379">
        <v>0</v>
      </c>
      <c r="X1379">
        <v>-4.0189521001448343</v>
      </c>
      <c r="AC1379">
        <v>2.1066376999999998</v>
      </c>
      <c r="AD1379">
        <f t="shared" si="150"/>
        <v>126.39826199999999</v>
      </c>
      <c r="AE1379">
        <v>0</v>
      </c>
      <c r="AF1379">
        <v>-4.0189521001448343</v>
      </c>
    </row>
    <row r="1380" spans="5:32">
      <c r="E1380">
        <v>2.1110169999999999</v>
      </c>
      <c r="F1380">
        <f t="shared" si="147"/>
        <v>126.66101999999999</v>
      </c>
      <c r="G1380">
        <v>0</v>
      </c>
      <c r="H1380">
        <v>-3.8875699506041674</v>
      </c>
      <c r="O1380">
        <v>2.1110169999999999</v>
      </c>
      <c r="P1380">
        <f t="shared" si="148"/>
        <v>126.66101999999999</v>
      </c>
      <c r="Q1380">
        <v>0</v>
      </c>
      <c r="R1380">
        <f t="shared" si="151"/>
        <v>-3.8875699506041674</v>
      </c>
      <c r="U1380">
        <v>2.1110169999999999</v>
      </c>
      <c r="V1380">
        <f t="shared" si="149"/>
        <v>126.66101999999999</v>
      </c>
      <c r="W1380">
        <v>0</v>
      </c>
      <c r="X1380">
        <v>-3.8875699506041674</v>
      </c>
      <c r="AC1380">
        <v>2.1110169999999999</v>
      </c>
      <c r="AD1380">
        <f t="shared" si="150"/>
        <v>126.66101999999999</v>
      </c>
      <c r="AE1380">
        <v>0</v>
      </c>
      <c r="AF1380">
        <v>-3.8875699506041674</v>
      </c>
    </row>
    <row r="1381" spans="5:32">
      <c r="E1381">
        <v>2.1153962000000002</v>
      </c>
      <c r="F1381">
        <f t="shared" si="147"/>
        <v>126.92377200000001</v>
      </c>
      <c r="G1381">
        <v>0</v>
      </c>
      <c r="H1381">
        <v>-3.7561908011354119</v>
      </c>
      <c r="O1381">
        <v>2.1153962000000002</v>
      </c>
      <c r="P1381">
        <f t="shared" si="148"/>
        <v>126.92377200000001</v>
      </c>
      <c r="Q1381">
        <v>0</v>
      </c>
      <c r="R1381">
        <f t="shared" si="151"/>
        <v>-3.7561908011354119</v>
      </c>
      <c r="U1381">
        <v>2.1153962000000002</v>
      </c>
      <c r="V1381">
        <f t="shared" si="149"/>
        <v>126.92377200000001</v>
      </c>
      <c r="W1381">
        <v>0</v>
      </c>
      <c r="X1381">
        <v>-3.7561908011354119</v>
      </c>
      <c r="AC1381">
        <v>2.1153962000000002</v>
      </c>
      <c r="AD1381">
        <f t="shared" si="150"/>
        <v>126.92377200000001</v>
      </c>
      <c r="AE1381">
        <v>0</v>
      </c>
      <c r="AF1381">
        <v>-3.7561908011354119</v>
      </c>
    </row>
    <row r="1382" spans="5:32">
      <c r="E1382">
        <v>2.1197751999999999</v>
      </c>
      <c r="F1382">
        <f t="shared" si="147"/>
        <v>127.18651199999999</v>
      </c>
      <c r="G1382">
        <v>0</v>
      </c>
      <c r="H1382">
        <v>-3.6248176518105142</v>
      </c>
      <c r="O1382">
        <v>2.1197751999999999</v>
      </c>
      <c r="P1382">
        <f t="shared" si="148"/>
        <v>127.18651199999999</v>
      </c>
      <c r="Q1382">
        <v>0</v>
      </c>
      <c r="R1382">
        <f t="shared" si="151"/>
        <v>-3.6248176518105142</v>
      </c>
      <c r="U1382">
        <v>2.1197751999999999</v>
      </c>
      <c r="V1382">
        <f t="shared" si="149"/>
        <v>127.18651199999999</v>
      </c>
      <c r="W1382">
        <v>0</v>
      </c>
      <c r="X1382">
        <v>-3.6248176518105142</v>
      </c>
      <c r="AC1382">
        <v>2.1197751999999999</v>
      </c>
      <c r="AD1382">
        <f t="shared" si="150"/>
        <v>127.18651199999999</v>
      </c>
      <c r="AE1382">
        <v>0</v>
      </c>
      <c r="AF1382">
        <v>-3.6248176518105142</v>
      </c>
    </row>
    <row r="1383" spans="5:32">
      <c r="E1383">
        <v>2.1241544999999999</v>
      </c>
      <c r="F1383">
        <f t="shared" si="147"/>
        <v>127.44927</v>
      </c>
      <c r="G1383">
        <v>0</v>
      </c>
      <c r="H1383">
        <v>-3.4934355022698478</v>
      </c>
      <c r="O1383">
        <v>2.1241544999999999</v>
      </c>
      <c r="P1383">
        <f t="shared" si="148"/>
        <v>127.44927</v>
      </c>
      <c r="Q1383">
        <v>0</v>
      </c>
      <c r="R1383">
        <f t="shared" si="151"/>
        <v>-3.4934355022698478</v>
      </c>
      <c r="U1383">
        <v>2.1241544999999999</v>
      </c>
      <c r="V1383">
        <f t="shared" si="149"/>
        <v>127.44927</v>
      </c>
      <c r="W1383">
        <v>0</v>
      </c>
      <c r="X1383">
        <v>-3.4934355022698478</v>
      </c>
      <c r="AC1383">
        <v>2.1241544999999999</v>
      </c>
      <c r="AD1383">
        <f t="shared" si="150"/>
        <v>127.44927</v>
      </c>
      <c r="AE1383">
        <v>0</v>
      </c>
      <c r="AF1383">
        <v>-3.4934355022698478</v>
      </c>
    </row>
    <row r="1384" spans="5:32">
      <c r="E1384">
        <v>2.1285335999999999</v>
      </c>
      <c r="F1384">
        <f t="shared" si="147"/>
        <v>127.71201599999999</v>
      </c>
      <c r="G1384">
        <v>0</v>
      </c>
      <c r="H1384">
        <v>-3.3620593528730249</v>
      </c>
      <c r="O1384">
        <v>2.1285335999999999</v>
      </c>
      <c r="P1384">
        <f t="shared" si="148"/>
        <v>127.71201599999999</v>
      </c>
      <c r="Q1384">
        <v>0</v>
      </c>
      <c r="R1384">
        <f t="shared" si="151"/>
        <v>-3.3620593528730249</v>
      </c>
      <c r="U1384">
        <v>2.1285335999999999</v>
      </c>
      <c r="V1384">
        <f t="shared" si="149"/>
        <v>127.71201599999999</v>
      </c>
      <c r="W1384">
        <v>0</v>
      </c>
      <c r="X1384">
        <v>-3.3620593528730249</v>
      </c>
      <c r="AC1384">
        <v>2.1285335999999999</v>
      </c>
      <c r="AD1384">
        <f t="shared" si="150"/>
        <v>127.71201599999999</v>
      </c>
      <c r="AE1384">
        <v>0</v>
      </c>
      <c r="AF1384">
        <v>-3.3620593528730249</v>
      </c>
    </row>
    <row r="1385" spans="5:32">
      <c r="E1385">
        <v>2.1329128000000002</v>
      </c>
      <c r="F1385">
        <f t="shared" si="147"/>
        <v>127.97476800000001</v>
      </c>
      <c r="G1385">
        <v>0</v>
      </c>
      <c r="H1385">
        <v>-3.2306802034042694</v>
      </c>
      <c r="O1385">
        <v>2.1329128000000002</v>
      </c>
      <c r="P1385">
        <f t="shared" si="148"/>
        <v>127.97476800000001</v>
      </c>
      <c r="Q1385">
        <v>0</v>
      </c>
      <c r="R1385">
        <f t="shared" si="151"/>
        <v>-3.2306802034042694</v>
      </c>
      <c r="U1385">
        <v>2.1329128000000002</v>
      </c>
      <c r="V1385">
        <f t="shared" si="149"/>
        <v>127.97476800000001</v>
      </c>
      <c r="W1385">
        <v>0</v>
      </c>
      <c r="X1385">
        <v>-3.2306802034042694</v>
      </c>
      <c r="AC1385">
        <v>2.1329128000000002</v>
      </c>
      <c r="AD1385">
        <f t="shared" si="150"/>
        <v>127.97476800000001</v>
      </c>
      <c r="AE1385">
        <v>0</v>
      </c>
      <c r="AF1385">
        <v>-3.2306802034042694</v>
      </c>
    </row>
    <row r="1386" spans="5:32">
      <c r="E1386">
        <v>2.137292</v>
      </c>
      <c r="F1386">
        <f t="shared" si="147"/>
        <v>128.23751999999999</v>
      </c>
      <c r="G1386">
        <v>0</v>
      </c>
      <c r="H1386">
        <v>-3.0993010539355357</v>
      </c>
      <c r="O1386">
        <v>2.137292</v>
      </c>
      <c r="P1386">
        <f t="shared" si="148"/>
        <v>128.23751999999999</v>
      </c>
      <c r="Q1386">
        <v>0</v>
      </c>
      <c r="R1386">
        <f t="shared" si="151"/>
        <v>-3.0993010539355357</v>
      </c>
      <c r="U1386">
        <v>2.137292</v>
      </c>
      <c r="V1386">
        <f t="shared" si="149"/>
        <v>128.23751999999999</v>
      </c>
      <c r="W1386">
        <v>0</v>
      </c>
      <c r="X1386">
        <v>-3.0993010539355357</v>
      </c>
      <c r="AC1386">
        <v>2.137292</v>
      </c>
      <c r="AD1386">
        <f t="shared" si="150"/>
        <v>128.23751999999999</v>
      </c>
      <c r="AE1386">
        <v>0</v>
      </c>
      <c r="AF1386">
        <v>-3.0993010539355357</v>
      </c>
    </row>
    <row r="1387" spans="5:32">
      <c r="E1387">
        <v>2.1416712000000002</v>
      </c>
      <c r="F1387">
        <f t="shared" si="147"/>
        <v>128.50027200000002</v>
      </c>
      <c r="G1387">
        <v>0</v>
      </c>
      <c r="H1387">
        <v>-2.9679219044667726</v>
      </c>
      <c r="O1387">
        <v>2.1416712000000002</v>
      </c>
      <c r="P1387">
        <f t="shared" si="148"/>
        <v>128.50027200000002</v>
      </c>
      <c r="Q1387">
        <v>0</v>
      </c>
      <c r="R1387">
        <f t="shared" si="151"/>
        <v>-2.9679219044667726</v>
      </c>
      <c r="U1387">
        <v>2.1416712000000002</v>
      </c>
      <c r="V1387">
        <f t="shared" si="149"/>
        <v>128.50027200000002</v>
      </c>
      <c r="W1387">
        <v>0</v>
      </c>
      <c r="X1387">
        <v>-2.9679219044667726</v>
      </c>
      <c r="AC1387">
        <v>2.1416712000000002</v>
      </c>
      <c r="AD1387">
        <f t="shared" si="150"/>
        <v>128.50027200000002</v>
      </c>
      <c r="AE1387">
        <v>0</v>
      </c>
      <c r="AF1387">
        <v>-2.9679219044667726</v>
      </c>
    </row>
    <row r="1388" spans="5:32">
      <c r="E1388">
        <v>2.1460503000000002</v>
      </c>
      <c r="F1388">
        <f t="shared" si="147"/>
        <v>128.76301800000002</v>
      </c>
      <c r="G1388">
        <v>0</v>
      </c>
      <c r="H1388">
        <v>-2.8365457550699498</v>
      </c>
      <c r="O1388">
        <v>2.1460503000000002</v>
      </c>
      <c r="P1388">
        <f t="shared" si="148"/>
        <v>128.76301800000002</v>
      </c>
      <c r="Q1388">
        <v>0</v>
      </c>
      <c r="R1388">
        <f t="shared" si="151"/>
        <v>-2.8365457550699498</v>
      </c>
      <c r="U1388">
        <v>2.1460503000000002</v>
      </c>
      <c r="V1388">
        <f t="shared" si="149"/>
        <v>128.76301800000002</v>
      </c>
      <c r="W1388">
        <v>0</v>
      </c>
      <c r="X1388">
        <v>-2.8365457550699498</v>
      </c>
      <c r="AC1388">
        <v>2.1460503000000002</v>
      </c>
      <c r="AD1388">
        <f t="shared" si="150"/>
        <v>128.76301800000002</v>
      </c>
      <c r="AE1388">
        <v>0</v>
      </c>
      <c r="AF1388">
        <v>-2.8365457550699498</v>
      </c>
    </row>
    <row r="1389" spans="5:32">
      <c r="E1389">
        <v>2.1504316000000001</v>
      </c>
      <c r="F1389">
        <f t="shared" si="147"/>
        <v>129.02589600000002</v>
      </c>
      <c r="G1389">
        <v>0</v>
      </c>
      <c r="H1389">
        <v>-2.7051036040909091</v>
      </c>
      <c r="O1389">
        <v>2.1504316000000001</v>
      </c>
      <c r="P1389">
        <f t="shared" si="148"/>
        <v>129.02589600000002</v>
      </c>
      <c r="Q1389">
        <v>0</v>
      </c>
      <c r="R1389">
        <f t="shared" si="151"/>
        <v>-2.7051036040909091</v>
      </c>
      <c r="U1389">
        <v>2.1504316000000001</v>
      </c>
      <c r="V1389">
        <f t="shared" si="149"/>
        <v>129.02589600000002</v>
      </c>
      <c r="W1389">
        <v>0</v>
      </c>
      <c r="X1389">
        <v>-2.7051036040909091</v>
      </c>
      <c r="AC1389">
        <v>2.1504316000000001</v>
      </c>
      <c r="AD1389">
        <f t="shared" si="150"/>
        <v>129.02589600000002</v>
      </c>
      <c r="AE1389">
        <v>0</v>
      </c>
      <c r="AF1389">
        <v>-2.7051036040909091</v>
      </c>
    </row>
    <row r="1390" spans="5:32">
      <c r="E1390">
        <v>2.1548105999999998</v>
      </c>
      <c r="F1390">
        <f t="shared" si="147"/>
        <v>129.288636</v>
      </c>
      <c r="G1390">
        <v>0</v>
      </c>
      <c r="H1390">
        <v>-2.5737304547660118</v>
      </c>
      <c r="O1390">
        <v>2.1548105999999998</v>
      </c>
      <c r="P1390">
        <f t="shared" si="148"/>
        <v>129.288636</v>
      </c>
      <c r="Q1390">
        <v>0</v>
      </c>
      <c r="R1390">
        <f t="shared" si="151"/>
        <v>-2.5737304547660118</v>
      </c>
      <c r="U1390">
        <v>2.1548105999999998</v>
      </c>
      <c r="V1390">
        <f t="shared" si="149"/>
        <v>129.288636</v>
      </c>
      <c r="W1390">
        <v>0</v>
      </c>
      <c r="X1390">
        <v>-2.5737304547660118</v>
      </c>
      <c r="AC1390">
        <v>2.1548105999999998</v>
      </c>
      <c r="AD1390">
        <f t="shared" si="150"/>
        <v>129.288636</v>
      </c>
      <c r="AE1390">
        <v>0</v>
      </c>
      <c r="AF1390">
        <v>-2.5737304547660118</v>
      </c>
    </row>
    <row r="1391" spans="5:32">
      <c r="E1391">
        <v>2.1591898999999999</v>
      </c>
      <c r="F1391">
        <f t="shared" si="147"/>
        <v>129.55139399999999</v>
      </c>
      <c r="G1391">
        <v>0</v>
      </c>
      <c r="H1391">
        <v>-2.4423483052253521</v>
      </c>
      <c r="O1391">
        <v>2.1591898999999999</v>
      </c>
      <c r="P1391">
        <f t="shared" si="148"/>
        <v>129.55139399999999</v>
      </c>
      <c r="Q1391">
        <v>0</v>
      </c>
      <c r="R1391">
        <f t="shared" si="151"/>
        <v>-2.4423483052253521</v>
      </c>
      <c r="U1391">
        <v>2.1591898999999999</v>
      </c>
      <c r="V1391">
        <f t="shared" si="149"/>
        <v>129.55139399999999</v>
      </c>
      <c r="W1391">
        <v>0</v>
      </c>
      <c r="X1391">
        <v>-2.4423483052253521</v>
      </c>
      <c r="AC1391">
        <v>2.1591898999999999</v>
      </c>
      <c r="AD1391">
        <f t="shared" si="150"/>
        <v>129.55139399999999</v>
      </c>
      <c r="AE1391">
        <v>0</v>
      </c>
      <c r="AF1391">
        <v>-2.4423483052253521</v>
      </c>
    </row>
    <row r="1392" spans="5:32">
      <c r="E1392">
        <v>2.1635691000000001</v>
      </c>
      <c r="F1392">
        <f t="shared" si="147"/>
        <v>129.81414599999999</v>
      </c>
      <c r="G1392">
        <v>0</v>
      </c>
      <c r="H1392">
        <v>-2.3109691557566041</v>
      </c>
      <c r="O1392">
        <v>2.1635691000000001</v>
      </c>
      <c r="P1392">
        <f t="shared" si="148"/>
        <v>129.81414599999999</v>
      </c>
      <c r="Q1392">
        <v>0</v>
      </c>
      <c r="R1392">
        <f t="shared" si="151"/>
        <v>-2.3109691557566041</v>
      </c>
      <c r="U1392">
        <v>2.1635691000000001</v>
      </c>
      <c r="V1392">
        <f t="shared" si="149"/>
        <v>129.81414599999999</v>
      </c>
      <c r="W1392">
        <v>0</v>
      </c>
      <c r="X1392">
        <v>-2.3109691557566041</v>
      </c>
      <c r="AC1392">
        <v>2.1635691000000001</v>
      </c>
      <c r="AD1392">
        <f t="shared" si="150"/>
        <v>129.81414599999999</v>
      </c>
      <c r="AE1392">
        <v>0</v>
      </c>
      <c r="AF1392">
        <v>-2.3109691557566041</v>
      </c>
    </row>
    <row r="1393" spans="5:32">
      <c r="E1393">
        <v>2.1679480999999998</v>
      </c>
      <c r="F1393">
        <f t="shared" si="147"/>
        <v>130.076886</v>
      </c>
      <c r="G1393">
        <v>0</v>
      </c>
      <c r="H1393">
        <v>-2.1795960064316922</v>
      </c>
      <c r="O1393">
        <v>2.1679480999999998</v>
      </c>
      <c r="P1393">
        <f t="shared" si="148"/>
        <v>130.076886</v>
      </c>
      <c r="Q1393">
        <v>0</v>
      </c>
      <c r="R1393">
        <f t="shared" si="151"/>
        <v>-2.1795960064316922</v>
      </c>
      <c r="U1393">
        <v>2.1679480999999998</v>
      </c>
      <c r="V1393">
        <f t="shared" si="149"/>
        <v>130.076886</v>
      </c>
      <c r="W1393">
        <v>0</v>
      </c>
      <c r="X1393">
        <v>-2.1795960064316922</v>
      </c>
      <c r="AC1393">
        <v>2.1679480999999998</v>
      </c>
      <c r="AD1393">
        <f t="shared" si="150"/>
        <v>130.076886</v>
      </c>
      <c r="AE1393">
        <v>0</v>
      </c>
      <c r="AF1393">
        <v>-2.1795960064316922</v>
      </c>
    </row>
    <row r="1394" spans="5:32">
      <c r="E1394">
        <v>2.1723273999999999</v>
      </c>
      <c r="F1394">
        <f t="shared" si="147"/>
        <v>130.33964399999999</v>
      </c>
      <c r="G1394">
        <v>0</v>
      </c>
      <c r="H1394">
        <v>-2.0482138568910329</v>
      </c>
      <c r="O1394">
        <v>2.1723273999999999</v>
      </c>
      <c r="P1394">
        <f t="shared" si="148"/>
        <v>130.33964399999999</v>
      </c>
      <c r="Q1394">
        <v>0</v>
      </c>
      <c r="R1394">
        <f t="shared" si="151"/>
        <v>-2.0482138568910329</v>
      </c>
      <c r="U1394">
        <v>2.1723273999999999</v>
      </c>
      <c r="V1394">
        <f t="shared" si="149"/>
        <v>130.33964399999999</v>
      </c>
      <c r="W1394">
        <v>0</v>
      </c>
      <c r="X1394">
        <v>-2.0482138568910329</v>
      </c>
      <c r="AC1394">
        <v>2.1723273999999999</v>
      </c>
      <c r="AD1394">
        <f t="shared" si="150"/>
        <v>130.33964399999999</v>
      </c>
      <c r="AE1394">
        <v>0</v>
      </c>
      <c r="AF1394">
        <v>-2.0482138568910329</v>
      </c>
    </row>
    <row r="1395" spans="5:32">
      <c r="E1395">
        <v>2.1767064</v>
      </c>
      <c r="F1395">
        <f t="shared" si="147"/>
        <v>130.602384</v>
      </c>
      <c r="G1395">
        <v>0</v>
      </c>
      <c r="H1395">
        <v>-1.9168407075661209</v>
      </c>
      <c r="O1395">
        <v>2.1767064</v>
      </c>
      <c r="P1395">
        <f t="shared" si="148"/>
        <v>130.602384</v>
      </c>
      <c r="Q1395">
        <v>0</v>
      </c>
      <c r="R1395">
        <f t="shared" si="151"/>
        <v>-1.9168407075661209</v>
      </c>
      <c r="U1395">
        <v>2.1767064</v>
      </c>
      <c r="V1395">
        <f t="shared" si="149"/>
        <v>130.602384</v>
      </c>
      <c r="W1395">
        <v>0</v>
      </c>
      <c r="X1395">
        <v>-1.9168407075661209</v>
      </c>
      <c r="AC1395">
        <v>2.1767064</v>
      </c>
      <c r="AD1395">
        <f t="shared" si="150"/>
        <v>130.602384</v>
      </c>
      <c r="AE1395">
        <v>0</v>
      </c>
      <c r="AF1395">
        <v>-1.9168407075661209</v>
      </c>
    </row>
    <row r="1396" spans="5:32">
      <c r="E1396">
        <v>2.1810855999999998</v>
      </c>
      <c r="F1396">
        <f t="shared" si="147"/>
        <v>130.86513599999998</v>
      </c>
      <c r="G1396">
        <v>0</v>
      </c>
      <c r="H1396">
        <v>-1.7854615580973872</v>
      </c>
      <c r="O1396">
        <v>2.1810855999999998</v>
      </c>
      <c r="P1396">
        <f t="shared" si="148"/>
        <v>130.86513599999998</v>
      </c>
      <c r="Q1396">
        <v>0</v>
      </c>
      <c r="R1396">
        <f t="shared" si="151"/>
        <v>-1.7854615580973872</v>
      </c>
      <c r="U1396">
        <v>2.1810855999999998</v>
      </c>
      <c r="V1396">
        <f t="shared" si="149"/>
        <v>130.86513599999998</v>
      </c>
      <c r="W1396">
        <v>0</v>
      </c>
      <c r="X1396">
        <v>-1.7854615580973872</v>
      </c>
      <c r="AC1396">
        <v>2.1810855999999998</v>
      </c>
      <c r="AD1396">
        <f t="shared" si="150"/>
        <v>130.86513599999998</v>
      </c>
      <c r="AE1396">
        <v>0</v>
      </c>
      <c r="AF1396">
        <v>-1.7854615580973872</v>
      </c>
    </row>
    <row r="1397" spans="5:32">
      <c r="E1397">
        <v>2.1854648000000001</v>
      </c>
      <c r="F1397">
        <f t="shared" si="147"/>
        <v>131.12788800000001</v>
      </c>
      <c r="G1397">
        <v>0</v>
      </c>
      <c r="H1397">
        <v>-1.6540824086286245</v>
      </c>
      <c r="O1397">
        <v>2.1854648000000001</v>
      </c>
      <c r="P1397">
        <f t="shared" si="148"/>
        <v>131.12788800000001</v>
      </c>
      <c r="Q1397">
        <v>0</v>
      </c>
      <c r="R1397">
        <f t="shared" si="151"/>
        <v>-1.6540824086286245</v>
      </c>
      <c r="U1397">
        <v>2.1854648000000001</v>
      </c>
      <c r="V1397">
        <f t="shared" si="149"/>
        <v>131.12788800000001</v>
      </c>
      <c r="W1397">
        <v>0</v>
      </c>
      <c r="X1397">
        <v>-1.6540824086286245</v>
      </c>
      <c r="AC1397">
        <v>2.1854648000000001</v>
      </c>
      <c r="AD1397">
        <f t="shared" si="150"/>
        <v>131.12788800000001</v>
      </c>
      <c r="AE1397">
        <v>0</v>
      </c>
      <c r="AF1397">
        <v>-1.6540824086286245</v>
      </c>
    </row>
    <row r="1398" spans="5:32">
      <c r="E1398">
        <v>2.1898439999999999</v>
      </c>
      <c r="F1398">
        <f t="shared" si="147"/>
        <v>131.39063999999999</v>
      </c>
      <c r="G1398">
        <v>0</v>
      </c>
      <c r="H1398">
        <v>-1.5227032591598904</v>
      </c>
      <c r="O1398">
        <v>2.1898439999999999</v>
      </c>
      <c r="P1398">
        <f t="shared" si="148"/>
        <v>131.39063999999999</v>
      </c>
      <c r="Q1398">
        <v>0</v>
      </c>
      <c r="R1398">
        <f t="shared" si="151"/>
        <v>-1.5227032591598904</v>
      </c>
      <c r="U1398">
        <v>2.1898439999999999</v>
      </c>
      <c r="V1398">
        <f t="shared" si="149"/>
        <v>131.39063999999999</v>
      </c>
      <c r="W1398">
        <v>0</v>
      </c>
      <c r="X1398">
        <v>-1.5227032591598904</v>
      </c>
      <c r="AC1398">
        <v>2.1898439999999999</v>
      </c>
      <c r="AD1398">
        <f t="shared" si="150"/>
        <v>131.39063999999999</v>
      </c>
      <c r="AE1398">
        <v>0</v>
      </c>
      <c r="AF1398">
        <v>-1.5227032591598904</v>
      </c>
    </row>
    <row r="1399" spans="5:32">
      <c r="E1399">
        <v>2.1942233</v>
      </c>
      <c r="F1399">
        <f t="shared" si="147"/>
        <v>131.65339800000001</v>
      </c>
      <c r="G1399">
        <v>0</v>
      </c>
      <c r="H1399">
        <v>-1.3913211096192164</v>
      </c>
      <c r="O1399">
        <v>2.1942233</v>
      </c>
      <c r="P1399">
        <f t="shared" si="148"/>
        <v>131.65339800000001</v>
      </c>
      <c r="Q1399">
        <v>0</v>
      </c>
      <c r="R1399">
        <f t="shared" si="151"/>
        <v>-1.3913211096192164</v>
      </c>
      <c r="U1399">
        <v>2.1942233</v>
      </c>
      <c r="V1399">
        <f t="shared" si="149"/>
        <v>131.65339800000001</v>
      </c>
      <c r="W1399">
        <v>0</v>
      </c>
      <c r="X1399">
        <v>-1.3913211096192164</v>
      </c>
      <c r="AC1399">
        <v>2.1942233</v>
      </c>
      <c r="AD1399">
        <f t="shared" si="150"/>
        <v>131.65339800000001</v>
      </c>
      <c r="AE1399">
        <v>0</v>
      </c>
      <c r="AF1399">
        <v>-1.3913211096192164</v>
      </c>
    </row>
    <row r="1400" spans="5:32">
      <c r="E1400">
        <v>2.1986024</v>
      </c>
      <c r="F1400">
        <f t="shared" si="147"/>
        <v>131.916144</v>
      </c>
      <c r="G1400">
        <v>0</v>
      </c>
      <c r="H1400">
        <v>-1.2599449602223936</v>
      </c>
      <c r="O1400">
        <v>2.1986024</v>
      </c>
      <c r="P1400">
        <f t="shared" si="148"/>
        <v>131.916144</v>
      </c>
      <c r="Q1400">
        <v>0</v>
      </c>
      <c r="R1400">
        <f t="shared" si="151"/>
        <v>-1.2599449602223936</v>
      </c>
      <c r="U1400">
        <v>2.1986024</v>
      </c>
      <c r="V1400">
        <f t="shared" si="149"/>
        <v>131.916144</v>
      </c>
      <c r="W1400">
        <v>1119.3160399999999</v>
      </c>
      <c r="X1400">
        <v>-1.2599449602223936</v>
      </c>
      <c r="AC1400">
        <v>2.1986024</v>
      </c>
      <c r="AD1400">
        <f t="shared" si="150"/>
        <v>131.916144</v>
      </c>
      <c r="AE1400">
        <v>0</v>
      </c>
      <c r="AF1400">
        <v>-1.2599449602223936</v>
      </c>
    </row>
    <row r="1401" spans="5:32">
      <c r="E1401">
        <v>2.2029814000000001</v>
      </c>
      <c r="F1401">
        <f t="shared" si="147"/>
        <v>132.17888400000001</v>
      </c>
      <c r="G1401">
        <v>0</v>
      </c>
      <c r="H1401">
        <v>-1.128571810897482</v>
      </c>
      <c r="O1401">
        <v>2.2029814000000001</v>
      </c>
      <c r="P1401">
        <f t="shared" si="148"/>
        <v>132.17888400000001</v>
      </c>
      <c r="Q1401">
        <v>0</v>
      </c>
      <c r="R1401">
        <f t="shared" si="151"/>
        <v>-1.128571810897482</v>
      </c>
      <c r="U1401">
        <v>2.2029814000000001</v>
      </c>
      <c r="V1401">
        <f t="shared" si="149"/>
        <v>132.17888400000001</v>
      </c>
      <c r="W1401">
        <v>1141.2707519999999</v>
      </c>
      <c r="X1401">
        <v>-1.128571810897482</v>
      </c>
      <c r="AC1401">
        <v>2.2029814000000001</v>
      </c>
      <c r="AD1401">
        <f t="shared" si="150"/>
        <v>132.17888400000001</v>
      </c>
      <c r="AE1401">
        <v>0</v>
      </c>
      <c r="AF1401">
        <v>-1.128571810897482</v>
      </c>
    </row>
    <row r="1402" spans="5:32">
      <c r="E1402">
        <v>2.2073608</v>
      </c>
      <c r="F1402">
        <f t="shared" si="147"/>
        <v>132.44164799999999</v>
      </c>
      <c r="G1402">
        <v>0</v>
      </c>
      <c r="H1402">
        <v>-0.9971866612849043</v>
      </c>
      <c r="O1402">
        <v>2.2073608</v>
      </c>
      <c r="P1402">
        <f t="shared" si="148"/>
        <v>132.44164799999999</v>
      </c>
      <c r="Q1402">
        <v>0</v>
      </c>
      <c r="R1402">
        <f t="shared" si="151"/>
        <v>-0.9971866612849043</v>
      </c>
      <c r="U1402">
        <v>2.2073608</v>
      </c>
      <c r="V1402">
        <f t="shared" si="149"/>
        <v>132.44164799999999</v>
      </c>
      <c r="W1402">
        <v>5083.6743159999996</v>
      </c>
      <c r="X1402">
        <v>-0.9971866612849043</v>
      </c>
      <c r="AC1402">
        <v>2.2073608</v>
      </c>
      <c r="AD1402">
        <f t="shared" si="150"/>
        <v>132.44164799999999</v>
      </c>
      <c r="AE1402">
        <v>0</v>
      </c>
      <c r="AF1402">
        <v>-0.9971866612849043</v>
      </c>
    </row>
    <row r="1403" spans="5:32">
      <c r="E1403">
        <v>2.2117399999999998</v>
      </c>
      <c r="F1403">
        <f t="shared" si="147"/>
        <v>132.70439999999999</v>
      </c>
      <c r="G1403">
        <v>0</v>
      </c>
      <c r="H1403">
        <v>-0.86580751181615589</v>
      </c>
      <c r="O1403">
        <v>2.2117399999999998</v>
      </c>
      <c r="P1403">
        <f t="shared" si="148"/>
        <v>132.70439999999999</v>
      </c>
      <c r="Q1403">
        <v>540.57305899999994</v>
      </c>
      <c r="R1403">
        <f t="shared" si="151"/>
        <v>-0.86580751181615589</v>
      </c>
      <c r="U1403">
        <v>2.2117399999999998</v>
      </c>
      <c r="V1403">
        <f t="shared" si="149"/>
        <v>132.70439999999999</v>
      </c>
      <c r="W1403">
        <v>13492.482421999999</v>
      </c>
      <c r="X1403">
        <v>-0.86580751181615589</v>
      </c>
      <c r="AC1403">
        <v>2.2117399999999998</v>
      </c>
      <c r="AD1403">
        <f t="shared" si="150"/>
        <v>132.70439999999999</v>
      </c>
      <c r="AE1403">
        <v>0</v>
      </c>
      <c r="AF1403">
        <v>-0.86580751181615589</v>
      </c>
    </row>
    <row r="1404" spans="5:32">
      <c r="E1404">
        <v>2.2161192000000001</v>
      </c>
      <c r="F1404">
        <f t="shared" si="147"/>
        <v>132.967152</v>
      </c>
      <c r="G1404">
        <v>0</v>
      </c>
      <c r="H1404">
        <v>-0.73442836234740749</v>
      </c>
      <c r="O1404">
        <v>2.2161192000000001</v>
      </c>
      <c r="P1404">
        <f t="shared" si="148"/>
        <v>132.967152</v>
      </c>
      <c r="Q1404">
        <v>4884.1879879999997</v>
      </c>
      <c r="R1404">
        <f t="shared" si="151"/>
        <v>-0.73442836234740749</v>
      </c>
      <c r="U1404">
        <v>2.2161192000000001</v>
      </c>
      <c r="V1404">
        <f t="shared" si="149"/>
        <v>132.967152</v>
      </c>
      <c r="W1404">
        <v>92296.234375</v>
      </c>
      <c r="X1404">
        <v>-0.73442836234740749</v>
      </c>
      <c r="AC1404">
        <v>2.2161192000000001</v>
      </c>
      <c r="AD1404">
        <f t="shared" si="150"/>
        <v>132.967152</v>
      </c>
      <c r="AE1404">
        <v>5467.2934569999998</v>
      </c>
      <c r="AF1404">
        <v>-0.73442836234740749</v>
      </c>
    </row>
    <row r="1405" spans="5:32">
      <c r="E1405">
        <v>2.2204983</v>
      </c>
      <c r="F1405">
        <f t="shared" si="147"/>
        <v>133.22989799999999</v>
      </c>
      <c r="G1405">
        <v>0</v>
      </c>
      <c r="H1405">
        <v>-0.6030522129505842</v>
      </c>
      <c r="O1405">
        <v>2.2204983</v>
      </c>
      <c r="P1405">
        <f t="shared" si="148"/>
        <v>133.22989799999999</v>
      </c>
      <c r="Q1405">
        <v>27099.685547000001</v>
      </c>
      <c r="R1405">
        <f t="shared" si="151"/>
        <v>-0.6030522129505842</v>
      </c>
      <c r="U1405">
        <v>2.2204983</v>
      </c>
      <c r="V1405">
        <f t="shared" si="149"/>
        <v>133.22989799999999</v>
      </c>
      <c r="W1405">
        <v>350487.90625</v>
      </c>
      <c r="X1405">
        <v>-0.6030522129505842</v>
      </c>
      <c r="AC1405">
        <v>2.2204983</v>
      </c>
      <c r="AD1405">
        <f t="shared" si="150"/>
        <v>133.22989799999999</v>
      </c>
      <c r="AE1405">
        <v>11419.807617</v>
      </c>
      <c r="AF1405">
        <v>-0.6030522129505842</v>
      </c>
    </row>
    <row r="1406" spans="5:32">
      <c r="E1406">
        <v>2.2248774</v>
      </c>
      <c r="F1406">
        <f t="shared" si="147"/>
        <v>133.49264400000001</v>
      </c>
      <c r="G1406">
        <v>0</v>
      </c>
      <c r="H1406">
        <v>-0.47167606355374758</v>
      </c>
      <c r="O1406">
        <v>2.2248774</v>
      </c>
      <c r="P1406">
        <f t="shared" si="148"/>
        <v>133.49264400000001</v>
      </c>
      <c r="Q1406">
        <v>66970.632813000004</v>
      </c>
      <c r="R1406">
        <f t="shared" si="151"/>
        <v>-0.47167606355374758</v>
      </c>
      <c r="U1406">
        <v>2.2248774</v>
      </c>
      <c r="V1406">
        <f t="shared" si="149"/>
        <v>133.49264400000001</v>
      </c>
      <c r="W1406">
        <v>930230.625</v>
      </c>
      <c r="X1406">
        <v>-0.47167606355374758</v>
      </c>
      <c r="AC1406">
        <v>2.2248774</v>
      </c>
      <c r="AD1406">
        <f t="shared" si="150"/>
        <v>133.49264400000001</v>
      </c>
      <c r="AE1406">
        <v>37724.066405999998</v>
      </c>
      <c r="AF1406">
        <v>-0.47167606355374758</v>
      </c>
    </row>
    <row r="1407" spans="5:32">
      <c r="E1407">
        <v>2.2292565</v>
      </c>
      <c r="F1407">
        <f t="shared" si="147"/>
        <v>133.75539000000001</v>
      </c>
      <c r="G1407">
        <v>1128.294312</v>
      </c>
      <c r="H1407">
        <v>-0.34029991415692429</v>
      </c>
      <c r="O1407">
        <v>2.2292565</v>
      </c>
      <c r="P1407">
        <f t="shared" si="148"/>
        <v>133.75539000000001</v>
      </c>
      <c r="Q1407">
        <v>152986.953125</v>
      </c>
      <c r="R1407">
        <f t="shared" si="151"/>
        <v>-0.34029991415692429</v>
      </c>
      <c r="U1407">
        <v>2.2292565</v>
      </c>
      <c r="V1407">
        <f t="shared" si="149"/>
        <v>133.75539000000001</v>
      </c>
      <c r="W1407">
        <v>1942337.75</v>
      </c>
      <c r="X1407">
        <v>-0.34029991415692429</v>
      </c>
      <c r="AC1407">
        <v>2.2292565</v>
      </c>
      <c r="AD1407">
        <f t="shared" si="150"/>
        <v>133.75539000000001</v>
      </c>
      <c r="AE1407">
        <v>93983.0625</v>
      </c>
      <c r="AF1407">
        <v>-0.34029991415692429</v>
      </c>
    </row>
    <row r="1408" spans="5:32">
      <c r="E1408">
        <v>2.2336358000000001</v>
      </c>
      <c r="F1408">
        <f t="shared" si="147"/>
        <v>134.018148</v>
      </c>
      <c r="G1408">
        <v>1787.326294</v>
      </c>
      <c r="H1408">
        <v>-0.20891776461626499</v>
      </c>
      <c r="O1408">
        <v>2.2336358000000001</v>
      </c>
      <c r="P1408">
        <f t="shared" si="148"/>
        <v>134.018148</v>
      </c>
      <c r="Q1408">
        <v>305907.34375</v>
      </c>
      <c r="R1408">
        <f t="shared" si="151"/>
        <v>-0.20891776461626499</v>
      </c>
      <c r="U1408">
        <v>2.2336358000000001</v>
      </c>
      <c r="V1408">
        <f t="shared" si="149"/>
        <v>134.018148</v>
      </c>
      <c r="W1408">
        <v>3897420.5</v>
      </c>
      <c r="X1408">
        <v>-0.20891776461626499</v>
      </c>
      <c r="AC1408">
        <v>2.2336358000000001</v>
      </c>
      <c r="AD1408">
        <f t="shared" si="150"/>
        <v>134.018148</v>
      </c>
      <c r="AE1408">
        <v>189033.171875</v>
      </c>
      <c r="AF1408">
        <v>-0.20891776461626499</v>
      </c>
    </row>
    <row r="1409" spans="5:32">
      <c r="E1409">
        <v>2.2380149999999999</v>
      </c>
      <c r="F1409">
        <f t="shared" si="147"/>
        <v>134.2809</v>
      </c>
      <c r="G1409">
        <v>6546.1591799999997</v>
      </c>
      <c r="H1409">
        <v>-7.7538615147516587E-2</v>
      </c>
      <c r="O1409">
        <v>2.2380149999999999</v>
      </c>
      <c r="P1409">
        <f t="shared" si="148"/>
        <v>134.2809</v>
      </c>
      <c r="Q1409">
        <v>643426.5625</v>
      </c>
      <c r="R1409">
        <f t="shared" si="151"/>
        <v>-7.7538615147516587E-2</v>
      </c>
      <c r="U1409">
        <v>2.2380149999999999</v>
      </c>
      <c r="V1409">
        <f t="shared" si="149"/>
        <v>134.2809</v>
      </c>
      <c r="W1409">
        <v>7341999.5</v>
      </c>
      <c r="X1409">
        <v>-7.7538615147516587E-2</v>
      </c>
      <c r="AC1409">
        <v>2.2380149999999999</v>
      </c>
      <c r="AD1409">
        <f t="shared" si="150"/>
        <v>134.2809</v>
      </c>
      <c r="AE1409">
        <v>322407.03125</v>
      </c>
      <c r="AF1409">
        <v>-7.7538615147516587E-2</v>
      </c>
    </row>
    <row r="1410" spans="5:32">
      <c r="E1410">
        <v>2.2423940999999998</v>
      </c>
      <c r="F1410">
        <f t="shared" si="147"/>
        <v>134.543646</v>
      </c>
      <c r="G1410">
        <v>10419.129395</v>
      </c>
      <c r="H1410">
        <v>5.3837534249305818E-2</v>
      </c>
      <c r="O1410">
        <v>2.2423940999999998</v>
      </c>
      <c r="P1410">
        <f t="shared" si="148"/>
        <v>134.543646</v>
      </c>
      <c r="Q1410">
        <v>928095.625</v>
      </c>
      <c r="R1410">
        <f t="shared" si="151"/>
        <v>5.3837534249305818E-2</v>
      </c>
      <c r="U1410">
        <v>2.2423940999999998</v>
      </c>
      <c r="V1410">
        <f t="shared" si="149"/>
        <v>134.543646</v>
      </c>
      <c r="W1410">
        <v>8000275</v>
      </c>
      <c r="X1410">
        <v>5.3837534249305818E-2</v>
      </c>
      <c r="AC1410">
        <v>2.2423940999999998</v>
      </c>
      <c r="AD1410">
        <f t="shared" si="150"/>
        <v>134.543646</v>
      </c>
      <c r="AE1410">
        <v>301618.21875</v>
      </c>
      <c r="AF1410">
        <v>5.3837534249305818E-2</v>
      </c>
    </row>
    <row r="1411" spans="5:32">
      <c r="E1411">
        <v>2.2467733000000001</v>
      </c>
      <c r="F1411">
        <f t="shared" si="147"/>
        <v>134.806398</v>
      </c>
      <c r="G1411">
        <v>6569.8339839999999</v>
      </c>
      <c r="H1411">
        <v>0.18521668371805422</v>
      </c>
      <c r="O1411">
        <v>2.2467733000000001</v>
      </c>
      <c r="P1411">
        <f t="shared" si="148"/>
        <v>134.806398</v>
      </c>
      <c r="Q1411">
        <v>1218127</v>
      </c>
      <c r="R1411">
        <f t="shared" si="151"/>
        <v>0.18521668371805422</v>
      </c>
      <c r="U1411">
        <v>2.2467733000000001</v>
      </c>
      <c r="V1411">
        <f t="shared" si="149"/>
        <v>134.806398</v>
      </c>
      <c r="W1411">
        <v>6934226</v>
      </c>
      <c r="X1411">
        <v>0.18521668371805422</v>
      </c>
      <c r="AC1411">
        <v>2.2467733000000001</v>
      </c>
      <c r="AD1411">
        <f t="shared" si="150"/>
        <v>134.806398</v>
      </c>
      <c r="AE1411">
        <v>277977.09375</v>
      </c>
      <c r="AF1411">
        <v>0.18521668371805422</v>
      </c>
    </row>
    <row r="1412" spans="5:32">
      <c r="E1412">
        <v>2.2511523000000002</v>
      </c>
      <c r="F1412">
        <f t="shared" ref="F1412:F1475" si="152">E1412*60</f>
        <v>135.06913800000001</v>
      </c>
      <c r="G1412">
        <v>0</v>
      </c>
      <c r="H1412">
        <v>0.31658983304296662</v>
      </c>
      <c r="O1412">
        <v>2.2511523000000002</v>
      </c>
      <c r="P1412">
        <f t="shared" ref="P1412:P1475" si="153">O1412*60</f>
        <v>135.06913800000001</v>
      </c>
      <c r="Q1412">
        <v>1413051.375</v>
      </c>
      <c r="R1412">
        <f t="shared" si="151"/>
        <v>0.31658983304296662</v>
      </c>
      <c r="U1412">
        <v>2.2511523000000002</v>
      </c>
      <c r="V1412">
        <f t="shared" ref="V1412:V1475" si="154">U1412*60</f>
        <v>135.06913800000001</v>
      </c>
      <c r="W1412">
        <v>6748361.5</v>
      </c>
      <c r="X1412">
        <v>0.31658983304296662</v>
      </c>
      <c r="AC1412">
        <v>2.2511523000000002</v>
      </c>
      <c r="AD1412">
        <f t="shared" ref="AD1412:AD1475" si="155">AC1412*60</f>
        <v>135.06913800000001</v>
      </c>
      <c r="AE1412">
        <v>427831.1875</v>
      </c>
      <c r="AF1412">
        <v>0.31658983304296662</v>
      </c>
    </row>
    <row r="1413" spans="5:32">
      <c r="E1413">
        <v>2.2555315999999999</v>
      </c>
      <c r="F1413">
        <f t="shared" si="152"/>
        <v>135.331896</v>
      </c>
      <c r="G1413">
        <v>0</v>
      </c>
      <c r="H1413">
        <v>0.44797198258362592</v>
      </c>
      <c r="O1413">
        <v>2.2555315999999999</v>
      </c>
      <c r="P1413">
        <f t="shared" si="153"/>
        <v>135.331896</v>
      </c>
      <c r="Q1413">
        <v>1635967.125</v>
      </c>
      <c r="R1413">
        <f t="shared" si="151"/>
        <v>0.44797198258362592</v>
      </c>
      <c r="U1413">
        <v>2.2555315999999999</v>
      </c>
      <c r="V1413">
        <f t="shared" si="154"/>
        <v>135.331896</v>
      </c>
      <c r="W1413">
        <v>5689264.5</v>
      </c>
      <c r="X1413">
        <v>0.44797198258362592</v>
      </c>
      <c r="AC1413">
        <v>2.2555315999999999</v>
      </c>
      <c r="AD1413">
        <f t="shared" si="155"/>
        <v>135.331896</v>
      </c>
      <c r="AE1413">
        <v>1076042.25</v>
      </c>
      <c r="AF1413">
        <v>0.44797198258362592</v>
      </c>
    </row>
    <row r="1414" spans="5:32">
      <c r="E1414">
        <v>2.2599108000000001</v>
      </c>
      <c r="F1414">
        <f t="shared" si="152"/>
        <v>135.59464800000001</v>
      </c>
      <c r="G1414">
        <v>1820.0493160000001</v>
      </c>
      <c r="H1414">
        <v>0.57935113205237432</v>
      </c>
      <c r="O1414">
        <v>2.2599108000000001</v>
      </c>
      <c r="P1414">
        <f t="shared" si="153"/>
        <v>135.59464800000001</v>
      </c>
      <c r="Q1414">
        <v>1801422.875</v>
      </c>
      <c r="R1414">
        <f t="shared" si="151"/>
        <v>0.57935113205237432</v>
      </c>
      <c r="U1414">
        <v>2.2599108000000001</v>
      </c>
      <c r="V1414">
        <f t="shared" si="154"/>
        <v>135.59464800000001</v>
      </c>
      <c r="W1414">
        <v>3420065.5</v>
      </c>
      <c r="X1414">
        <v>0.57935113205237432</v>
      </c>
      <c r="AC1414">
        <v>2.2599108000000001</v>
      </c>
      <c r="AD1414">
        <f t="shared" si="155"/>
        <v>135.59464800000001</v>
      </c>
      <c r="AE1414">
        <v>2285798.75</v>
      </c>
      <c r="AF1414">
        <v>0.57935113205237432</v>
      </c>
    </row>
    <row r="1415" spans="5:32">
      <c r="E1415">
        <v>2.2642899999999999</v>
      </c>
      <c r="F1415">
        <f t="shared" si="152"/>
        <v>135.85739999999998</v>
      </c>
      <c r="G1415">
        <v>0</v>
      </c>
      <c r="H1415">
        <v>0.71073028152110851</v>
      </c>
      <c r="O1415">
        <v>2.2642899999999999</v>
      </c>
      <c r="P1415">
        <f t="shared" si="153"/>
        <v>135.85739999999998</v>
      </c>
      <c r="Q1415">
        <v>1280626.875</v>
      </c>
      <c r="R1415">
        <f t="shared" si="151"/>
        <v>0.71073028152110851</v>
      </c>
      <c r="U1415">
        <v>2.2642899999999999</v>
      </c>
      <c r="V1415">
        <f t="shared" si="154"/>
        <v>135.85739999999998</v>
      </c>
      <c r="W1415">
        <v>1443417.875</v>
      </c>
      <c r="X1415">
        <v>0.71073028152110851</v>
      </c>
      <c r="AC1415">
        <v>2.2642899999999999</v>
      </c>
      <c r="AD1415">
        <f t="shared" si="155"/>
        <v>135.85739999999998</v>
      </c>
      <c r="AE1415">
        <v>2399054.5</v>
      </c>
      <c r="AF1415">
        <v>0.71073028152110851</v>
      </c>
    </row>
    <row r="1416" spans="5:32">
      <c r="E1416">
        <v>2.2686692000000002</v>
      </c>
      <c r="F1416">
        <f t="shared" si="152"/>
        <v>136.12015200000002</v>
      </c>
      <c r="G1416">
        <v>0</v>
      </c>
      <c r="H1416">
        <v>0.84210943098987112</v>
      </c>
      <c r="O1416">
        <v>2.2686692000000002</v>
      </c>
      <c r="P1416">
        <f t="shared" si="153"/>
        <v>136.12015200000002</v>
      </c>
      <c r="Q1416">
        <v>515379.6875</v>
      </c>
      <c r="R1416">
        <f t="shared" si="151"/>
        <v>0.84210943098987112</v>
      </c>
      <c r="U1416">
        <v>2.2686692000000002</v>
      </c>
      <c r="V1416">
        <f t="shared" si="154"/>
        <v>136.12015200000002</v>
      </c>
      <c r="W1416">
        <v>509502.8125</v>
      </c>
      <c r="X1416">
        <v>0.84210943098987112</v>
      </c>
      <c r="AC1416">
        <v>2.2686692000000002</v>
      </c>
      <c r="AD1416">
        <f t="shared" si="155"/>
        <v>136.12015200000002</v>
      </c>
      <c r="AE1416">
        <v>1352740</v>
      </c>
      <c r="AF1416">
        <v>0.84210943098987112</v>
      </c>
    </row>
    <row r="1417" spans="5:32">
      <c r="E1417">
        <v>2.2730481</v>
      </c>
      <c r="F1417">
        <f t="shared" si="152"/>
        <v>136.38288600000001</v>
      </c>
      <c r="G1417">
        <v>0</v>
      </c>
      <c r="H1417">
        <v>0.97347958024285663</v>
      </c>
      <c r="O1417">
        <v>2.2730481</v>
      </c>
      <c r="P1417">
        <f t="shared" si="153"/>
        <v>136.38288600000001</v>
      </c>
      <c r="Q1417">
        <v>163982.765625</v>
      </c>
      <c r="R1417">
        <f t="shared" si="151"/>
        <v>0.97347958024285663</v>
      </c>
      <c r="U1417">
        <v>2.2730481</v>
      </c>
      <c r="V1417">
        <f t="shared" si="154"/>
        <v>136.38288600000001</v>
      </c>
      <c r="W1417">
        <v>116095.875</v>
      </c>
      <c r="X1417">
        <v>0.97347958024285663</v>
      </c>
      <c r="AC1417">
        <v>2.2730481</v>
      </c>
      <c r="AD1417">
        <f t="shared" si="155"/>
        <v>136.38288600000001</v>
      </c>
      <c r="AE1417">
        <v>489865.875</v>
      </c>
      <c r="AF1417">
        <v>0.97347958024285663</v>
      </c>
    </row>
    <row r="1418" spans="5:32">
      <c r="E1418">
        <v>2.2774274000000001</v>
      </c>
      <c r="F1418">
        <f t="shared" si="152"/>
        <v>136.645644</v>
      </c>
      <c r="G1418">
        <v>0</v>
      </c>
      <c r="H1418">
        <v>1.1048617297835168</v>
      </c>
      <c r="O1418">
        <v>2.2774274000000001</v>
      </c>
      <c r="P1418">
        <f t="shared" si="153"/>
        <v>136.645644</v>
      </c>
      <c r="Q1418">
        <v>38749.507812999997</v>
      </c>
      <c r="R1418">
        <f t="shared" si="151"/>
        <v>1.1048617297835168</v>
      </c>
      <c r="U1418">
        <v>2.2774274000000001</v>
      </c>
      <c r="V1418">
        <f t="shared" si="154"/>
        <v>136.645644</v>
      </c>
      <c r="W1418">
        <v>29161.091797000001</v>
      </c>
      <c r="X1418">
        <v>1.1048617297835168</v>
      </c>
      <c r="AC1418">
        <v>2.2774274000000001</v>
      </c>
      <c r="AD1418">
        <f t="shared" si="155"/>
        <v>136.645644</v>
      </c>
      <c r="AE1418">
        <v>83706.226563000004</v>
      </c>
      <c r="AF1418">
        <v>1.1048617297835168</v>
      </c>
    </row>
    <row r="1419" spans="5:32">
      <c r="E1419">
        <v>2.2818065999999999</v>
      </c>
      <c r="F1419">
        <f t="shared" si="152"/>
        <v>136.90839599999998</v>
      </c>
      <c r="G1419">
        <v>0</v>
      </c>
      <c r="H1419">
        <v>1.236240879252251</v>
      </c>
      <c r="O1419">
        <v>2.2818065999999999</v>
      </c>
      <c r="P1419">
        <f t="shared" si="153"/>
        <v>136.90839599999998</v>
      </c>
      <c r="Q1419">
        <v>5149.685547</v>
      </c>
      <c r="R1419">
        <f t="shared" si="151"/>
        <v>1.236240879252251</v>
      </c>
      <c r="U1419">
        <v>2.2818065999999999</v>
      </c>
      <c r="V1419">
        <f t="shared" si="154"/>
        <v>136.90839599999998</v>
      </c>
      <c r="W1419">
        <v>8557.7695309999999</v>
      </c>
      <c r="X1419">
        <v>1.236240879252251</v>
      </c>
      <c r="AC1419">
        <v>2.2818065999999999</v>
      </c>
      <c r="AD1419">
        <f t="shared" si="155"/>
        <v>136.90839599999998</v>
      </c>
      <c r="AE1419">
        <v>4399.4941410000001</v>
      </c>
      <c r="AF1419">
        <v>1.236240879252251</v>
      </c>
    </row>
    <row r="1420" spans="5:32">
      <c r="E1420">
        <v>2.2861859</v>
      </c>
      <c r="F1420">
        <f t="shared" si="152"/>
        <v>137.171154</v>
      </c>
      <c r="G1420">
        <v>0</v>
      </c>
      <c r="H1420">
        <v>1.3676230287929245</v>
      </c>
      <c r="O1420">
        <v>2.2861859</v>
      </c>
      <c r="P1420">
        <f t="shared" si="153"/>
        <v>137.171154</v>
      </c>
      <c r="Q1420">
        <v>0</v>
      </c>
      <c r="R1420">
        <f t="shared" si="151"/>
        <v>1.3676230287929245</v>
      </c>
      <c r="U1420">
        <v>2.2861859</v>
      </c>
      <c r="V1420">
        <f t="shared" si="154"/>
        <v>137.171154</v>
      </c>
      <c r="W1420">
        <v>3184.383789</v>
      </c>
      <c r="X1420">
        <v>1.3676230287929245</v>
      </c>
      <c r="AC1420">
        <v>2.2861859</v>
      </c>
      <c r="AD1420">
        <f t="shared" si="155"/>
        <v>137.171154</v>
      </c>
      <c r="AE1420">
        <v>998.77722200000005</v>
      </c>
      <c r="AF1420">
        <v>1.3676230287929245</v>
      </c>
    </row>
    <row r="1421" spans="5:32">
      <c r="E1421">
        <v>2.290565</v>
      </c>
      <c r="F1421">
        <f t="shared" si="152"/>
        <v>137.43389999999999</v>
      </c>
      <c r="G1421">
        <v>0</v>
      </c>
      <c r="H1421">
        <v>1.4989991781897469</v>
      </c>
      <c r="O1421">
        <v>2.290565</v>
      </c>
      <c r="P1421">
        <f t="shared" si="153"/>
        <v>137.43389999999999</v>
      </c>
      <c r="Q1421">
        <v>771.123108</v>
      </c>
      <c r="R1421">
        <f t="shared" si="151"/>
        <v>1.4989991781897469</v>
      </c>
      <c r="U1421">
        <v>2.290565</v>
      </c>
      <c r="V1421">
        <f t="shared" si="154"/>
        <v>137.43389999999999</v>
      </c>
      <c r="W1421">
        <v>0</v>
      </c>
      <c r="X1421">
        <v>1.4989991781897469</v>
      </c>
      <c r="AC1421">
        <v>2.290565</v>
      </c>
      <c r="AD1421">
        <f t="shared" si="155"/>
        <v>137.43389999999999</v>
      </c>
      <c r="AE1421">
        <v>0</v>
      </c>
      <c r="AF1421">
        <v>1.4989991781897469</v>
      </c>
    </row>
    <row r="1422" spans="5:32">
      <c r="E1422">
        <v>2.2949442000000002</v>
      </c>
      <c r="F1422">
        <f t="shared" si="152"/>
        <v>137.696652</v>
      </c>
      <c r="G1422">
        <v>0</v>
      </c>
      <c r="H1422">
        <v>1.6303783276584953</v>
      </c>
      <c r="O1422">
        <v>2.2949442000000002</v>
      </c>
      <c r="P1422">
        <f t="shared" si="153"/>
        <v>137.696652</v>
      </c>
      <c r="Q1422">
        <v>0</v>
      </c>
      <c r="R1422">
        <f t="shared" si="151"/>
        <v>1.6303783276584953</v>
      </c>
      <c r="U1422">
        <v>2.2949442000000002</v>
      </c>
      <c r="V1422">
        <f t="shared" si="154"/>
        <v>137.696652</v>
      </c>
      <c r="W1422">
        <v>0</v>
      </c>
      <c r="X1422">
        <v>1.6303783276584953</v>
      </c>
      <c r="AC1422">
        <v>2.2949442000000002</v>
      </c>
      <c r="AD1422">
        <f t="shared" si="155"/>
        <v>137.696652</v>
      </c>
      <c r="AE1422">
        <v>0</v>
      </c>
      <c r="AF1422">
        <v>1.6303783276584953</v>
      </c>
    </row>
    <row r="1423" spans="5:32">
      <c r="E1423">
        <v>2.2993233000000002</v>
      </c>
      <c r="F1423">
        <f t="shared" si="152"/>
        <v>137.95939800000002</v>
      </c>
      <c r="G1423">
        <v>0</v>
      </c>
      <c r="H1423">
        <v>1.7617544770553328</v>
      </c>
      <c r="O1423">
        <v>2.2993233000000002</v>
      </c>
      <c r="P1423">
        <f t="shared" si="153"/>
        <v>137.95939800000002</v>
      </c>
      <c r="Q1423">
        <v>0</v>
      </c>
      <c r="R1423">
        <f t="shared" si="151"/>
        <v>1.7617544770553328</v>
      </c>
      <c r="U1423">
        <v>2.2993233000000002</v>
      </c>
      <c r="V1423">
        <f t="shared" si="154"/>
        <v>137.95939800000002</v>
      </c>
      <c r="W1423">
        <v>0</v>
      </c>
      <c r="X1423">
        <v>1.7617544770553328</v>
      </c>
      <c r="AC1423">
        <v>2.2993233000000002</v>
      </c>
      <c r="AD1423">
        <f t="shared" si="155"/>
        <v>137.95939800000002</v>
      </c>
      <c r="AE1423">
        <v>0</v>
      </c>
      <c r="AF1423">
        <v>1.7617544770553328</v>
      </c>
    </row>
    <row r="1424" spans="5:32">
      <c r="E1424">
        <v>2.3037025</v>
      </c>
      <c r="F1424">
        <f t="shared" si="152"/>
        <v>138.22215</v>
      </c>
      <c r="G1424">
        <v>0</v>
      </c>
      <c r="H1424">
        <v>1.893133626524067</v>
      </c>
      <c r="O1424">
        <v>2.3037025</v>
      </c>
      <c r="P1424">
        <f t="shared" si="153"/>
        <v>138.22215</v>
      </c>
      <c r="Q1424">
        <v>0</v>
      </c>
      <c r="R1424">
        <f t="shared" si="151"/>
        <v>1.893133626524067</v>
      </c>
      <c r="U1424">
        <v>2.3037025</v>
      </c>
      <c r="V1424">
        <f t="shared" si="154"/>
        <v>138.22215</v>
      </c>
      <c r="W1424">
        <v>0</v>
      </c>
      <c r="X1424">
        <v>1.893133626524067</v>
      </c>
      <c r="AC1424">
        <v>2.3037025</v>
      </c>
      <c r="AD1424">
        <f t="shared" si="155"/>
        <v>138.22215</v>
      </c>
      <c r="AE1424">
        <v>0</v>
      </c>
      <c r="AF1424">
        <v>1.893133626524067</v>
      </c>
    </row>
    <row r="1425" spans="5:32">
      <c r="E1425">
        <v>2.3080816999999998</v>
      </c>
      <c r="F1425">
        <f t="shared" si="152"/>
        <v>138.48490199999998</v>
      </c>
      <c r="G1425">
        <v>0</v>
      </c>
      <c r="H1425">
        <v>2.0245127759928012</v>
      </c>
      <c r="O1425">
        <v>2.3080816999999998</v>
      </c>
      <c r="P1425">
        <f t="shared" si="153"/>
        <v>138.48490199999998</v>
      </c>
      <c r="Q1425">
        <v>0</v>
      </c>
      <c r="R1425">
        <f t="shared" si="151"/>
        <v>2.0245127759928012</v>
      </c>
      <c r="U1425">
        <v>2.3080816999999998</v>
      </c>
      <c r="V1425">
        <f t="shared" si="154"/>
        <v>138.48490199999998</v>
      </c>
      <c r="W1425">
        <v>0</v>
      </c>
      <c r="X1425">
        <v>2.0245127759928012</v>
      </c>
      <c r="AC1425">
        <v>2.3080816999999998</v>
      </c>
      <c r="AD1425">
        <f t="shared" si="155"/>
        <v>138.48490199999998</v>
      </c>
      <c r="AE1425">
        <v>0</v>
      </c>
      <c r="AF1425">
        <v>2.0245127759928012</v>
      </c>
    </row>
    <row r="1426" spans="5:32">
      <c r="E1426">
        <v>2.3124609</v>
      </c>
      <c r="F1426">
        <f t="shared" si="152"/>
        <v>138.74765400000001</v>
      </c>
      <c r="G1426">
        <v>0</v>
      </c>
      <c r="H1426">
        <v>2.1558919254615638</v>
      </c>
      <c r="O1426">
        <v>2.3124609</v>
      </c>
      <c r="P1426">
        <f t="shared" si="153"/>
        <v>138.74765400000001</v>
      </c>
      <c r="Q1426">
        <v>0</v>
      </c>
      <c r="R1426">
        <f t="shared" si="151"/>
        <v>2.1558919254615638</v>
      </c>
      <c r="U1426">
        <v>2.3124609</v>
      </c>
      <c r="V1426">
        <f t="shared" si="154"/>
        <v>138.74765400000001</v>
      </c>
      <c r="W1426">
        <v>0</v>
      </c>
      <c r="X1426">
        <v>2.1558919254615638</v>
      </c>
      <c r="AC1426">
        <v>2.3124609</v>
      </c>
      <c r="AD1426">
        <f t="shared" si="155"/>
        <v>138.74765400000001</v>
      </c>
      <c r="AE1426">
        <v>0</v>
      </c>
      <c r="AF1426">
        <v>2.1558919254615638</v>
      </c>
    </row>
    <row r="1427" spans="5:32">
      <c r="E1427">
        <v>2.3168400999999998</v>
      </c>
      <c r="F1427">
        <f t="shared" si="152"/>
        <v>139.01040599999999</v>
      </c>
      <c r="G1427">
        <v>0</v>
      </c>
      <c r="H1427">
        <v>2.287271074930298</v>
      </c>
      <c r="O1427">
        <v>2.3168400999999998</v>
      </c>
      <c r="P1427">
        <f t="shared" si="153"/>
        <v>139.01040599999999</v>
      </c>
      <c r="Q1427">
        <v>0</v>
      </c>
      <c r="R1427">
        <f t="shared" ref="R1427:R1490" si="156">-5+$B$898*MOD(P1427-$P$915,$B$896)</f>
        <v>2.287271074930298</v>
      </c>
      <c r="U1427">
        <v>2.3168400999999998</v>
      </c>
      <c r="V1427">
        <f t="shared" si="154"/>
        <v>139.01040599999999</v>
      </c>
      <c r="W1427">
        <v>0</v>
      </c>
      <c r="X1427">
        <v>2.287271074930298</v>
      </c>
      <c r="AC1427">
        <v>2.3168400999999998</v>
      </c>
      <c r="AD1427">
        <f t="shared" si="155"/>
        <v>139.01040599999999</v>
      </c>
      <c r="AE1427">
        <v>0</v>
      </c>
      <c r="AF1427">
        <v>2.287271074930298</v>
      </c>
    </row>
    <row r="1428" spans="5:32">
      <c r="E1428">
        <v>2.3212191999999998</v>
      </c>
      <c r="F1428">
        <f t="shared" si="152"/>
        <v>139.27315199999998</v>
      </c>
      <c r="G1428">
        <v>0</v>
      </c>
      <c r="H1428">
        <v>2.4186472243271204</v>
      </c>
      <c r="O1428">
        <v>2.3212191999999998</v>
      </c>
      <c r="P1428">
        <f t="shared" si="153"/>
        <v>139.27315199999998</v>
      </c>
      <c r="Q1428">
        <v>0</v>
      </c>
      <c r="R1428">
        <f t="shared" si="156"/>
        <v>2.4186472243271204</v>
      </c>
      <c r="U1428">
        <v>2.3212191999999998</v>
      </c>
      <c r="V1428">
        <f t="shared" si="154"/>
        <v>139.27315199999998</v>
      </c>
      <c r="W1428">
        <v>0</v>
      </c>
      <c r="X1428">
        <v>2.4186472243271204</v>
      </c>
      <c r="AC1428">
        <v>2.3212191999999998</v>
      </c>
      <c r="AD1428">
        <f t="shared" si="155"/>
        <v>139.27315199999998</v>
      </c>
      <c r="AE1428">
        <v>0</v>
      </c>
      <c r="AF1428">
        <v>2.4186472243271204</v>
      </c>
    </row>
    <row r="1429" spans="5:32">
      <c r="E1429">
        <v>2.3255982999999998</v>
      </c>
      <c r="F1429">
        <f t="shared" si="152"/>
        <v>139.53589799999997</v>
      </c>
      <c r="G1429">
        <v>0</v>
      </c>
      <c r="H1429">
        <v>2.5500233737239437</v>
      </c>
      <c r="O1429">
        <v>2.3255982999999998</v>
      </c>
      <c r="P1429">
        <f t="shared" si="153"/>
        <v>139.53589799999997</v>
      </c>
      <c r="Q1429">
        <v>0</v>
      </c>
      <c r="R1429">
        <f t="shared" si="156"/>
        <v>2.5500233737239437</v>
      </c>
      <c r="U1429">
        <v>2.3255982999999998</v>
      </c>
      <c r="V1429">
        <f t="shared" si="154"/>
        <v>139.53589799999997</v>
      </c>
      <c r="W1429">
        <v>0</v>
      </c>
      <c r="X1429">
        <v>2.5500233737239437</v>
      </c>
      <c r="AC1429">
        <v>2.3255982999999998</v>
      </c>
      <c r="AD1429">
        <f t="shared" si="155"/>
        <v>139.53589799999997</v>
      </c>
      <c r="AE1429">
        <v>0</v>
      </c>
      <c r="AF1429">
        <v>2.5500233737239437</v>
      </c>
    </row>
    <row r="1430" spans="5:32">
      <c r="E1430">
        <v>2.3299775</v>
      </c>
      <c r="F1430">
        <f t="shared" si="152"/>
        <v>139.79865000000001</v>
      </c>
      <c r="G1430">
        <v>0</v>
      </c>
      <c r="H1430">
        <v>2.6814025231927063</v>
      </c>
      <c r="O1430">
        <v>2.3299775</v>
      </c>
      <c r="P1430">
        <f t="shared" si="153"/>
        <v>139.79865000000001</v>
      </c>
      <c r="Q1430">
        <v>0</v>
      </c>
      <c r="R1430">
        <f t="shared" si="156"/>
        <v>2.6814025231927063</v>
      </c>
      <c r="U1430">
        <v>2.3299775</v>
      </c>
      <c r="V1430">
        <f t="shared" si="154"/>
        <v>139.79865000000001</v>
      </c>
      <c r="W1430">
        <v>0</v>
      </c>
      <c r="X1430">
        <v>2.6814025231927063</v>
      </c>
      <c r="AC1430">
        <v>2.3299775</v>
      </c>
      <c r="AD1430">
        <f t="shared" si="155"/>
        <v>139.79865000000001</v>
      </c>
      <c r="AE1430">
        <v>0</v>
      </c>
      <c r="AF1430">
        <v>2.6814025231927063</v>
      </c>
    </row>
    <row r="1431" spans="5:32">
      <c r="E1431">
        <v>2.3343588</v>
      </c>
      <c r="F1431">
        <f t="shared" si="152"/>
        <v>140.06152800000001</v>
      </c>
      <c r="G1431">
        <v>0</v>
      </c>
      <c r="H1431">
        <v>2.812844674171747</v>
      </c>
      <c r="O1431">
        <v>2.3343588</v>
      </c>
      <c r="P1431">
        <f t="shared" si="153"/>
        <v>140.06152800000001</v>
      </c>
      <c r="Q1431">
        <v>0</v>
      </c>
      <c r="R1431">
        <f t="shared" si="156"/>
        <v>2.812844674171747</v>
      </c>
      <c r="U1431">
        <v>2.3343588</v>
      </c>
      <c r="V1431">
        <f t="shared" si="154"/>
        <v>140.06152800000001</v>
      </c>
      <c r="W1431">
        <v>0</v>
      </c>
      <c r="X1431">
        <v>2.812844674171747</v>
      </c>
      <c r="AC1431">
        <v>2.3343588</v>
      </c>
      <c r="AD1431">
        <f t="shared" si="155"/>
        <v>140.06152800000001</v>
      </c>
      <c r="AE1431">
        <v>0</v>
      </c>
      <c r="AF1431">
        <v>2.812844674171747</v>
      </c>
    </row>
    <row r="1432" spans="5:32">
      <c r="E1432">
        <v>2.3387378000000001</v>
      </c>
      <c r="F1432">
        <f t="shared" si="152"/>
        <v>140.32426800000002</v>
      </c>
      <c r="G1432">
        <v>0</v>
      </c>
      <c r="H1432">
        <v>2.9442178234966585</v>
      </c>
      <c r="O1432">
        <v>2.3387378000000001</v>
      </c>
      <c r="P1432">
        <f t="shared" si="153"/>
        <v>140.32426800000002</v>
      </c>
      <c r="Q1432">
        <v>0</v>
      </c>
      <c r="R1432">
        <f t="shared" si="156"/>
        <v>2.9442178234966585</v>
      </c>
      <c r="U1432">
        <v>2.3387378000000001</v>
      </c>
      <c r="V1432">
        <f t="shared" si="154"/>
        <v>140.32426800000002</v>
      </c>
      <c r="W1432">
        <v>0</v>
      </c>
      <c r="X1432">
        <v>2.9442178234966585</v>
      </c>
      <c r="AC1432">
        <v>2.3387378000000001</v>
      </c>
      <c r="AD1432">
        <f t="shared" si="155"/>
        <v>140.32426800000002</v>
      </c>
      <c r="AE1432">
        <v>0</v>
      </c>
      <c r="AF1432">
        <v>2.9442178234966585</v>
      </c>
    </row>
    <row r="1433" spans="5:32">
      <c r="E1433">
        <v>2.3431172</v>
      </c>
      <c r="F1433">
        <f t="shared" si="152"/>
        <v>140.58703199999999</v>
      </c>
      <c r="G1433">
        <v>0</v>
      </c>
      <c r="H1433">
        <v>3.0756029731092287</v>
      </c>
      <c r="O1433">
        <v>2.3431172</v>
      </c>
      <c r="P1433">
        <f t="shared" si="153"/>
        <v>140.58703199999999</v>
      </c>
      <c r="Q1433">
        <v>0</v>
      </c>
      <c r="R1433">
        <f t="shared" si="156"/>
        <v>3.0756029731092287</v>
      </c>
      <c r="U1433">
        <v>2.3431172</v>
      </c>
      <c r="V1433">
        <f t="shared" si="154"/>
        <v>140.58703199999999</v>
      </c>
      <c r="W1433">
        <v>0</v>
      </c>
      <c r="X1433">
        <v>3.0756029731092287</v>
      </c>
      <c r="AC1433">
        <v>2.3431172</v>
      </c>
      <c r="AD1433">
        <f t="shared" si="155"/>
        <v>140.58703199999999</v>
      </c>
      <c r="AE1433">
        <v>0</v>
      </c>
      <c r="AF1433">
        <v>3.0756029731092287</v>
      </c>
    </row>
    <row r="1434" spans="5:32">
      <c r="E1434">
        <v>2.3474962000000001</v>
      </c>
      <c r="F1434">
        <f t="shared" si="152"/>
        <v>140.849772</v>
      </c>
      <c r="G1434">
        <v>0</v>
      </c>
      <c r="H1434">
        <v>3.2069761224341402</v>
      </c>
      <c r="O1434">
        <v>2.3474962000000001</v>
      </c>
      <c r="P1434">
        <f t="shared" si="153"/>
        <v>140.849772</v>
      </c>
      <c r="Q1434">
        <v>0</v>
      </c>
      <c r="R1434">
        <f t="shared" si="156"/>
        <v>3.2069761224341402</v>
      </c>
      <c r="U1434">
        <v>2.3474962000000001</v>
      </c>
      <c r="V1434">
        <f t="shared" si="154"/>
        <v>140.849772</v>
      </c>
      <c r="W1434">
        <v>0</v>
      </c>
      <c r="X1434">
        <v>3.2069761224341402</v>
      </c>
      <c r="AC1434">
        <v>2.3474962000000001</v>
      </c>
      <c r="AD1434">
        <f t="shared" si="155"/>
        <v>140.849772</v>
      </c>
      <c r="AE1434">
        <v>0</v>
      </c>
      <c r="AF1434">
        <v>3.2069761224341402</v>
      </c>
    </row>
    <row r="1435" spans="5:32">
      <c r="E1435">
        <v>2.3518751999999998</v>
      </c>
      <c r="F1435">
        <f t="shared" si="152"/>
        <v>141.11251199999998</v>
      </c>
      <c r="G1435">
        <v>0</v>
      </c>
      <c r="H1435">
        <v>3.3383492717590375</v>
      </c>
      <c r="O1435">
        <v>2.3518751999999998</v>
      </c>
      <c r="P1435">
        <f t="shared" si="153"/>
        <v>141.11251199999998</v>
      </c>
      <c r="Q1435">
        <v>0</v>
      </c>
      <c r="R1435">
        <f t="shared" si="156"/>
        <v>3.3383492717590375</v>
      </c>
      <c r="U1435">
        <v>2.3518751999999998</v>
      </c>
      <c r="V1435">
        <f t="shared" si="154"/>
        <v>141.11251199999998</v>
      </c>
      <c r="W1435">
        <v>0</v>
      </c>
      <c r="X1435">
        <v>3.3383492717590375</v>
      </c>
      <c r="AC1435">
        <v>2.3518751999999998</v>
      </c>
      <c r="AD1435">
        <f t="shared" si="155"/>
        <v>141.11251199999998</v>
      </c>
      <c r="AE1435">
        <v>0</v>
      </c>
      <c r="AF1435">
        <v>3.3383492717590375</v>
      </c>
    </row>
    <row r="1436" spans="5:32">
      <c r="E1436">
        <v>2.3562544999999999</v>
      </c>
      <c r="F1436">
        <f t="shared" si="152"/>
        <v>141.37527</v>
      </c>
      <c r="G1436">
        <v>0</v>
      </c>
      <c r="H1436">
        <v>3.4697314212997128</v>
      </c>
      <c r="O1436">
        <v>2.3562544999999999</v>
      </c>
      <c r="P1436">
        <f t="shared" si="153"/>
        <v>141.37527</v>
      </c>
      <c r="Q1436">
        <v>0</v>
      </c>
      <c r="R1436">
        <f t="shared" si="156"/>
        <v>3.4697314212997128</v>
      </c>
      <c r="U1436">
        <v>2.3562544999999999</v>
      </c>
      <c r="V1436">
        <f t="shared" si="154"/>
        <v>141.37527</v>
      </c>
      <c r="W1436">
        <v>0</v>
      </c>
      <c r="X1436">
        <v>3.4697314212997128</v>
      </c>
      <c r="AC1436">
        <v>2.3562544999999999</v>
      </c>
      <c r="AD1436">
        <f t="shared" si="155"/>
        <v>141.37527</v>
      </c>
      <c r="AE1436">
        <v>0</v>
      </c>
      <c r="AF1436">
        <v>3.4697314212997128</v>
      </c>
    </row>
    <row r="1437" spans="5:32">
      <c r="E1437">
        <v>2.3606335999999999</v>
      </c>
      <c r="F1437">
        <f t="shared" si="152"/>
        <v>141.63801599999999</v>
      </c>
      <c r="G1437">
        <v>0</v>
      </c>
      <c r="H1437">
        <v>3.6011075706965343</v>
      </c>
      <c r="O1437">
        <v>2.3606335999999999</v>
      </c>
      <c r="P1437">
        <f t="shared" si="153"/>
        <v>141.63801599999999</v>
      </c>
      <c r="Q1437">
        <v>0</v>
      </c>
      <c r="R1437">
        <f t="shared" si="156"/>
        <v>3.6011075706965343</v>
      </c>
      <c r="U1437">
        <v>2.3606335999999999</v>
      </c>
      <c r="V1437">
        <f t="shared" si="154"/>
        <v>141.63801599999999</v>
      </c>
      <c r="W1437">
        <v>0</v>
      </c>
      <c r="X1437">
        <v>3.6011075706965343</v>
      </c>
      <c r="AC1437">
        <v>2.3606335999999999</v>
      </c>
      <c r="AD1437">
        <f t="shared" si="155"/>
        <v>141.63801599999999</v>
      </c>
      <c r="AE1437">
        <v>0</v>
      </c>
      <c r="AF1437">
        <v>3.6011075706965343</v>
      </c>
    </row>
    <row r="1438" spans="5:32">
      <c r="E1438">
        <v>2.3650129999999998</v>
      </c>
      <c r="F1438">
        <f t="shared" si="152"/>
        <v>141.90078</v>
      </c>
      <c r="G1438">
        <v>0</v>
      </c>
      <c r="H1438">
        <v>3.7324927203091196</v>
      </c>
      <c r="O1438">
        <v>2.3650129999999998</v>
      </c>
      <c r="P1438">
        <f t="shared" si="153"/>
        <v>141.90078</v>
      </c>
      <c r="Q1438">
        <v>0</v>
      </c>
      <c r="R1438">
        <f t="shared" si="156"/>
        <v>3.7324927203091196</v>
      </c>
      <c r="U1438">
        <v>2.3650129999999998</v>
      </c>
      <c r="V1438">
        <f t="shared" si="154"/>
        <v>141.90078</v>
      </c>
      <c r="W1438">
        <v>0</v>
      </c>
      <c r="X1438">
        <v>3.7324927203091196</v>
      </c>
      <c r="AC1438">
        <v>2.3650129999999998</v>
      </c>
      <c r="AD1438">
        <f t="shared" si="155"/>
        <v>141.90078</v>
      </c>
      <c r="AE1438">
        <v>0</v>
      </c>
      <c r="AF1438">
        <v>3.7324927203091196</v>
      </c>
    </row>
    <row r="1439" spans="5:32">
      <c r="E1439">
        <v>2.3693920999999998</v>
      </c>
      <c r="F1439">
        <f t="shared" si="152"/>
        <v>142.16352599999999</v>
      </c>
      <c r="G1439">
        <v>0</v>
      </c>
      <c r="H1439">
        <v>3.8638688697059429</v>
      </c>
      <c r="O1439">
        <v>2.3693920999999998</v>
      </c>
      <c r="P1439">
        <f t="shared" si="153"/>
        <v>142.16352599999999</v>
      </c>
      <c r="Q1439">
        <v>0</v>
      </c>
      <c r="R1439">
        <f t="shared" si="156"/>
        <v>3.8638688697059429</v>
      </c>
      <c r="U1439">
        <v>2.3693920999999998</v>
      </c>
      <c r="V1439">
        <f t="shared" si="154"/>
        <v>142.16352599999999</v>
      </c>
      <c r="W1439">
        <v>0</v>
      </c>
      <c r="X1439">
        <v>3.8638688697059429</v>
      </c>
      <c r="AC1439">
        <v>2.3693920999999998</v>
      </c>
      <c r="AD1439">
        <f t="shared" si="155"/>
        <v>142.16352599999999</v>
      </c>
      <c r="AE1439">
        <v>0</v>
      </c>
      <c r="AF1439">
        <v>3.8638688697059429</v>
      </c>
    </row>
    <row r="1440" spans="5:32">
      <c r="E1440">
        <v>2.3737712000000002</v>
      </c>
      <c r="F1440">
        <f t="shared" si="152"/>
        <v>142.42627200000001</v>
      </c>
      <c r="G1440">
        <v>0</v>
      </c>
      <c r="H1440">
        <v>3.9952450191027804</v>
      </c>
      <c r="O1440">
        <v>2.3737712000000002</v>
      </c>
      <c r="P1440">
        <f t="shared" si="153"/>
        <v>142.42627200000001</v>
      </c>
      <c r="Q1440">
        <v>0</v>
      </c>
      <c r="R1440">
        <f t="shared" si="156"/>
        <v>3.9952450191027804</v>
      </c>
      <c r="U1440">
        <v>2.3737712000000002</v>
      </c>
      <c r="V1440">
        <f t="shared" si="154"/>
        <v>142.42627200000001</v>
      </c>
      <c r="W1440">
        <v>0</v>
      </c>
      <c r="X1440">
        <v>3.9952450191027804</v>
      </c>
      <c r="AC1440">
        <v>2.3737712000000002</v>
      </c>
      <c r="AD1440">
        <f t="shared" si="155"/>
        <v>142.42627200000001</v>
      </c>
      <c r="AE1440">
        <v>0</v>
      </c>
      <c r="AF1440">
        <v>3.9952450191027804</v>
      </c>
    </row>
    <row r="1441" spans="5:32">
      <c r="E1441">
        <v>2.3781504</v>
      </c>
      <c r="F1441">
        <f t="shared" si="152"/>
        <v>142.68902399999999</v>
      </c>
      <c r="G1441">
        <v>0</v>
      </c>
      <c r="H1441">
        <v>4.1266241685715137</v>
      </c>
      <c r="O1441">
        <v>2.3781504</v>
      </c>
      <c r="P1441">
        <f t="shared" si="153"/>
        <v>142.68902399999999</v>
      </c>
      <c r="Q1441">
        <v>0</v>
      </c>
      <c r="R1441">
        <f t="shared" si="156"/>
        <v>4.1266241685715137</v>
      </c>
      <c r="U1441">
        <v>2.3781504</v>
      </c>
      <c r="V1441">
        <f t="shared" si="154"/>
        <v>142.68902399999999</v>
      </c>
      <c r="W1441">
        <v>0</v>
      </c>
      <c r="X1441">
        <v>4.1266241685715137</v>
      </c>
      <c r="AC1441">
        <v>2.3781504</v>
      </c>
      <c r="AD1441">
        <f t="shared" si="155"/>
        <v>142.68902399999999</v>
      </c>
      <c r="AE1441">
        <v>0</v>
      </c>
      <c r="AF1441">
        <v>4.1266241685715137</v>
      </c>
    </row>
    <row r="1442" spans="5:32">
      <c r="E1442">
        <v>2.3825295999999998</v>
      </c>
      <c r="F1442">
        <f t="shared" si="152"/>
        <v>142.951776</v>
      </c>
      <c r="G1442">
        <v>0</v>
      </c>
      <c r="H1442">
        <v>4.258003318040263</v>
      </c>
      <c r="O1442">
        <v>2.3825295999999998</v>
      </c>
      <c r="P1442">
        <f t="shared" si="153"/>
        <v>142.951776</v>
      </c>
      <c r="Q1442">
        <v>0</v>
      </c>
      <c r="R1442">
        <f t="shared" si="156"/>
        <v>4.258003318040263</v>
      </c>
      <c r="U1442">
        <v>2.3825295999999998</v>
      </c>
      <c r="V1442">
        <f t="shared" si="154"/>
        <v>142.951776</v>
      </c>
      <c r="W1442">
        <v>0</v>
      </c>
      <c r="X1442">
        <v>4.258003318040263</v>
      </c>
      <c r="AC1442">
        <v>2.3825295999999998</v>
      </c>
      <c r="AD1442">
        <f t="shared" si="155"/>
        <v>142.951776</v>
      </c>
      <c r="AE1442">
        <v>0</v>
      </c>
      <c r="AF1442">
        <v>4.258003318040263</v>
      </c>
    </row>
    <row r="1443" spans="5:32">
      <c r="E1443">
        <v>2.3869088000000001</v>
      </c>
      <c r="F1443">
        <f t="shared" si="152"/>
        <v>143.214528</v>
      </c>
      <c r="G1443">
        <v>0</v>
      </c>
      <c r="H1443">
        <v>4.3893824675090105</v>
      </c>
      <c r="O1443">
        <v>2.3869088000000001</v>
      </c>
      <c r="P1443">
        <f t="shared" si="153"/>
        <v>143.214528</v>
      </c>
      <c r="Q1443">
        <v>0</v>
      </c>
      <c r="R1443">
        <f t="shared" si="156"/>
        <v>4.3893824675090105</v>
      </c>
      <c r="U1443">
        <v>2.3869088000000001</v>
      </c>
      <c r="V1443">
        <f t="shared" si="154"/>
        <v>143.214528</v>
      </c>
      <c r="W1443">
        <v>0</v>
      </c>
      <c r="X1443">
        <v>4.3893824675090105</v>
      </c>
      <c r="AC1443">
        <v>2.3869088000000001</v>
      </c>
      <c r="AD1443">
        <f t="shared" si="155"/>
        <v>143.214528</v>
      </c>
      <c r="AE1443">
        <v>0</v>
      </c>
      <c r="AF1443">
        <v>4.3893824675090105</v>
      </c>
    </row>
    <row r="1444" spans="5:32">
      <c r="E1444">
        <v>2.3912879999999999</v>
      </c>
      <c r="F1444">
        <f t="shared" si="152"/>
        <v>143.47727999999998</v>
      </c>
      <c r="G1444">
        <v>0</v>
      </c>
      <c r="H1444">
        <v>4.5207616169777438</v>
      </c>
      <c r="O1444">
        <v>2.3912879999999999</v>
      </c>
      <c r="P1444">
        <f t="shared" si="153"/>
        <v>143.47727999999998</v>
      </c>
      <c r="Q1444">
        <v>0</v>
      </c>
      <c r="R1444">
        <f t="shared" si="156"/>
        <v>4.5207616169777438</v>
      </c>
      <c r="U1444">
        <v>2.3912879999999999</v>
      </c>
      <c r="V1444">
        <f t="shared" si="154"/>
        <v>143.47727999999998</v>
      </c>
      <c r="W1444">
        <v>0</v>
      </c>
      <c r="X1444">
        <v>4.5207616169777438</v>
      </c>
      <c r="AC1444">
        <v>2.3912879999999999</v>
      </c>
      <c r="AD1444">
        <f t="shared" si="155"/>
        <v>143.47727999999998</v>
      </c>
      <c r="AE1444">
        <v>0</v>
      </c>
      <c r="AF1444">
        <v>4.5207616169777438</v>
      </c>
    </row>
    <row r="1445" spans="5:32">
      <c r="E1445">
        <v>2.3956670999999998</v>
      </c>
      <c r="F1445">
        <f t="shared" si="152"/>
        <v>143.740026</v>
      </c>
      <c r="G1445">
        <v>0</v>
      </c>
      <c r="H1445">
        <v>4.6521377663745813</v>
      </c>
      <c r="O1445">
        <v>2.3956670999999998</v>
      </c>
      <c r="P1445">
        <f t="shared" si="153"/>
        <v>143.740026</v>
      </c>
      <c r="Q1445">
        <v>0</v>
      </c>
      <c r="R1445">
        <f t="shared" si="156"/>
        <v>4.6521377663745813</v>
      </c>
      <c r="U1445">
        <v>2.3956670999999998</v>
      </c>
      <c r="V1445">
        <f t="shared" si="154"/>
        <v>143.740026</v>
      </c>
      <c r="W1445">
        <v>0</v>
      </c>
      <c r="X1445">
        <v>4.6521377663745813</v>
      </c>
      <c r="AC1445">
        <v>2.3956670999999998</v>
      </c>
      <c r="AD1445">
        <f t="shared" si="155"/>
        <v>143.740026</v>
      </c>
      <c r="AE1445">
        <v>0</v>
      </c>
      <c r="AF1445">
        <v>4.6521377663745813</v>
      </c>
    </row>
    <row r="1446" spans="5:32">
      <c r="E1446">
        <v>2.4000461999999998</v>
      </c>
      <c r="F1446">
        <f t="shared" si="152"/>
        <v>144.00277199999999</v>
      </c>
      <c r="G1446">
        <v>0</v>
      </c>
      <c r="H1446">
        <v>4.7835139157714046</v>
      </c>
      <c r="O1446">
        <v>2.4000461999999998</v>
      </c>
      <c r="P1446">
        <f t="shared" si="153"/>
        <v>144.00277199999999</v>
      </c>
      <c r="Q1446">
        <v>0</v>
      </c>
      <c r="R1446">
        <f t="shared" si="156"/>
        <v>4.7835139157714046</v>
      </c>
      <c r="U1446">
        <v>2.4000461999999998</v>
      </c>
      <c r="V1446">
        <f t="shared" si="154"/>
        <v>144.00277199999999</v>
      </c>
      <c r="W1446">
        <v>0</v>
      </c>
      <c r="X1446">
        <v>4.7835139157714046</v>
      </c>
      <c r="AC1446">
        <v>2.4000461999999998</v>
      </c>
      <c r="AD1446">
        <f t="shared" si="155"/>
        <v>144.00277199999999</v>
      </c>
      <c r="AE1446">
        <v>0</v>
      </c>
      <c r="AF1446">
        <v>4.7835139157714046</v>
      </c>
    </row>
    <row r="1447" spans="5:32">
      <c r="E1447">
        <v>2.4044254</v>
      </c>
      <c r="F1447">
        <f t="shared" si="152"/>
        <v>144.265524</v>
      </c>
      <c r="G1447">
        <v>0</v>
      </c>
      <c r="H1447">
        <v>4.9148930652401521</v>
      </c>
      <c r="O1447">
        <v>2.4044254</v>
      </c>
      <c r="P1447">
        <f t="shared" si="153"/>
        <v>144.265524</v>
      </c>
      <c r="Q1447">
        <v>0</v>
      </c>
      <c r="R1447">
        <f t="shared" si="156"/>
        <v>4.9148930652401521</v>
      </c>
      <c r="U1447">
        <v>2.4044254</v>
      </c>
      <c r="V1447">
        <f t="shared" si="154"/>
        <v>144.265524</v>
      </c>
      <c r="W1447">
        <v>0</v>
      </c>
      <c r="X1447">
        <v>4.9148930652401521</v>
      </c>
      <c r="AC1447">
        <v>2.4044254</v>
      </c>
      <c r="AD1447">
        <f t="shared" si="155"/>
        <v>144.265524</v>
      </c>
      <c r="AE1447">
        <v>0</v>
      </c>
      <c r="AF1447">
        <v>4.9148930652401521</v>
      </c>
    </row>
    <row r="1448" spans="5:32">
      <c r="E1448">
        <v>2.4088045999999999</v>
      </c>
      <c r="F1448">
        <f t="shared" si="152"/>
        <v>144.52827600000001</v>
      </c>
      <c r="G1448">
        <v>0</v>
      </c>
      <c r="H1448">
        <v>-4.9537277852910986</v>
      </c>
      <c r="O1448">
        <v>2.4088045999999999</v>
      </c>
      <c r="P1448">
        <f t="shared" si="153"/>
        <v>144.52827600000001</v>
      </c>
      <c r="Q1448">
        <v>0</v>
      </c>
      <c r="R1448">
        <f t="shared" si="156"/>
        <v>-4.9537277852910986</v>
      </c>
      <c r="U1448">
        <v>2.4088045999999999</v>
      </c>
      <c r="V1448">
        <f t="shared" si="154"/>
        <v>144.52827600000001</v>
      </c>
      <c r="W1448">
        <v>0</v>
      </c>
      <c r="X1448">
        <v>-4.9537277852910986</v>
      </c>
      <c r="AC1448">
        <v>2.4088045999999999</v>
      </c>
      <c r="AD1448">
        <f t="shared" si="155"/>
        <v>144.52827600000001</v>
      </c>
      <c r="AE1448">
        <v>0</v>
      </c>
      <c r="AF1448">
        <v>-4.9537277852910986</v>
      </c>
    </row>
    <row r="1449" spans="5:32">
      <c r="E1449">
        <v>2.4131838000000001</v>
      </c>
      <c r="F1449">
        <f t="shared" si="152"/>
        <v>144.79102800000001</v>
      </c>
      <c r="G1449">
        <v>0</v>
      </c>
      <c r="H1449">
        <v>-4.8223486358223511</v>
      </c>
      <c r="O1449">
        <v>2.4131838000000001</v>
      </c>
      <c r="P1449">
        <f t="shared" si="153"/>
        <v>144.79102800000001</v>
      </c>
      <c r="Q1449">
        <v>0</v>
      </c>
      <c r="R1449">
        <f t="shared" si="156"/>
        <v>-4.8223486358223511</v>
      </c>
      <c r="U1449">
        <v>2.4131838000000001</v>
      </c>
      <c r="V1449">
        <f t="shared" si="154"/>
        <v>144.79102800000001</v>
      </c>
      <c r="W1449">
        <v>0</v>
      </c>
      <c r="X1449">
        <v>-4.8223486358223511</v>
      </c>
      <c r="AC1449">
        <v>2.4131838000000001</v>
      </c>
      <c r="AD1449">
        <f t="shared" si="155"/>
        <v>144.79102800000001</v>
      </c>
      <c r="AE1449">
        <v>0</v>
      </c>
      <c r="AF1449">
        <v>-4.8223486358223511</v>
      </c>
    </row>
    <row r="1450" spans="5:32">
      <c r="E1450">
        <v>2.4175629999999999</v>
      </c>
      <c r="F1450">
        <f t="shared" si="152"/>
        <v>145.05377999999999</v>
      </c>
      <c r="G1450">
        <v>0</v>
      </c>
      <c r="H1450">
        <v>-4.6909694863536169</v>
      </c>
      <c r="O1450">
        <v>2.4175629999999999</v>
      </c>
      <c r="P1450">
        <f t="shared" si="153"/>
        <v>145.05377999999999</v>
      </c>
      <c r="Q1450">
        <v>0</v>
      </c>
      <c r="R1450">
        <f t="shared" si="156"/>
        <v>-4.6909694863536169</v>
      </c>
      <c r="U1450">
        <v>2.4175629999999999</v>
      </c>
      <c r="V1450">
        <f t="shared" si="154"/>
        <v>145.05377999999999</v>
      </c>
      <c r="W1450">
        <v>0</v>
      </c>
      <c r="X1450">
        <v>-4.6909694863536169</v>
      </c>
      <c r="AC1450">
        <v>2.4175629999999999</v>
      </c>
      <c r="AD1450">
        <f t="shared" si="155"/>
        <v>145.05377999999999</v>
      </c>
      <c r="AE1450">
        <v>0</v>
      </c>
      <c r="AF1450">
        <v>-4.6909694863536169</v>
      </c>
    </row>
    <row r="1451" spans="5:32">
      <c r="E1451">
        <v>2.4219420999999999</v>
      </c>
      <c r="F1451">
        <f t="shared" si="152"/>
        <v>145.31652599999998</v>
      </c>
      <c r="G1451">
        <v>0</v>
      </c>
      <c r="H1451">
        <v>-4.5595933369567936</v>
      </c>
      <c r="O1451">
        <v>2.4219420999999999</v>
      </c>
      <c r="P1451">
        <f t="shared" si="153"/>
        <v>145.31652599999998</v>
      </c>
      <c r="Q1451">
        <v>0</v>
      </c>
      <c r="R1451">
        <f t="shared" si="156"/>
        <v>-4.5595933369567936</v>
      </c>
      <c r="U1451">
        <v>2.4219420999999999</v>
      </c>
      <c r="V1451">
        <f t="shared" si="154"/>
        <v>145.31652599999998</v>
      </c>
      <c r="W1451">
        <v>0</v>
      </c>
      <c r="X1451">
        <v>-4.5595933369567936</v>
      </c>
      <c r="AC1451">
        <v>2.4219420999999999</v>
      </c>
      <c r="AD1451">
        <f t="shared" si="155"/>
        <v>145.31652599999998</v>
      </c>
      <c r="AE1451">
        <v>0</v>
      </c>
      <c r="AF1451">
        <v>-4.5595933369567936</v>
      </c>
    </row>
    <row r="1452" spans="5:32">
      <c r="E1452">
        <v>2.4263213000000001</v>
      </c>
      <c r="F1452">
        <f t="shared" si="152"/>
        <v>145.57927800000002</v>
      </c>
      <c r="G1452">
        <v>0</v>
      </c>
      <c r="H1452">
        <v>-4.428214187488031</v>
      </c>
      <c r="O1452">
        <v>2.4263213000000001</v>
      </c>
      <c r="P1452">
        <f t="shared" si="153"/>
        <v>145.57927800000002</v>
      </c>
      <c r="Q1452">
        <v>0</v>
      </c>
      <c r="R1452">
        <f t="shared" si="156"/>
        <v>-4.428214187488031</v>
      </c>
      <c r="U1452">
        <v>2.4263213000000001</v>
      </c>
      <c r="V1452">
        <f t="shared" si="154"/>
        <v>145.57927800000002</v>
      </c>
      <c r="W1452">
        <v>0</v>
      </c>
      <c r="X1452">
        <v>-4.428214187488031</v>
      </c>
      <c r="AC1452">
        <v>2.4263213000000001</v>
      </c>
      <c r="AD1452">
        <f t="shared" si="155"/>
        <v>145.57927800000002</v>
      </c>
      <c r="AE1452">
        <v>0</v>
      </c>
      <c r="AF1452">
        <v>-4.428214187488031</v>
      </c>
    </row>
    <row r="1453" spans="5:32">
      <c r="E1453">
        <v>2.4307004999999999</v>
      </c>
      <c r="F1453">
        <f t="shared" si="152"/>
        <v>145.84202999999999</v>
      </c>
      <c r="G1453">
        <v>0</v>
      </c>
      <c r="H1453">
        <v>-4.2968350380192968</v>
      </c>
      <c r="O1453">
        <v>2.4307004999999999</v>
      </c>
      <c r="P1453">
        <f t="shared" si="153"/>
        <v>145.84202999999999</v>
      </c>
      <c r="Q1453">
        <v>0</v>
      </c>
      <c r="R1453">
        <f t="shared" si="156"/>
        <v>-4.2968350380192968</v>
      </c>
      <c r="U1453">
        <v>2.4307004999999999</v>
      </c>
      <c r="V1453">
        <f t="shared" si="154"/>
        <v>145.84202999999999</v>
      </c>
      <c r="W1453">
        <v>0</v>
      </c>
      <c r="X1453">
        <v>-4.2968350380192968</v>
      </c>
      <c r="AC1453">
        <v>2.4307004999999999</v>
      </c>
      <c r="AD1453">
        <f t="shared" si="155"/>
        <v>145.84202999999999</v>
      </c>
      <c r="AE1453">
        <v>0</v>
      </c>
      <c r="AF1453">
        <v>-4.2968350380192968</v>
      </c>
    </row>
    <row r="1454" spans="5:32">
      <c r="E1454">
        <v>2.4350795999999999</v>
      </c>
      <c r="F1454">
        <f t="shared" si="152"/>
        <v>146.10477599999999</v>
      </c>
      <c r="G1454">
        <v>0</v>
      </c>
      <c r="H1454">
        <v>-4.1654588886224744</v>
      </c>
      <c r="O1454">
        <v>2.4350795999999999</v>
      </c>
      <c r="P1454">
        <f t="shared" si="153"/>
        <v>146.10477599999999</v>
      </c>
      <c r="Q1454">
        <v>0</v>
      </c>
      <c r="R1454">
        <f t="shared" si="156"/>
        <v>-4.1654588886224744</v>
      </c>
      <c r="U1454">
        <v>2.4350795999999999</v>
      </c>
      <c r="V1454">
        <f t="shared" si="154"/>
        <v>146.10477599999999</v>
      </c>
      <c r="W1454">
        <v>0</v>
      </c>
      <c r="X1454">
        <v>-4.1654588886224744</v>
      </c>
      <c r="AC1454">
        <v>2.4350795999999999</v>
      </c>
      <c r="AD1454">
        <f t="shared" si="155"/>
        <v>146.10477599999999</v>
      </c>
      <c r="AE1454">
        <v>0</v>
      </c>
      <c r="AF1454">
        <v>-4.1654588886224744</v>
      </c>
    </row>
    <row r="1455" spans="5:32">
      <c r="E1455">
        <v>2.4394588000000001</v>
      </c>
      <c r="F1455">
        <f t="shared" si="152"/>
        <v>146.36752800000002</v>
      </c>
      <c r="G1455">
        <v>0</v>
      </c>
      <c r="H1455">
        <v>-4.0340797391537118</v>
      </c>
      <c r="O1455">
        <v>2.4394588000000001</v>
      </c>
      <c r="P1455">
        <f t="shared" si="153"/>
        <v>146.36752800000002</v>
      </c>
      <c r="Q1455">
        <v>0</v>
      </c>
      <c r="R1455">
        <f t="shared" si="156"/>
        <v>-4.0340797391537118</v>
      </c>
      <c r="U1455">
        <v>2.4394588000000001</v>
      </c>
      <c r="V1455">
        <f t="shared" si="154"/>
        <v>146.36752800000002</v>
      </c>
      <c r="W1455">
        <v>0</v>
      </c>
      <c r="X1455">
        <v>-4.0340797391537118</v>
      </c>
      <c r="AC1455">
        <v>2.4394588000000001</v>
      </c>
      <c r="AD1455">
        <f t="shared" si="155"/>
        <v>146.36752800000002</v>
      </c>
      <c r="AE1455">
        <v>0</v>
      </c>
      <c r="AF1455">
        <v>-4.0340797391537118</v>
      </c>
    </row>
    <row r="1456" spans="5:32">
      <c r="E1456">
        <v>2.443838</v>
      </c>
      <c r="F1456">
        <f t="shared" si="152"/>
        <v>146.63028</v>
      </c>
      <c r="G1456">
        <v>491.78927599999997</v>
      </c>
      <c r="H1456">
        <v>-3.9027005896849776</v>
      </c>
      <c r="O1456">
        <v>2.443838</v>
      </c>
      <c r="P1456">
        <f t="shared" si="153"/>
        <v>146.63028</v>
      </c>
      <c r="Q1456">
        <v>0</v>
      </c>
      <c r="R1456">
        <f t="shared" si="156"/>
        <v>-3.9027005896849776</v>
      </c>
      <c r="U1456">
        <v>2.443838</v>
      </c>
      <c r="V1456">
        <f t="shared" si="154"/>
        <v>146.63028</v>
      </c>
      <c r="W1456">
        <v>0</v>
      </c>
      <c r="X1456">
        <v>-3.9027005896849776</v>
      </c>
      <c r="AC1456">
        <v>2.443838</v>
      </c>
      <c r="AD1456">
        <f t="shared" si="155"/>
        <v>146.63028</v>
      </c>
      <c r="AE1456">
        <v>0</v>
      </c>
      <c r="AF1456">
        <v>-3.9027005896849776</v>
      </c>
    </row>
    <row r="1457" spans="5:32">
      <c r="E1457">
        <v>2.4482168999999998</v>
      </c>
      <c r="F1457">
        <f t="shared" si="152"/>
        <v>146.89301399999999</v>
      </c>
      <c r="G1457">
        <v>0</v>
      </c>
      <c r="H1457">
        <v>-3.7713304404319912</v>
      </c>
      <c r="O1457">
        <v>2.4482168999999998</v>
      </c>
      <c r="P1457">
        <f t="shared" si="153"/>
        <v>146.89301399999999</v>
      </c>
      <c r="Q1457">
        <v>0</v>
      </c>
      <c r="R1457">
        <f t="shared" si="156"/>
        <v>-3.7713304404319912</v>
      </c>
      <c r="U1457">
        <v>2.4482168999999998</v>
      </c>
      <c r="V1457">
        <f t="shared" si="154"/>
        <v>146.89301399999999</v>
      </c>
      <c r="W1457">
        <v>0</v>
      </c>
      <c r="X1457">
        <v>-3.7713304404319912</v>
      </c>
      <c r="AC1457">
        <v>2.4482168999999998</v>
      </c>
      <c r="AD1457">
        <f t="shared" si="155"/>
        <v>146.89301399999999</v>
      </c>
      <c r="AE1457">
        <v>0</v>
      </c>
      <c r="AF1457">
        <v>-3.7713304404319912</v>
      </c>
    </row>
    <row r="1458" spans="5:32">
      <c r="E1458">
        <v>2.4525963000000002</v>
      </c>
      <c r="F1458">
        <f t="shared" si="152"/>
        <v>147.155778</v>
      </c>
      <c r="G1458">
        <v>0</v>
      </c>
      <c r="H1458">
        <v>-3.6399452908194063</v>
      </c>
      <c r="O1458">
        <v>2.4525963000000002</v>
      </c>
      <c r="P1458">
        <f t="shared" si="153"/>
        <v>147.155778</v>
      </c>
      <c r="Q1458">
        <v>0</v>
      </c>
      <c r="R1458">
        <f t="shared" si="156"/>
        <v>-3.6399452908194063</v>
      </c>
      <c r="U1458">
        <v>2.4525963000000002</v>
      </c>
      <c r="V1458">
        <f t="shared" si="154"/>
        <v>147.155778</v>
      </c>
      <c r="W1458">
        <v>0</v>
      </c>
      <c r="X1458">
        <v>-3.6399452908194063</v>
      </c>
      <c r="AC1458">
        <v>2.4525963000000002</v>
      </c>
      <c r="AD1458">
        <f t="shared" si="155"/>
        <v>147.155778</v>
      </c>
      <c r="AE1458">
        <v>0</v>
      </c>
      <c r="AF1458">
        <v>-3.6399452908194063</v>
      </c>
    </row>
    <row r="1459" spans="5:32">
      <c r="E1459">
        <v>2.4569755</v>
      </c>
      <c r="F1459">
        <f t="shared" si="152"/>
        <v>147.41853</v>
      </c>
      <c r="G1459">
        <v>0</v>
      </c>
      <c r="H1459">
        <v>-3.5085661413506579</v>
      </c>
      <c r="O1459">
        <v>2.4569755</v>
      </c>
      <c r="P1459">
        <f t="shared" si="153"/>
        <v>147.41853</v>
      </c>
      <c r="Q1459">
        <v>0</v>
      </c>
      <c r="R1459">
        <f t="shared" si="156"/>
        <v>-3.5085661413506579</v>
      </c>
      <c r="U1459">
        <v>2.4569755</v>
      </c>
      <c r="V1459">
        <f t="shared" si="154"/>
        <v>147.41853</v>
      </c>
      <c r="W1459">
        <v>0</v>
      </c>
      <c r="X1459">
        <v>-3.5085661413506579</v>
      </c>
      <c r="AC1459">
        <v>2.4569755</v>
      </c>
      <c r="AD1459">
        <f t="shared" si="155"/>
        <v>147.41853</v>
      </c>
      <c r="AE1459">
        <v>0</v>
      </c>
      <c r="AF1459">
        <v>-3.5085661413506579</v>
      </c>
    </row>
    <row r="1460" spans="5:32">
      <c r="E1460">
        <v>2.4613546999999998</v>
      </c>
      <c r="F1460">
        <f t="shared" si="152"/>
        <v>147.68128199999998</v>
      </c>
      <c r="G1460">
        <v>0</v>
      </c>
      <c r="H1460">
        <v>-3.3771869918819237</v>
      </c>
      <c r="O1460">
        <v>2.4613546999999998</v>
      </c>
      <c r="P1460">
        <f t="shared" si="153"/>
        <v>147.68128199999998</v>
      </c>
      <c r="Q1460">
        <v>0</v>
      </c>
      <c r="R1460">
        <f t="shared" si="156"/>
        <v>-3.3771869918819237</v>
      </c>
      <c r="U1460">
        <v>2.4613546999999998</v>
      </c>
      <c r="V1460">
        <f t="shared" si="154"/>
        <v>147.68128199999998</v>
      </c>
      <c r="W1460">
        <v>0</v>
      </c>
      <c r="X1460">
        <v>-3.3771869918819237</v>
      </c>
      <c r="AC1460">
        <v>2.4613546999999998</v>
      </c>
      <c r="AD1460">
        <f t="shared" si="155"/>
        <v>147.68128199999998</v>
      </c>
      <c r="AE1460">
        <v>0</v>
      </c>
      <c r="AF1460">
        <v>-3.3771869918819237</v>
      </c>
    </row>
    <row r="1461" spans="5:32">
      <c r="E1461">
        <v>2.4657338000000002</v>
      </c>
      <c r="F1461">
        <f t="shared" si="152"/>
        <v>147.944028</v>
      </c>
      <c r="G1461">
        <v>0</v>
      </c>
      <c r="H1461">
        <v>-3.2458108424850867</v>
      </c>
      <c r="O1461">
        <v>2.4657338000000002</v>
      </c>
      <c r="P1461">
        <f t="shared" si="153"/>
        <v>147.944028</v>
      </c>
      <c r="Q1461">
        <v>0</v>
      </c>
      <c r="R1461">
        <f t="shared" si="156"/>
        <v>-3.2458108424850867</v>
      </c>
      <c r="U1461">
        <v>2.4657338000000002</v>
      </c>
      <c r="V1461">
        <f t="shared" si="154"/>
        <v>147.944028</v>
      </c>
      <c r="W1461">
        <v>0</v>
      </c>
      <c r="X1461">
        <v>-3.2458108424850867</v>
      </c>
      <c r="AC1461">
        <v>2.4657338000000002</v>
      </c>
      <c r="AD1461">
        <f t="shared" si="155"/>
        <v>147.944028</v>
      </c>
      <c r="AE1461">
        <v>0</v>
      </c>
      <c r="AF1461">
        <v>-3.2458108424850867</v>
      </c>
    </row>
    <row r="1462" spans="5:32">
      <c r="E1462">
        <v>2.4701129000000002</v>
      </c>
      <c r="F1462">
        <f t="shared" si="152"/>
        <v>148.206774</v>
      </c>
      <c r="G1462">
        <v>0</v>
      </c>
      <c r="H1462">
        <v>-3.1144346930882638</v>
      </c>
      <c r="O1462">
        <v>2.4701129000000002</v>
      </c>
      <c r="P1462">
        <f t="shared" si="153"/>
        <v>148.206774</v>
      </c>
      <c r="Q1462">
        <v>0</v>
      </c>
      <c r="R1462">
        <f t="shared" si="156"/>
        <v>-3.1144346930882638</v>
      </c>
      <c r="U1462">
        <v>2.4701129000000002</v>
      </c>
      <c r="V1462">
        <f t="shared" si="154"/>
        <v>148.206774</v>
      </c>
      <c r="W1462">
        <v>0</v>
      </c>
      <c r="X1462">
        <v>-3.1144346930882638</v>
      </c>
      <c r="AC1462">
        <v>2.4701129000000002</v>
      </c>
      <c r="AD1462">
        <f t="shared" si="155"/>
        <v>148.206774</v>
      </c>
      <c r="AE1462">
        <v>0</v>
      </c>
      <c r="AF1462">
        <v>-3.1144346930882638</v>
      </c>
    </row>
    <row r="1463" spans="5:32">
      <c r="E1463">
        <v>2.4744920000000001</v>
      </c>
      <c r="F1463">
        <f t="shared" si="152"/>
        <v>148.46952000000002</v>
      </c>
      <c r="G1463">
        <v>0</v>
      </c>
      <c r="H1463">
        <v>-2.9830585436914268</v>
      </c>
      <c r="O1463">
        <v>2.4744920000000001</v>
      </c>
      <c r="P1463">
        <f t="shared" si="153"/>
        <v>148.46952000000002</v>
      </c>
      <c r="Q1463">
        <v>0</v>
      </c>
      <c r="R1463">
        <f t="shared" si="156"/>
        <v>-2.9830585436914268</v>
      </c>
      <c r="U1463">
        <v>2.4744920000000001</v>
      </c>
      <c r="V1463">
        <f t="shared" si="154"/>
        <v>148.46952000000002</v>
      </c>
      <c r="W1463">
        <v>0</v>
      </c>
      <c r="X1463">
        <v>-2.9830585436914268</v>
      </c>
      <c r="AC1463">
        <v>2.4744920000000001</v>
      </c>
      <c r="AD1463">
        <f t="shared" si="155"/>
        <v>148.46952000000002</v>
      </c>
      <c r="AE1463">
        <v>0</v>
      </c>
      <c r="AF1463">
        <v>-2.9830585436914268</v>
      </c>
    </row>
    <row r="1464" spans="5:32">
      <c r="E1464">
        <v>2.4788713000000002</v>
      </c>
      <c r="F1464">
        <f t="shared" si="152"/>
        <v>148.73227800000001</v>
      </c>
      <c r="G1464">
        <v>0</v>
      </c>
      <c r="H1464">
        <v>-2.851676394150767</v>
      </c>
      <c r="O1464">
        <v>2.4788713000000002</v>
      </c>
      <c r="P1464">
        <f t="shared" si="153"/>
        <v>148.73227800000001</v>
      </c>
      <c r="Q1464">
        <v>0</v>
      </c>
      <c r="R1464">
        <f t="shared" si="156"/>
        <v>-2.851676394150767</v>
      </c>
      <c r="U1464">
        <v>2.4788713000000002</v>
      </c>
      <c r="V1464">
        <f t="shared" si="154"/>
        <v>148.73227800000001</v>
      </c>
      <c r="W1464">
        <v>0</v>
      </c>
      <c r="X1464">
        <v>-2.851676394150767</v>
      </c>
      <c r="AC1464">
        <v>2.4788713000000002</v>
      </c>
      <c r="AD1464">
        <f t="shared" si="155"/>
        <v>148.73227800000001</v>
      </c>
      <c r="AE1464">
        <v>0</v>
      </c>
      <c r="AF1464">
        <v>-2.851676394150767</v>
      </c>
    </row>
    <row r="1465" spans="5:32">
      <c r="E1465">
        <v>2.4832505</v>
      </c>
      <c r="F1465">
        <f t="shared" si="152"/>
        <v>148.99503000000001</v>
      </c>
      <c r="G1465">
        <v>0</v>
      </c>
      <c r="H1465">
        <v>-2.7202972446820191</v>
      </c>
      <c r="O1465">
        <v>2.4832505</v>
      </c>
      <c r="P1465">
        <f t="shared" si="153"/>
        <v>148.99503000000001</v>
      </c>
      <c r="Q1465">
        <v>0</v>
      </c>
      <c r="R1465">
        <f t="shared" si="156"/>
        <v>-2.7202972446820191</v>
      </c>
      <c r="U1465">
        <v>2.4832505</v>
      </c>
      <c r="V1465">
        <f t="shared" si="154"/>
        <v>148.99503000000001</v>
      </c>
      <c r="W1465">
        <v>0</v>
      </c>
      <c r="X1465">
        <v>-2.7202972446820191</v>
      </c>
      <c r="AC1465">
        <v>2.4832505</v>
      </c>
      <c r="AD1465">
        <f t="shared" si="155"/>
        <v>148.99503000000001</v>
      </c>
      <c r="AE1465">
        <v>0</v>
      </c>
      <c r="AF1465">
        <v>-2.7202972446820191</v>
      </c>
    </row>
    <row r="1466" spans="5:32">
      <c r="E1466">
        <v>2.4876296999999998</v>
      </c>
      <c r="F1466">
        <f t="shared" si="152"/>
        <v>149.25778199999999</v>
      </c>
      <c r="G1466">
        <v>0</v>
      </c>
      <c r="H1466">
        <v>-2.5889180952132849</v>
      </c>
      <c r="O1466">
        <v>2.4876296999999998</v>
      </c>
      <c r="P1466">
        <f t="shared" si="153"/>
        <v>149.25778199999999</v>
      </c>
      <c r="Q1466">
        <v>0</v>
      </c>
      <c r="R1466">
        <f t="shared" si="156"/>
        <v>-2.5889180952132849</v>
      </c>
      <c r="U1466">
        <v>2.4876296999999998</v>
      </c>
      <c r="V1466">
        <f t="shared" si="154"/>
        <v>149.25778199999999</v>
      </c>
      <c r="W1466">
        <v>0</v>
      </c>
      <c r="X1466">
        <v>-2.5889180952132849</v>
      </c>
      <c r="AC1466">
        <v>2.4876296999999998</v>
      </c>
      <c r="AD1466">
        <f t="shared" si="155"/>
        <v>149.25778199999999</v>
      </c>
      <c r="AE1466">
        <v>0</v>
      </c>
      <c r="AF1466">
        <v>-2.5889180952132849</v>
      </c>
    </row>
    <row r="1467" spans="5:32">
      <c r="E1467">
        <v>2.4920087999999998</v>
      </c>
      <c r="F1467">
        <f t="shared" si="152"/>
        <v>149.52052799999998</v>
      </c>
      <c r="G1467">
        <v>0</v>
      </c>
      <c r="H1467">
        <v>-2.457541945816462</v>
      </c>
      <c r="O1467">
        <v>2.4920087999999998</v>
      </c>
      <c r="P1467">
        <f t="shared" si="153"/>
        <v>149.52052799999998</v>
      </c>
      <c r="Q1467">
        <v>0</v>
      </c>
      <c r="R1467">
        <f t="shared" si="156"/>
        <v>-2.457541945816462</v>
      </c>
      <c r="U1467">
        <v>2.4920087999999998</v>
      </c>
      <c r="V1467">
        <f t="shared" si="154"/>
        <v>149.52052799999998</v>
      </c>
      <c r="W1467">
        <v>0</v>
      </c>
      <c r="X1467">
        <v>-2.457541945816462</v>
      </c>
      <c r="AC1467">
        <v>2.4920087999999998</v>
      </c>
      <c r="AD1467">
        <f t="shared" si="155"/>
        <v>149.52052799999998</v>
      </c>
      <c r="AE1467">
        <v>0</v>
      </c>
      <c r="AF1467">
        <v>-2.457541945816462</v>
      </c>
    </row>
    <row r="1468" spans="5:32">
      <c r="E1468">
        <v>2.4963877999999999</v>
      </c>
      <c r="F1468">
        <f t="shared" si="152"/>
        <v>149.78326799999999</v>
      </c>
      <c r="G1468">
        <v>0</v>
      </c>
      <c r="H1468">
        <v>-2.3261687964915501</v>
      </c>
      <c r="O1468">
        <v>2.4963877999999999</v>
      </c>
      <c r="P1468">
        <f t="shared" si="153"/>
        <v>149.78326799999999</v>
      </c>
      <c r="Q1468">
        <v>0</v>
      </c>
      <c r="R1468">
        <f t="shared" si="156"/>
        <v>-2.3261687964915501</v>
      </c>
      <c r="U1468">
        <v>2.4963877999999999</v>
      </c>
      <c r="V1468">
        <f t="shared" si="154"/>
        <v>149.78326799999999</v>
      </c>
      <c r="W1468">
        <v>0</v>
      </c>
      <c r="X1468">
        <v>-2.3261687964915501</v>
      </c>
      <c r="AC1468">
        <v>2.4963877999999999</v>
      </c>
      <c r="AD1468">
        <f t="shared" si="155"/>
        <v>149.78326799999999</v>
      </c>
      <c r="AE1468">
        <v>0</v>
      </c>
      <c r="AF1468">
        <v>-2.3261687964915501</v>
      </c>
    </row>
    <row r="1469" spans="5:32">
      <c r="E1469">
        <v>2.5007671999999999</v>
      </c>
      <c r="F1469">
        <f t="shared" si="152"/>
        <v>150.046032</v>
      </c>
      <c r="G1469">
        <v>0</v>
      </c>
      <c r="H1469">
        <v>-2.1947836468789652</v>
      </c>
      <c r="O1469">
        <v>2.5007671999999999</v>
      </c>
      <c r="P1469">
        <f t="shared" si="153"/>
        <v>150.046032</v>
      </c>
      <c r="Q1469">
        <v>0</v>
      </c>
      <c r="R1469">
        <f t="shared" si="156"/>
        <v>-2.1947836468789652</v>
      </c>
      <c r="U1469">
        <v>2.5007671999999999</v>
      </c>
      <c r="V1469">
        <f t="shared" si="154"/>
        <v>150.046032</v>
      </c>
      <c r="W1469">
        <v>0</v>
      </c>
      <c r="X1469">
        <v>-2.1947836468789652</v>
      </c>
      <c r="AC1469">
        <v>2.5007671999999999</v>
      </c>
      <c r="AD1469">
        <f t="shared" si="155"/>
        <v>150.046032</v>
      </c>
      <c r="AE1469">
        <v>0</v>
      </c>
      <c r="AF1469">
        <v>-2.1947836468789652</v>
      </c>
    </row>
    <row r="1470" spans="5:32">
      <c r="E1470">
        <v>2.5051464000000001</v>
      </c>
      <c r="F1470">
        <f t="shared" si="152"/>
        <v>150.308784</v>
      </c>
      <c r="G1470">
        <v>0</v>
      </c>
      <c r="H1470">
        <v>-2.0634044974102168</v>
      </c>
      <c r="O1470">
        <v>2.5051464000000001</v>
      </c>
      <c r="P1470">
        <f t="shared" si="153"/>
        <v>150.308784</v>
      </c>
      <c r="Q1470">
        <v>0</v>
      </c>
      <c r="R1470">
        <f t="shared" si="156"/>
        <v>-2.0634044974102168</v>
      </c>
      <c r="U1470">
        <v>2.5051464000000001</v>
      </c>
      <c r="V1470">
        <f t="shared" si="154"/>
        <v>150.308784</v>
      </c>
      <c r="W1470">
        <v>0</v>
      </c>
      <c r="X1470">
        <v>-2.0634044974102168</v>
      </c>
      <c r="AC1470">
        <v>2.5051464000000001</v>
      </c>
      <c r="AD1470">
        <f t="shared" si="155"/>
        <v>150.308784</v>
      </c>
      <c r="AE1470">
        <v>0</v>
      </c>
      <c r="AF1470">
        <v>-2.0634044974102168</v>
      </c>
    </row>
    <row r="1471" spans="5:32">
      <c r="E1471">
        <v>2.5095255000000001</v>
      </c>
      <c r="F1471">
        <f t="shared" si="152"/>
        <v>150.57153</v>
      </c>
      <c r="G1471">
        <v>0</v>
      </c>
      <c r="H1471">
        <v>-1.932028348013394</v>
      </c>
      <c r="O1471">
        <v>2.5095255000000001</v>
      </c>
      <c r="P1471">
        <f t="shared" si="153"/>
        <v>150.57153</v>
      </c>
      <c r="Q1471">
        <v>0</v>
      </c>
      <c r="R1471">
        <f t="shared" si="156"/>
        <v>-1.932028348013394</v>
      </c>
      <c r="U1471">
        <v>2.5095255000000001</v>
      </c>
      <c r="V1471">
        <f t="shared" si="154"/>
        <v>150.57153</v>
      </c>
      <c r="W1471">
        <v>0</v>
      </c>
      <c r="X1471">
        <v>-1.932028348013394</v>
      </c>
      <c r="AC1471">
        <v>2.5095255000000001</v>
      </c>
      <c r="AD1471">
        <f t="shared" si="155"/>
        <v>150.57153</v>
      </c>
      <c r="AE1471">
        <v>0</v>
      </c>
      <c r="AF1471">
        <v>-1.932028348013394</v>
      </c>
    </row>
    <row r="1472" spans="5:32">
      <c r="E1472">
        <v>2.5139068</v>
      </c>
      <c r="F1472">
        <f t="shared" si="152"/>
        <v>150.834408</v>
      </c>
      <c r="G1472">
        <v>0</v>
      </c>
      <c r="H1472">
        <v>-1.8005861970343533</v>
      </c>
      <c r="O1472">
        <v>2.5139068</v>
      </c>
      <c r="P1472">
        <f t="shared" si="153"/>
        <v>150.834408</v>
      </c>
      <c r="Q1472">
        <v>0</v>
      </c>
      <c r="R1472">
        <f t="shared" si="156"/>
        <v>-1.8005861970343533</v>
      </c>
      <c r="U1472">
        <v>2.5139068</v>
      </c>
      <c r="V1472">
        <f t="shared" si="154"/>
        <v>150.834408</v>
      </c>
      <c r="W1472">
        <v>0</v>
      </c>
      <c r="X1472">
        <v>-1.8005861970343533</v>
      </c>
      <c r="AC1472">
        <v>2.5139068</v>
      </c>
      <c r="AD1472">
        <f t="shared" si="155"/>
        <v>150.834408</v>
      </c>
      <c r="AE1472">
        <v>0</v>
      </c>
      <c r="AF1472">
        <v>-1.8005861970343533</v>
      </c>
    </row>
    <row r="1473" spans="5:32">
      <c r="E1473">
        <v>2.5182859</v>
      </c>
      <c r="F1473">
        <f t="shared" si="152"/>
        <v>151.09715399999999</v>
      </c>
      <c r="G1473">
        <v>0</v>
      </c>
      <c r="H1473">
        <v>-1.6692100476375304</v>
      </c>
      <c r="O1473">
        <v>2.5182859</v>
      </c>
      <c r="P1473">
        <f t="shared" si="153"/>
        <v>151.09715399999999</v>
      </c>
      <c r="Q1473">
        <v>0</v>
      </c>
      <c r="R1473">
        <f t="shared" si="156"/>
        <v>-1.6692100476375304</v>
      </c>
      <c r="U1473">
        <v>2.5182859</v>
      </c>
      <c r="V1473">
        <f t="shared" si="154"/>
        <v>151.09715399999999</v>
      </c>
      <c r="W1473">
        <v>0</v>
      </c>
      <c r="X1473">
        <v>-1.6692100476375304</v>
      </c>
      <c r="AC1473">
        <v>2.5182859</v>
      </c>
      <c r="AD1473">
        <f t="shared" si="155"/>
        <v>151.09715399999999</v>
      </c>
      <c r="AE1473">
        <v>0</v>
      </c>
      <c r="AF1473">
        <v>-1.6692100476375304</v>
      </c>
    </row>
    <row r="1474" spans="5:32">
      <c r="E1474">
        <v>2.5226647999999998</v>
      </c>
      <c r="F1474">
        <f t="shared" si="152"/>
        <v>151.35988799999998</v>
      </c>
      <c r="G1474">
        <v>0</v>
      </c>
      <c r="H1474">
        <v>-1.537839898384544</v>
      </c>
      <c r="O1474">
        <v>2.5226647999999998</v>
      </c>
      <c r="P1474">
        <f t="shared" si="153"/>
        <v>151.35988799999998</v>
      </c>
      <c r="Q1474">
        <v>0</v>
      </c>
      <c r="R1474">
        <f t="shared" si="156"/>
        <v>-1.537839898384544</v>
      </c>
      <c r="U1474">
        <v>2.5226647999999998</v>
      </c>
      <c r="V1474">
        <f t="shared" si="154"/>
        <v>151.35988799999998</v>
      </c>
      <c r="W1474">
        <v>0</v>
      </c>
      <c r="X1474">
        <v>-1.537839898384544</v>
      </c>
      <c r="AC1474">
        <v>2.5226647999999998</v>
      </c>
      <c r="AD1474">
        <f t="shared" si="155"/>
        <v>151.35988799999998</v>
      </c>
      <c r="AE1474">
        <v>0</v>
      </c>
      <c r="AF1474">
        <v>-1.537839898384544</v>
      </c>
    </row>
    <row r="1475" spans="5:32">
      <c r="E1475">
        <v>2.5270443</v>
      </c>
      <c r="F1475">
        <f t="shared" si="152"/>
        <v>151.622658</v>
      </c>
      <c r="G1475">
        <v>0</v>
      </c>
      <c r="H1475">
        <v>-1.4064517487000336</v>
      </c>
      <c r="O1475">
        <v>2.5270443</v>
      </c>
      <c r="P1475">
        <f t="shared" si="153"/>
        <v>151.622658</v>
      </c>
      <c r="Q1475">
        <v>0</v>
      </c>
      <c r="R1475">
        <f t="shared" si="156"/>
        <v>-1.4064517487000336</v>
      </c>
      <c r="U1475">
        <v>2.5270443</v>
      </c>
      <c r="V1475">
        <f t="shared" si="154"/>
        <v>151.622658</v>
      </c>
      <c r="W1475">
        <v>0</v>
      </c>
      <c r="X1475">
        <v>-1.4064517487000336</v>
      </c>
      <c r="AC1475">
        <v>2.5270443</v>
      </c>
      <c r="AD1475">
        <f t="shared" si="155"/>
        <v>151.622658</v>
      </c>
      <c r="AE1475">
        <v>0</v>
      </c>
      <c r="AF1475">
        <v>-1.4064517487000336</v>
      </c>
    </row>
    <row r="1476" spans="5:32">
      <c r="E1476">
        <v>2.5314234</v>
      </c>
      <c r="F1476">
        <f t="shared" ref="F1476:F1539" si="157">E1476*60</f>
        <v>151.88540399999999</v>
      </c>
      <c r="G1476">
        <v>0</v>
      </c>
      <c r="H1476">
        <v>-1.2750755993032108</v>
      </c>
      <c r="O1476">
        <v>2.5314234</v>
      </c>
      <c r="P1476">
        <f t="shared" ref="P1476:P1539" si="158">O1476*60</f>
        <v>151.88540399999999</v>
      </c>
      <c r="Q1476">
        <v>0</v>
      </c>
      <c r="R1476">
        <f t="shared" si="156"/>
        <v>-1.2750755993032108</v>
      </c>
      <c r="U1476">
        <v>2.5314234</v>
      </c>
      <c r="V1476">
        <f t="shared" ref="V1476:V1539" si="159">U1476*60</f>
        <v>151.88540399999999</v>
      </c>
      <c r="W1476">
        <v>1294.824707</v>
      </c>
      <c r="X1476">
        <v>-1.2750755993032108</v>
      </c>
      <c r="AC1476">
        <v>2.5314234</v>
      </c>
      <c r="AD1476">
        <f t="shared" ref="AD1476:AD1539" si="160">AC1476*60</f>
        <v>151.88540399999999</v>
      </c>
      <c r="AE1476">
        <v>865.84936500000003</v>
      </c>
      <c r="AF1476">
        <v>-1.2750755993032108</v>
      </c>
    </row>
    <row r="1477" spans="5:32">
      <c r="E1477">
        <v>2.5358025999999998</v>
      </c>
      <c r="F1477">
        <f t="shared" si="157"/>
        <v>152.148156</v>
      </c>
      <c r="G1477">
        <v>0</v>
      </c>
      <c r="H1477">
        <v>-1.1436964498344624</v>
      </c>
      <c r="O1477">
        <v>2.5358025999999998</v>
      </c>
      <c r="P1477">
        <f t="shared" si="158"/>
        <v>152.148156</v>
      </c>
      <c r="Q1477">
        <v>0</v>
      </c>
      <c r="R1477">
        <f t="shared" si="156"/>
        <v>-1.1436964498344624</v>
      </c>
      <c r="U1477">
        <v>2.5358025999999998</v>
      </c>
      <c r="V1477">
        <f t="shared" si="159"/>
        <v>152.148156</v>
      </c>
      <c r="W1477">
        <v>3517.1777339999999</v>
      </c>
      <c r="X1477">
        <v>-1.1436964498344624</v>
      </c>
      <c r="AC1477">
        <v>2.5358025999999998</v>
      </c>
      <c r="AD1477">
        <f t="shared" si="160"/>
        <v>152.148156</v>
      </c>
      <c r="AE1477">
        <v>841.05572500000005</v>
      </c>
      <c r="AF1477">
        <v>-1.1436964498344624</v>
      </c>
    </row>
    <row r="1478" spans="5:32">
      <c r="E1478">
        <v>2.5401818</v>
      </c>
      <c r="F1478">
        <f t="shared" si="157"/>
        <v>152.41090800000001</v>
      </c>
      <c r="G1478">
        <v>0</v>
      </c>
      <c r="H1478">
        <v>-1.0123173003657144</v>
      </c>
      <c r="O1478">
        <v>2.5401818</v>
      </c>
      <c r="P1478">
        <f t="shared" si="158"/>
        <v>152.41090800000001</v>
      </c>
      <c r="Q1478">
        <v>0</v>
      </c>
      <c r="R1478">
        <f t="shared" si="156"/>
        <v>-1.0123173003657144</v>
      </c>
      <c r="U1478">
        <v>2.5401818</v>
      </c>
      <c r="V1478">
        <f t="shared" si="159"/>
        <v>152.41090800000001</v>
      </c>
      <c r="W1478">
        <v>5160.4418949999999</v>
      </c>
      <c r="X1478">
        <v>-1.0123173003657144</v>
      </c>
      <c r="AC1478">
        <v>2.5401818</v>
      </c>
      <c r="AD1478">
        <f t="shared" si="160"/>
        <v>152.41090800000001</v>
      </c>
      <c r="AE1478">
        <v>0</v>
      </c>
      <c r="AF1478">
        <v>-1.0123173003657144</v>
      </c>
    </row>
    <row r="1479" spans="5:32">
      <c r="E1479">
        <v>2.5445608000000002</v>
      </c>
      <c r="F1479">
        <f t="shared" si="157"/>
        <v>152.67364800000001</v>
      </c>
      <c r="G1479">
        <v>0</v>
      </c>
      <c r="H1479">
        <v>-0.88094415104080248</v>
      </c>
      <c r="O1479">
        <v>2.5445608000000002</v>
      </c>
      <c r="P1479">
        <f t="shared" si="158"/>
        <v>152.67364800000001</v>
      </c>
      <c r="Q1479">
        <v>0</v>
      </c>
      <c r="R1479">
        <f t="shared" si="156"/>
        <v>-0.88094415104080248</v>
      </c>
      <c r="U1479">
        <v>2.5445608000000002</v>
      </c>
      <c r="V1479">
        <f t="shared" si="159"/>
        <v>152.67364800000001</v>
      </c>
      <c r="W1479">
        <v>19623.330871999999</v>
      </c>
      <c r="X1479">
        <v>-0.88094415104080248</v>
      </c>
      <c r="AC1479">
        <v>2.5445608000000002</v>
      </c>
      <c r="AD1479">
        <f t="shared" si="160"/>
        <v>152.67364800000001</v>
      </c>
      <c r="AE1479">
        <v>1029.0703129999999</v>
      </c>
      <c r="AF1479">
        <v>-0.88094415104080248</v>
      </c>
    </row>
    <row r="1480" spans="5:32">
      <c r="E1480">
        <v>2.5489400999999998</v>
      </c>
      <c r="F1480">
        <f t="shared" si="157"/>
        <v>152.93640599999998</v>
      </c>
      <c r="G1480">
        <v>0</v>
      </c>
      <c r="H1480">
        <v>-0.74956200150015739</v>
      </c>
      <c r="O1480">
        <v>2.5489400999999998</v>
      </c>
      <c r="P1480">
        <f t="shared" si="158"/>
        <v>152.93640599999998</v>
      </c>
      <c r="Q1480">
        <v>1291.2270510000001</v>
      </c>
      <c r="R1480">
        <f t="shared" si="156"/>
        <v>-0.74956200150015739</v>
      </c>
      <c r="U1480">
        <v>2.5489400999999998</v>
      </c>
      <c r="V1480">
        <f t="shared" si="159"/>
        <v>152.93640599999998</v>
      </c>
      <c r="W1480">
        <v>72604.664063000004</v>
      </c>
      <c r="X1480">
        <v>-0.74956200150015739</v>
      </c>
      <c r="AC1480">
        <v>2.5489400999999998</v>
      </c>
      <c r="AD1480">
        <f t="shared" si="160"/>
        <v>152.93640599999998</v>
      </c>
      <c r="AE1480">
        <v>4073.8134770000001</v>
      </c>
      <c r="AF1480">
        <v>-0.74956200150015739</v>
      </c>
    </row>
    <row r="1481" spans="5:32">
      <c r="E1481">
        <v>2.5533193000000001</v>
      </c>
      <c r="F1481">
        <f t="shared" si="157"/>
        <v>153.19915800000001</v>
      </c>
      <c r="G1481">
        <v>0</v>
      </c>
      <c r="H1481">
        <v>-0.61818285203139478</v>
      </c>
      <c r="O1481">
        <v>2.5533193000000001</v>
      </c>
      <c r="P1481">
        <f t="shared" si="158"/>
        <v>153.19915800000001</v>
      </c>
      <c r="Q1481">
        <v>22041.189452999999</v>
      </c>
      <c r="R1481">
        <f t="shared" si="156"/>
        <v>-0.61818285203139478</v>
      </c>
      <c r="U1481">
        <v>2.5533193000000001</v>
      </c>
      <c r="V1481">
        <f t="shared" si="159"/>
        <v>153.19915800000001</v>
      </c>
      <c r="W1481">
        <v>302119.46875</v>
      </c>
      <c r="X1481">
        <v>-0.61818285203139478</v>
      </c>
      <c r="AC1481">
        <v>2.5533193000000001</v>
      </c>
      <c r="AD1481">
        <f t="shared" si="160"/>
        <v>153.19915800000001</v>
      </c>
      <c r="AE1481">
        <v>16121.109375</v>
      </c>
      <c r="AF1481">
        <v>-0.61818285203139478</v>
      </c>
    </row>
    <row r="1482" spans="5:32">
      <c r="E1482">
        <v>2.5576984999999999</v>
      </c>
      <c r="F1482">
        <f t="shared" si="157"/>
        <v>153.46190999999999</v>
      </c>
      <c r="G1482">
        <v>0</v>
      </c>
      <c r="H1482">
        <v>-0.48680370256266059</v>
      </c>
      <c r="O1482">
        <v>2.5576984999999999</v>
      </c>
      <c r="P1482">
        <f t="shared" si="158"/>
        <v>153.46190999999999</v>
      </c>
      <c r="Q1482">
        <v>60158.851562999997</v>
      </c>
      <c r="R1482">
        <f t="shared" si="156"/>
        <v>-0.48680370256266059</v>
      </c>
      <c r="U1482">
        <v>2.5576984999999999</v>
      </c>
      <c r="V1482">
        <f t="shared" si="159"/>
        <v>153.46190999999999</v>
      </c>
      <c r="W1482">
        <v>792306.375</v>
      </c>
      <c r="X1482">
        <v>-0.48680370256266059</v>
      </c>
      <c r="AC1482">
        <v>2.5576984999999999</v>
      </c>
      <c r="AD1482">
        <f t="shared" si="160"/>
        <v>153.46190999999999</v>
      </c>
      <c r="AE1482">
        <v>32268.992188</v>
      </c>
      <c r="AF1482">
        <v>-0.48680370256266059</v>
      </c>
    </row>
    <row r="1483" spans="5:32">
      <c r="E1483">
        <v>2.5620775999999998</v>
      </c>
      <c r="F1483">
        <f t="shared" si="157"/>
        <v>153.72465599999998</v>
      </c>
      <c r="G1483">
        <v>1314.508057</v>
      </c>
      <c r="H1483">
        <v>-0.3554275531658373</v>
      </c>
      <c r="O1483">
        <v>2.5620775999999998</v>
      </c>
      <c r="P1483">
        <f t="shared" si="158"/>
        <v>153.72465599999998</v>
      </c>
      <c r="Q1483">
        <v>128058.59375</v>
      </c>
      <c r="R1483">
        <f t="shared" si="156"/>
        <v>-0.3554275531658373</v>
      </c>
      <c r="U1483">
        <v>2.5620775999999998</v>
      </c>
      <c r="V1483">
        <f t="shared" si="159"/>
        <v>153.72465599999998</v>
      </c>
      <c r="W1483">
        <v>1713823.25</v>
      </c>
      <c r="X1483">
        <v>-0.3554275531658373</v>
      </c>
      <c r="AC1483">
        <v>2.5620775999999998</v>
      </c>
      <c r="AD1483">
        <f t="shared" si="160"/>
        <v>153.72465599999998</v>
      </c>
      <c r="AE1483">
        <v>71895.773438000004</v>
      </c>
      <c r="AF1483">
        <v>-0.3554275531658373</v>
      </c>
    </row>
    <row r="1484" spans="5:32">
      <c r="E1484">
        <v>2.5664568000000001</v>
      </c>
      <c r="F1484">
        <f t="shared" si="157"/>
        <v>153.98740800000002</v>
      </c>
      <c r="G1484">
        <v>4622.8700559999997</v>
      </c>
      <c r="H1484">
        <v>-0.22404840369707557</v>
      </c>
      <c r="O1484">
        <v>2.5664568000000001</v>
      </c>
      <c r="P1484">
        <f t="shared" si="158"/>
        <v>153.98740800000002</v>
      </c>
      <c r="Q1484">
        <v>252202.5</v>
      </c>
      <c r="R1484">
        <f t="shared" si="156"/>
        <v>-0.22404840369707557</v>
      </c>
      <c r="U1484">
        <v>2.5664568000000001</v>
      </c>
      <c r="V1484">
        <f t="shared" si="159"/>
        <v>153.98740800000002</v>
      </c>
      <c r="W1484">
        <v>3318176.5</v>
      </c>
      <c r="X1484">
        <v>-0.22404840369707557</v>
      </c>
      <c r="AC1484">
        <v>2.5664568000000001</v>
      </c>
      <c r="AD1484">
        <f t="shared" si="160"/>
        <v>153.98740800000002</v>
      </c>
      <c r="AE1484">
        <v>167004.03125</v>
      </c>
      <c r="AF1484">
        <v>-0.22404840369707557</v>
      </c>
    </row>
    <row r="1485" spans="5:32">
      <c r="E1485">
        <v>2.5708357999999998</v>
      </c>
      <c r="F1485">
        <f t="shared" si="157"/>
        <v>154.250148</v>
      </c>
      <c r="G1485">
        <v>6496.6986079999997</v>
      </c>
      <c r="H1485">
        <v>-9.2675254372177385E-2</v>
      </c>
      <c r="O1485">
        <v>2.5708357999999998</v>
      </c>
      <c r="P1485">
        <f t="shared" si="158"/>
        <v>154.250148</v>
      </c>
      <c r="Q1485">
        <v>501491.28125</v>
      </c>
      <c r="R1485">
        <f t="shared" si="156"/>
        <v>-9.2675254372177385E-2</v>
      </c>
      <c r="U1485">
        <v>2.5708357999999998</v>
      </c>
      <c r="V1485">
        <f t="shared" si="159"/>
        <v>154.250148</v>
      </c>
      <c r="W1485">
        <v>6313157</v>
      </c>
      <c r="X1485">
        <v>-9.2675254372177385E-2</v>
      </c>
      <c r="AC1485">
        <v>2.5708357999999998</v>
      </c>
      <c r="AD1485">
        <f t="shared" si="160"/>
        <v>154.250148</v>
      </c>
      <c r="AE1485">
        <v>291830.6875</v>
      </c>
      <c r="AF1485">
        <v>-9.2675254372177385E-2</v>
      </c>
    </row>
    <row r="1486" spans="5:32">
      <c r="E1486">
        <v>2.5752150999999999</v>
      </c>
      <c r="F1486">
        <f t="shared" si="157"/>
        <v>154.51290599999999</v>
      </c>
      <c r="G1486">
        <v>7489.419922</v>
      </c>
      <c r="H1486">
        <v>3.8706895168481914E-2</v>
      </c>
      <c r="O1486">
        <v>2.5752150999999999</v>
      </c>
      <c r="P1486">
        <f t="shared" si="158"/>
        <v>154.51290599999999</v>
      </c>
      <c r="Q1486">
        <v>631713.5625</v>
      </c>
      <c r="R1486">
        <f t="shared" si="156"/>
        <v>3.8706895168481914E-2</v>
      </c>
      <c r="U1486">
        <v>2.5752150999999999</v>
      </c>
      <c r="V1486">
        <f t="shared" si="159"/>
        <v>154.51290599999999</v>
      </c>
      <c r="W1486">
        <v>7553019</v>
      </c>
      <c r="X1486">
        <v>3.8706895168481914E-2</v>
      </c>
      <c r="AC1486">
        <v>2.5752150999999999</v>
      </c>
      <c r="AD1486">
        <f t="shared" si="160"/>
        <v>154.51290599999999</v>
      </c>
      <c r="AE1486">
        <v>293868.75</v>
      </c>
      <c r="AF1486">
        <v>3.8706895168481914E-2</v>
      </c>
    </row>
    <row r="1487" spans="5:32">
      <c r="E1487">
        <v>2.5795943000000001</v>
      </c>
      <c r="F1487">
        <f t="shared" si="157"/>
        <v>154.77565800000002</v>
      </c>
      <c r="G1487">
        <v>4712.2387699999999</v>
      </c>
      <c r="H1487">
        <v>0.17008604463724453</v>
      </c>
      <c r="O1487">
        <v>2.5795943000000001</v>
      </c>
      <c r="P1487">
        <f t="shared" si="158"/>
        <v>154.77565800000002</v>
      </c>
      <c r="Q1487">
        <v>668575</v>
      </c>
      <c r="R1487">
        <f t="shared" si="156"/>
        <v>0.17008604463724453</v>
      </c>
      <c r="U1487">
        <v>2.5795943000000001</v>
      </c>
      <c r="V1487">
        <f t="shared" si="159"/>
        <v>154.77565800000002</v>
      </c>
      <c r="W1487">
        <v>5502216.5</v>
      </c>
      <c r="X1487">
        <v>0.17008604463724453</v>
      </c>
      <c r="AC1487">
        <v>2.5795943000000001</v>
      </c>
      <c r="AD1487">
        <f t="shared" si="160"/>
        <v>154.77565800000002</v>
      </c>
      <c r="AE1487">
        <v>234834.125</v>
      </c>
      <c r="AF1487">
        <v>0.17008604463724453</v>
      </c>
    </row>
    <row r="1488" spans="5:32">
      <c r="E1488">
        <v>2.5839734999999999</v>
      </c>
      <c r="F1488">
        <f t="shared" si="157"/>
        <v>155.03841</v>
      </c>
      <c r="G1488">
        <v>5304.1206050000001</v>
      </c>
      <c r="H1488">
        <v>0.30146519410597872</v>
      </c>
      <c r="O1488">
        <v>2.5839734999999999</v>
      </c>
      <c r="P1488">
        <f t="shared" si="158"/>
        <v>155.03841</v>
      </c>
      <c r="Q1488">
        <v>787957.625</v>
      </c>
      <c r="R1488">
        <f t="shared" si="156"/>
        <v>0.30146519410597872</v>
      </c>
      <c r="U1488">
        <v>2.5839734999999999</v>
      </c>
      <c r="V1488">
        <f t="shared" si="159"/>
        <v>155.03841</v>
      </c>
      <c r="W1488">
        <v>4337141</v>
      </c>
      <c r="X1488">
        <v>0.30146519410597872</v>
      </c>
      <c r="AC1488">
        <v>2.5839734999999999</v>
      </c>
      <c r="AD1488">
        <f t="shared" si="160"/>
        <v>155.03841</v>
      </c>
      <c r="AE1488">
        <v>141562.515625</v>
      </c>
      <c r="AF1488">
        <v>0.30146519410597872</v>
      </c>
    </row>
    <row r="1489" spans="5:32">
      <c r="E1489">
        <v>2.5883796999999999</v>
      </c>
      <c r="F1489">
        <f t="shared" si="157"/>
        <v>155.30278200000001</v>
      </c>
      <c r="G1489">
        <v>1770.873047</v>
      </c>
      <c r="H1489">
        <v>0.43365436299280802</v>
      </c>
      <c r="O1489">
        <v>2.5883796999999999</v>
      </c>
      <c r="P1489">
        <f t="shared" si="158"/>
        <v>155.30278200000001</v>
      </c>
      <c r="Q1489">
        <v>929230.5</v>
      </c>
      <c r="R1489">
        <f t="shared" si="156"/>
        <v>0.43365436299280802</v>
      </c>
      <c r="U1489">
        <v>2.5883796999999999</v>
      </c>
      <c r="V1489">
        <f t="shared" si="159"/>
        <v>155.30278200000001</v>
      </c>
      <c r="W1489">
        <v>4305424</v>
      </c>
      <c r="X1489">
        <v>0.43365436299280802</v>
      </c>
      <c r="AC1489">
        <v>2.5883796999999999</v>
      </c>
      <c r="AD1489">
        <f t="shared" si="160"/>
        <v>155.30278200000001</v>
      </c>
      <c r="AE1489">
        <v>108704.539063</v>
      </c>
      <c r="AF1489">
        <v>0.43365436299280802</v>
      </c>
    </row>
    <row r="1490" spans="5:32">
      <c r="E1490">
        <v>2.5927587999999999</v>
      </c>
      <c r="F1490">
        <f t="shared" si="157"/>
        <v>155.565528</v>
      </c>
      <c r="G1490">
        <v>0</v>
      </c>
      <c r="H1490">
        <v>0.56503051238963131</v>
      </c>
      <c r="O1490">
        <v>2.5927587999999999</v>
      </c>
      <c r="P1490">
        <f t="shared" si="158"/>
        <v>155.565528</v>
      </c>
      <c r="Q1490">
        <v>933202.9375</v>
      </c>
      <c r="R1490">
        <f t="shared" si="156"/>
        <v>0.56503051238963131</v>
      </c>
      <c r="U1490">
        <v>2.5927587999999999</v>
      </c>
      <c r="V1490">
        <f t="shared" si="159"/>
        <v>155.565528</v>
      </c>
      <c r="W1490">
        <v>4866594</v>
      </c>
      <c r="X1490">
        <v>0.56503051238963131</v>
      </c>
      <c r="AC1490">
        <v>2.5927587999999999</v>
      </c>
      <c r="AD1490">
        <f t="shared" si="160"/>
        <v>155.565528</v>
      </c>
      <c r="AE1490">
        <v>161154.125</v>
      </c>
      <c r="AF1490">
        <v>0.56503051238963131</v>
      </c>
    </row>
    <row r="1491" spans="5:32">
      <c r="E1491">
        <v>2.5971378000000001</v>
      </c>
      <c r="F1491">
        <f t="shared" si="157"/>
        <v>155.82826800000001</v>
      </c>
      <c r="G1491">
        <v>0</v>
      </c>
      <c r="H1491">
        <v>0.69640366171454282</v>
      </c>
      <c r="O1491">
        <v>2.5971378000000001</v>
      </c>
      <c r="P1491">
        <f t="shared" si="158"/>
        <v>155.82826800000001</v>
      </c>
      <c r="Q1491">
        <v>1048634.125</v>
      </c>
      <c r="R1491">
        <f t="shared" ref="R1491:R1554" si="161">-5+$B$898*MOD(P1491-$P$915,$B$896)</f>
        <v>0.69640366171454282</v>
      </c>
      <c r="U1491">
        <v>2.5971378000000001</v>
      </c>
      <c r="V1491">
        <f t="shared" si="159"/>
        <v>155.82826800000001</v>
      </c>
      <c r="W1491">
        <v>4499959.5</v>
      </c>
      <c r="X1491">
        <v>0.69640366171454282</v>
      </c>
      <c r="AC1491">
        <v>2.5971378000000001</v>
      </c>
      <c r="AD1491">
        <f t="shared" si="160"/>
        <v>155.82826800000001</v>
      </c>
      <c r="AE1491">
        <v>442085.75</v>
      </c>
      <c r="AF1491">
        <v>0.69640366171454282</v>
      </c>
    </row>
    <row r="1492" spans="5:32">
      <c r="E1492">
        <v>2.6015171000000001</v>
      </c>
      <c r="F1492">
        <f t="shared" si="157"/>
        <v>156.091026</v>
      </c>
      <c r="G1492">
        <v>0</v>
      </c>
      <c r="H1492">
        <v>0.82778581125520212</v>
      </c>
      <c r="O1492">
        <v>2.6015171000000001</v>
      </c>
      <c r="P1492">
        <f t="shared" si="158"/>
        <v>156.091026</v>
      </c>
      <c r="Q1492">
        <v>1231035.875</v>
      </c>
      <c r="R1492">
        <f t="shared" si="161"/>
        <v>0.82778581125520212</v>
      </c>
      <c r="U1492">
        <v>2.6015171000000001</v>
      </c>
      <c r="V1492">
        <f t="shared" si="159"/>
        <v>156.091026</v>
      </c>
      <c r="W1492">
        <v>2908568</v>
      </c>
      <c r="X1492">
        <v>0.82778581125520212</v>
      </c>
      <c r="AC1492">
        <v>2.6015171000000001</v>
      </c>
      <c r="AD1492">
        <f t="shared" si="160"/>
        <v>156.091026</v>
      </c>
      <c r="AE1492">
        <v>1158017</v>
      </c>
      <c r="AF1492">
        <v>0.82778581125520212</v>
      </c>
    </row>
    <row r="1493" spans="5:32">
      <c r="E1493">
        <v>2.6058963999999998</v>
      </c>
      <c r="F1493">
        <f t="shared" si="157"/>
        <v>156.35378399999999</v>
      </c>
      <c r="G1493">
        <v>0</v>
      </c>
      <c r="H1493">
        <v>0.95916796079586142</v>
      </c>
      <c r="O1493">
        <v>2.6058963999999998</v>
      </c>
      <c r="P1493">
        <f t="shared" si="158"/>
        <v>156.35378399999999</v>
      </c>
      <c r="Q1493">
        <v>1215576.5</v>
      </c>
      <c r="R1493">
        <f t="shared" si="161"/>
        <v>0.95916796079586142</v>
      </c>
      <c r="U1493">
        <v>2.6058963999999998</v>
      </c>
      <c r="V1493">
        <f t="shared" si="159"/>
        <v>156.35378399999999</v>
      </c>
      <c r="W1493">
        <v>1392201.75</v>
      </c>
      <c r="X1493">
        <v>0.95916796079586142</v>
      </c>
      <c r="AC1493">
        <v>2.6058963999999998</v>
      </c>
      <c r="AD1493">
        <f t="shared" si="160"/>
        <v>156.35378399999999</v>
      </c>
      <c r="AE1493">
        <v>1832307</v>
      </c>
      <c r="AF1493">
        <v>0.95916796079586142</v>
      </c>
    </row>
    <row r="1494" spans="5:32">
      <c r="E1494">
        <v>2.6102756</v>
      </c>
      <c r="F1494">
        <f t="shared" si="157"/>
        <v>156.616536</v>
      </c>
      <c r="G1494">
        <v>0</v>
      </c>
      <c r="H1494">
        <v>1.0905471102646098</v>
      </c>
      <c r="O1494">
        <v>2.6102756</v>
      </c>
      <c r="P1494">
        <f t="shared" si="158"/>
        <v>156.616536</v>
      </c>
      <c r="Q1494">
        <v>817969.0625</v>
      </c>
      <c r="R1494">
        <f t="shared" si="161"/>
        <v>1.0905471102646098</v>
      </c>
      <c r="U1494">
        <v>2.6102756</v>
      </c>
      <c r="V1494">
        <f t="shared" si="159"/>
        <v>156.616536</v>
      </c>
      <c r="W1494">
        <v>593220</v>
      </c>
      <c r="X1494">
        <v>1.0905471102646098</v>
      </c>
      <c r="AC1494">
        <v>2.6102756</v>
      </c>
      <c r="AD1494">
        <f t="shared" si="160"/>
        <v>156.616536</v>
      </c>
      <c r="AE1494">
        <v>1678918.5</v>
      </c>
      <c r="AF1494">
        <v>1.0905471102646098</v>
      </c>
    </row>
    <row r="1495" spans="5:32">
      <c r="E1495">
        <v>2.6146547</v>
      </c>
      <c r="F1495">
        <f t="shared" si="157"/>
        <v>156.87928199999999</v>
      </c>
      <c r="G1495">
        <v>0</v>
      </c>
      <c r="H1495">
        <v>1.2219232596614331</v>
      </c>
      <c r="O1495">
        <v>2.6146547</v>
      </c>
      <c r="P1495">
        <f t="shared" si="158"/>
        <v>156.87928199999999</v>
      </c>
      <c r="Q1495">
        <v>348728.25</v>
      </c>
      <c r="R1495">
        <f t="shared" si="161"/>
        <v>1.2219232596614331</v>
      </c>
      <c r="U1495">
        <v>2.6146547</v>
      </c>
      <c r="V1495">
        <f t="shared" si="159"/>
        <v>156.87928199999999</v>
      </c>
      <c r="W1495">
        <v>232511.171875</v>
      </c>
      <c r="X1495">
        <v>1.2219232596614331</v>
      </c>
      <c r="AC1495">
        <v>2.6146547</v>
      </c>
      <c r="AD1495">
        <f t="shared" si="160"/>
        <v>156.87928199999999</v>
      </c>
      <c r="AE1495">
        <v>1035276.8125</v>
      </c>
      <c r="AF1495">
        <v>1.2219232596614331</v>
      </c>
    </row>
    <row r="1496" spans="5:32">
      <c r="E1496">
        <v>2.6190338</v>
      </c>
      <c r="F1496">
        <f t="shared" si="157"/>
        <v>157.14202800000001</v>
      </c>
      <c r="G1496">
        <v>0</v>
      </c>
      <c r="H1496">
        <v>1.3532994090582697</v>
      </c>
      <c r="O1496">
        <v>2.6190338</v>
      </c>
      <c r="P1496">
        <f t="shared" si="158"/>
        <v>157.14202800000001</v>
      </c>
      <c r="Q1496">
        <v>101381.195313</v>
      </c>
      <c r="R1496">
        <f t="shared" si="161"/>
        <v>1.3532994090582697</v>
      </c>
      <c r="U1496">
        <v>2.6190338</v>
      </c>
      <c r="V1496">
        <f t="shared" si="159"/>
        <v>157.14202800000001</v>
      </c>
      <c r="W1496">
        <v>73252.9375</v>
      </c>
      <c r="X1496">
        <v>1.3532994090582697</v>
      </c>
      <c r="AC1496">
        <v>2.6190338</v>
      </c>
      <c r="AD1496">
        <f t="shared" si="160"/>
        <v>157.14202800000001</v>
      </c>
      <c r="AE1496">
        <v>423054.3125</v>
      </c>
      <c r="AF1496">
        <v>1.3532994090582697</v>
      </c>
    </row>
    <row r="1497" spans="5:32">
      <c r="E1497">
        <v>2.6234131000000001</v>
      </c>
      <c r="F1497">
        <f t="shared" si="157"/>
        <v>157.404786</v>
      </c>
      <c r="G1497">
        <v>0</v>
      </c>
      <c r="H1497">
        <v>1.4846815585989299</v>
      </c>
      <c r="O1497">
        <v>2.6234131000000001</v>
      </c>
      <c r="P1497">
        <f t="shared" si="158"/>
        <v>157.404786</v>
      </c>
      <c r="Q1497">
        <v>19432.544922000001</v>
      </c>
      <c r="R1497">
        <f t="shared" si="161"/>
        <v>1.4846815585989299</v>
      </c>
      <c r="U1497">
        <v>2.6234131000000001</v>
      </c>
      <c r="V1497">
        <f t="shared" si="159"/>
        <v>157.404786</v>
      </c>
      <c r="W1497">
        <v>15653.088867</v>
      </c>
      <c r="X1497">
        <v>1.4846815585989299</v>
      </c>
      <c r="AC1497">
        <v>2.6234131000000001</v>
      </c>
      <c r="AD1497">
        <f t="shared" si="160"/>
        <v>157.404786</v>
      </c>
      <c r="AE1497">
        <v>122854.742188</v>
      </c>
      <c r="AF1497">
        <v>1.4846815585989299</v>
      </c>
    </row>
    <row r="1498" spans="5:32">
      <c r="E1498">
        <v>2.6277943000000001</v>
      </c>
      <c r="F1498">
        <f t="shared" si="157"/>
        <v>157.66765800000002</v>
      </c>
      <c r="G1498">
        <v>0</v>
      </c>
      <c r="H1498">
        <v>1.6161207095060588</v>
      </c>
      <c r="O1498">
        <v>2.6277943000000001</v>
      </c>
      <c r="P1498">
        <f t="shared" si="158"/>
        <v>157.66765800000002</v>
      </c>
      <c r="Q1498">
        <v>3308.4711910000001</v>
      </c>
      <c r="R1498">
        <f t="shared" si="161"/>
        <v>1.6161207095060588</v>
      </c>
      <c r="U1498">
        <v>2.6277943000000001</v>
      </c>
      <c r="V1498">
        <f t="shared" si="159"/>
        <v>157.66765800000002</v>
      </c>
      <c r="W1498">
        <v>5902.8266599999997</v>
      </c>
      <c r="X1498">
        <v>1.6161207095060588</v>
      </c>
      <c r="AC1498">
        <v>2.6277943000000001</v>
      </c>
      <c r="AD1498">
        <f t="shared" si="160"/>
        <v>157.66765800000002</v>
      </c>
      <c r="AE1498">
        <v>12387.420898</v>
      </c>
      <c r="AF1498">
        <v>1.6161207095060588</v>
      </c>
    </row>
    <row r="1499" spans="5:32">
      <c r="E1499">
        <v>2.6321734999999999</v>
      </c>
      <c r="F1499">
        <f t="shared" si="157"/>
        <v>157.93040999999999</v>
      </c>
      <c r="G1499">
        <v>0</v>
      </c>
      <c r="H1499">
        <v>1.747499858974793</v>
      </c>
      <c r="O1499">
        <v>2.6321734999999999</v>
      </c>
      <c r="P1499">
        <f t="shared" si="158"/>
        <v>157.93040999999999</v>
      </c>
      <c r="Q1499">
        <v>2236.2382809999999</v>
      </c>
      <c r="R1499">
        <f t="shared" si="161"/>
        <v>1.747499858974793</v>
      </c>
      <c r="U1499">
        <v>2.6321734999999999</v>
      </c>
      <c r="V1499">
        <f t="shared" si="159"/>
        <v>157.93040999999999</v>
      </c>
      <c r="W1499">
        <v>2821.9846189999998</v>
      </c>
      <c r="X1499">
        <v>1.747499858974793</v>
      </c>
      <c r="AC1499">
        <v>2.6321734999999999</v>
      </c>
      <c r="AD1499">
        <f t="shared" si="160"/>
        <v>157.93040999999999</v>
      </c>
      <c r="AE1499">
        <v>0</v>
      </c>
      <c r="AF1499">
        <v>1.747499858974793</v>
      </c>
    </row>
    <row r="1500" spans="5:32">
      <c r="E1500">
        <v>2.6365527000000002</v>
      </c>
      <c r="F1500">
        <f t="shared" si="157"/>
        <v>158.193162</v>
      </c>
      <c r="G1500">
        <v>0</v>
      </c>
      <c r="H1500">
        <v>1.8788790084435414</v>
      </c>
      <c r="O1500">
        <v>2.6365527000000002</v>
      </c>
      <c r="P1500">
        <f t="shared" si="158"/>
        <v>158.193162</v>
      </c>
      <c r="Q1500">
        <v>0</v>
      </c>
      <c r="R1500">
        <f t="shared" si="161"/>
        <v>1.8788790084435414</v>
      </c>
      <c r="U1500">
        <v>2.6365527000000002</v>
      </c>
      <c r="V1500">
        <f t="shared" si="159"/>
        <v>158.193162</v>
      </c>
      <c r="W1500">
        <v>1134.5878909999999</v>
      </c>
      <c r="X1500">
        <v>1.8788790084435414</v>
      </c>
      <c r="AC1500">
        <v>2.6365527000000002</v>
      </c>
      <c r="AD1500">
        <f t="shared" si="160"/>
        <v>158.193162</v>
      </c>
      <c r="AE1500">
        <v>0</v>
      </c>
      <c r="AF1500">
        <v>1.8788790084435414</v>
      </c>
    </row>
    <row r="1501" spans="5:32">
      <c r="E1501">
        <v>2.6409318000000002</v>
      </c>
      <c r="F1501">
        <f t="shared" si="157"/>
        <v>158.45590800000002</v>
      </c>
      <c r="G1501">
        <v>0</v>
      </c>
      <c r="H1501">
        <v>2.0102551578403789</v>
      </c>
      <c r="O1501">
        <v>2.6409318000000002</v>
      </c>
      <c r="P1501">
        <f t="shared" si="158"/>
        <v>158.45590800000002</v>
      </c>
      <c r="Q1501">
        <v>0</v>
      </c>
      <c r="R1501">
        <f t="shared" si="161"/>
        <v>2.0102551578403789</v>
      </c>
      <c r="U1501">
        <v>2.6409318000000002</v>
      </c>
      <c r="V1501">
        <f t="shared" si="159"/>
        <v>158.45590800000002</v>
      </c>
      <c r="W1501">
        <v>0</v>
      </c>
      <c r="X1501">
        <v>2.0102551578403789</v>
      </c>
      <c r="AC1501">
        <v>2.6409318000000002</v>
      </c>
      <c r="AD1501">
        <f t="shared" si="160"/>
        <v>158.45590800000002</v>
      </c>
      <c r="AE1501">
        <v>0</v>
      </c>
      <c r="AF1501">
        <v>2.0102551578403789</v>
      </c>
    </row>
    <row r="1502" spans="5:32">
      <c r="E1502">
        <v>2.6453107999999999</v>
      </c>
      <c r="F1502">
        <f t="shared" si="157"/>
        <v>158.718648</v>
      </c>
      <c r="G1502">
        <v>0</v>
      </c>
      <c r="H1502">
        <v>2.1416283071652762</v>
      </c>
      <c r="O1502">
        <v>2.6453107999999999</v>
      </c>
      <c r="P1502">
        <f t="shared" si="158"/>
        <v>158.718648</v>
      </c>
      <c r="Q1502">
        <v>0</v>
      </c>
      <c r="R1502">
        <f t="shared" si="161"/>
        <v>2.1416283071652762</v>
      </c>
      <c r="U1502">
        <v>2.6453107999999999</v>
      </c>
      <c r="V1502">
        <f t="shared" si="159"/>
        <v>158.718648</v>
      </c>
      <c r="W1502">
        <v>0</v>
      </c>
      <c r="X1502">
        <v>2.1416283071652762</v>
      </c>
      <c r="AC1502">
        <v>2.6453107999999999</v>
      </c>
      <c r="AD1502">
        <f t="shared" si="160"/>
        <v>158.718648</v>
      </c>
      <c r="AE1502">
        <v>0</v>
      </c>
      <c r="AF1502">
        <v>2.1416283071652762</v>
      </c>
    </row>
    <row r="1503" spans="5:32">
      <c r="E1503">
        <v>2.6496902000000002</v>
      </c>
      <c r="F1503">
        <f t="shared" si="157"/>
        <v>158.98141200000001</v>
      </c>
      <c r="G1503">
        <v>0</v>
      </c>
      <c r="H1503">
        <v>2.2730134567778615</v>
      </c>
      <c r="O1503">
        <v>2.6496902000000002</v>
      </c>
      <c r="P1503">
        <f t="shared" si="158"/>
        <v>158.98141200000001</v>
      </c>
      <c r="Q1503">
        <v>0</v>
      </c>
      <c r="R1503">
        <f t="shared" si="161"/>
        <v>2.2730134567778615</v>
      </c>
      <c r="U1503">
        <v>2.6496902000000002</v>
      </c>
      <c r="V1503">
        <f t="shared" si="159"/>
        <v>158.98141200000001</v>
      </c>
      <c r="W1503">
        <v>0</v>
      </c>
      <c r="X1503">
        <v>2.2730134567778615</v>
      </c>
      <c r="AC1503">
        <v>2.6496902000000002</v>
      </c>
      <c r="AD1503">
        <f t="shared" si="160"/>
        <v>158.98141200000001</v>
      </c>
      <c r="AE1503">
        <v>0</v>
      </c>
      <c r="AF1503">
        <v>2.2730134567778615</v>
      </c>
    </row>
    <row r="1504" spans="5:32">
      <c r="E1504">
        <v>2.6540693000000002</v>
      </c>
      <c r="F1504">
        <f t="shared" si="157"/>
        <v>159.244158</v>
      </c>
      <c r="G1504">
        <v>0</v>
      </c>
      <c r="H1504">
        <v>2.4043896061746839</v>
      </c>
      <c r="O1504">
        <v>2.6540693000000002</v>
      </c>
      <c r="P1504">
        <f t="shared" si="158"/>
        <v>159.244158</v>
      </c>
      <c r="Q1504">
        <v>0</v>
      </c>
      <c r="R1504">
        <f t="shared" si="161"/>
        <v>2.4043896061746839</v>
      </c>
      <c r="U1504">
        <v>2.6540693000000002</v>
      </c>
      <c r="V1504">
        <f t="shared" si="159"/>
        <v>159.244158</v>
      </c>
      <c r="W1504">
        <v>0</v>
      </c>
      <c r="X1504">
        <v>2.4043896061746839</v>
      </c>
      <c r="AC1504">
        <v>2.6540693000000002</v>
      </c>
      <c r="AD1504">
        <f t="shared" si="160"/>
        <v>159.244158</v>
      </c>
      <c r="AE1504">
        <v>0</v>
      </c>
      <c r="AF1504">
        <v>2.4043896061746839</v>
      </c>
    </row>
    <row r="1505" spans="5:32">
      <c r="E1505">
        <v>2.6584485</v>
      </c>
      <c r="F1505">
        <f t="shared" si="157"/>
        <v>159.50691</v>
      </c>
      <c r="G1505">
        <v>0</v>
      </c>
      <c r="H1505">
        <v>2.5357687556434323</v>
      </c>
      <c r="O1505">
        <v>2.6584485</v>
      </c>
      <c r="P1505">
        <f t="shared" si="158"/>
        <v>159.50691</v>
      </c>
      <c r="Q1505">
        <v>0</v>
      </c>
      <c r="R1505">
        <f t="shared" si="161"/>
        <v>2.5357687556434323</v>
      </c>
      <c r="U1505">
        <v>2.6584485</v>
      </c>
      <c r="V1505">
        <f t="shared" si="159"/>
        <v>159.50691</v>
      </c>
      <c r="W1505">
        <v>0</v>
      </c>
      <c r="X1505">
        <v>2.5357687556434323</v>
      </c>
      <c r="AC1505">
        <v>2.6584485</v>
      </c>
      <c r="AD1505">
        <f t="shared" si="160"/>
        <v>159.50691</v>
      </c>
      <c r="AE1505">
        <v>0</v>
      </c>
      <c r="AF1505">
        <v>2.5357687556434323</v>
      </c>
    </row>
    <row r="1506" spans="5:32">
      <c r="E1506">
        <v>2.6628276</v>
      </c>
      <c r="F1506">
        <f t="shared" si="157"/>
        <v>159.769656</v>
      </c>
      <c r="G1506">
        <v>0</v>
      </c>
      <c r="H1506">
        <v>2.6671449050402556</v>
      </c>
      <c r="O1506">
        <v>2.6628276</v>
      </c>
      <c r="P1506">
        <f t="shared" si="158"/>
        <v>159.769656</v>
      </c>
      <c r="Q1506">
        <v>0</v>
      </c>
      <c r="R1506">
        <f t="shared" si="161"/>
        <v>2.6671449050402556</v>
      </c>
      <c r="U1506">
        <v>2.6628276</v>
      </c>
      <c r="V1506">
        <f t="shared" si="159"/>
        <v>159.769656</v>
      </c>
      <c r="W1506">
        <v>0</v>
      </c>
      <c r="X1506">
        <v>2.6671449050402556</v>
      </c>
      <c r="AC1506">
        <v>2.6628276</v>
      </c>
      <c r="AD1506">
        <f t="shared" si="160"/>
        <v>159.769656</v>
      </c>
      <c r="AE1506">
        <v>0</v>
      </c>
      <c r="AF1506">
        <v>2.6671449050402556</v>
      </c>
    </row>
    <row r="1507" spans="5:32">
      <c r="E1507">
        <v>2.6672068000000002</v>
      </c>
      <c r="F1507">
        <f t="shared" si="157"/>
        <v>160.032408</v>
      </c>
      <c r="G1507">
        <v>0</v>
      </c>
      <c r="H1507">
        <v>2.798524054509004</v>
      </c>
      <c r="O1507">
        <v>2.6672068000000002</v>
      </c>
      <c r="P1507">
        <f t="shared" si="158"/>
        <v>160.032408</v>
      </c>
      <c r="Q1507">
        <v>0</v>
      </c>
      <c r="R1507">
        <f t="shared" si="161"/>
        <v>2.798524054509004</v>
      </c>
      <c r="U1507">
        <v>2.6672068000000002</v>
      </c>
      <c r="V1507">
        <f t="shared" si="159"/>
        <v>160.032408</v>
      </c>
      <c r="W1507">
        <v>0</v>
      </c>
      <c r="X1507">
        <v>2.798524054509004</v>
      </c>
      <c r="AC1507">
        <v>2.6672068000000002</v>
      </c>
      <c r="AD1507">
        <f t="shared" si="160"/>
        <v>160.032408</v>
      </c>
      <c r="AE1507">
        <v>0</v>
      </c>
      <c r="AF1507">
        <v>2.798524054509004</v>
      </c>
    </row>
    <row r="1508" spans="5:32">
      <c r="E1508">
        <v>2.671586</v>
      </c>
      <c r="F1508">
        <f t="shared" si="157"/>
        <v>160.29516000000001</v>
      </c>
      <c r="G1508">
        <v>0</v>
      </c>
      <c r="H1508">
        <v>2.9299032039777515</v>
      </c>
      <c r="O1508">
        <v>2.671586</v>
      </c>
      <c r="P1508">
        <f t="shared" si="158"/>
        <v>160.29516000000001</v>
      </c>
      <c r="Q1508">
        <v>0</v>
      </c>
      <c r="R1508">
        <f t="shared" si="161"/>
        <v>2.9299032039777515</v>
      </c>
      <c r="U1508">
        <v>2.671586</v>
      </c>
      <c r="V1508">
        <f t="shared" si="159"/>
        <v>160.29516000000001</v>
      </c>
      <c r="W1508">
        <v>0</v>
      </c>
      <c r="X1508">
        <v>2.9299032039777515</v>
      </c>
      <c r="AC1508">
        <v>2.671586</v>
      </c>
      <c r="AD1508">
        <f t="shared" si="160"/>
        <v>160.29516000000001</v>
      </c>
      <c r="AE1508">
        <v>0</v>
      </c>
      <c r="AF1508">
        <v>2.9299032039777515</v>
      </c>
    </row>
    <row r="1509" spans="5:32">
      <c r="E1509">
        <v>2.6759650000000001</v>
      </c>
      <c r="F1509">
        <f t="shared" si="157"/>
        <v>160.55790000000002</v>
      </c>
      <c r="G1509">
        <v>0</v>
      </c>
      <c r="H1509">
        <v>3.061276353302663</v>
      </c>
      <c r="O1509">
        <v>2.6759650000000001</v>
      </c>
      <c r="P1509">
        <f t="shared" si="158"/>
        <v>160.55790000000002</v>
      </c>
      <c r="Q1509">
        <v>0</v>
      </c>
      <c r="R1509">
        <f t="shared" si="161"/>
        <v>3.061276353302663</v>
      </c>
      <c r="U1509">
        <v>2.6759650000000001</v>
      </c>
      <c r="V1509">
        <f t="shared" si="159"/>
        <v>160.55790000000002</v>
      </c>
      <c r="W1509">
        <v>0</v>
      </c>
      <c r="X1509">
        <v>3.061276353302663</v>
      </c>
      <c r="AC1509">
        <v>2.6759650000000001</v>
      </c>
      <c r="AD1509">
        <f t="shared" si="160"/>
        <v>160.55790000000002</v>
      </c>
      <c r="AE1509">
        <v>0</v>
      </c>
      <c r="AF1509">
        <v>3.061276353302663</v>
      </c>
    </row>
    <row r="1510" spans="5:32">
      <c r="E1510">
        <v>2.6803444000000001</v>
      </c>
      <c r="F1510">
        <f t="shared" si="157"/>
        <v>160.82066399999999</v>
      </c>
      <c r="G1510">
        <v>0</v>
      </c>
      <c r="H1510">
        <v>3.1926615029152341</v>
      </c>
      <c r="O1510">
        <v>2.6803444000000001</v>
      </c>
      <c r="P1510">
        <f t="shared" si="158"/>
        <v>160.82066399999999</v>
      </c>
      <c r="Q1510">
        <v>0</v>
      </c>
      <c r="R1510">
        <f t="shared" si="161"/>
        <v>3.1926615029152341</v>
      </c>
      <c r="U1510">
        <v>2.6803444000000001</v>
      </c>
      <c r="V1510">
        <f t="shared" si="159"/>
        <v>160.82066399999999</v>
      </c>
      <c r="W1510">
        <v>0</v>
      </c>
      <c r="X1510">
        <v>3.1926615029152341</v>
      </c>
      <c r="AC1510">
        <v>2.6803444000000001</v>
      </c>
      <c r="AD1510">
        <f t="shared" si="160"/>
        <v>160.82066399999999</v>
      </c>
      <c r="AE1510">
        <v>0</v>
      </c>
      <c r="AF1510">
        <v>3.1926615029152341</v>
      </c>
    </row>
    <row r="1511" spans="5:32">
      <c r="E1511">
        <v>2.6847234000000002</v>
      </c>
      <c r="F1511">
        <f t="shared" si="157"/>
        <v>161.083404</v>
      </c>
      <c r="G1511">
        <v>0</v>
      </c>
      <c r="H1511">
        <v>3.3240346522401456</v>
      </c>
      <c r="O1511">
        <v>2.6847234000000002</v>
      </c>
      <c r="P1511">
        <f t="shared" si="158"/>
        <v>161.083404</v>
      </c>
      <c r="Q1511">
        <v>0</v>
      </c>
      <c r="R1511">
        <f t="shared" si="161"/>
        <v>3.3240346522401456</v>
      </c>
      <c r="U1511">
        <v>2.6847234000000002</v>
      </c>
      <c r="V1511">
        <f t="shared" si="159"/>
        <v>161.083404</v>
      </c>
      <c r="W1511">
        <v>0</v>
      </c>
      <c r="X1511">
        <v>3.3240346522401456</v>
      </c>
      <c r="AC1511">
        <v>2.6847234000000002</v>
      </c>
      <c r="AD1511">
        <f t="shared" si="160"/>
        <v>161.083404</v>
      </c>
      <c r="AE1511">
        <v>0</v>
      </c>
      <c r="AF1511">
        <v>3.3240346522401456</v>
      </c>
    </row>
    <row r="1512" spans="5:32">
      <c r="E1512">
        <v>2.6891025000000002</v>
      </c>
      <c r="F1512">
        <f t="shared" si="157"/>
        <v>161.34615000000002</v>
      </c>
      <c r="G1512">
        <v>0</v>
      </c>
      <c r="H1512">
        <v>3.4554108016369831</v>
      </c>
      <c r="O1512">
        <v>2.6891025000000002</v>
      </c>
      <c r="P1512">
        <f t="shared" si="158"/>
        <v>161.34615000000002</v>
      </c>
      <c r="Q1512">
        <v>0</v>
      </c>
      <c r="R1512">
        <f t="shared" si="161"/>
        <v>3.4554108016369831</v>
      </c>
      <c r="U1512">
        <v>2.6891025000000002</v>
      </c>
      <c r="V1512">
        <f t="shared" si="159"/>
        <v>161.34615000000002</v>
      </c>
      <c r="W1512">
        <v>0</v>
      </c>
      <c r="X1512">
        <v>3.4554108016369831</v>
      </c>
      <c r="AC1512">
        <v>2.6891025000000002</v>
      </c>
      <c r="AD1512">
        <f t="shared" si="160"/>
        <v>161.34615000000002</v>
      </c>
      <c r="AE1512">
        <v>0</v>
      </c>
      <c r="AF1512">
        <v>3.4554108016369831</v>
      </c>
    </row>
    <row r="1513" spans="5:32">
      <c r="E1513">
        <v>2.6934817</v>
      </c>
      <c r="F1513">
        <f t="shared" si="157"/>
        <v>161.608902</v>
      </c>
      <c r="G1513">
        <v>0</v>
      </c>
      <c r="H1513">
        <v>3.5867899511057164</v>
      </c>
      <c r="O1513">
        <v>2.6934817</v>
      </c>
      <c r="P1513">
        <f t="shared" si="158"/>
        <v>161.608902</v>
      </c>
      <c r="Q1513">
        <v>0</v>
      </c>
      <c r="R1513">
        <f t="shared" si="161"/>
        <v>3.5867899511057164</v>
      </c>
      <c r="U1513">
        <v>2.6934817</v>
      </c>
      <c r="V1513">
        <f t="shared" si="159"/>
        <v>161.608902</v>
      </c>
      <c r="W1513">
        <v>0</v>
      </c>
      <c r="X1513">
        <v>3.5867899511057164</v>
      </c>
      <c r="AC1513">
        <v>2.6934817</v>
      </c>
      <c r="AD1513">
        <f t="shared" si="160"/>
        <v>161.608902</v>
      </c>
      <c r="AE1513">
        <v>0</v>
      </c>
      <c r="AF1513">
        <v>3.5867899511057164</v>
      </c>
    </row>
    <row r="1514" spans="5:32">
      <c r="E1514">
        <v>2.6978610000000001</v>
      </c>
      <c r="F1514">
        <f t="shared" si="157"/>
        <v>161.87165999999999</v>
      </c>
      <c r="G1514">
        <v>0</v>
      </c>
      <c r="H1514">
        <v>3.7181721006463775</v>
      </c>
      <c r="O1514">
        <v>2.6978610000000001</v>
      </c>
      <c r="P1514">
        <f t="shared" si="158"/>
        <v>161.87165999999999</v>
      </c>
      <c r="Q1514">
        <v>0</v>
      </c>
      <c r="R1514">
        <f t="shared" si="161"/>
        <v>3.7181721006463775</v>
      </c>
      <c r="U1514">
        <v>2.6978610000000001</v>
      </c>
      <c r="V1514">
        <f t="shared" si="159"/>
        <v>161.87165999999999</v>
      </c>
      <c r="W1514">
        <v>0</v>
      </c>
      <c r="X1514">
        <v>3.7181721006463775</v>
      </c>
      <c r="AC1514">
        <v>2.6978610000000001</v>
      </c>
      <c r="AD1514">
        <f t="shared" si="160"/>
        <v>161.87165999999999</v>
      </c>
      <c r="AE1514">
        <v>0</v>
      </c>
      <c r="AF1514">
        <v>3.7181721006463775</v>
      </c>
    </row>
    <row r="1515" spans="5:32">
      <c r="E1515">
        <v>2.7022401999999999</v>
      </c>
      <c r="F1515">
        <f t="shared" si="157"/>
        <v>162.134412</v>
      </c>
      <c r="G1515">
        <v>0</v>
      </c>
      <c r="H1515">
        <v>3.849551250115125</v>
      </c>
      <c r="O1515">
        <v>2.7022401999999999</v>
      </c>
      <c r="P1515">
        <f t="shared" si="158"/>
        <v>162.134412</v>
      </c>
      <c r="Q1515">
        <v>0</v>
      </c>
      <c r="R1515">
        <f t="shared" si="161"/>
        <v>3.849551250115125</v>
      </c>
      <c r="U1515">
        <v>2.7022401999999999</v>
      </c>
      <c r="V1515">
        <f t="shared" si="159"/>
        <v>162.134412</v>
      </c>
      <c r="W1515">
        <v>0</v>
      </c>
      <c r="X1515">
        <v>3.849551250115125</v>
      </c>
      <c r="AC1515">
        <v>2.7022401999999999</v>
      </c>
      <c r="AD1515">
        <f t="shared" si="160"/>
        <v>162.134412</v>
      </c>
      <c r="AE1515">
        <v>0</v>
      </c>
      <c r="AF1515">
        <v>3.849551250115125</v>
      </c>
    </row>
    <row r="1516" spans="5:32">
      <c r="E1516">
        <v>2.7066192</v>
      </c>
      <c r="F1516">
        <f t="shared" si="157"/>
        <v>162.39715200000001</v>
      </c>
      <c r="G1516">
        <v>0</v>
      </c>
      <c r="H1516">
        <v>3.9809243994400365</v>
      </c>
      <c r="O1516">
        <v>2.7066192</v>
      </c>
      <c r="P1516">
        <f t="shared" si="158"/>
        <v>162.39715200000001</v>
      </c>
      <c r="Q1516">
        <v>0</v>
      </c>
      <c r="R1516">
        <f t="shared" si="161"/>
        <v>3.9809243994400365</v>
      </c>
      <c r="U1516">
        <v>2.7066192</v>
      </c>
      <c r="V1516">
        <f t="shared" si="159"/>
        <v>162.39715200000001</v>
      </c>
      <c r="W1516">
        <v>0</v>
      </c>
      <c r="X1516">
        <v>3.9809243994400365</v>
      </c>
      <c r="AC1516">
        <v>2.7066192</v>
      </c>
      <c r="AD1516">
        <f t="shared" si="160"/>
        <v>162.39715200000001</v>
      </c>
      <c r="AE1516">
        <v>0</v>
      </c>
      <c r="AF1516">
        <v>3.9809243994400365</v>
      </c>
    </row>
    <row r="1517" spans="5:32">
      <c r="E1517">
        <v>2.7109985999999999</v>
      </c>
      <c r="F1517">
        <f t="shared" si="157"/>
        <v>162.65991600000001</v>
      </c>
      <c r="G1517">
        <v>0</v>
      </c>
      <c r="H1517">
        <v>4.1123095490526218</v>
      </c>
      <c r="O1517">
        <v>2.7109985999999999</v>
      </c>
      <c r="P1517">
        <f t="shared" si="158"/>
        <v>162.65991600000001</v>
      </c>
      <c r="Q1517">
        <v>0</v>
      </c>
      <c r="R1517">
        <f t="shared" si="161"/>
        <v>4.1123095490526218</v>
      </c>
      <c r="U1517">
        <v>2.7109985999999999</v>
      </c>
      <c r="V1517">
        <f t="shared" si="159"/>
        <v>162.65991600000001</v>
      </c>
      <c r="W1517">
        <v>0</v>
      </c>
      <c r="X1517">
        <v>4.1123095490526218</v>
      </c>
      <c r="AC1517">
        <v>2.7109985999999999</v>
      </c>
      <c r="AD1517">
        <f t="shared" si="160"/>
        <v>162.65991600000001</v>
      </c>
      <c r="AE1517">
        <v>0</v>
      </c>
      <c r="AF1517">
        <v>4.1123095490526218</v>
      </c>
    </row>
    <row r="1518" spans="5:32">
      <c r="E1518">
        <v>2.7153776000000001</v>
      </c>
      <c r="F1518">
        <f t="shared" si="157"/>
        <v>162.92265600000002</v>
      </c>
      <c r="G1518">
        <v>0</v>
      </c>
      <c r="H1518">
        <v>4.2436826983775333</v>
      </c>
      <c r="O1518">
        <v>2.7153776000000001</v>
      </c>
      <c r="P1518">
        <f t="shared" si="158"/>
        <v>162.92265600000002</v>
      </c>
      <c r="Q1518">
        <v>0</v>
      </c>
      <c r="R1518">
        <f t="shared" si="161"/>
        <v>4.2436826983775333</v>
      </c>
      <c r="U1518">
        <v>2.7153776000000001</v>
      </c>
      <c r="V1518">
        <f t="shared" si="159"/>
        <v>162.92265600000002</v>
      </c>
      <c r="W1518">
        <v>0</v>
      </c>
      <c r="X1518">
        <v>4.2436826983775333</v>
      </c>
      <c r="AC1518">
        <v>2.7153776000000001</v>
      </c>
      <c r="AD1518">
        <f t="shared" si="160"/>
        <v>162.92265600000002</v>
      </c>
      <c r="AE1518">
        <v>0</v>
      </c>
      <c r="AF1518">
        <v>4.2436826983775333</v>
      </c>
    </row>
    <row r="1519" spans="5:32">
      <c r="E1519">
        <v>2.7197567</v>
      </c>
      <c r="F1519">
        <f t="shared" si="157"/>
        <v>163.18540200000001</v>
      </c>
      <c r="G1519">
        <v>0</v>
      </c>
      <c r="H1519">
        <v>4.3750588477743566</v>
      </c>
      <c r="O1519">
        <v>2.7197567</v>
      </c>
      <c r="P1519">
        <f t="shared" si="158"/>
        <v>163.18540200000001</v>
      </c>
      <c r="Q1519">
        <v>0</v>
      </c>
      <c r="R1519">
        <f t="shared" si="161"/>
        <v>4.3750588477743566</v>
      </c>
      <c r="U1519">
        <v>2.7197567</v>
      </c>
      <c r="V1519">
        <f t="shared" si="159"/>
        <v>163.18540200000001</v>
      </c>
      <c r="W1519">
        <v>0</v>
      </c>
      <c r="X1519">
        <v>4.3750588477743566</v>
      </c>
      <c r="AC1519">
        <v>2.7197567</v>
      </c>
      <c r="AD1519">
        <f t="shared" si="160"/>
        <v>163.18540200000001</v>
      </c>
      <c r="AE1519">
        <v>0</v>
      </c>
      <c r="AF1519">
        <v>4.3750588477743566</v>
      </c>
    </row>
    <row r="1520" spans="5:32">
      <c r="E1520">
        <v>2.7241360000000001</v>
      </c>
      <c r="F1520">
        <f t="shared" si="157"/>
        <v>163.44816</v>
      </c>
      <c r="G1520">
        <v>0</v>
      </c>
      <c r="H1520">
        <v>4.5064409973150159</v>
      </c>
      <c r="O1520">
        <v>2.7241360000000001</v>
      </c>
      <c r="P1520">
        <f t="shared" si="158"/>
        <v>163.44816</v>
      </c>
      <c r="Q1520">
        <v>0</v>
      </c>
      <c r="R1520">
        <f t="shared" si="161"/>
        <v>4.5064409973150159</v>
      </c>
      <c r="U1520">
        <v>2.7241360000000001</v>
      </c>
      <c r="V1520">
        <f t="shared" si="159"/>
        <v>163.44816</v>
      </c>
      <c r="W1520">
        <v>0</v>
      </c>
      <c r="X1520">
        <v>4.5064409973150159</v>
      </c>
      <c r="AC1520">
        <v>2.7241360000000001</v>
      </c>
      <c r="AD1520">
        <f t="shared" si="160"/>
        <v>163.44816</v>
      </c>
      <c r="AE1520">
        <v>0</v>
      </c>
      <c r="AF1520">
        <v>4.5064409973150159</v>
      </c>
    </row>
    <row r="1521" spans="5:32">
      <c r="E1521">
        <v>2.7285151999999999</v>
      </c>
      <c r="F1521">
        <f t="shared" si="157"/>
        <v>163.71091200000001</v>
      </c>
      <c r="G1521">
        <v>0</v>
      </c>
      <c r="H1521">
        <v>4.6378201467837634</v>
      </c>
      <c r="O1521">
        <v>2.7285151999999999</v>
      </c>
      <c r="P1521">
        <f t="shared" si="158"/>
        <v>163.71091200000001</v>
      </c>
      <c r="Q1521">
        <v>0</v>
      </c>
      <c r="R1521">
        <f t="shared" si="161"/>
        <v>4.6378201467837634</v>
      </c>
      <c r="U1521">
        <v>2.7285151999999999</v>
      </c>
      <c r="V1521">
        <f t="shared" si="159"/>
        <v>163.71091200000001</v>
      </c>
      <c r="W1521">
        <v>0</v>
      </c>
      <c r="X1521">
        <v>4.6378201467837634</v>
      </c>
      <c r="AC1521">
        <v>2.7285151999999999</v>
      </c>
      <c r="AD1521">
        <f t="shared" si="160"/>
        <v>163.71091200000001</v>
      </c>
      <c r="AE1521">
        <v>0</v>
      </c>
      <c r="AF1521">
        <v>4.6378201467837634</v>
      </c>
    </row>
    <row r="1522" spans="5:32">
      <c r="E1522">
        <v>2.7328944000000002</v>
      </c>
      <c r="F1522">
        <f t="shared" si="157"/>
        <v>163.97366400000001</v>
      </c>
      <c r="G1522">
        <v>0</v>
      </c>
      <c r="H1522">
        <v>4.7691992962525127</v>
      </c>
      <c r="O1522">
        <v>2.7328944000000002</v>
      </c>
      <c r="P1522">
        <f t="shared" si="158"/>
        <v>163.97366400000001</v>
      </c>
      <c r="Q1522">
        <v>0</v>
      </c>
      <c r="R1522">
        <f t="shared" si="161"/>
        <v>4.7691992962525127</v>
      </c>
      <c r="U1522">
        <v>2.7328944000000002</v>
      </c>
      <c r="V1522">
        <f t="shared" si="159"/>
        <v>163.97366400000001</v>
      </c>
      <c r="W1522">
        <v>0</v>
      </c>
      <c r="X1522">
        <v>4.7691992962525127</v>
      </c>
      <c r="AC1522">
        <v>2.7328944000000002</v>
      </c>
      <c r="AD1522">
        <f t="shared" si="160"/>
        <v>163.97366400000001</v>
      </c>
      <c r="AE1522">
        <v>0</v>
      </c>
      <c r="AF1522">
        <v>4.7691992962525127</v>
      </c>
    </row>
    <row r="1523" spans="5:32">
      <c r="E1523">
        <v>2.7372735000000001</v>
      </c>
      <c r="F1523">
        <f t="shared" si="157"/>
        <v>164.23641000000001</v>
      </c>
      <c r="G1523">
        <v>0</v>
      </c>
      <c r="H1523">
        <v>4.900575445649336</v>
      </c>
      <c r="O1523">
        <v>2.7372735000000001</v>
      </c>
      <c r="P1523">
        <f t="shared" si="158"/>
        <v>164.23641000000001</v>
      </c>
      <c r="Q1523">
        <v>0</v>
      </c>
      <c r="R1523">
        <f t="shared" si="161"/>
        <v>4.900575445649336</v>
      </c>
      <c r="U1523">
        <v>2.7372735000000001</v>
      </c>
      <c r="V1523">
        <f t="shared" si="159"/>
        <v>164.23641000000001</v>
      </c>
      <c r="W1523">
        <v>0</v>
      </c>
      <c r="X1523">
        <v>4.900575445649336</v>
      </c>
      <c r="AC1523">
        <v>2.7372735000000001</v>
      </c>
      <c r="AD1523">
        <f t="shared" si="160"/>
        <v>164.23641000000001</v>
      </c>
      <c r="AE1523">
        <v>0</v>
      </c>
      <c r="AF1523">
        <v>4.900575445649336</v>
      </c>
    </row>
    <row r="1524" spans="5:32">
      <c r="E1524">
        <v>2.7416526000000001</v>
      </c>
      <c r="F1524">
        <f t="shared" si="157"/>
        <v>164.499156</v>
      </c>
      <c r="G1524">
        <v>0</v>
      </c>
      <c r="H1524">
        <v>-4.9680484049538425</v>
      </c>
      <c r="O1524">
        <v>2.7416526000000001</v>
      </c>
      <c r="P1524">
        <f t="shared" si="158"/>
        <v>164.499156</v>
      </c>
      <c r="Q1524">
        <v>0</v>
      </c>
      <c r="R1524">
        <f t="shared" si="161"/>
        <v>-4.9680484049538425</v>
      </c>
      <c r="U1524">
        <v>2.7416526000000001</v>
      </c>
      <c r="V1524">
        <f t="shared" si="159"/>
        <v>164.499156</v>
      </c>
      <c r="W1524">
        <v>0</v>
      </c>
      <c r="X1524">
        <v>-4.9680484049538425</v>
      </c>
      <c r="AC1524">
        <v>2.7416526000000001</v>
      </c>
      <c r="AD1524">
        <f t="shared" si="160"/>
        <v>164.499156</v>
      </c>
      <c r="AE1524">
        <v>0</v>
      </c>
      <c r="AF1524">
        <v>-4.9680484049538425</v>
      </c>
    </row>
    <row r="1525" spans="5:32">
      <c r="E1525">
        <v>2.7460319000000002</v>
      </c>
      <c r="F1525">
        <f t="shared" si="157"/>
        <v>164.76191400000002</v>
      </c>
      <c r="G1525">
        <v>0</v>
      </c>
      <c r="H1525">
        <v>-4.8366662554131681</v>
      </c>
      <c r="O1525">
        <v>2.7460319000000002</v>
      </c>
      <c r="P1525">
        <f t="shared" si="158"/>
        <v>164.76191400000002</v>
      </c>
      <c r="Q1525">
        <v>0</v>
      </c>
      <c r="R1525">
        <f t="shared" si="161"/>
        <v>-4.8366662554131681</v>
      </c>
      <c r="U1525">
        <v>2.7460319000000002</v>
      </c>
      <c r="V1525">
        <f t="shared" si="159"/>
        <v>164.76191400000002</v>
      </c>
      <c r="W1525">
        <v>0</v>
      </c>
      <c r="X1525">
        <v>-4.8366662554131681</v>
      </c>
      <c r="AC1525">
        <v>2.7460319000000002</v>
      </c>
      <c r="AD1525">
        <f t="shared" si="160"/>
        <v>164.76191400000002</v>
      </c>
      <c r="AE1525">
        <v>0</v>
      </c>
      <c r="AF1525">
        <v>-4.8366662554131681</v>
      </c>
    </row>
    <row r="1526" spans="5:32">
      <c r="E1526">
        <v>2.7504111</v>
      </c>
      <c r="F1526">
        <f t="shared" si="157"/>
        <v>165.024666</v>
      </c>
      <c r="G1526">
        <v>0</v>
      </c>
      <c r="H1526">
        <v>-4.7052871059444339</v>
      </c>
      <c r="O1526">
        <v>2.7504111</v>
      </c>
      <c r="P1526">
        <f t="shared" si="158"/>
        <v>165.024666</v>
      </c>
      <c r="Q1526">
        <v>0</v>
      </c>
      <c r="R1526">
        <f t="shared" si="161"/>
        <v>-4.7052871059444339</v>
      </c>
      <c r="U1526">
        <v>2.7504111</v>
      </c>
      <c r="V1526">
        <f t="shared" si="159"/>
        <v>165.024666</v>
      </c>
      <c r="W1526">
        <v>0</v>
      </c>
      <c r="X1526">
        <v>-4.7052871059444339</v>
      </c>
      <c r="AC1526">
        <v>2.7504111</v>
      </c>
      <c r="AD1526">
        <f t="shared" si="160"/>
        <v>165.024666</v>
      </c>
      <c r="AE1526">
        <v>0</v>
      </c>
      <c r="AF1526">
        <v>-4.7052871059444339</v>
      </c>
    </row>
    <row r="1527" spans="5:32">
      <c r="E1527">
        <v>2.7547902</v>
      </c>
      <c r="F1527">
        <f t="shared" si="157"/>
        <v>165.28741199999999</v>
      </c>
      <c r="G1527">
        <v>0</v>
      </c>
      <c r="H1527">
        <v>-4.5739109565476115</v>
      </c>
      <c r="O1527">
        <v>2.7547902</v>
      </c>
      <c r="P1527">
        <f t="shared" si="158"/>
        <v>165.28741199999999</v>
      </c>
      <c r="Q1527">
        <v>0</v>
      </c>
      <c r="R1527">
        <f t="shared" si="161"/>
        <v>-4.5739109565476115</v>
      </c>
      <c r="U1527">
        <v>2.7547902</v>
      </c>
      <c r="V1527">
        <f t="shared" si="159"/>
        <v>165.28741199999999</v>
      </c>
      <c r="W1527">
        <v>0</v>
      </c>
      <c r="X1527">
        <v>-4.5739109565476115</v>
      </c>
      <c r="AC1527">
        <v>2.7547902</v>
      </c>
      <c r="AD1527">
        <f t="shared" si="160"/>
        <v>165.28741199999999</v>
      </c>
      <c r="AE1527">
        <v>0</v>
      </c>
      <c r="AF1527">
        <v>-4.5739109565476115</v>
      </c>
    </row>
    <row r="1528" spans="5:32">
      <c r="E1528">
        <v>2.7591694000000002</v>
      </c>
      <c r="F1528">
        <f t="shared" si="157"/>
        <v>165.55016400000002</v>
      </c>
      <c r="G1528">
        <v>0</v>
      </c>
      <c r="H1528">
        <v>-4.4425318070788489</v>
      </c>
      <c r="O1528">
        <v>2.7591694000000002</v>
      </c>
      <c r="P1528">
        <f t="shared" si="158"/>
        <v>165.55016400000002</v>
      </c>
      <c r="Q1528">
        <v>0</v>
      </c>
      <c r="R1528">
        <f t="shared" si="161"/>
        <v>-4.4425318070788489</v>
      </c>
      <c r="U1528">
        <v>2.7591694000000002</v>
      </c>
      <c r="V1528">
        <f t="shared" si="159"/>
        <v>165.55016400000002</v>
      </c>
      <c r="W1528">
        <v>0</v>
      </c>
      <c r="X1528">
        <v>-4.4425318070788489</v>
      </c>
      <c r="AC1528">
        <v>2.7591694000000002</v>
      </c>
      <c r="AD1528">
        <f t="shared" si="160"/>
        <v>165.55016400000002</v>
      </c>
      <c r="AE1528">
        <v>0</v>
      </c>
      <c r="AF1528">
        <v>-4.4425318070788489</v>
      </c>
    </row>
    <row r="1529" spans="5:32">
      <c r="E1529">
        <v>2.7635485000000002</v>
      </c>
      <c r="F1529">
        <f t="shared" si="157"/>
        <v>165.81291000000002</v>
      </c>
      <c r="G1529">
        <v>0</v>
      </c>
      <c r="H1529">
        <v>-4.3111556576820256</v>
      </c>
      <c r="O1529">
        <v>2.7635485000000002</v>
      </c>
      <c r="P1529">
        <f t="shared" si="158"/>
        <v>165.81291000000002</v>
      </c>
      <c r="Q1529">
        <v>0</v>
      </c>
      <c r="R1529">
        <f t="shared" si="161"/>
        <v>-4.3111556576820256</v>
      </c>
      <c r="U1529">
        <v>2.7635485000000002</v>
      </c>
      <c r="V1529">
        <f t="shared" si="159"/>
        <v>165.81291000000002</v>
      </c>
      <c r="W1529">
        <v>0</v>
      </c>
      <c r="X1529">
        <v>-4.3111556576820256</v>
      </c>
      <c r="AC1529">
        <v>2.7635485000000002</v>
      </c>
      <c r="AD1529">
        <f t="shared" si="160"/>
        <v>165.81291000000002</v>
      </c>
      <c r="AE1529">
        <v>0</v>
      </c>
      <c r="AF1529">
        <v>-4.3111556576820256</v>
      </c>
    </row>
    <row r="1530" spans="5:32">
      <c r="E1530">
        <v>2.7679274999999999</v>
      </c>
      <c r="F1530">
        <f t="shared" si="157"/>
        <v>166.07565</v>
      </c>
      <c r="G1530">
        <v>0</v>
      </c>
      <c r="H1530">
        <v>-4.1797825083571283</v>
      </c>
      <c r="O1530">
        <v>2.7679274999999999</v>
      </c>
      <c r="P1530">
        <f t="shared" si="158"/>
        <v>166.07565</v>
      </c>
      <c r="Q1530">
        <v>0</v>
      </c>
      <c r="R1530">
        <f t="shared" si="161"/>
        <v>-4.1797825083571283</v>
      </c>
      <c r="U1530">
        <v>2.7679274999999999</v>
      </c>
      <c r="V1530">
        <f t="shared" si="159"/>
        <v>166.07565</v>
      </c>
      <c r="W1530">
        <v>0</v>
      </c>
      <c r="X1530">
        <v>-4.1797825083571283</v>
      </c>
      <c r="AC1530">
        <v>2.7679274999999999</v>
      </c>
      <c r="AD1530">
        <f t="shared" si="160"/>
        <v>166.07565</v>
      </c>
      <c r="AE1530">
        <v>0</v>
      </c>
      <c r="AF1530">
        <v>-4.1797825083571283</v>
      </c>
    </row>
    <row r="1531" spans="5:32">
      <c r="E1531">
        <v>2.7723068999999998</v>
      </c>
      <c r="F1531">
        <f t="shared" si="157"/>
        <v>166.338414</v>
      </c>
      <c r="G1531">
        <v>0</v>
      </c>
      <c r="H1531">
        <v>-4.048397358744543</v>
      </c>
      <c r="O1531">
        <v>2.7723068999999998</v>
      </c>
      <c r="P1531">
        <f t="shared" si="158"/>
        <v>166.338414</v>
      </c>
      <c r="Q1531">
        <v>0</v>
      </c>
      <c r="R1531">
        <f t="shared" si="161"/>
        <v>-4.048397358744543</v>
      </c>
      <c r="U1531">
        <v>2.7723068999999998</v>
      </c>
      <c r="V1531">
        <f t="shared" si="159"/>
        <v>166.338414</v>
      </c>
      <c r="W1531">
        <v>0</v>
      </c>
      <c r="X1531">
        <v>-4.048397358744543</v>
      </c>
      <c r="AC1531">
        <v>2.7723068999999998</v>
      </c>
      <c r="AD1531">
        <f t="shared" si="160"/>
        <v>166.338414</v>
      </c>
      <c r="AE1531">
        <v>0</v>
      </c>
      <c r="AF1531">
        <v>-4.048397358744543</v>
      </c>
    </row>
    <row r="1532" spans="5:32">
      <c r="E1532">
        <v>2.7766861</v>
      </c>
      <c r="F1532">
        <f t="shared" si="157"/>
        <v>166.60116600000001</v>
      </c>
      <c r="G1532">
        <v>0</v>
      </c>
      <c r="H1532">
        <v>-3.917018209275795</v>
      </c>
      <c r="O1532">
        <v>2.7766861</v>
      </c>
      <c r="P1532">
        <f t="shared" si="158"/>
        <v>166.60116600000001</v>
      </c>
      <c r="Q1532">
        <v>0</v>
      </c>
      <c r="R1532">
        <f t="shared" si="161"/>
        <v>-3.917018209275795</v>
      </c>
      <c r="U1532">
        <v>2.7766861</v>
      </c>
      <c r="V1532">
        <f t="shared" si="159"/>
        <v>166.60116600000001</v>
      </c>
      <c r="W1532">
        <v>0</v>
      </c>
      <c r="X1532">
        <v>-3.917018209275795</v>
      </c>
      <c r="AC1532">
        <v>2.7766861</v>
      </c>
      <c r="AD1532">
        <f t="shared" si="160"/>
        <v>166.60116600000001</v>
      </c>
      <c r="AE1532">
        <v>0</v>
      </c>
      <c r="AF1532">
        <v>-3.917018209275795</v>
      </c>
    </row>
    <row r="1533" spans="5:32">
      <c r="E1533">
        <v>2.7810652</v>
      </c>
      <c r="F1533">
        <f t="shared" si="157"/>
        <v>166.863912</v>
      </c>
      <c r="G1533">
        <v>0</v>
      </c>
      <c r="H1533">
        <v>-3.7856420598789722</v>
      </c>
      <c r="O1533">
        <v>2.7810652</v>
      </c>
      <c r="P1533">
        <f t="shared" si="158"/>
        <v>166.863912</v>
      </c>
      <c r="Q1533">
        <v>0</v>
      </c>
      <c r="R1533">
        <f t="shared" si="161"/>
        <v>-3.7856420598789722</v>
      </c>
      <c r="U1533">
        <v>2.7810652</v>
      </c>
      <c r="V1533">
        <f t="shared" si="159"/>
        <v>166.863912</v>
      </c>
      <c r="W1533">
        <v>0</v>
      </c>
      <c r="X1533">
        <v>-3.7856420598789722</v>
      </c>
      <c r="AC1533">
        <v>2.7810652</v>
      </c>
      <c r="AD1533">
        <f t="shared" si="160"/>
        <v>166.863912</v>
      </c>
      <c r="AE1533">
        <v>0</v>
      </c>
      <c r="AF1533">
        <v>-3.7856420598789722</v>
      </c>
    </row>
    <row r="1534" spans="5:32">
      <c r="E1534">
        <v>2.7854443999999998</v>
      </c>
      <c r="F1534">
        <f t="shared" si="157"/>
        <v>167.12666399999998</v>
      </c>
      <c r="G1534">
        <v>0</v>
      </c>
      <c r="H1534">
        <v>-3.654262910410238</v>
      </c>
      <c r="O1534">
        <v>2.7854443999999998</v>
      </c>
      <c r="P1534">
        <f t="shared" si="158"/>
        <v>167.12666399999998</v>
      </c>
      <c r="Q1534">
        <v>0</v>
      </c>
      <c r="R1534">
        <f t="shared" si="161"/>
        <v>-3.654262910410238</v>
      </c>
      <c r="U1534">
        <v>2.7854443999999998</v>
      </c>
      <c r="V1534">
        <f t="shared" si="159"/>
        <v>167.12666399999998</v>
      </c>
      <c r="W1534">
        <v>0</v>
      </c>
      <c r="X1534">
        <v>-3.654262910410238</v>
      </c>
      <c r="AC1534">
        <v>2.7854443999999998</v>
      </c>
      <c r="AD1534">
        <f t="shared" si="160"/>
        <v>167.12666399999998</v>
      </c>
      <c r="AE1534">
        <v>0</v>
      </c>
      <c r="AF1534">
        <v>-3.654262910410238</v>
      </c>
    </row>
    <row r="1535" spans="5:32">
      <c r="E1535">
        <v>2.7898233000000001</v>
      </c>
      <c r="F1535">
        <f t="shared" si="157"/>
        <v>167.389398</v>
      </c>
      <c r="G1535">
        <v>0</v>
      </c>
      <c r="H1535">
        <v>-3.5228927611572374</v>
      </c>
      <c r="O1535">
        <v>2.7898233000000001</v>
      </c>
      <c r="P1535">
        <f t="shared" si="158"/>
        <v>167.389398</v>
      </c>
      <c r="Q1535">
        <v>0</v>
      </c>
      <c r="R1535">
        <f t="shared" si="161"/>
        <v>-3.5228927611572374</v>
      </c>
      <c r="U1535">
        <v>2.7898233000000001</v>
      </c>
      <c r="V1535">
        <f t="shared" si="159"/>
        <v>167.389398</v>
      </c>
      <c r="W1535">
        <v>0</v>
      </c>
      <c r="X1535">
        <v>-3.5228927611572374</v>
      </c>
      <c r="AC1535">
        <v>2.7898233000000001</v>
      </c>
      <c r="AD1535">
        <f t="shared" si="160"/>
        <v>167.389398</v>
      </c>
      <c r="AE1535">
        <v>0</v>
      </c>
      <c r="AF1535">
        <v>-3.5228927611572374</v>
      </c>
    </row>
    <row r="1536" spans="5:32">
      <c r="E1536">
        <v>2.7942027</v>
      </c>
      <c r="F1536">
        <f t="shared" si="157"/>
        <v>167.652162</v>
      </c>
      <c r="G1536">
        <v>0</v>
      </c>
      <c r="H1536">
        <v>-3.391507611544653</v>
      </c>
      <c r="O1536">
        <v>2.7942027</v>
      </c>
      <c r="P1536">
        <f t="shared" si="158"/>
        <v>167.652162</v>
      </c>
      <c r="Q1536">
        <v>0</v>
      </c>
      <c r="R1536">
        <f t="shared" si="161"/>
        <v>-3.391507611544653</v>
      </c>
      <c r="U1536">
        <v>2.7942027</v>
      </c>
      <c r="V1536">
        <f t="shared" si="159"/>
        <v>167.652162</v>
      </c>
      <c r="W1536">
        <v>0</v>
      </c>
      <c r="X1536">
        <v>-3.391507611544653</v>
      </c>
      <c r="AC1536">
        <v>2.7942027</v>
      </c>
      <c r="AD1536">
        <f t="shared" si="160"/>
        <v>167.652162</v>
      </c>
      <c r="AE1536">
        <v>0</v>
      </c>
      <c r="AF1536">
        <v>-3.391507611544653</v>
      </c>
    </row>
    <row r="1537" spans="5:32">
      <c r="E1537">
        <v>2.7985818999999998</v>
      </c>
      <c r="F1537">
        <f t="shared" si="157"/>
        <v>167.91491399999998</v>
      </c>
      <c r="G1537">
        <v>0</v>
      </c>
      <c r="H1537">
        <v>-3.2601284620759188</v>
      </c>
      <c r="O1537">
        <v>2.7985818999999998</v>
      </c>
      <c r="P1537">
        <f t="shared" si="158"/>
        <v>167.91491399999998</v>
      </c>
      <c r="Q1537">
        <v>0</v>
      </c>
      <c r="R1537">
        <f t="shared" si="161"/>
        <v>-3.2601284620759188</v>
      </c>
      <c r="U1537">
        <v>2.7985818999999998</v>
      </c>
      <c r="V1537">
        <f t="shared" si="159"/>
        <v>167.91491399999998</v>
      </c>
      <c r="W1537">
        <v>0</v>
      </c>
      <c r="X1537">
        <v>-3.2601284620759188</v>
      </c>
      <c r="AC1537">
        <v>2.7985818999999998</v>
      </c>
      <c r="AD1537">
        <f t="shared" si="160"/>
        <v>167.91491399999998</v>
      </c>
      <c r="AE1537">
        <v>0</v>
      </c>
      <c r="AF1537">
        <v>-3.2601284620759188</v>
      </c>
    </row>
    <row r="1538" spans="5:32">
      <c r="E1538">
        <v>2.8029611000000001</v>
      </c>
      <c r="F1538">
        <f t="shared" si="157"/>
        <v>168.17766600000002</v>
      </c>
      <c r="G1538">
        <v>0</v>
      </c>
      <c r="H1538">
        <v>-3.1287493126071562</v>
      </c>
      <c r="O1538">
        <v>2.8029611000000001</v>
      </c>
      <c r="P1538">
        <f t="shared" si="158"/>
        <v>168.17766600000002</v>
      </c>
      <c r="Q1538">
        <v>0</v>
      </c>
      <c r="R1538">
        <f t="shared" si="161"/>
        <v>-3.1287493126071562</v>
      </c>
      <c r="U1538">
        <v>2.8029611000000001</v>
      </c>
      <c r="V1538">
        <f t="shared" si="159"/>
        <v>168.17766600000002</v>
      </c>
      <c r="W1538">
        <v>0</v>
      </c>
      <c r="X1538">
        <v>-3.1287493126071562</v>
      </c>
      <c r="AC1538">
        <v>2.8029611000000001</v>
      </c>
      <c r="AD1538">
        <f t="shared" si="160"/>
        <v>168.17766600000002</v>
      </c>
      <c r="AE1538">
        <v>0</v>
      </c>
      <c r="AF1538">
        <v>-3.1287493126071562</v>
      </c>
    </row>
    <row r="1539" spans="5:32">
      <c r="E1539">
        <v>2.8073402999999999</v>
      </c>
      <c r="F1539">
        <f t="shared" si="157"/>
        <v>168.44041799999999</v>
      </c>
      <c r="G1539">
        <v>0</v>
      </c>
      <c r="H1539">
        <v>-2.997370163138422</v>
      </c>
      <c r="O1539">
        <v>2.8073402999999999</v>
      </c>
      <c r="P1539">
        <f t="shared" si="158"/>
        <v>168.44041799999999</v>
      </c>
      <c r="Q1539">
        <v>0</v>
      </c>
      <c r="R1539">
        <f t="shared" si="161"/>
        <v>-2.997370163138422</v>
      </c>
      <c r="U1539">
        <v>2.8073402999999999</v>
      </c>
      <c r="V1539">
        <f t="shared" si="159"/>
        <v>168.44041799999999</v>
      </c>
      <c r="W1539">
        <v>0</v>
      </c>
      <c r="X1539">
        <v>-2.997370163138422</v>
      </c>
      <c r="AC1539">
        <v>2.8073402999999999</v>
      </c>
      <c r="AD1539">
        <f t="shared" si="160"/>
        <v>168.44041799999999</v>
      </c>
      <c r="AE1539">
        <v>0</v>
      </c>
      <c r="AF1539">
        <v>-2.997370163138422</v>
      </c>
    </row>
    <row r="1540" spans="5:32">
      <c r="E1540">
        <v>2.8117193</v>
      </c>
      <c r="F1540">
        <f t="shared" ref="F1540:F1603" si="162">E1540*60</f>
        <v>168.703158</v>
      </c>
      <c r="G1540">
        <v>0</v>
      </c>
      <c r="H1540">
        <v>-2.86599701381351</v>
      </c>
      <c r="O1540">
        <v>2.8117193</v>
      </c>
      <c r="P1540">
        <f t="shared" ref="P1540:P1603" si="163">O1540*60</f>
        <v>168.703158</v>
      </c>
      <c r="Q1540">
        <v>0</v>
      </c>
      <c r="R1540">
        <f t="shared" si="161"/>
        <v>-2.86599701381351</v>
      </c>
      <c r="U1540">
        <v>2.8117193</v>
      </c>
      <c r="V1540">
        <f t="shared" ref="V1540:V1603" si="164">U1540*60</f>
        <v>168.703158</v>
      </c>
      <c r="W1540">
        <v>0</v>
      </c>
      <c r="X1540">
        <v>-2.86599701381351</v>
      </c>
      <c r="AC1540">
        <v>2.8117193</v>
      </c>
      <c r="AD1540">
        <f t="shared" ref="AD1540:AD1603" si="165">AC1540*60</f>
        <v>168.703158</v>
      </c>
      <c r="AE1540">
        <v>0</v>
      </c>
      <c r="AF1540">
        <v>-2.86599701381351</v>
      </c>
    </row>
    <row r="1541" spans="5:32">
      <c r="E1541">
        <v>2.8161005000000001</v>
      </c>
      <c r="F1541">
        <f t="shared" si="162"/>
        <v>168.96603000000002</v>
      </c>
      <c r="G1541">
        <v>0</v>
      </c>
      <c r="H1541">
        <v>-2.7345578629063807</v>
      </c>
      <c r="O1541">
        <v>2.8161005000000001</v>
      </c>
      <c r="P1541">
        <f t="shared" si="163"/>
        <v>168.96603000000002</v>
      </c>
      <c r="Q1541">
        <v>0</v>
      </c>
      <c r="R1541">
        <f t="shared" si="161"/>
        <v>-2.7345578629063807</v>
      </c>
      <c r="U1541">
        <v>2.8161005000000001</v>
      </c>
      <c r="V1541">
        <f t="shared" si="164"/>
        <v>168.96603000000002</v>
      </c>
      <c r="W1541">
        <v>0</v>
      </c>
      <c r="X1541">
        <v>-2.7345578629063807</v>
      </c>
      <c r="AC1541">
        <v>2.8161005000000001</v>
      </c>
      <c r="AD1541">
        <f t="shared" si="165"/>
        <v>168.96603000000002</v>
      </c>
      <c r="AE1541">
        <v>0</v>
      </c>
      <c r="AF1541">
        <v>-2.7345578629063807</v>
      </c>
    </row>
    <row r="1542" spans="5:32">
      <c r="E1542">
        <v>2.8204796999999999</v>
      </c>
      <c r="F1542">
        <f t="shared" si="162"/>
        <v>169.228782</v>
      </c>
      <c r="G1542">
        <v>0</v>
      </c>
      <c r="H1542">
        <v>-2.6031787134376465</v>
      </c>
      <c r="O1542">
        <v>2.8204796999999999</v>
      </c>
      <c r="P1542">
        <f t="shared" si="163"/>
        <v>169.228782</v>
      </c>
      <c r="Q1542">
        <v>0</v>
      </c>
      <c r="R1542">
        <f t="shared" si="161"/>
        <v>-2.6031787134376465</v>
      </c>
      <c r="U1542">
        <v>2.8204796999999999</v>
      </c>
      <c r="V1542">
        <f t="shared" si="164"/>
        <v>169.228782</v>
      </c>
      <c r="W1542">
        <v>0</v>
      </c>
      <c r="X1542">
        <v>-2.6031787134376465</v>
      </c>
      <c r="AC1542">
        <v>2.8204796999999999</v>
      </c>
      <c r="AD1542">
        <f t="shared" si="165"/>
        <v>169.228782</v>
      </c>
      <c r="AE1542">
        <v>0</v>
      </c>
      <c r="AF1542">
        <v>-2.6031787134376465</v>
      </c>
    </row>
    <row r="1543" spans="5:32">
      <c r="E1543">
        <v>2.824859</v>
      </c>
      <c r="F1543">
        <f t="shared" si="162"/>
        <v>169.49153999999999</v>
      </c>
      <c r="G1543">
        <v>0</v>
      </c>
      <c r="H1543">
        <v>-2.4717965638969872</v>
      </c>
      <c r="O1543">
        <v>2.824859</v>
      </c>
      <c r="P1543">
        <f t="shared" si="163"/>
        <v>169.49153999999999</v>
      </c>
      <c r="Q1543">
        <v>0</v>
      </c>
      <c r="R1543">
        <f t="shared" si="161"/>
        <v>-2.4717965638969872</v>
      </c>
      <c r="U1543">
        <v>2.824859</v>
      </c>
      <c r="V1543">
        <f t="shared" si="164"/>
        <v>169.49153999999999</v>
      </c>
      <c r="W1543">
        <v>0</v>
      </c>
      <c r="X1543">
        <v>-2.4717965638969872</v>
      </c>
      <c r="AC1543">
        <v>2.824859</v>
      </c>
      <c r="AD1543">
        <f t="shared" si="165"/>
        <v>169.49153999999999</v>
      </c>
      <c r="AE1543">
        <v>0</v>
      </c>
      <c r="AF1543">
        <v>-2.4717965638969872</v>
      </c>
    </row>
    <row r="1544" spans="5:32">
      <c r="E1544">
        <v>2.8292380000000001</v>
      </c>
      <c r="F1544">
        <f t="shared" si="162"/>
        <v>169.75427999999999</v>
      </c>
      <c r="G1544">
        <v>0</v>
      </c>
      <c r="H1544">
        <v>-2.3404234145720753</v>
      </c>
      <c r="O1544">
        <v>2.8292380000000001</v>
      </c>
      <c r="P1544">
        <f t="shared" si="163"/>
        <v>169.75427999999999</v>
      </c>
      <c r="Q1544">
        <v>0</v>
      </c>
      <c r="R1544">
        <f t="shared" si="161"/>
        <v>-2.3404234145720753</v>
      </c>
      <c r="U1544">
        <v>2.8292380000000001</v>
      </c>
      <c r="V1544">
        <f t="shared" si="164"/>
        <v>169.75427999999999</v>
      </c>
      <c r="W1544">
        <v>0</v>
      </c>
      <c r="X1544">
        <v>-2.3404234145720753</v>
      </c>
      <c r="AC1544">
        <v>2.8292380000000001</v>
      </c>
      <c r="AD1544">
        <f t="shared" si="165"/>
        <v>169.75427999999999</v>
      </c>
      <c r="AE1544">
        <v>0</v>
      </c>
      <c r="AF1544">
        <v>-2.3404234145720753</v>
      </c>
    </row>
    <row r="1545" spans="5:32">
      <c r="E1545">
        <v>2.8336174000000001</v>
      </c>
      <c r="F1545">
        <f t="shared" si="162"/>
        <v>170.017044</v>
      </c>
      <c r="G1545">
        <v>0</v>
      </c>
      <c r="H1545">
        <v>-2.2090382649594904</v>
      </c>
      <c r="O1545">
        <v>2.8336174000000001</v>
      </c>
      <c r="P1545">
        <f t="shared" si="163"/>
        <v>170.017044</v>
      </c>
      <c r="Q1545">
        <v>0</v>
      </c>
      <c r="R1545">
        <f t="shared" si="161"/>
        <v>-2.2090382649594904</v>
      </c>
      <c r="U1545">
        <v>2.8336174000000001</v>
      </c>
      <c r="V1545">
        <f t="shared" si="164"/>
        <v>170.017044</v>
      </c>
      <c r="W1545">
        <v>0</v>
      </c>
      <c r="X1545">
        <v>-2.2090382649594904</v>
      </c>
      <c r="AC1545">
        <v>2.8336174000000001</v>
      </c>
      <c r="AD1545">
        <f t="shared" si="165"/>
        <v>170.017044</v>
      </c>
      <c r="AE1545">
        <v>0</v>
      </c>
      <c r="AF1545">
        <v>-2.2090382649594904</v>
      </c>
    </row>
    <row r="1546" spans="5:32">
      <c r="E1546">
        <v>2.8379964000000002</v>
      </c>
      <c r="F1546">
        <f t="shared" si="162"/>
        <v>170.27978400000001</v>
      </c>
      <c r="G1546">
        <v>0</v>
      </c>
      <c r="H1546">
        <v>-2.0776651156345789</v>
      </c>
      <c r="O1546">
        <v>2.8379964000000002</v>
      </c>
      <c r="P1546">
        <f t="shared" si="163"/>
        <v>170.27978400000001</v>
      </c>
      <c r="Q1546">
        <v>0</v>
      </c>
      <c r="R1546">
        <f t="shared" si="161"/>
        <v>-2.0776651156345789</v>
      </c>
      <c r="U1546">
        <v>2.8379964000000002</v>
      </c>
      <c r="V1546">
        <f t="shared" si="164"/>
        <v>170.27978400000001</v>
      </c>
      <c r="W1546">
        <v>0</v>
      </c>
      <c r="X1546">
        <v>-2.0776651156345789</v>
      </c>
      <c r="AC1546">
        <v>2.8379964000000002</v>
      </c>
      <c r="AD1546">
        <f t="shared" si="165"/>
        <v>170.27978400000001</v>
      </c>
      <c r="AE1546">
        <v>0</v>
      </c>
      <c r="AF1546">
        <v>-2.0776651156345789</v>
      </c>
    </row>
    <row r="1547" spans="5:32">
      <c r="E1547">
        <v>2.8423756999999998</v>
      </c>
      <c r="F1547">
        <f t="shared" si="162"/>
        <v>170.542542</v>
      </c>
      <c r="G1547">
        <v>0</v>
      </c>
      <c r="H1547">
        <v>-1.9462829660939192</v>
      </c>
      <c r="O1547">
        <v>2.8423756999999998</v>
      </c>
      <c r="P1547">
        <f t="shared" si="163"/>
        <v>170.542542</v>
      </c>
      <c r="Q1547">
        <v>0</v>
      </c>
      <c r="R1547">
        <f t="shared" si="161"/>
        <v>-1.9462829660939192</v>
      </c>
      <c r="U1547">
        <v>2.8423756999999998</v>
      </c>
      <c r="V1547">
        <f t="shared" si="164"/>
        <v>170.542542</v>
      </c>
      <c r="W1547">
        <v>0</v>
      </c>
      <c r="X1547">
        <v>-1.9462829660939192</v>
      </c>
      <c r="AC1547">
        <v>2.8423756999999998</v>
      </c>
      <c r="AD1547">
        <f t="shared" si="165"/>
        <v>170.542542</v>
      </c>
      <c r="AE1547">
        <v>0</v>
      </c>
      <c r="AF1547">
        <v>-1.9462829660939192</v>
      </c>
    </row>
    <row r="1548" spans="5:32">
      <c r="E1548">
        <v>2.8467549000000001</v>
      </c>
      <c r="F1548">
        <f t="shared" si="162"/>
        <v>170.805294</v>
      </c>
      <c r="G1548">
        <v>0</v>
      </c>
      <c r="H1548">
        <v>-1.8149038166251708</v>
      </c>
      <c r="O1548">
        <v>2.8467549000000001</v>
      </c>
      <c r="P1548">
        <f t="shared" si="163"/>
        <v>170.805294</v>
      </c>
      <c r="Q1548">
        <v>0</v>
      </c>
      <c r="R1548">
        <f t="shared" si="161"/>
        <v>-1.8149038166251708</v>
      </c>
      <c r="U1548">
        <v>2.8467549000000001</v>
      </c>
      <c r="V1548">
        <f t="shared" si="164"/>
        <v>170.805294</v>
      </c>
      <c r="W1548">
        <v>0</v>
      </c>
      <c r="X1548">
        <v>-1.8149038166251708</v>
      </c>
      <c r="AC1548">
        <v>2.8467549000000001</v>
      </c>
      <c r="AD1548">
        <f t="shared" si="165"/>
        <v>170.805294</v>
      </c>
      <c r="AE1548">
        <v>0</v>
      </c>
      <c r="AF1548">
        <v>-1.8149038166251708</v>
      </c>
    </row>
    <row r="1549" spans="5:32">
      <c r="E1549">
        <v>2.8511340999999999</v>
      </c>
      <c r="F1549">
        <f t="shared" si="162"/>
        <v>171.06804599999998</v>
      </c>
      <c r="G1549">
        <v>0</v>
      </c>
      <c r="H1549">
        <v>-1.6835246671564366</v>
      </c>
      <c r="O1549">
        <v>2.8511340999999999</v>
      </c>
      <c r="P1549">
        <f t="shared" si="163"/>
        <v>171.06804599999998</v>
      </c>
      <c r="Q1549">
        <v>0</v>
      </c>
      <c r="R1549">
        <f t="shared" si="161"/>
        <v>-1.6835246671564366</v>
      </c>
      <c r="U1549">
        <v>2.8511340999999999</v>
      </c>
      <c r="V1549">
        <f t="shared" si="164"/>
        <v>171.06804599999998</v>
      </c>
      <c r="W1549">
        <v>0</v>
      </c>
      <c r="X1549">
        <v>-1.6835246671564366</v>
      </c>
      <c r="AC1549">
        <v>2.8511340999999999</v>
      </c>
      <c r="AD1549">
        <f t="shared" si="165"/>
        <v>171.06804599999998</v>
      </c>
      <c r="AE1549">
        <v>0</v>
      </c>
      <c r="AF1549">
        <v>-1.6835246671564366</v>
      </c>
    </row>
    <row r="1550" spans="5:32">
      <c r="E1550">
        <v>2.8555131999999999</v>
      </c>
      <c r="F1550">
        <f t="shared" si="162"/>
        <v>171.330792</v>
      </c>
      <c r="G1550">
        <v>0</v>
      </c>
      <c r="H1550">
        <v>-1.5521485177595995</v>
      </c>
      <c r="O1550">
        <v>2.8555131999999999</v>
      </c>
      <c r="P1550">
        <f t="shared" si="163"/>
        <v>171.330792</v>
      </c>
      <c r="Q1550">
        <v>0</v>
      </c>
      <c r="R1550">
        <f t="shared" si="161"/>
        <v>-1.5521485177595995</v>
      </c>
      <c r="U1550">
        <v>2.8555131999999999</v>
      </c>
      <c r="V1550">
        <f t="shared" si="164"/>
        <v>171.330792</v>
      </c>
      <c r="W1550">
        <v>696.45617700000003</v>
      </c>
      <c r="X1550">
        <v>-1.5521485177595995</v>
      </c>
      <c r="AC1550">
        <v>2.8555131999999999</v>
      </c>
      <c r="AD1550">
        <f t="shared" si="165"/>
        <v>171.330792</v>
      </c>
      <c r="AE1550">
        <v>0</v>
      </c>
      <c r="AF1550">
        <v>-1.5521485177595995</v>
      </c>
    </row>
    <row r="1551" spans="5:32">
      <c r="E1551">
        <v>2.8598922</v>
      </c>
      <c r="F1551">
        <f t="shared" si="162"/>
        <v>171.59353200000001</v>
      </c>
      <c r="G1551">
        <v>0</v>
      </c>
      <c r="H1551">
        <v>-1.420775368434688</v>
      </c>
      <c r="O1551">
        <v>2.8598922</v>
      </c>
      <c r="P1551">
        <f t="shared" si="163"/>
        <v>171.59353200000001</v>
      </c>
      <c r="Q1551">
        <v>0</v>
      </c>
      <c r="R1551">
        <f t="shared" si="161"/>
        <v>-1.420775368434688</v>
      </c>
      <c r="U1551">
        <v>2.8598922</v>
      </c>
      <c r="V1551">
        <f t="shared" si="164"/>
        <v>171.59353200000001</v>
      </c>
      <c r="W1551">
        <v>0</v>
      </c>
      <c r="X1551">
        <v>-1.420775368434688</v>
      </c>
      <c r="AC1551">
        <v>2.8598922</v>
      </c>
      <c r="AD1551">
        <f t="shared" si="165"/>
        <v>171.59353200000001</v>
      </c>
      <c r="AE1551">
        <v>0</v>
      </c>
      <c r="AF1551">
        <v>-1.420775368434688</v>
      </c>
    </row>
    <row r="1552" spans="5:32">
      <c r="E1552">
        <v>2.8642713999999998</v>
      </c>
      <c r="F1552">
        <f t="shared" si="162"/>
        <v>171.85628399999999</v>
      </c>
      <c r="G1552">
        <v>0</v>
      </c>
      <c r="H1552">
        <v>-1.2893962189659538</v>
      </c>
      <c r="O1552">
        <v>2.8642713999999998</v>
      </c>
      <c r="P1552">
        <f t="shared" si="163"/>
        <v>171.85628399999999</v>
      </c>
      <c r="Q1552">
        <v>0</v>
      </c>
      <c r="R1552">
        <f t="shared" si="161"/>
        <v>-1.2893962189659538</v>
      </c>
      <c r="U1552">
        <v>2.8642713999999998</v>
      </c>
      <c r="V1552">
        <f t="shared" si="164"/>
        <v>171.85628399999999</v>
      </c>
      <c r="W1552">
        <v>4154.3862300000001</v>
      </c>
      <c r="X1552">
        <v>-1.2893962189659538</v>
      </c>
      <c r="AC1552">
        <v>2.8642713999999998</v>
      </c>
      <c r="AD1552">
        <f t="shared" si="165"/>
        <v>171.85628399999999</v>
      </c>
      <c r="AE1552">
        <v>0</v>
      </c>
      <c r="AF1552">
        <v>-1.2893962189659538</v>
      </c>
    </row>
    <row r="1553" spans="5:32">
      <c r="E1553">
        <v>2.8686506999999999</v>
      </c>
      <c r="F1553">
        <f t="shared" si="162"/>
        <v>172.11904199999998</v>
      </c>
      <c r="G1553">
        <v>0</v>
      </c>
      <c r="H1553">
        <v>-1.1580140694252945</v>
      </c>
      <c r="O1553">
        <v>2.8686506999999999</v>
      </c>
      <c r="P1553">
        <f t="shared" si="163"/>
        <v>172.11904199999998</v>
      </c>
      <c r="Q1553">
        <v>0</v>
      </c>
      <c r="R1553">
        <f t="shared" si="161"/>
        <v>-1.1580140694252945</v>
      </c>
      <c r="U1553">
        <v>2.8686506999999999</v>
      </c>
      <c r="V1553">
        <f t="shared" si="164"/>
        <v>172.11904199999998</v>
      </c>
      <c r="W1553">
        <v>5813.236328</v>
      </c>
      <c r="X1553">
        <v>-1.1580140694252945</v>
      </c>
      <c r="AC1553">
        <v>2.8686506999999999</v>
      </c>
      <c r="AD1553">
        <f t="shared" si="165"/>
        <v>172.11904199999998</v>
      </c>
      <c r="AE1553">
        <v>0</v>
      </c>
      <c r="AF1553">
        <v>-1.1580140694252945</v>
      </c>
    </row>
    <row r="1554" spans="5:32">
      <c r="E1554">
        <v>2.8730299000000001</v>
      </c>
      <c r="F1554">
        <f t="shared" si="162"/>
        <v>172.38179400000001</v>
      </c>
      <c r="G1554">
        <v>0</v>
      </c>
      <c r="H1554">
        <v>-1.0266349199565319</v>
      </c>
      <c r="O1554">
        <v>2.8730299000000001</v>
      </c>
      <c r="P1554">
        <f t="shared" si="163"/>
        <v>172.38179400000001</v>
      </c>
      <c r="Q1554">
        <v>867.49517800000001</v>
      </c>
      <c r="R1554">
        <f t="shared" si="161"/>
        <v>-1.0266349199565319</v>
      </c>
      <c r="U1554">
        <v>2.8730299000000001</v>
      </c>
      <c r="V1554">
        <f t="shared" si="164"/>
        <v>172.38179400000001</v>
      </c>
      <c r="W1554">
        <v>11708.410156</v>
      </c>
      <c r="X1554">
        <v>-1.0266349199565319</v>
      </c>
      <c r="AC1554">
        <v>2.8730299000000001</v>
      </c>
      <c r="AD1554">
        <f t="shared" si="165"/>
        <v>172.38179400000001</v>
      </c>
      <c r="AE1554">
        <v>1100.9083250000001</v>
      </c>
      <c r="AF1554">
        <v>-1.0266349199565319</v>
      </c>
    </row>
    <row r="1555" spans="5:32">
      <c r="E1555">
        <v>2.8774090999999999</v>
      </c>
      <c r="F1555">
        <f t="shared" si="162"/>
        <v>172.64454599999999</v>
      </c>
      <c r="G1555">
        <v>0</v>
      </c>
      <c r="H1555">
        <v>-0.8952557704877977</v>
      </c>
      <c r="O1555">
        <v>2.8774090999999999</v>
      </c>
      <c r="P1555">
        <f t="shared" si="163"/>
        <v>172.64454599999999</v>
      </c>
      <c r="Q1555">
        <v>1957.7871090000001</v>
      </c>
      <c r="R1555">
        <f t="shared" ref="R1555:R1618" si="166">-5+$B$898*MOD(P1555-$P$915,$B$896)</f>
        <v>-0.8952557704877977</v>
      </c>
      <c r="U1555">
        <v>2.8774090999999999</v>
      </c>
      <c r="V1555">
        <f t="shared" si="164"/>
        <v>172.64454599999999</v>
      </c>
      <c r="W1555">
        <v>20545.302734000001</v>
      </c>
      <c r="X1555">
        <v>-0.8952557704877977</v>
      </c>
      <c r="AC1555">
        <v>2.8774090999999999</v>
      </c>
      <c r="AD1555">
        <f t="shared" si="165"/>
        <v>172.64454599999999</v>
      </c>
      <c r="AE1555">
        <v>952.11437999999998</v>
      </c>
      <c r="AF1555">
        <v>-0.8952557704877977</v>
      </c>
    </row>
    <row r="1556" spans="5:32">
      <c r="E1556">
        <v>2.8817881999999999</v>
      </c>
      <c r="F1556">
        <f t="shared" si="162"/>
        <v>172.90729199999998</v>
      </c>
      <c r="G1556">
        <v>0</v>
      </c>
      <c r="H1556">
        <v>-0.7638796210909744</v>
      </c>
      <c r="O1556">
        <v>2.8817881999999999</v>
      </c>
      <c r="P1556">
        <f t="shared" si="163"/>
        <v>172.90729199999998</v>
      </c>
      <c r="Q1556">
        <v>5710.2353519999997</v>
      </c>
      <c r="R1556">
        <f t="shared" si="166"/>
        <v>-0.7638796210909744</v>
      </c>
      <c r="U1556">
        <v>2.8817881999999999</v>
      </c>
      <c r="V1556">
        <f t="shared" si="164"/>
        <v>172.90729199999998</v>
      </c>
      <c r="W1556">
        <v>65298.085937999997</v>
      </c>
      <c r="X1556">
        <v>-0.7638796210909744</v>
      </c>
      <c r="AC1556">
        <v>2.8817881999999999</v>
      </c>
      <c r="AD1556">
        <f t="shared" si="165"/>
        <v>172.90729199999998</v>
      </c>
      <c r="AE1556">
        <v>0</v>
      </c>
      <c r="AF1556">
        <v>-0.7638796210909744</v>
      </c>
    </row>
    <row r="1557" spans="5:32">
      <c r="E1557">
        <v>2.8861672999999999</v>
      </c>
      <c r="F1557">
        <f t="shared" si="162"/>
        <v>173.17003800000001</v>
      </c>
      <c r="G1557">
        <v>0</v>
      </c>
      <c r="H1557">
        <v>-0.63250347169413779</v>
      </c>
      <c r="O1557">
        <v>2.8861672999999999</v>
      </c>
      <c r="P1557">
        <f t="shared" si="163"/>
        <v>173.17003800000001</v>
      </c>
      <c r="Q1557">
        <v>19377.986327999999</v>
      </c>
      <c r="R1557">
        <f t="shared" si="166"/>
        <v>-0.63250347169413779</v>
      </c>
      <c r="U1557">
        <v>2.8861672999999999</v>
      </c>
      <c r="V1557">
        <f t="shared" si="164"/>
        <v>173.17003800000001</v>
      </c>
      <c r="W1557">
        <v>257556.15625</v>
      </c>
      <c r="X1557">
        <v>-0.63250347169413779</v>
      </c>
      <c r="AC1557">
        <v>2.8861672999999999</v>
      </c>
      <c r="AD1557">
        <f t="shared" si="165"/>
        <v>173.17003800000001</v>
      </c>
      <c r="AE1557">
        <v>10459.997069999999</v>
      </c>
      <c r="AF1557">
        <v>-0.63250347169413779</v>
      </c>
    </row>
    <row r="1558" spans="5:32">
      <c r="E1558">
        <v>2.8905463999999998</v>
      </c>
      <c r="F1558">
        <f t="shared" si="162"/>
        <v>173.432784</v>
      </c>
      <c r="G1558">
        <v>0</v>
      </c>
      <c r="H1558">
        <v>-0.50112732229731449</v>
      </c>
      <c r="O1558">
        <v>2.8905463999999998</v>
      </c>
      <c r="P1558">
        <f t="shared" si="163"/>
        <v>173.432784</v>
      </c>
      <c r="Q1558">
        <v>53841.703125</v>
      </c>
      <c r="R1558">
        <f t="shared" si="166"/>
        <v>-0.50112732229731449</v>
      </c>
      <c r="U1558">
        <v>2.8905463999999998</v>
      </c>
      <c r="V1558">
        <f t="shared" si="164"/>
        <v>173.432784</v>
      </c>
      <c r="W1558">
        <v>702107.6875</v>
      </c>
      <c r="X1558">
        <v>-0.50112732229731449</v>
      </c>
      <c r="AC1558">
        <v>2.8905463999999998</v>
      </c>
      <c r="AD1558">
        <f t="shared" si="165"/>
        <v>173.432784</v>
      </c>
      <c r="AE1558">
        <v>39637.429687999997</v>
      </c>
      <c r="AF1558">
        <v>-0.50112732229731449</v>
      </c>
    </row>
    <row r="1559" spans="5:32">
      <c r="E1559">
        <v>2.8949256999999999</v>
      </c>
      <c r="F1559">
        <f t="shared" si="162"/>
        <v>173.69554199999999</v>
      </c>
      <c r="G1559">
        <v>1022.809265</v>
      </c>
      <c r="H1559">
        <v>-0.36974517275665519</v>
      </c>
      <c r="O1559">
        <v>2.8949256999999999</v>
      </c>
      <c r="P1559">
        <f t="shared" si="163"/>
        <v>173.69554199999999</v>
      </c>
      <c r="Q1559">
        <v>109891.539063</v>
      </c>
      <c r="R1559">
        <f t="shared" si="166"/>
        <v>-0.36974517275665519</v>
      </c>
      <c r="U1559">
        <v>2.8949256999999999</v>
      </c>
      <c r="V1559">
        <f t="shared" si="164"/>
        <v>173.69554199999999</v>
      </c>
      <c r="W1559">
        <v>1493786.375</v>
      </c>
      <c r="X1559">
        <v>-0.36974517275665519</v>
      </c>
      <c r="AC1559">
        <v>2.8949256999999999</v>
      </c>
      <c r="AD1559">
        <f t="shared" si="165"/>
        <v>173.69554199999999</v>
      </c>
      <c r="AE1559">
        <v>78191.875</v>
      </c>
      <c r="AF1559">
        <v>-0.36974517275665519</v>
      </c>
    </row>
    <row r="1560" spans="5:32">
      <c r="E1560">
        <v>2.8993049000000002</v>
      </c>
      <c r="F1560">
        <f t="shared" si="162"/>
        <v>173.95829400000002</v>
      </c>
      <c r="G1560">
        <v>884.14599599999997</v>
      </c>
      <c r="H1560">
        <v>-0.23836602328789258</v>
      </c>
      <c r="O1560">
        <v>2.8993049000000002</v>
      </c>
      <c r="P1560">
        <f t="shared" si="163"/>
        <v>173.95829400000002</v>
      </c>
      <c r="Q1560">
        <v>214768.34375</v>
      </c>
      <c r="R1560">
        <f t="shared" si="166"/>
        <v>-0.23836602328789258</v>
      </c>
      <c r="U1560">
        <v>2.8993049000000002</v>
      </c>
      <c r="V1560">
        <f t="shared" si="164"/>
        <v>173.95829400000002</v>
      </c>
      <c r="W1560">
        <v>2838397.75</v>
      </c>
      <c r="X1560">
        <v>-0.23836602328789258</v>
      </c>
      <c r="AC1560">
        <v>2.8993049000000002</v>
      </c>
      <c r="AD1560">
        <f t="shared" si="165"/>
        <v>173.95829400000002</v>
      </c>
      <c r="AE1560">
        <v>131864.734375</v>
      </c>
      <c r="AF1560">
        <v>-0.23836602328789258</v>
      </c>
    </row>
    <row r="1561" spans="5:32">
      <c r="E1561">
        <v>2.9036841</v>
      </c>
      <c r="F1561">
        <f t="shared" si="162"/>
        <v>174.221046</v>
      </c>
      <c r="G1561">
        <v>3472.9804690000001</v>
      </c>
      <c r="H1561">
        <v>-0.10698687381915839</v>
      </c>
      <c r="O1561">
        <v>2.9036841</v>
      </c>
      <c r="P1561">
        <f t="shared" si="163"/>
        <v>174.221046</v>
      </c>
      <c r="Q1561">
        <v>398209.40625</v>
      </c>
      <c r="R1561">
        <f t="shared" si="166"/>
        <v>-0.10698687381915839</v>
      </c>
      <c r="U1561">
        <v>2.9036841</v>
      </c>
      <c r="V1561">
        <f t="shared" si="164"/>
        <v>174.221046</v>
      </c>
      <c r="W1561">
        <v>5373607</v>
      </c>
      <c r="X1561">
        <v>-0.10698687381915839</v>
      </c>
      <c r="AC1561">
        <v>2.9036841</v>
      </c>
      <c r="AD1561">
        <f t="shared" si="165"/>
        <v>174.221046</v>
      </c>
      <c r="AE1561">
        <v>258698.609375</v>
      </c>
      <c r="AF1561">
        <v>-0.10698687381915839</v>
      </c>
    </row>
    <row r="1562" spans="5:32">
      <c r="E1562">
        <v>2.9080632</v>
      </c>
      <c r="F1562">
        <f t="shared" si="162"/>
        <v>174.48379199999999</v>
      </c>
      <c r="G1562">
        <v>5845.1272580000004</v>
      </c>
      <c r="H1562">
        <v>2.4389275577664016E-2</v>
      </c>
      <c r="O1562">
        <v>2.9080632</v>
      </c>
      <c r="P1562">
        <f t="shared" si="163"/>
        <v>174.48379199999999</v>
      </c>
      <c r="Q1562">
        <v>548968.375</v>
      </c>
      <c r="R1562">
        <f t="shared" si="166"/>
        <v>2.4389275577664016E-2</v>
      </c>
      <c r="U1562">
        <v>2.9080632</v>
      </c>
      <c r="V1562">
        <f t="shared" si="164"/>
        <v>174.48379199999999</v>
      </c>
      <c r="W1562">
        <v>7086478.5</v>
      </c>
      <c r="X1562">
        <v>2.4389275577664016E-2</v>
      </c>
      <c r="AC1562">
        <v>2.9080632</v>
      </c>
      <c r="AD1562">
        <f t="shared" si="165"/>
        <v>174.48379199999999</v>
      </c>
      <c r="AE1562">
        <v>310491.625</v>
      </c>
      <c r="AF1562">
        <v>2.4389275577664016E-2</v>
      </c>
    </row>
    <row r="1563" spans="5:32">
      <c r="E1563">
        <v>2.9124422999999999</v>
      </c>
      <c r="F1563">
        <f t="shared" si="162"/>
        <v>174.74653799999999</v>
      </c>
      <c r="G1563">
        <v>5902.9003910000001</v>
      </c>
      <c r="H1563">
        <v>0.15576542497448731</v>
      </c>
      <c r="O1563">
        <v>2.9124422999999999</v>
      </c>
      <c r="P1563">
        <f t="shared" si="163"/>
        <v>174.74653799999999</v>
      </c>
      <c r="Q1563">
        <v>497629.78125</v>
      </c>
      <c r="R1563">
        <f t="shared" si="166"/>
        <v>0.15576542497448731</v>
      </c>
      <c r="U1563">
        <v>2.9124422999999999</v>
      </c>
      <c r="V1563">
        <f t="shared" si="164"/>
        <v>174.74653799999999</v>
      </c>
      <c r="W1563">
        <v>5442984</v>
      </c>
      <c r="X1563">
        <v>0.15576542497448731</v>
      </c>
      <c r="AC1563">
        <v>2.9124422999999999</v>
      </c>
      <c r="AD1563">
        <f t="shared" si="165"/>
        <v>174.74653799999999</v>
      </c>
      <c r="AE1563">
        <v>249837.265625</v>
      </c>
      <c r="AF1563">
        <v>0.15576542497448731</v>
      </c>
    </row>
    <row r="1564" spans="5:32">
      <c r="E1564">
        <v>2.9168216</v>
      </c>
      <c r="F1564">
        <f t="shared" si="162"/>
        <v>175.00929600000001</v>
      </c>
      <c r="G1564">
        <v>1345.4223629999999</v>
      </c>
      <c r="H1564">
        <v>0.28714757451516082</v>
      </c>
      <c r="O1564">
        <v>2.9168216</v>
      </c>
      <c r="P1564">
        <f t="shared" si="163"/>
        <v>175.00929600000001</v>
      </c>
      <c r="Q1564">
        <v>419654.46875</v>
      </c>
      <c r="R1564">
        <f t="shared" si="166"/>
        <v>0.28714757451516082</v>
      </c>
      <c r="U1564">
        <v>2.9168216</v>
      </c>
      <c r="V1564">
        <f t="shared" si="164"/>
        <v>175.00929600000001</v>
      </c>
      <c r="W1564">
        <v>3453030.5</v>
      </c>
      <c r="X1564">
        <v>0.28714757451516082</v>
      </c>
      <c r="AC1564">
        <v>2.9168216</v>
      </c>
      <c r="AD1564">
        <f t="shared" si="165"/>
        <v>175.00929600000001</v>
      </c>
      <c r="AE1564">
        <v>156837.34375</v>
      </c>
      <c r="AF1564">
        <v>0.28714757451516082</v>
      </c>
    </row>
    <row r="1565" spans="5:32">
      <c r="E1565">
        <v>2.9212007</v>
      </c>
      <c r="F1565">
        <f t="shared" si="162"/>
        <v>175.272042</v>
      </c>
      <c r="G1565">
        <v>2097.1369629999999</v>
      </c>
      <c r="H1565">
        <v>0.41852372391198411</v>
      </c>
      <c r="O1565">
        <v>2.9212007</v>
      </c>
      <c r="P1565">
        <f t="shared" si="163"/>
        <v>175.272042</v>
      </c>
      <c r="Q1565">
        <v>518711.09375</v>
      </c>
      <c r="R1565">
        <f t="shared" si="166"/>
        <v>0.41852372391198411</v>
      </c>
      <c r="U1565">
        <v>2.9212007</v>
      </c>
      <c r="V1565">
        <f t="shared" si="164"/>
        <v>175.272042</v>
      </c>
      <c r="W1565">
        <v>2448938.75</v>
      </c>
      <c r="X1565">
        <v>0.41852372391198411</v>
      </c>
      <c r="AC1565">
        <v>2.9212007</v>
      </c>
      <c r="AD1565">
        <f t="shared" si="165"/>
        <v>175.272042</v>
      </c>
      <c r="AE1565">
        <v>88088.765625</v>
      </c>
      <c r="AF1565">
        <v>0.41852372391198411</v>
      </c>
    </row>
    <row r="1566" spans="5:32">
      <c r="E1566">
        <v>2.9255798999999998</v>
      </c>
      <c r="F1566">
        <f t="shared" si="162"/>
        <v>175.53479399999998</v>
      </c>
      <c r="G1566">
        <v>1613.3579099999999</v>
      </c>
      <c r="H1566">
        <v>0.5499028733807183</v>
      </c>
      <c r="O1566">
        <v>2.9255798999999998</v>
      </c>
      <c r="P1566">
        <f t="shared" si="163"/>
        <v>175.53479399999998</v>
      </c>
      <c r="Q1566">
        <v>561289.3125</v>
      </c>
      <c r="R1566">
        <f t="shared" si="166"/>
        <v>0.5499028733807183</v>
      </c>
      <c r="U1566">
        <v>2.9255798999999998</v>
      </c>
      <c r="V1566">
        <f t="shared" si="164"/>
        <v>175.53479399999998</v>
      </c>
      <c r="W1566">
        <v>2218298</v>
      </c>
      <c r="X1566">
        <v>0.5499028733807183</v>
      </c>
      <c r="AC1566">
        <v>2.9255798999999998</v>
      </c>
      <c r="AD1566">
        <f t="shared" si="165"/>
        <v>175.53479399999998</v>
      </c>
      <c r="AE1566">
        <v>66064.1875</v>
      </c>
      <c r="AF1566">
        <v>0.5499028733807183</v>
      </c>
    </row>
    <row r="1567" spans="5:32">
      <c r="E1567">
        <v>2.9299590000000002</v>
      </c>
      <c r="F1567">
        <f t="shared" si="162"/>
        <v>175.79754000000003</v>
      </c>
      <c r="G1567">
        <v>1191.192505</v>
      </c>
      <c r="H1567">
        <v>0.68127902277756913</v>
      </c>
      <c r="O1567">
        <v>2.9299590000000002</v>
      </c>
      <c r="P1567">
        <f t="shared" si="163"/>
        <v>175.79754000000003</v>
      </c>
      <c r="Q1567">
        <v>626244.875</v>
      </c>
      <c r="R1567">
        <f t="shared" si="166"/>
        <v>0.68127902277756913</v>
      </c>
      <c r="U1567">
        <v>2.9299590000000002</v>
      </c>
      <c r="V1567">
        <f t="shared" si="164"/>
        <v>175.79754000000003</v>
      </c>
      <c r="W1567">
        <v>2548184</v>
      </c>
      <c r="X1567">
        <v>0.68127902277756913</v>
      </c>
      <c r="AC1567">
        <v>2.9299590000000002</v>
      </c>
      <c r="AD1567">
        <f t="shared" si="165"/>
        <v>175.79754000000003</v>
      </c>
      <c r="AE1567">
        <v>50609.546875</v>
      </c>
      <c r="AF1567">
        <v>0.68127902277756913</v>
      </c>
    </row>
    <row r="1568" spans="5:32">
      <c r="E1568">
        <v>2.9343379999999999</v>
      </c>
      <c r="F1568">
        <f t="shared" si="162"/>
        <v>176.06028000000001</v>
      </c>
      <c r="G1568">
        <v>1750.458374</v>
      </c>
      <c r="H1568">
        <v>0.81265217210246643</v>
      </c>
      <c r="O1568">
        <v>2.9343379999999999</v>
      </c>
      <c r="P1568">
        <f t="shared" si="163"/>
        <v>176.06028000000001</v>
      </c>
      <c r="Q1568">
        <v>567340.4375</v>
      </c>
      <c r="R1568">
        <f t="shared" si="166"/>
        <v>0.81265217210246643</v>
      </c>
      <c r="U1568">
        <v>2.9343379999999999</v>
      </c>
      <c r="V1568">
        <f t="shared" si="164"/>
        <v>176.06028000000001</v>
      </c>
      <c r="W1568">
        <v>3225097</v>
      </c>
      <c r="X1568">
        <v>0.81265217210246643</v>
      </c>
      <c r="AC1568">
        <v>2.9343379999999999</v>
      </c>
      <c r="AD1568">
        <f t="shared" si="165"/>
        <v>176.06028000000001</v>
      </c>
      <c r="AE1568">
        <v>79042.023438000004</v>
      </c>
      <c r="AF1568">
        <v>0.81265217210246643</v>
      </c>
    </row>
    <row r="1569" spans="5:32">
      <c r="E1569">
        <v>2.9387172000000001</v>
      </c>
      <c r="F1569">
        <f t="shared" si="162"/>
        <v>176.32303200000001</v>
      </c>
      <c r="G1569">
        <v>0</v>
      </c>
      <c r="H1569">
        <v>0.94403132157121483</v>
      </c>
      <c r="O1569">
        <v>2.9387172000000001</v>
      </c>
      <c r="P1569">
        <f t="shared" si="163"/>
        <v>176.32303200000001</v>
      </c>
      <c r="Q1569">
        <v>550030.6875</v>
      </c>
      <c r="R1569">
        <f t="shared" si="166"/>
        <v>0.94403132157121483</v>
      </c>
      <c r="U1569">
        <v>2.9387172000000001</v>
      </c>
      <c r="V1569">
        <f t="shared" si="164"/>
        <v>176.32303200000001</v>
      </c>
      <c r="W1569">
        <v>3769369.75</v>
      </c>
      <c r="X1569">
        <v>0.94403132157121483</v>
      </c>
      <c r="AC1569">
        <v>2.9387172000000001</v>
      </c>
      <c r="AD1569">
        <f t="shared" si="165"/>
        <v>176.32303200000001</v>
      </c>
      <c r="AE1569">
        <v>128155.875</v>
      </c>
      <c r="AF1569">
        <v>0.94403132157121483</v>
      </c>
    </row>
    <row r="1570" spans="5:32">
      <c r="E1570">
        <v>2.9430966000000001</v>
      </c>
      <c r="F1570">
        <f t="shared" si="162"/>
        <v>176.58579600000002</v>
      </c>
      <c r="G1570">
        <v>0</v>
      </c>
      <c r="H1570">
        <v>1.0754164711838001</v>
      </c>
      <c r="O1570">
        <v>2.9430966000000001</v>
      </c>
      <c r="P1570">
        <f t="shared" si="163"/>
        <v>176.58579600000002</v>
      </c>
      <c r="Q1570">
        <v>614342.5</v>
      </c>
      <c r="R1570">
        <f t="shared" si="166"/>
        <v>1.0754164711838001</v>
      </c>
      <c r="U1570">
        <v>2.9430966000000001</v>
      </c>
      <c r="V1570">
        <f t="shared" si="164"/>
        <v>176.58579600000002</v>
      </c>
      <c r="W1570">
        <v>3159314.75</v>
      </c>
      <c r="X1570">
        <v>1.0754164711838001</v>
      </c>
      <c r="AC1570">
        <v>2.9430966000000001</v>
      </c>
      <c r="AD1570">
        <f t="shared" si="165"/>
        <v>176.58579600000002</v>
      </c>
      <c r="AE1570">
        <v>303736.1875</v>
      </c>
      <c r="AF1570">
        <v>1.0754164711838001</v>
      </c>
    </row>
    <row r="1571" spans="5:32">
      <c r="E1571">
        <v>2.9474757</v>
      </c>
      <c r="F1571">
        <f t="shared" si="162"/>
        <v>176.84854200000001</v>
      </c>
      <c r="G1571">
        <v>0</v>
      </c>
      <c r="H1571">
        <v>1.2067926205806225</v>
      </c>
      <c r="O1571">
        <v>2.9474757</v>
      </c>
      <c r="P1571">
        <f t="shared" si="163"/>
        <v>176.84854200000001</v>
      </c>
      <c r="Q1571">
        <v>713444.6875</v>
      </c>
      <c r="R1571">
        <f t="shared" si="166"/>
        <v>1.2067926205806225</v>
      </c>
      <c r="U1571">
        <v>2.9474757</v>
      </c>
      <c r="V1571">
        <f t="shared" si="164"/>
        <v>176.84854200000001</v>
      </c>
      <c r="W1571">
        <v>1945548.125</v>
      </c>
      <c r="X1571">
        <v>1.2067926205806225</v>
      </c>
      <c r="AC1571">
        <v>2.9474757</v>
      </c>
      <c r="AD1571">
        <f t="shared" si="165"/>
        <v>176.84854200000001</v>
      </c>
      <c r="AE1571">
        <v>684990.375</v>
      </c>
      <c r="AF1571">
        <v>1.2067926205806225</v>
      </c>
    </row>
    <row r="1572" spans="5:32">
      <c r="E1572">
        <v>2.9518548999999998</v>
      </c>
      <c r="F1572">
        <f t="shared" si="162"/>
        <v>177.11129399999999</v>
      </c>
      <c r="G1572">
        <v>0</v>
      </c>
      <c r="H1572">
        <v>1.3381717700493567</v>
      </c>
      <c r="O1572">
        <v>2.9518548999999998</v>
      </c>
      <c r="P1572">
        <f t="shared" si="163"/>
        <v>177.11129399999999</v>
      </c>
      <c r="Q1572">
        <v>856804.3125</v>
      </c>
      <c r="R1572">
        <f t="shared" si="166"/>
        <v>1.3381717700493567</v>
      </c>
      <c r="U1572">
        <v>2.9518548999999998</v>
      </c>
      <c r="V1572">
        <f t="shared" si="164"/>
        <v>177.11129399999999</v>
      </c>
      <c r="W1572">
        <v>878038.5625</v>
      </c>
      <c r="X1572">
        <v>1.3381717700493567</v>
      </c>
      <c r="AC1572">
        <v>2.9518548999999998</v>
      </c>
      <c r="AD1572">
        <f t="shared" si="165"/>
        <v>177.11129399999999</v>
      </c>
      <c r="AE1572">
        <v>1196573.625</v>
      </c>
      <c r="AF1572">
        <v>1.3381717700493567</v>
      </c>
    </row>
    <row r="1573" spans="5:32">
      <c r="E1573">
        <v>2.9562341000000001</v>
      </c>
      <c r="F1573">
        <f t="shared" si="162"/>
        <v>177.37404599999999</v>
      </c>
      <c r="G1573">
        <v>0</v>
      </c>
      <c r="H1573">
        <v>1.4695509195181051</v>
      </c>
      <c r="O1573">
        <v>2.9562341000000001</v>
      </c>
      <c r="P1573">
        <f t="shared" si="163"/>
        <v>177.37404599999999</v>
      </c>
      <c r="Q1573">
        <v>748182.4375</v>
      </c>
      <c r="R1573">
        <f t="shared" si="166"/>
        <v>1.4695509195181051</v>
      </c>
      <c r="U1573">
        <v>2.9562341000000001</v>
      </c>
      <c r="V1573">
        <f t="shared" si="164"/>
        <v>177.37404599999999</v>
      </c>
      <c r="W1573">
        <v>446072.78125</v>
      </c>
      <c r="X1573">
        <v>1.4695509195181051</v>
      </c>
      <c r="AC1573">
        <v>2.9562341000000001</v>
      </c>
      <c r="AD1573">
        <f t="shared" si="165"/>
        <v>177.37404599999999</v>
      </c>
      <c r="AE1573">
        <v>1301977.125</v>
      </c>
      <c r="AF1573">
        <v>1.4695509195181051</v>
      </c>
    </row>
    <row r="1574" spans="5:32">
      <c r="E1574">
        <v>2.9606132000000001</v>
      </c>
      <c r="F1574">
        <f t="shared" si="162"/>
        <v>177.63679200000001</v>
      </c>
      <c r="G1574">
        <v>0</v>
      </c>
      <c r="H1574">
        <v>1.6009270689149426</v>
      </c>
      <c r="O1574">
        <v>2.9606132000000001</v>
      </c>
      <c r="P1574">
        <f t="shared" si="163"/>
        <v>177.63679200000001</v>
      </c>
      <c r="Q1574">
        <v>461399.71875</v>
      </c>
      <c r="R1574">
        <f t="shared" si="166"/>
        <v>1.6009270689149426</v>
      </c>
      <c r="U1574">
        <v>2.9606132000000001</v>
      </c>
      <c r="V1574">
        <f t="shared" si="164"/>
        <v>177.63679200000001</v>
      </c>
      <c r="W1574">
        <v>227484.3125</v>
      </c>
      <c r="X1574">
        <v>1.6009270689149426</v>
      </c>
      <c r="AC1574">
        <v>2.9606132000000001</v>
      </c>
      <c r="AD1574">
        <f t="shared" si="165"/>
        <v>177.63679200000001</v>
      </c>
      <c r="AE1574">
        <v>1084794</v>
      </c>
      <c r="AF1574">
        <v>1.6009270689149426</v>
      </c>
    </row>
    <row r="1575" spans="5:32">
      <c r="E1575">
        <v>2.9649923999999999</v>
      </c>
      <c r="F1575">
        <f t="shared" si="162"/>
        <v>177.89954399999999</v>
      </c>
      <c r="G1575">
        <v>0</v>
      </c>
      <c r="H1575">
        <v>1.7323062183836768</v>
      </c>
      <c r="O1575">
        <v>2.9649923999999999</v>
      </c>
      <c r="P1575">
        <f t="shared" si="163"/>
        <v>177.89954399999999</v>
      </c>
      <c r="Q1575">
        <v>190563.40625</v>
      </c>
      <c r="R1575">
        <f t="shared" si="166"/>
        <v>1.7323062183836768</v>
      </c>
      <c r="U1575">
        <v>2.9649923999999999</v>
      </c>
      <c r="V1575">
        <f t="shared" si="164"/>
        <v>177.89954399999999</v>
      </c>
      <c r="W1575">
        <v>115926.023438</v>
      </c>
      <c r="X1575">
        <v>1.7323062183836768</v>
      </c>
      <c r="AC1575">
        <v>2.9649923999999999</v>
      </c>
      <c r="AD1575">
        <f t="shared" si="165"/>
        <v>177.89954399999999</v>
      </c>
      <c r="AE1575">
        <v>680047.6875</v>
      </c>
      <c r="AF1575">
        <v>1.7323062183836768</v>
      </c>
    </row>
    <row r="1576" spans="5:32">
      <c r="E1576">
        <v>2.9693716000000001</v>
      </c>
      <c r="F1576">
        <f t="shared" si="162"/>
        <v>178.162296</v>
      </c>
      <c r="G1576">
        <v>0</v>
      </c>
      <c r="H1576">
        <v>1.8636853678524252</v>
      </c>
      <c r="O1576">
        <v>2.9693716000000001</v>
      </c>
      <c r="P1576">
        <f t="shared" si="163"/>
        <v>178.162296</v>
      </c>
      <c r="Q1576">
        <v>62524.871094000002</v>
      </c>
      <c r="R1576">
        <f t="shared" si="166"/>
        <v>1.8636853678524252</v>
      </c>
      <c r="U1576">
        <v>2.9693716000000001</v>
      </c>
      <c r="V1576">
        <f t="shared" si="164"/>
        <v>178.162296</v>
      </c>
      <c r="W1576">
        <v>40015.589844000002</v>
      </c>
      <c r="X1576">
        <v>1.8636853678524252</v>
      </c>
      <c r="AC1576">
        <v>2.9693716000000001</v>
      </c>
      <c r="AD1576">
        <f t="shared" si="165"/>
        <v>178.162296</v>
      </c>
      <c r="AE1576">
        <v>311848.0625</v>
      </c>
      <c r="AF1576">
        <v>1.8636853678524252</v>
      </c>
    </row>
    <row r="1577" spans="5:32">
      <c r="E1577">
        <v>2.9737507999999999</v>
      </c>
      <c r="F1577">
        <f t="shared" si="162"/>
        <v>178.425048</v>
      </c>
      <c r="G1577">
        <v>0</v>
      </c>
      <c r="H1577">
        <v>1.9950645173211736</v>
      </c>
      <c r="O1577">
        <v>2.9737507999999999</v>
      </c>
      <c r="P1577">
        <f t="shared" si="163"/>
        <v>178.425048</v>
      </c>
      <c r="Q1577">
        <v>17326.200623000001</v>
      </c>
      <c r="R1577">
        <f t="shared" si="166"/>
        <v>1.9950645173211736</v>
      </c>
      <c r="U1577">
        <v>2.9737507999999999</v>
      </c>
      <c r="V1577">
        <f t="shared" si="164"/>
        <v>178.425048</v>
      </c>
      <c r="W1577">
        <v>11887.762694999999</v>
      </c>
      <c r="X1577">
        <v>1.9950645173211736</v>
      </c>
      <c r="AC1577">
        <v>2.9737507999999999</v>
      </c>
      <c r="AD1577">
        <f t="shared" si="165"/>
        <v>178.425048</v>
      </c>
      <c r="AE1577">
        <v>138481.546875</v>
      </c>
      <c r="AF1577">
        <v>1.9950645173211736</v>
      </c>
    </row>
    <row r="1578" spans="5:32">
      <c r="E1578">
        <v>2.978132</v>
      </c>
      <c r="F1578">
        <f t="shared" si="162"/>
        <v>178.68791999999999</v>
      </c>
      <c r="G1578">
        <v>0</v>
      </c>
      <c r="H1578">
        <v>2.1265036682282883</v>
      </c>
      <c r="O1578">
        <v>2.978132</v>
      </c>
      <c r="P1578">
        <f t="shared" si="163"/>
        <v>178.68791999999999</v>
      </c>
      <c r="Q1578">
        <v>4609.623047</v>
      </c>
      <c r="R1578">
        <f t="shared" si="166"/>
        <v>2.1265036682282883</v>
      </c>
      <c r="U1578">
        <v>2.978132</v>
      </c>
      <c r="V1578">
        <f t="shared" si="164"/>
        <v>178.68791999999999</v>
      </c>
      <c r="W1578">
        <v>4340.1538090000004</v>
      </c>
      <c r="X1578">
        <v>2.1265036682282883</v>
      </c>
      <c r="AC1578">
        <v>2.978132</v>
      </c>
      <c r="AD1578">
        <f t="shared" si="165"/>
        <v>178.68791999999999</v>
      </c>
      <c r="AE1578">
        <v>23394.060547000001</v>
      </c>
      <c r="AF1578">
        <v>2.1265036682282883</v>
      </c>
    </row>
    <row r="1579" spans="5:32">
      <c r="E1579">
        <v>2.9825111</v>
      </c>
      <c r="F1579">
        <f t="shared" si="162"/>
        <v>178.95066600000001</v>
      </c>
      <c r="G1579">
        <v>0</v>
      </c>
      <c r="H1579">
        <v>2.2578798176251258</v>
      </c>
      <c r="O1579">
        <v>2.9825111</v>
      </c>
      <c r="P1579">
        <f t="shared" si="163"/>
        <v>178.95066600000001</v>
      </c>
      <c r="Q1579">
        <v>767.21838400000001</v>
      </c>
      <c r="R1579">
        <f t="shared" si="166"/>
        <v>2.2578798176251258</v>
      </c>
      <c r="U1579">
        <v>2.9825111</v>
      </c>
      <c r="V1579">
        <f t="shared" si="164"/>
        <v>178.95066600000001</v>
      </c>
      <c r="W1579">
        <v>823.05297900000005</v>
      </c>
      <c r="X1579">
        <v>2.2578798176251258</v>
      </c>
      <c r="AC1579">
        <v>2.9825111</v>
      </c>
      <c r="AD1579">
        <f t="shared" si="165"/>
        <v>178.95066600000001</v>
      </c>
      <c r="AE1579">
        <v>3941.4123540000001</v>
      </c>
      <c r="AF1579">
        <v>2.2578798176251258</v>
      </c>
    </row>
    <row r="1580" spans="5:32">
      <c r="E1580">
        <v>2.9868901999999999</v>
      </c>
      <c r="F1580">
        <f t="shared" si="162"/>
        <v>179.21341200000001</v>
      </c>
      <c r="G1580">
        <v>0</v>
      </c>
      <c r="H1580">
        <v>2.3892559670219482</v>
      </c>
      <c r="O1580">
        <v>2.9868901999999999</v>
      </c>
      <c r="P1580">
        <f t="shared" si="163"/>
        <v>179.21341200000001</v>
      </c>
      <c r="Q1580">
        <v>0</v>
      </c>
      <c r="R1580">
        <f t="shared" si="166"/>
        <v>2.3892559670219482</v>
      </c>
      <c r="U1580">
        <v>2.9868901999999999</v>
      </c>
      <c r="V1580">
        <f t="shared" si="164"/>
        <v>179.21341200000001</v>
      </c>
      <c r="W1580">
        <v>0</v>
      </c>
      <c r="X1580">
        <v>2.3892559670219482</v>
      </c>
      <c r="AC1580">
        <v>2.9868901999999999</v>
      </c>
      <c r="AD1580">
        <f t="shared" si="165"/>
        <v>179.21341200000001</v>
      </c>
      <c r="AE1580">
        <v>0</v>
      </c>
      <c r="AF1580">
        <v>2.3892559670219482</v>
      </c>
    </row>
    <row r="1581" spans="5:32">
      <c r="E1581">
        <v>2.9912695</v>
      </c>
      <c r="F1581">
        <f t="shared" si="162"/>
        <v>179.47617</v>
      </c>
      <c r="G1581">
        <v>0</v>
      </c>
      <c r="H1581">
        <v>2.5206381165626084</v>
      </c>
      <c r="O1581">
        <v>2.9912695</v>
      </c>
      <c r="P1581">
        <f t="shared" si="163"/>
        <v>179.47617</v>
      </c>
      <c r="Q1581">
        <v>0</v>
      </c>
      <c r="R1581">
        <f t="shared" si="166"/>
        <v>2.5206381165626084</v>
      </c>
      <c r="U1581">
        <v>2.9912695</v>
      </c>
      <c r="V1581">
        <f t="shared" si="164"/>
        <v>179.47617</v>
      </c>
      <c r="W1581">
        <v>0</v>
      </c>
      <c r="X1581">
        <v>2.5206381165626084</v>
      </c>
      <c r="AC1581">
        <v>2.9912695</v>
      </c>
      <c r="AD1581">
        <f t="shared" si="165"/>
        <v>179.47617</v>
      </c>
      <c r="AE1581">
        <v>0</v>
      </c>
      <c r="AF1581">
        <v>2.5206381165626084</v>
      </c>
    </row>
    <row r="1582" spans="5:32">
      <c r="E1582">
        <v>2.9956486999999998</v>
      </c>
      <c r="F1582">
        <f t="shared" si="162"/>
        <v>179.738922</v>
      </c>
      <c r="G1582">
        <v>0</v>
      </c>
      <c r="H1582">
        <v>2.6520172660313568</v>
      </c>
      <c r="O1582">
        <v>2.9956486999999998</v>
      </c>
      <c r="P1582">
        <f t="shared" si="163"/>
        <v>179.738922</v>
      </c>
      <c r="Q1582">
        <v>0</v>
      </c>
      <c r="R1582">
        <f t="shared" si="166"/>
        <v>2.6520172660313568</v>
      </c>
      <c r="U1582">
        <v>2.9956486999999998</v>
      </c>
      <c r="V1582">
        <f t="shared" si="164"/>
        <v>179.738922</v>
      </c>
      <c r="W1582">
        <v>0</v>
      </c>
      <c r="X1582">
        <v>2.6520172660313568</v>
      </c>
      <c r="AC1582">
        <v>2.9956486999999998</v>
      </c>
      <c r="AD1582">
        <f t="shared" si="165"/>
        <v>179.738922</v>
      </c>
      <c r="AE1582">
        <v>0</v>
      </c>
      <c r="AF1582">
        <v>2.6520172660313568</v>
      </c>
    </row>
    <row r="1583" spans="5:32">
      <c r="E1583">
        <v>3.0000279000000001</v>
      </c>
      <c r="F1583">
        <f t="shared" si="162"/>
        <v>180.00167400000001</v>
      </c>
      <c r="G1583">
        <v>0</v>
      </c>
      <c r="H1583">
        <v>2.7833964155001043</v>
      </c>
      <c r="O1583">
        <v>3.0000279000000001</v>
      </c>
      <c r="P1583">
        <f t="shared" si="163"/>
        <v>180.00167400000001</v>
      </c>
      <c r="Q1583">
        <v>0</v>
      </c>
      <c r="R1583">
        <f t="shared" si="166"/>
        <v>2.7833964155001043</v>
      </c>
      <c r="U1583">
        <v>3.0000279000000001</v>
      </c>
      <c r="V1583">
        <f t="shared" si="164"/>
        <v>180.00167400000001</v>
      </c>
      <c r="W1583">
        <v>0</v>
      </c>
      <c r="X1583">
        <v>2.7833964155001043</v>
      </c>
      <c r="AC1583">
        <v>3.0000279000000001</v>
      </c>
      <c r="AD1583">
        <f t="shared" si="165"/>
        <v>180.00167400000001</v>
      </c>
      <c r="AE1583">
        <v>0</v>
      </c>
      <c r="AF1583">
        <v>2.7833964155001043</v>
      </c>
    </row>
    <row r="1584" spans="5:32">
      <c r="E1584">
        <v>3.004407</v>
      </c>
      <c r="F1584">
        <f t="shared" si="162"/>
        <v>180.26442</v>
      </c>
      <c r="G1584">
        <v>0</v>
      </c>
      <c r="H1584">
        <v>2.9147725648969276</v>
      </c>
      <c r="O1584">
        <v>3.004407</v>
      </c>
      <c r="P1584">
        <f t="shared" si="163"/>
        <v>180.26442</v>
      </c>
      <c r="Q1584">
        <v>0</v>
      </c>
      <c r="R1584">
        <f t="shared" si="166"/>
        <v>2.9147725648969276</v>
      </c>
      <c r="U1584">
        <v>3.004407</v>
      </c>
      <c r="V1584">
        <f t="shared" si="164"/>
        <v>180.26442</v>
      </c>
      <c r="W1584">
        <v>0</v>
      </c>
      <c r="X1584">
        <v>2.9147725648969276</v>
      </c>
      <c r="AC1584">
        <v>3.004407</v>
      </c>
      <c r="AD1584">
        <f t="shared" si="165"/>
        <v>180.26442</v>
      </c>
      <c r="AE1584">
        <v>0</v>
      </c>
      <c r="AF1584">
        <v>2.9147725648969276</v>
      </c>
    </row>
    <row r="1585" spans="5:32">
      <c r="E1585">
        <v>3.0087860000000002</v>
      </c>
      <c r="F1585">
        <f t="shared" si="162"/>
        <v>180.52716000000001</v>
      </c>
      <c r="G1585">
        <v>0</v>
      </c>
      <c r="H1585">
        <v>3.04614571422184</v>
      </c>
      <c r="O1585">
        <v>3.0087860000000002</v>
      </c>
      <c r="P1585">
        <f t="shared" si="163"/>
        <v>180.52716000000001</v>
      </c>
      <c r="Q1585">
        <v>0</v>
      </c>
      <c r="R1585">
        <f t="shared" si="166"/>
        <v>3.04614571422184</v>
      </c>
      <c r="U1585">
        <v>3.0087860000000002</v>
      </c>
      <c r="V1585">
        <f t="shared" si="164"/>
        <v>180.52716000000001</v>
      </c>
      <c r="W1585">
        <v>0</v>
      </c>
      <c r="X1585">
        <v>3.04614571422184</v>
      </c>
      <c r="AC1585">
        <v>3.0087860000000002</v>
      </c>
      <c r="AD1585">
        <f t="shared" si="165"/>
        <v>180.52716000000001</v>
      </c>
      <c r="AE1585">
        <v>0</v>
      </c>
      <c r="AF1585">
        <v>3.04614571422184</v>
      </c>
    </row>
    <row r="1586" spans="5:32">
      <c r="E1586">
        <v>3.0131651000000002</v>
      </c>
      <c r="F1586">
        <f t="shared" si="162"/>
        <v>180.789906</v>
      </c>
      <c r="G1586">
        <v>0</v>
      </c>
      <c r="H1586">
        <v>3.1775218636186615</v>
      </c>
      <c r="O1586">
        <v>3.0131651000000002</v>
      </c>
      <c r="P1586">
        <f t="shared" si="163"/>
        <v>180.789906</v>
      </c>
      <c r="Q1586">
        <v>0</v>
      </c>
      <c r="R1586">
        <f t="shared" si="166"/>
        <v>3.1775218636186615</v>
      </c>
      <c r="U1586">
        <v>3.0131651000000002</v>
      </c>
      <c r="V1586">
        <f t="shared" si="164"/>
        <v>180.789906</v>
      </c>
      <c r="W1586">
        <v>0</v>
      </c>
      <c r="X1586">
        <v>3.1775218636186615</v>
      </c>
      <c r="AC1586">
        <v>3.0131651000000002</v>
      </c>
      <c r="AD1586">
        <f t="shared" si="165"/>
        <v>180.789906</v>
      </c>
      <c r="AE1586">
        <v>0</v>
      </c>
      <c r="AF1586">
        <v>3.1775218636186615</v>
      </c>
    </row>
    <row r="1587" spans="5:32">
      <c r="E1587">
        <v>3.0175443999999998</v>
      </c>
      <c r="F1587">
        <f t="shared" si="162"/>
        <v>181.05266399999999</v>
      </c>
      <c r="G1587">
        <v>0</v>
      </c>
      <c r="H1587">
        <v>3.3089040131593208</v>
      </c>
      <c r="O1587">
        <v>3.0175443999999998</v>
      </c>
      <c r="P1587">
        <f t="shared" si="163"/>
        <v>181.05266399999999</v>
      </c>
      <c r="Q1587">
        <v>0</v>
      </c>
      <c r="R1587">
        <f t="shared" si="166"/>
        <v>3.3089040131593208</v>
      </c>
      <c r="U1587">
        <v>3.0175443999999998</v>
      </c>
      <c r="V1587">
        <f t="shared" si="164"/>
        <v>181.05266399999999</v>
      </c>
      <c r="W1587">
        <v>0</v>
      </c>
      <c r="X1587">
        <v>3.3089040131593208</v>
      </c>
      <c r="AC1587">
        <v>3.0175443999999998</v>
      </c>
      <c r="AD1587">
        <f t="shared" si="165"/>
        <v>181.05266399999999</v>
      </c>
      <c r="AE1587">
        <v>0</v>
      </c>
      <c r="AF1587">
        <v>3.3089040131593208</v>
      </c>
    </row>
    <row r="1588" spans="5:32">
      <c r="E1588">
        <v>3.0219236999999999</v>
      </c>
      <c r="F1588">
        <f t="shared" si="162"/>
        <v>181.31542199999998</v>
      </c>
      <c r="G1588">
        <v>0</v>
      </c>
      <c r="H1588">
        <v>3.4402861626999819</v>
      </c>
      <c r="O1588">
        <v>3.0219236999999999</v>
      </c>
      <c r="P1588">
        <f t="shared" si="163"/>
        <v>181.31542199999998</v>
      </c>
      <c r="Q1588">
        <v>0</v>
      </c>
      <c r="R1588">
        <f t="shared" si="166"/>
        <v>3.4402861626999819</v>
      </c>
      <c r="U1588">
        <v>3.0219236999999999</v>
      </c>
      <c r="V1588">
        <f t="shared" si="164"/>
        <v>181.31542199999998</v>
      </c>
      <c r="W1588">
        <v>0</v>
      </c>
      <c r="X1588">
        <v>3.4402861626999819</v>
      </c>
      <c r="AC1588">
        <v>3.0219236999999999</v>
      </c>
      <c r="AD1588">
        <f t="shared" si="165"/>
        <v>181.31542199999998</v>
      </c>
      <c r="AE1588">
        <v>0</v>
      </c>
      <c r="AF1588">
        <v>3.4402861626999819</v>
      </c>
    </row>
    <row r="1589" spans="5:32">
      <c r="E1589">
        <v>3.0263029000000001</v>
      </c>
      <c r="F1589">
        <f t="shared" si="162"/>
        <v>181.57817400000002</v>
      </c>
      <c r="G1589">
        <v>0</v>
      </c>
      <c r="H1589">
        <v>3.5716653121687436</v>
      </c>
      <c r="O1589">
        <v>3.0263029000000001</v>
      </c>
      <c r="P1589">
        <f t="shared" si="163"/>
        <v>181.57817400000002</v>
      </c>
      <c r="Q1589">
        <v>0</v>
      </c>
      <c r="R1589">
        <f t="shared" si="166"/>
        <v>3.5716653121687436</v>
      </c>
      <c r="U1589">
        <v>3.0263029000000001</v>
      </c>
      <c r="V1589">
        <f t="shared" si="164"/>
        <v>181.57817400000002</v>
      </c>
      <c r="W1589">
        <v>0</v>
      </c>
      <c r="X1589">
        <v>3.5716653121687436</v>
      </c>
      <c r="AC1589">
        <v>3.0263029000000001</v>
      </c>
      <c r="AD1589">
        <f t="shared" si="165"/>
        <v>181.57817400000002</v>
      </c>
      <c r="AE1589">
        <v>0</v>
      </c>
      <c r="AF1589">
        <v>3.5716653121687436</v>
      </c>
    </row>
    <row r="1590" spans="5:32">
      <c r="E1590">
        <v>3.0306820000000001</v>
      </c>
      <c r="F1590">
        <f t="shared" si="162"/>
        <v>181.84092000000001</v>
      </c>
      <c r="G1590">
        <v>0</v>
      </c>
      <c r="H1590">
        <v>3.7030414615655669</v>
      </c>
      <c r="O1590">
        <v>3.0306820000000001</v>
      </c>
      <c r="P1590">
        <f t="shared" si="163"/>
        <v>181.84092000000001</v>
      </c>
      <c r="Q1590">
        <v>0</v>
      </c>
      <c r="R1590">
        <f t="shared" si="166"/>
        <v>3.7030414615655669</v>
      </c>
      <c r="U1590">
        <v>3.0306820000000001</v>
      </c>
      <c r="V1590">
        <f t="shared" si="164"/>
        <v>181.84092000000001</v>
      </c>
      <c r="W1590">
        <v>0</v>
      </c>
      <c r="X1590">
        <v>3.7030414615655669</v>
      </c>
      <c r="AC1590">
        <v>3.0306820000000001</v>
      </c>
      <c r="AD1590">
        <f t="shared" si="165"/>
        <v>181.84092000000001</v>
      </c>
      <c r="AE1590">
        <v>0</v>
      </c>
      <c r="AF1590">
        <v>3.7030414615655669</v>
      </c>
    </row>
    <row r="1591" spans="5:32">
      <c r="E1591">
        <v>3.0350609999999998</v>
      </c>
      <c r="F1591">
        <f t="shared" si="162"/>
        <v>182.10365999999999</v>
      </c>
      <c r="G1591">
        <v>0</v>
      </c>
      <c r="H1591">
        <v>3.8344146108904642</v>
      </c>
      <c r="O1591">
        <v>3.0350609999999998</v>
      </c>
      <c r="P1591">
        <f t="shared" si="163"/>
        <v>182.10365999999999</v>
      </c>
      <c r="Q1591">
        <v>0</v>
      </c>
      <c r="R1591">
        <f t="shared" si="166"/>
        <v>3.8344146108904642</v>
      </c>
      <c r="U1591">
        <v>3.0350609999999998</v>
      </c>
      <c r="V1591">
        <f t="shared" si="164"/>
        <v>182.10365999999999</v>
      </c>
      <c r="W1591">
        <v>0</v>
      </c>
      <c r="X1591">
        <v>3.8344146108904642</v>
      </c>
      <c r="AC1591">
        <v>3.0350609999999998</v>
      </c>
      <c r="AD1591">
        <f t="shared" si="165"/>
        <v>182.10365999999999</v>
      </c>
      <c r="AE1591">
        <v>0</v>
      </c>
      <c r="AF1591">
        <v>3.8344146108904642</v>
      </c>
    </row>
    <row r="1592" spans="5:32">
      <c r="E1592">
        <v>3.0394402999999999</v>
      </c>
      <c r="F1592">
        <f t="shared" si="162"/>
        <v>182.36641799999998</v>
      </c>
      <c r="G1592">
        <v>0</v>
      </c>
      <c r="H1592">
        <v>3.9657967604311235</v>
      </c>
      <c r="O1592">
        <v>3.0394402999999999</v>
      </c>
      <c r="P1592">
        <f t="shared" si="163"/>
        <v>182.36641799999998</v>
      </c>
      <c r="Q1592">
        <v>0</v>
      </c>
      <c r="R1592">
        <f t="shared" si="166"/>
        <v>3.9657967604311235</v>
      </c>
      <c r="U1592">
        <v>3.0394402999999999</v>
      </c>
      <c r="V1592">
        <f t="shared" si="164"/>
        <v>182.36641799999998</v>
      </c>
      <c r="W1592">
        <v>0</v>
      </c>
      <c r="X1592">
        <v>3.9657967604311235</v>
      </c>
      <c r="AC1592">
        <v>3.0394402999999999</v>
      </c>
      <c r="AD1592">
        <f t="shared" si="165"/>
        <v>182.36641799999998</v>
      </c>
      <c r="AE1592">
        <v>0</v>
      </c>
      <c r="AF1592">
        <v>3.9657967604311235</v>
      </c>
    </row>
    <row r="1593" spans="5:32">
      <c r="E1593">
        <v>3.0438195000000001</v>
      </c>
      <c r="F1593">
        <f t="shared" si="162"/>
        <v>182.62917000000002</v>
      </c>
      <c r="G1593">
        <v>0</v>
      </c>
      <c r="H1593">
        <v>4.097175909899887</v>
      </c>
      <c r="O1593">
        <v>3.0438195000000001</v>
      </c>
      <c r="P1593">
        <f t="shared" si="163"/>
        <v>182.62917000000002</v>
      </c>
      <c r="Q1593">
        <v>0</v>
      </c>
      <c r="R1593">
        <f t="shared" si="166"/>
        <v>4.097175909899887</v>
      </c>
      <c r="U1593">
        <v>3.0438195000000001</v>
      </c>
      <c r="V1593">
        <f t="shared" si="164"/>
        <v>182.62917000000002</v>
      </c>
      <c r="W1593">
        <v>0</v>
      </c>
      <c r="X1593">
        <v>4.097175909899887</v>
      </c>
      <c r="AC1593">
        <v>3.0438195000000001</v>
      </c>
      <c r="AD1593">
        <f t="shared" si="165"/>
        <v>182.62917000000002</v>
      </c>
      <c r="AE1593">
        <v>0</v>
      </c>
      <c r="AF1593">
        <v>4.097175909899887</v>
      </c>
    </row>
    <row r="1594" spans="5:32">
      <c r="E1594">
        <v>3.0481986999999999</v>
      </c>
      <c r="F1594">
        <f t="shared" si="162"/>
        <v>182.89192199999999</v>
      </c>
      <c r="G1594">
        <v>0</v>
      </c>
      <c r="H1594">
        <v>4.2285550593686203</v>
      </c>
      <c r="O1594">
        <v>3.0481986999999999</v>
      </c>
      <c r="P1594">
        <f t="shared" si="163"/>
        <v>182.89192199999999</v>
      </c>
      <c r="Q1594">
        <v>0</v>
      </c>
      <c r="R1594">
        <f t="shared" si="166"/>
        <v>4.2285550593686203</v>
      </c>
      <c r="U1594">
        <v>3.0481986999999999</v>
      </c>
      <c r="V1594">
        <f t="shared" si="164"/>
        <v>182.89192199999999</v>
      </c>
      <c r="W1594">
        <v>0</v>
      </c>
      <c r="X1594">
        <v>4.2285550593686203</v>
      </c>
      <c r="AC1594">
        <v>3.0481986999999999</v>
      </c>
      <c r="AD1594">
        <f t="shared" si="165"/>
        <v>182.89192199999999</v>
      </c>
      <c r="AE1594">
        <v>0</v>
      </c>
      <c r="AF1594">
        <v>4.2285550593686203</v>
      </c>
    </row>
    <row r="1595" spans="5:32">
      <c r="E1595">
        <v>3.0525779000000002</v>
      </c>
      <c r="F1595">
        <f t="shared" si="162"/>
        <v>183.154674</v>
      </c>
      <c r="G1595">
        <v>0</v>
      </c>
      <c r="H1595">
        <v>4.3599342088373678</v>
      </c>
      <c r="O1595">
        <v>3.0525779000000002</v>
      </c>
      <c r="P1595">
        <f t="shared" si="163"/>
        <v>183.154674</v>
      </c>
      <c r="Q1595">
        <v>0</v>
      </c>
      <c r="R1595">
        <f t="shared" si="166"/>
        <v>4.3599342088373678</v>
      </c>
      <c r="U1595">
        <v>3.0525779000000002</v>
      </c>
      <c r="V1595">
        <f t="shared" si="164"/>
        <v>183.154674</v>
      </c>
      <c r="W1595">
        <v>0</v>
      </c>
      <c r="X1595">
        <v>4.3599342088373678</v>
      </c>
      <c r="AC1595">
        <v>3.0525779000000002</v>
      </c>
      <c r="AD1595">
        <f t="shared" si="165"/>
        <v>183.154674</v>
      </c>
      <c r="AE1595">
        <v>0</v>
      </c>
      <c r="AF1595">
        <v>4.3599342088373678</v>
      </c>
    </row>
    <row r="1596" spans="5:32">
      <c r="E1596">
        <v>3.0569568999999999</v>
      </c>
      <c r="F1596">
        <f t="shared" si="162"/>
        <v>183.41741399999998</v>
      </c>
      <c r="G1596">
        <v>0</v>
      </c>
      <c r="H1596">
        <v>4.4913073581622669</v>
      </c>
      <c r="O1596">
        <v>3.0569568999999999</v>
      </c>
      <c r="P1596">
        <f t="shared" si="163"/>
        <v>183.41741399999998</v>
      </c>
      <c r="Q1596">
        <v>0</v>
      </c>
      <c r="R1596">
        <f t="shared" si="166"/>
        <v>4.4913073581622669</v>
      </c>
      <c r="U1596">
        <v>3.0569568999999999</v>
      </c>
      <c r="V1596">
        <f t="shared" si="164"/>
        <v>183.41741399999998</v>
      </c>
      <c r="W1596">
        <v>0</v>
      </c>
      <c r="X1596">
        <v>4.4913073581622669</v>
      </c>
      <c r="AC1596">
        <v>3.0569568999999999</v>
      </c>
      <c r="AD1596">
        <f t="shared" si="165"/>
        <v>183.41741399999998</v>
      </c>
      <c r="AE1596">
        <v>0</v>
      </c>
      <c r="AF1596">
        <v>4.4913073581622669</v>
      </c>
    </row>
    <row r="1597" spans="5:32">
      <c r="E1597">
        <v>3.0613361000000001</v>
      </c>
      <c r="F1597">
        <f t="shared" si="162"/>
        <v>183.68016600000001</v>
      </c>
      <c r="G1597">
        <v>0</v>
      </c>
      <c r="H1597">
        <v>4.6226865076310286</v>
      </c>
      <c r="O1597">
        <v>3.0613361000000001</v>
      </c>
      <c r="P1597">
        <f t="shared" si="163"/>
        <v>183.68016600000001</v>
      </c>
      <c r="Q1597">
        <v>0</v>
      </c>
      <c r="R1597">
        <f t="shared" si="166"/>
        <v>4.6226865076310286</v>
      </c>
      <c r="U1597">
        <v>3.0613361000000001</v>
      </c>
      <c r="V1597">
        <f t="shared" si="164"/>
        <v>183.68016600000001</v>
      </c>
      <c r="W1597">
        <v>0</v>
      </c>
      <c r="X1597">
        <v>4.6226865076310286</v>
      </c>
      <c r="AC1597">
        <v>3.0613361000000001</v>
      </c>
      <c r="AD1597">
        <f t="shared" si="165"/>
        <v>183.68016600000001</v>
      </c>
      <c r="AE1597">
        <v>0</v>
      </c>
      <c r="AF1597">
        <v>4.6226865076310286</v>
      </c>
    </row>
    <row r="1598" spans="5:32">
      <c r="E1598">
        <v>3.0657152000000001</v>
      </c>
      <c r="F1598">
        <f t="shared" si="162"/>
        <v>183.94291200000001</v>
      </c>
      <c r="G1598">
        <v>0</v>
      </c>
      <c r="H1598">
        <v>4.7540626570278519</v>
      </c>
      <c r="O1598">
        <v>3.0657152000000001</v>
      </c>
      <c r="P1598">
        <f t="shared" si="163"/>
        <v>183.94291200000001</v>
      </c>
      <c r="Q1598">
        <v>0</v>
      </c>
      <c r="R1598">
        <f t="shared" si="166"/>
        <v>4.7540626570278519</v>
      </c>
      <c r="U1598">
        <v>3.0657152000000001</v>
      </c>
      <c r="V1598">
        <f t="shared" si="164"/>
        <v>183.94291200000001</v>
      </c>
      <c r="W1598">
        <v>0</v>
      </c>
      <c r="X1598">
        <v>4.7540626570278519</v>
      </c>
      <c r="AC1598">
        <v>3.0657152000000001</v>
      </c>
      <c r="AD1598">
        <f t="shared" si="165"/>
        <v>183.94291200000001</v>
      </c>
      <c r="AE1598">
        <v>0</v>
      </c>
      <c r="AF1598">
        <v>4.7540626570278519</v>
      </c>
    </row>
    <row r="1599" spans="5:32">
      <c r="E1599">
        <v>3.0700946</v>
      </c>
      <c r="F1599">
        <f t="shared" si="162"/>
        <v>184.20567600000001</v>
      </c>
      <c r="G1599">
        <v>0</v>
      </c>
      <c r="H1599">
        <v>4.8854478066404372</v>
      </c>
      <c r="O1599">
        <v>3.0700946</v>
      </c>
      <c r="P1599">
        <f t="shared" si="163"/>
        <v>184.20567600000001</v>
      </c>
      <c r="Q1599">
        <v>0</v>
      </c>
      <c r="R1599">
        <f t="shared" si="166"/>
        <v>4.8854478066404372</v>
      </c>
      <c r="U1599">
        <v>3.0700946</v>
      </c>
      <c r="V1599">
        <f t="shared" si="164"/>
        <v>184.20567600000001</v>
      </c>
      <c r="W1599">
        <v>0</v>
      </c>
      <c r="X1599">
        <v>4.8854478066404372</v>
      </c>
      <c r="AC1599">
        <v>3.0700946</v>
      </c>
      <c r="AD1599">
        <f t="shared" si="165"/>
        <v>184.20567600000001</v>
      </c>
      <c r="AE1599">
        <v>0</v>
      </c>
      <c r="AF1599">
        <v>4.8854478066404372</v>
      </c>
    </row>
    <row r="1600" spans="5:32">
      <c r="E1600">
        <v>3.0744737999999998</v>
      </c>
      <c r="F1600">
        <f t="shared" si="162"/>
        <v>184.46842799999999</v>
      </c>
      <c r="G1600">
        <v>0</v>
      </c>
      <c r="H1600">
        <v>-4.9831730438908295</v>
      </c>
      <c r="O1600">
        <v>3.0744737999999998</v>
      </c>
      <c r="P1600">
        <f t="shared" si="163"/>
        <v>184.46842799999999</v>
      </c>
      <c r="Q1600">
        <v>0</v>
      </c>
      <c r="R1600">
        <f t="shared" si="166"/>
        <v>-4.9831730438908295</v>
      </c>
      <c r="U1600">
        <v>3.0744737999999998</v>
      </c>
      <c r="V1600">
        <f t="shared" si="164"/>
        <v>184.46842799999999</v>
      </c>
      <c r="W1600">
        <v>0</v>
      </c>
      <c r="X1600">
        <v>-4.9831730438908295</v>
      </c>
      <c r="AC1600">
        <v>3.0744737999999998</v>
      </c>
      <c r="AD1600">
        <f t="shared" si="165"/>
        <v>184.46842799999999</v>
      </c>
      <c r="AE1600">
        <v>0</v>
      </c>
      <c r="AF1600">
        <v>-4.9831730438908295</v>
      </c>
    </row>
    <row r="1601" spans="5:32">
      <c r="E1601">
        <v>3.0788528999999998</v>
      </c>
      <c r="F1601">
        <f t="shared" si="162"/>
        <v>184.73117399999998</v>
      </c>
      <c r="G1601">
        <v>0</v>
      </c>
      <c r="H1601">
        <v>-4.8517968944940071</v>
      </c>
      <c r="O1601">
        <v>3.0788528999999998</v>
      </c>
      <c r="P1601">
        <f t="shared" si="163"/>
        <v>184.73117399999998</v>
      </c>
      <c r="Q1601">
        <v>0</v>
      </c>
      <c r="R1601">
        <f t="shared" si="166"/>
        <v>-4.8517968944940071</v>
      </c>
      <c r="U1601">
        <v>3.0788528999999998</v>
      </c>
      <c r="V1601">
        <f t="shared" si="164"/>
        <v>184.73117399999998</v>
      </c>
      <c r="W1601">
        <v>0</v>
      </c>
      <c r="X1601">
        <v>-4.8517968944940071</v>
      </c>
      <c r="AC1601">
        <v>3.0788528999999998</v>
      </c>
      <c r="AD1601">
        <f t="shared" si="165"/>
        <v>184.73117399999998</v>
      </c>
      <c r="AE1601">
        <v>0</v>
      </c>
      <c r="AF1601">
        <v>-4.8517968944940071</v>
      </c>
    </row>
    <row r="1602" spans="5:32">
      <c r="E1602">
        <v>3.0832320000000002</v>
      </c>
      <c r="F1602">
        <f t="shared" si="162"/>
        <v>184.99392</v>
      </c>
      <c r="G1602">
        <v>0</v>
      </c>
      <c r="H1602">
        <v>-4.7204207450971696</v>
      </c>
      <c r="O1602">
        <v>3.0832320000000002</v>
      </c>
      <c r="P1602">
        <f t="shared" si="163"/>
        <v>184.99392</v>
      </c>
      <c r="Q1602">
        <v>0</v>
      </c>
      <c r="R1602">
        <f t="shared" si="166"/>
        <v>-4.7204207450971696</v>
      </c>
      <c r="U1602">
        <v>3.0832320000000002</v>
      </c>
      <c r="V1602">
        <f t="shared" si="164"/>
        <v>184.99392</v>
      </c>
      <c r="W1602">
        <v>0</v>
      </c>
      <c r="X1602">
        <v>-4.7204207450971696</v>
      </c>
      <c r="AC1602">
        <v>3.0832320000000002</v>
      </c>
      <c r="AD1602">
        <f t="shared" si="165"/>
        <v>184.99392</v>
      </c>
      <c r="AE1602">
        <v>0</v>
      </c>
      <c r="AF1602">
        <v>-4.7204207450971696</v>
      </c>
    </row>
    <row r="1603" spans="5:32">
      <c r="E1603">
        <v>3.0876112</v>
      </c>
      <c r="F1603">
        <f t="shared" si="162"/>
        <v>185.25667200000001</v>
      </c>
      <c r="G1603">
        <v>0</v>
      </c>
      <c r="H1603">
        <v>-4.5890415956284212</v>
      </c>
      <c r="O1603">
        <v>3.0876112</v>
      </c>
      <c r="P1603">
        <f t="shared" si="163"/>
        <v>185.25667200000001</v>
      </c>
      <c r="Q1603">
        <v>0</v>
      </c>
      <c r="R1603">
        <f t="shared" si="166"/>
        <v>-4.5890415956284212</v>
      </c>
      <c r="U1603">
        <v>3.0876112</v>
      </c>
      <c r="V1603">
        <f t="shared" si="164"/>
        <v>185.25667200000001</v>
      </c>
      <c r="W1603">
        <v>0</v>
      </c>
      <c r="X1603">
        <v>-4.5890415956284212</v>
      </c>
      <c r="AC1603">
        <v>3.0876112</v>
      </c>
      <c r="AD1603">
        <f t="shared" si="165"/>
        <v>185.25667200000001</v>
      </c>
      <c r="AE1603">
        <v>0</v>
      </c>
      <c r="AF1603">
        <v>-4.5890415956284212</v>
      </c>
    </row>
    <row r="1604" spans="5:32">
      <c r="E1604">
        <v>3.0919903999999998</v>
      </c>
      <c r="F1604">
        <f t="shared" ref="F1604:F1667" si="167">E1604*60</f>
        <v>185.51942399999999</v>
      </c>
      <c r="G1604">
        <v>0</v>
      </c>
      <c r="H1604">
        <v>-4.457662446159687</v>
      </c>
      <c r="O1604">
        <v>3.0919903999999998</v>
      </c>
      <c r="P1604">
        <f t="shared" ref="P1604:P1667" si="168">O1604*60</f>
        <v>185.51942399999999</v>
      </c>
      <c r="Q1604">
        <v>0</v>
      </c>
      <c r="R1604">
        <f t="shared" si="166"/>
        <v>-4.457662446159687</v>
      </c>
      <c r="U1604">
        <v>3.0919903999999998</v>
      </c>
      <c r="V1604">
        <f t="shared" ref="V1604:V1667" si="169">U1604*60</f>
        <v>185.51942399999999</v>
      </c>
      <c r="W1604">
        <v>0</v>
      </c>
      <c r="X1604">
        <v>-4.457662446159687</v>
      </c>
      <c r="AC1604">
        <v>3.0919903999999998</v>
      </c>
      <c r="AD1604">
        <f t="shared" ref="AD1604:AD1667" si="170">AC1604*60</f>
        <v>185.51942399999999</v>
      </c>
      <c r="AE1604">
        <v>0</v>
      </c>
      <c r="AF1604">
        <v>-4.457662446159687</v>
      </c>
    </row>
    <row r="1605" spans="5:32">
      <c r="E1605">
        <v>3.0963693999999999</v>
      </c>
      <c r="F1605">
        <f t="shared" si="167"/>
        <v>185.78216399999999</v>
      </c>
      <c r="G1605">
        <v>0</v>
      </c>
      <c r="H1605">
        <v>-4.3262892968347755</v>
      </c>
      <c r="O1605">
        <v>3.0963693999999999</v>
      </c>
      <c r="P1605">
        <f t="shared" si="168"/>
        <v>185.78216399999999</v>
      </c>
      <c r="Q1605">
        <v>0</v>
      </c>
      <c r="R1605">
        <f t="shared" si="166"/>
        <v>-4.3262892968347755</v>
      </c>
      <c r="U1605">
        <v>3.0963693999999999</v>
      </c>
      <c r="V1605">
        <f t="shared" si="169"/>
        <v>185.78216399999999</v>
      </c>
      <c r="W1605">
        <v>0</v>
      </c>
      <c r="X1605">
        <v>-4.3262892968347755</v>
      </c>
      <c r="AC1605">
        <v>3.0963693999999999</v>
      </c>
      <c r="AD1605">
        <f t="shared" si="170"/>
        <v>185.78216399999999</v>
      </c>
      <c r="AE1605">
        <v>0</v>
      </c>
      <c r="AF1605">
        <v>-4.3262892968347755</v>
      </c>
    </row>
    <row r="1606" spans="5:32">
      <c r="E1606">
        <v>3.1007487999999999</v>
      </c>
      <c r="F1606">
        <f t="shared" si="167"/>
        <v>186.044928</v>
      </c>
      <c r="G1606">
        <v>0</v>
      </c>
      <c r="H1606">
        <v>-4.1949041472221911</v>
      </c>
      <c r="O1606">
        <v>3.1007487999999999</v>
      </c>
      <c r="P1606">
        <f t="shared" si="168"/>
        <v>186.044928</v>
      </c>
      <c r="Q1606">
        <v>0</v>
      </c>
      <c r="R1606">
        <f t="shared" si="166"/>
        <v>-4.1949041472221911</v>
      </c>
      <c r="U1606">
        <v>3.1007487999999999</v>
      </c>
      <c r="V1606">
        <f t="shared" si="169"/>
        <v>186.044928</v>
      </c>
      <c r="W1606">
        <v>0</v>
      </c>
      <c r="X1606">
        <v>-4.1949041472221911</v>
      </c>
      <c r="AC1606">
        <v>3.1007487999999999</v>
      </c>
      <c r="AD1606">
        <f t="shared" si="170"/>
        <v>186.044928</v>
      </c>
      <c r="AE1606">
        <v>0</v>
      </c>
      <c r="AF1606">
        <v>-4.1949041472221911</v>
      </c>
    </row>
    <row r="1607" spans="5:32">
      <c r="E1607">
        <v>3.1051278999999998</v>
      </c>
      <c r="F1607">
        <f t="shared" si="167"/>
        <v>186.30767399999999</v>
      </c>
      <c r="G1607">
        <v>0</v>
      </c>
      <c r="H1607">
        <v>-4.0635279978253678</v>
      </c>
      <c r="O1607">
        <v>3.1051278999999998</v>
      </c>
      <c r="P1607">
        <f t="shared" si="168"/>
        <v>186.30767399999999</v>
      </c>
      <c r="Q1607">
        <v>0</v>
      </c>
      <c r="R1607">
        <f t="shared" si="166"/>
        <v>-4.0635279978253678</v>
      </c>
      <c r="U1607">
        <v>3.1051278999999998</v>
      </c>
      <c r="V1607">
        <f t="shared" si="169"/>
        <v>186.30767399999999</v>
      </c>
      <c r="W1607">
        <v>0</v>
      </c>
      <c r="X1607">
        <v>-4.0635279978253678</v>
      </c>
      <c r="AC1607">
        <v>3.1051278999999998</v>
      </c>
      <c r="AD1607">
        <f t="shared" si="170"/>
        <v>186.30767399999999</v>
      </c>
      <c r="AE1607">
        <v>0</v>
      </c>
      <c r="AF1607">
        <v>-4.0635279978253678</v>
      </c>
    </row>
    <row r="1608" spans="5:32">
      <c r="E1608">
        <v>3.1095068000000001</v>
      </c>
      <c r="F1608">
        <f t="shared" si="167"/>
        <v>186.57040800000001</v>
      </c>
      <c r="G1608">
        <v>0</v>
      </c>
      <c r="H1608">
        <v>-3.9321578485723672</v>
      </c>
      <c r="O1608">
        <v>3.1095068000000001</v>
      </c>
      <c r="P1608">
        <f t="shared" si="168"/>
        <v>186.57040800000001</v>
      </c>
      <c r="Q1608">
        <v>0</v>
      </c>
      <c r="R1608">
        <f t="shared" si="166"/>
        <v>-3.9321578485723672</v>
      </c>
      <c r="U1608">
        <v>3.1095068000000001</v>
      </c>
      <c r="V1608">
        <f t="shared" si="169"/>
        <v>186.57040800000001</v>
      </c>
      <c r="W1608">
        <v>0</v>
      </c>
      <c r="X1608">
        <v>-3.9321578485723672</v>
      </c>
      <c r="AC1608">
        <v>3.1095068000000001</v>
      </c>
      <c r="AD1608">
        <f t="shared" si="170"/>
        <v>186.57040800000001</v>
      </c>
      <c r="AE1608">
        <v>0</v>
      </c>
      <c r="AF1608">
        <v>-3.9321578485723672</v>
      </c>
    </row>
    <row r="1609" spans="5:32">
      <c r="E1609">
        <v>3.1138862999999999</v>
      </c>
      <c r="F1609">
        <f t="shared" si="167"/>
        <v>186.833178</v>
      </c>
      <c r="G1609">
        <v>0</v>
      </c>
      <c r="H1609">
        <v>-3.800769698887871</v>
      </c>
      <c r="O1609">
        <v>3.1138862999999999</v>
      </c>
      <c r="P1609">
        <f t="shared" si="168"/>
        <v>186.833178</v>
      </c>
      <c r="Q1609">
        <v>0</v>
      </c>
      <c r="R1609">
        <f t="shared" si="166"/>
        <v>-3.800769698887871</v>
      </c>
      <c r="U1609">
        <v>3.1138862999999999</v>
      </c>
      <c r="V1609">
        <f t="shared" si="169"/>
        <v>186.833178</v>
      </c>
      <c r="W1609">
        <v>0</v>
      </c>
      <c r="X1609">
        <v>-3.800769698887871</v>
      </c>
      <c r="AC1609">
        <v>3.1138862999999999</v>
      </c>
      <c r="AD1609">
        <f t="shared" si="170"/>
        <v>186.833178</v>
      </c>
      <c r="AE1609">
        <v>0</v>
      </c>
      <c r="AF1609">
        <v>-3.800769698887871</v>
      </c>
    </row>
    <row r="1610" spans="5:32">
      <c r="E1610">
        <v>3.1182653999999999</v>
      </c>
      <c r="F1610">
        <f t="shared" si="167"/>
        <v>187.095924</v>
      </c>
      <c r="G1610">
        <v>0</v>
      </c>
      <c r="H1610">
        <v>-3.6693935494910486</v>
      </c>
      <c r="O1610">
        <v>3.1182653999999999</v>
      </c>
      <c r="P1610">
        <f t="shared" si="168"/>
        <v>187.095924</v>
      </c>
      <c r="Q1610">
        <v>0</v>
      </c>
      <c r="R1610">
        <f t="shared" si="166"/>
        <v>-3.6693935494910486</v>
      </c>
      <c r="U1610">
        <v>3.1182653999999999</v>
      </c>
      <c r="V1610">
        <f t="shared" si="169"/>
        <v>187.095924</v>
      </c>
      <c r="W1610">
        <v>0</v>
      </c>
      <c r="X1610">
        <v>-3.6693935494910486</v>
      </c>
      <c r="AC1610">
        <v>3.1182653999999999</v>
      </c>
      <c r="AD1610">
        <f t="shared" si="170"/>
        <v>187.095924</v>
      </c>
      <c r="AE1610">
        <v>0</v>
      </c>
      <c r="AF1610">
        <v>-3.6693935494910486</v>
      </c>
    </row>
    <row r="1611" spans="5:32">
      <c r="E1611">
        <v>3.1226444</v>
      </c>
      <c r="F1611">
        <f t="shared" si="167"/>
        <v>187.358664</v>
      </c>
      <c r="G1611">
        <v>0</v>
      </c>
      <c r="H1611">
        <v>-3.5380204001661366</v>
      </c>
      <c r="O1611">
        <v>3.1226444</v>
      </c>
      <c r="P1611">
        <f t="shared" si="168"/>
        <v>187.358664</v>
      </c>
      <c r="Q1611">
        <v>0</v>
      </c>
      <c r="R1611">
        <f t="shared" si="166"/>
        <v>-3.5380204001661366</v>
      </c>
      <c r="U1611">
        <v>3.1226444</v>
      </c>
      <c r="V1611">
        <f t="shared" si="169"/>
        <v>187.358664</v>
      </c>
      <c r="W1611">
        <v>0</v>
      </c>
      <c r="X1611">
        <v>-3.5380204001661366</v>
      </c>
      <c r="AC1611">
        <v>3.1226444</v>
      </c>
      <c r="AD1611">
        <f t="shared" si="170"/>
        <v>187.358664</v>
      </c>
      <c r="AE1611">
        <v>0</v>
      </c>
      <c r="AF1611">
        <v>-3.5380204001661366</v>
      </c>
    </row>
    <row r="1612" spans="5:32">
      <c r="E1612">
        <v>3.1270237000000001</v>
      </c>
      <c r="F1612">
        <f t="shared" si="167"/>
        <v>187.621422</v>
      </c>
      <c r="G1612">
        <v>0</v>
      </c>
      <c r="H1612">
        <v>-3.4066382506254769</v>
      </c>
      <c r="O1612">
        <v>3.1270237000000001</v>
      </c>
      <c r="P1612">
        <f t="shared" si="168"/>
        <v>187.621422</v>
      </c>
      <c r="Q1612">
        <v>0</v>
      </c>
      <c r="R1612">
        <f t="shared" si="166"/>
        <v>-3.4066382506254769</v>
      </c>
      <c r="U1612">
        <v>3.1270237000000001</v>
      </c>
      <c r="V1612">
        <f t="shared" si="169"/>
        <v>187.621422</v>
      </c>
      <c r="W1612">
        <v>0</v>
      </c>
      <c r="X1612">
        <v>-3.4066382506254769</v>
      </c>
      <c r="AC1612">
        <v>3.1270237000000001</v>
      </c>
      <c r="AD1612">
        <f t="shared" si="170"/>
        <v>187.621422</v>
      </c>
      <c r="AE1612">
        <v>0</v>
      </c>
      <c r="AF1612">
        <v>-3.4066382506254769</v>
      </c>
    </row>
    <row r="1613" spans="5:32">
      <c r="E1613">
        <v>3.1314028</v>
      </c>
      <c r="F1613">
        <f t="shared" si="167"/>
        <v>187.88416799999999</v>
      </c>
      <c r="G1613">
        <v>0</v>
      </c>
      <c r="H1613">
        <v>-3.2752621012286545</v>
      </c>
      <c r="O1613">
        <v>3.1314028</v>
      </c>
      <c r="P1613">
        <f t="shared" si="168"/>
        <v>187.88416799999999</v>
      </c>
      <c r="Q1613">
        <v>0</v>
      </c>
      <c r="R1613">
        <f t="shared" si="166"/>
        <v>-3.2752621012286545</v>
      </c>
      <c r="U1613">
        <v>3.1314028</v>
      </c>
      <c r="V1613">
        <f t="shared" si="169"/>
        <v>187.88416799999999</v>
      </c>
      <c r="W1613">
        <v>0</v>
      </c>
      <c r="X1613">
        <v>-3.2752621012286545</v>
      </c>
      <c r="AC1613">
        <v>3.1314028</v>
      </c>
      <c r="AD1613">
        <f t="shared" si="170"/>
        <v>187.88416799999999</v>
      </c>
      <c r="AE1613">
        <v>0</v>
      </c>
      <c r="AF1613">
        <v>-3.2752621012286545</v>
      </c>
    </row>
    <row r="1614" spans="5:32">
      <c r="E1614">
        <v>3.1357821000000001</v>
      </c>
      <c r="F1614">
        <f t="shared" si="167"/>
        <v>188.14692600000001</v>
      </c>
      <c r="G1614">
        <v>0</v>
      </c>
      <c r="H1614">
        <v>-3.1438799516879801</v>
      </c>
      <c r="O1614">
        <v>3.1357821000000001</v>
      </c>
      <c r="P1614">
        <f t="shared" si="168"/>
        <v>188.14692600000001</v>
      </c>
      <c r="Q1614">
        <v>0</v>
      </c>
      <c r="R1614">
        <f t="shared" si="166"/>
        <v>-3.1438799516879801</v>
      </c>
      <c r="U1614">
        <v>3.1357821000000001</v>
      </c>
      <c r="V1614">
        <f t="shared" si="169"/>
        <v>188.14692600000001</v>
      </c>
      <c r="W1614">
        <v>0</v>
      </c>
      <c r="X1614">
        <v>-3.1438799516879801</v>
      </c>
      <c r="AC1614">
        <v>3.1357821000000001</v>
      </c>
      <c r="AD1614">
        <f t="shared" si="170"/>
        <v>188.14692600000001</v>
      </c>
      <c r="AE1614">
        <v>0</v>
      </c>
      <c r="AF1614">
        <v>-3.1438799516879801</v>
      </c>
    </row>
    <row r="1615" spans="5:32">
      <c r="E1615">
        <v>3.1401610999999998</v>
      </c>
      <c r="F1615">
        <f t="shared" si="167"/>
        <v>188.40966599999999</v>
      </c>
      <c r="G1615">
        <v>532.66705300000001</v>
      </c>
      <c r="H1615">
        <v>-3.0125068023630828</v>
      </c>
      <c r="O1615">
        <v>3.1401610999999998</v>
      </c>
      <c r="P1615">
        <f t="shared" si="168"/>
        <v>188.40966599999999</v>
      </c>
      <c r="Q1615">
        <v>0</v>
      </c>
      <c r="R1615">
        <f t="shared" si="166"/>
        <v>-3.0125068023630828</v>
      </c>
      <c r="U1615">
        <v>3.1401610999999998</v>
      </c>
      <c r="V1615">
        <f t="shared" si="169"/>
        <v>188.40966599999999</v>
      </c>
      <c r="W1615">
        <v>0</v>
      </c>
      <c r="X1615">
        <v>-3.0125068023630828</v>
      </c>
      <c r="AC1615">
        <v>3.1401610999999998</v>
      </c>
      <c r="AD1615">
        <f t="shared" si="170"/>
        <v>188.40966599999999</v>
      </c>
      <c r="AE1615">
        <v>0</v>
      </c>
      <c r="AF1615">
        <v>-3.0125068023630828</v>
      </c>
    </row>
    <row r="1616" spans="5:32">
      <c r="E1616">
        <v>3.1445403999999999</v>
      </c>
      <c r="F1616">
        <f t="shared" si="167"/>
        <v>188.67242400000001</v>
      </c>
      <c r="G1616">
        <v>0</v>
      </c>
      <c r="H1616">
        <v>-2.8811246528224093</v>
      </c>
      <c r="O1616">
        <v>3.1445403999999999</v>
      </c>
      <c r="P1616">
        <f t="shared" si="168"/>
        <v>188.67242400000001</v>
      </c>
      <c r="Q1616">
        <v>0</v>
      </c>
      <c r="R1616">
        <f t="shared" si="166"/>
        <v>-2.8811246528224093</v>
      </c>
      <c r="U1616">
        <v>3.1445403999999999</v>
      </c>
      <c r="V1616">
        <f t="shared" si="169"/>
        <v>188.67242400000001</v>
      </c>
      <c r="W1616">
        <v>0</v>
      </c>
      <c r="X1616">
        <v>-2.8811246528224093</v>
      </c>
      <c r="AC1616">
        <v>3.1445403999999999</v>
      </c>
      <c r="AD1616">
        <f t="shared" si="170"/>
        <v>188.67242400000001</v>
      </c>
      <c r="AE1616">
        <v>0</v>
      </c>
      <c r="AF1616">
        <v>-2.8811246528224093</v>
      </c>
    </row>
    <row r="1617" spans="5:32">
      <c r="E1617">
        <v>3.1489194</v>
      </c>
      <c r="F1617">
        <f t="shared" si="167"/>
        <v>188.93516400000001</v>
      </c>
      <c r="G1617">
        <v>0</v>
      </c>
      <c r="H1617">
        <v>-2.7497515034974973</v>
      </c>
      <c r="O1617">
        <v>3.1489194</v>
      </c>
      <c r="P1617">
        <f t="shared" si="168"/>
        <v>188.93516400000001</v>
      </c>
      <c r="Q1617">
        <v>0</v>
      </c>
      <c r="R1617">
        <f t="shared" si="166"/>
        <v>-2.7497515034974973</v>
      </c>
      <c r="U1617">
        <v>3.1489194</v>
      </c>
      <c r="V1617">
        <f t="shared" si="169"/>
        <v>188.93516400000001</v>
      </c>
      <c r="W1617">
        <v>0</v>
      </c>
      <c r="X1617">
        <v>-2.7497515034974973</v>
      </c>
      <c r="AC1617">
        <v>3.1489194</v>
      </c>
      <c r="AD1617">
        <f t="shared" si="170"/>
        <v>188.93516400000001</v>
      </c>
      <c r="AE1617">
        <v>0</v>
      </c>
      <c r="AF1617">
        <v>-2.7497515034974973</v>
      </c>
    </row>
    <row r="1618" spans="5:32">
      <c r="E1618">
        <v>3.1532987000000001</v>
      </c>
      <c r="F1618">
        <f t="shared" si="167"/>
        <v>189.19792200000001</v>
      </c>
      <c r="G1618">
        <v>0</v>
      </c>
      <c r="H1618">
        <v>-2.618369353956838</v>
      </c>
      <c r="O1618">
        <v>3.1532987000000001</v>
      </c>
      <c r="P1618">
        <f t="shared" si="168"/>
        <v>189.19792200000001</v>
      </c>
      <c r="Q1618">
        <v>0</v>
      </c>
      <c r="R1618">
        <f t="shared" si="166"/>
        <v>-2.618369353956838</v>
      </c>
      <c r="U1618">
        <v>3.1532987000000001</v>
      </c>
      <c r="V1618">
        <f t="shared" si="169"/>
        <v>189.19792200000001</v>
      </c>
      <c r="W1618">
        <v>0</v>
      </c>
      <c r="X1618">
        <v>-2.618369353956838</v>
      </c>
      <c r="AC1618">
        <v>3.1532987000000001</v>
      </c>
      <c r="AD1618">
        <f t="shared" si="170"/>
        <v>189.19792200000001</v>
      </c>
      <c r="AE1618">
        <v>0</v>
      </c>
      <c r="AF1618">
        <v>-2.618369353956838</v>
      </c>
    </row>
    <row r="1619" spans="5:32">
      <c r="E1619">
        <v>3.1576799000000002</v>
      </c>
      <c r="F1619">
        <f t="shared" si="167"/>
        <v>189.46079400000002</v>
      </c>
      <c r="G1619">
        <v>0</v>
      </c>
      <c r="H1619">
        <v>-2.4869302030497087</v>
      </c>
      <c r="O1619">
        <v>3.1576799000000002</v>
      </c>
      <c r="P1619">
        <f t="shared" si="168"/>
        <v>189.46079400000002</v>
      </c>
      <c r="Q1619">
        <v>0</v>
      </c>
      <c r="R1619">
        <f t="shared" ref="R1619:R1682" si="171">-5+$B$898*MOD(P1619-$P$915,$B$896)</f>
        <v>-2.4869302030497087</v>
      </c>
      <c r="U1619">
        <v>3.1576799000000002</v>
      </c>
      <c r="V1619">
        <f t="shared" si="169"/>
        <v>189.46079400000002</v>
      </c>
      <c r="W1619">
        <v>0</v>
      </c>
      <c r="X1619">
        <v>-2.4869302030497087</v>
      </c>
      <c r="AC1619">
        <v>3.1576799000000002</v>
      </c>
      <c r="AD1619">
        <f t="shared" si="170"/>
        <v>189.46079400000002</v>
      </c>
      <c r="AE1619">
        <v>0</v>
      </c>
      <c r="AF1619">
        <v>-2.4869302030497087</v>
      </c>
    </row>
    <row r="1620" spans="5:32">
      <c r="E1620">
        <v>3.1620591</v>
      </c>
      <c r="F1620">
        <f t="shared" si="167"/>
        <v>189.723546</v>
      </c>
      <c r="G1620">
        <v>0</v>
      </c>
      <c r="H1620">
        <v>-2.3555510535809745</v>
      </c>
      <c r="O1620">
        <v>3.1620591</v>
      </c>
      <c r="P1620">
        <f t="shared" si="168"/>
        <v>189.723546</v>
      </c>
      <c r="Q1620">
        <v>0</v>
      </c>
      <c r="R1620">
        <f t="shared" si="171"/>
        <v>-2.3555510535809745</v>
      </c>
      <c r="U1620">
        <v>3.1620591</v>
      </c>
      <c r="V1620">
        <f t="shared" si="169"/>
        <v>189.723546</v>
      </c>
      <c r="W1620">
        <v>0</v>
      </c>
      <c r="X1620">
        <v>-2.3555510535809745</v>
      </c>
      <c r="AC1620">
        <v>3.1620591</v>
      </c>
      <c r="AD1620">
        <f t="shared" si="170"/>
        <v>189.723546</v>
      </c>
      <c r="AE1620">
        <v>0</v>
      </c>
      <c r="AF1620">
        <v>-2.3555510535809745</v>
      </c>
    </row>
    <row r="1621" spans="5:32">
      <c r="E1621">
        <v>3.1664382999999998</v>
      </c>
      <c r="F1621">
        <f t="shared" si="167"/>
        <v>189.98629799999998</v>
      </c>
      <c r="G1621">
        <v>0</v>
      </c>
      <c r="H1621">
        <v>-2.2241719041122403</v>
      </c>
      <c r="O1621">
        <v>3.1664382999999998</v>
      </c>
      <c r="P1621">
        <f t="shared" si="168"/>
        <v>189.98629799999998</v>
      </c>
      <c r="Q1621">
        <v>0</v>
      </c>
      <c r="R1621">
        <f t="shared" si="171"/>
        <v>-2.2241719041122403</v>
      </c>
      <c r="U1621">
        <v>3.1664382999999998</v>
      </c>
      <c r="V1621">
        <f t="shared" si="169"/>
        <v>189.98629799999998</v>
      </c>
      <c r="W1621">
        <v>0</v>
      </c>
      <c r="X1621">
        <v>-2.2241719041122403</v>
      </c>
      <c r="AC1621">
        <v>3.1664382999999998</v>
      </c>
      <c r="AD1621">
        <f t="shared" si="170"/>
        <v>189.98629799999998</v>
      </c>
      <c r="AE1621">
        <v>0</v>
      </c>
      <c r="AF1621">
        <v>-2.2241719041122403</v>
      </c>
    </row>
    <row r="1622" spans="5:32">
      <c r="E1622">
        <v>3.1708175000000001</v>
      </c>
      <c r="F1622">
        <f t="shared" si="167"/>
        <v>190.24905000000001</v>
      </c>
      <c r="G1622">
        <v>0</v>
      </c>
      <c r="H1622">
        <v>-2.0927927546434777</v>
      </c>
      <c r="O1622">
        <v>3.1708175000000001</v>
      </c>
      <c r="P1622">
        <f t="shared" si="168"/>
        <v>190.24905000000001</v>
      </c>
      <c r="Q1622">
        <v>0</v>
      </c>
      <c r="R1622">
        <f t="shared" si="171"/>
        <v>-2.0927927546434777</v>
      </c>
      <c r="U1622">
        <v>3.1708175000000001</v>
      </c>
      <c r="V1622">
        <f t="shared" si="169"/>
        <v>190.24905000000001</v>
      </c>
      <c r="W1622">
        <v>0</v>
      </c>
      <c r="X1622">
        <v>-2.0927927546434777</v>
      </c>
      <c r="AC1622">
        <v>3.1708175000000001</v>
      </c>
      <c r="AD1622">
        <f t="shared" si="170"/>
        <v>190.24905000000001</v>
      </c>
      <c r="AE1622">
        <v>0</v>
      </c>
      <c r="AF1622">
        <v>-2.0927927546434777</v>
      </c>
    </row>
    <row r="1623" spans="5:32">
      <c r="E1623">
        <v>3.1751966999999999</v>
      </c>
      <c r="F1623">
        <f t="shared" si="167"/>
        <v>190.51180199999999</v>
      </c>
      <c r="G1623">
        <v>0</v>
      </c>
      <c r="H1623">
        <v>-1.9614136051747435</v>
      </c>
      <c r="O1623">
        <v>3.1751966999999999</v>
      </c>
      <c r="P1623">
        <f t="shared" si="168"/>
        <v>190.51180199999999</v>
      </c>
      <c r="Q1623">
        <v>0</v>
      </c>
      <c r="R1623">
        <f t="shared" si="171"/>
        <v>-1.9614136051747435</v>
      </c>
      <c r="U1623">
        <v>3.1751966999999999</v>
      </c>
      <c r="V1623">
        <f t="shared" si="169"/>
        <v>190.51180199999999</v>
      </c>
      <c r="W1623">
        <v>0</v>
      </c>
      <c r="X1623">
        <v>-1.9614136051747435</v>
      </c>
      <c r="AC1623">
        <v>3.1751966999999999</v>
      </c>
      <c r="AD1623">
        <f t="shared" si="170"/>
        <v>190.51180199999999</v>
      </c>
      <c r="AE1623">
        <v>0</v>
      </c>
      <c r="AF1623">
        <v>-1.9614136051747435</v>
      </c>
    </row>
    <row r="1624" spans="5:32">
      <c r="E1624">
        <v>3.1795757999999998</v>
      </c>
      <c r="F1624">
        <f t="shared" si="167"/>
        <v>190.77454799999998</v>
      </c>
      <c r="G1624">
        <v>0</v>
      </c>
      <c r="H1624">
        <v>-1.8300374557779207</v>
      </c>
      <c r="O1624">
        <v>3.1795757999999998</v>
      </c>
      <c r="P1624">
        <f t="shared" si="168"/>
        <v>190.77454799999998</v>
      </c>
      <c r="Q1624">
        <v>0</v>
      </c>
      <c r="R1624">
        <f t="shared" si="171"/>
        <v>-1.8300374557779207</v>
      </c>
      <c r="U1624">
        <v>3.1795757999999998</v>
      </c>
      <c r="V1624">
        <f t="shared" si="169"/>
        <v>190.77454799999998</v>
      </c>
      <c r="W1624">
        <v>0</v>
      </c>
      <c r="X1624">
        <v>-1.8300374557779207</v>
      </c>
      <c r="AC1624">
        <v>3.1795757999999998</v>
      </c>
      <c r="AD1624">
        <f t="shared" si="170"/>
        <v>190.77454799999998</v>
      </c>
      <c r="AE1624">
        <v>0</v>
      </c>
      <c r="AF1624">
        <v>-1.8300374557779207</v>
      </c>
    </row>
    <row r="1625" spans="5:32">
      <c r="E1625">
        <v>3.1839548</v>
      </c>
      <c r="F1625">
        <f t="shared" si="167"/>
        <v>191.03728799999999</v>
      </c>
      <c r="G1625">
        <v>0</v>
      </c>
      <c r="H1625">
        <v>-1.6986643064530091</v>
      </c>
      <c r="O1625">
        <v>3.1839548</v>
      </c>
      <c r="P1625">
        <f t="shared" si="168"/>
        <v>191.03728799999999</v>
      </c>
      <c r="Q1625">
        <v>698.20068400000002</v>
      </c>
      <c r="R1625">
        <f t="shared" si="171"/>
        <v>-1.6986643064530091</v>
      </c>
      <c r="U1625">
        <v>3.1839548</v>
      </c>
      <c r="V1625">
        <f t="shared" si="169"/>
        <v>191.03728799999999</v>
      </c>
      <c r="W1625">
        <v>632.95843500000001</v>
      </c>
      <c r="X1625">
        <v>-1.6986643064530091</v>
      </c>
      <c r="AC1625">
        <v>3.1839548</v>
      </c>
      <c r="AD1625">
        <f t="shared" si="170"/>
        <v>191.03728799999999</v>
      </c>
      <c r="AE1625">
        <v>0</v>
      </c>
      <c r="AF1625">
        <v>-1.6986643064530091</v>
      </c>
    </row>
    <row r="1626" spans="5:32">
      <c r="E1626">
        <v>3.1883341000000001</v>
      </c>
      <c r="F1626">
        <f t="shared" si="167"/>
        <v>191.30004600000001</v>
      </c>
      <c r="G1626">
        <v>0</v>
      </c>
      <c r="H1626">
        <v>-1.5672821569123352</v>
      </c>
      <c r="O1626">
        <v>3.1883341000000001</v>
      </c>
      <c r="P1626">
        <f t="shared" si="168"/>
        <v>191.30004600000001</v>
      </c>
      <c r="Q1626">
        <v>0</v>
      </c>
      <c r="R1626">
        <f t="shared" si="171"/>
        <v>-1.5672821569123352</v>
      </c>
      <c r="U1626">
        <v>3.1883341000000001</v>
      </c>
      <c r="V1626">
        <f t="shared" si="169"/>
        <v>191.30004600000001</v>
      </c>
      <c r="W1626">
        <v>2635.5895999999998</v>
      </c>
      <c r="X1626">
        <v>-1.5672821569123352</v>
      </c>
      <c r="AC1626">
        <v>3.1883341000000001</v>
      </c>
      <c r="AD1626">
        <f t="shared" si="170"/>
        <v>191.30004600000001</v>
      </c>
      <c r="AE1626">
        <v>0</v>
      </c>
      <c r="AF1626">
        <v>-1.5672821569123352</v>
      </c>
    </row>
    <row r="1627" spans="5:32">
      <c r="E1627">
        <v>3.1927134000000001</v>
      </c>
      <c r="F1627">
        <f t="shared" si="167"/>
        <v>191.562804</v>
      </c>
      <c r="G1627">
        <v>0</v>
      </c>
      <c r="H1627">
        <v>-1.4359000073716759</v>
      </c>
      <c r="O1627">
        <v>3.1927134000000001</v>
      </c>
      <c r="P1627">
        <f t="shared" si="168"/>
        <v>191.562804</v>
      </c>
      <c r="Q1627">
        <v>0</v>
      </c>
      <c r="R1627">
        <f t="shared" si="171"/>
        <v>-1.4359000073716759</v>
      </c>
      <c r="U1627">
        <v>3.1927134000000001</v>
      </c>
      <c r="V1627">
        <f t="shared" si="169"/>
        <v>191.562804</v>
      </c>
      <c r="W1627">
        <v>4646.0280759999996</v>
      </c>
      <c r="X1627">
        <v>-1.4359000073716759</v>
      </c>
      <c r="AC1627">
        <v>3.1927134000000001</v>
      </c>
      <c r="AD1627">
        <f t="shared" si="170"/>
        <v>191.562804</v>
      </c>
      <c r="AE1627">
        <v>0</v>
      </c>
      <c r="AF1627">
        <v>-1.4359000073716759</v>
      </c>
    </row>
    <row r="1628" spans="5:32">
      <c r="E1628">
        <v>3.1970926</v>
      </c>
      <c r="F1628">
        <f t="shared" si="167"/>
        <v>191.82555600000001</v>
      </c>
      <c r="G1628">
        <v>0</v>
      </c>
      <c r="H1628">
        <v>-1.3045208579029275</v>
      </c>
      <c r="O1628">
        <v>3.1970926</v>
      </c>
      <c r="P1628">
        <f t="shared" si="168"/>
        <v>191.82555600000001</v>
      </c>
      <c r="Q1628">
        <v>0</v>
      </c>
      <c r="R1628">
        <f t="shared" si="171"/>
        <v>-1.3045208579029275</v>
      </c>
      <c r="U1628">
        <v>3.1970926</v>
      </c>
      <c r="V1628">
        <f t="shared" si="169"/>
        <v>191.82555600000001</v>
      </c>
      <c r="W1628">
        <v>6523.3828130000002</v>
      </c>
      <c r="X1628">
        <v>-1.3045208579029275</v>
      </c>
      <c r="AC1628">
        <v>3.1970926</v>
      </c>
      <c r="AD1628">
        <f t="shared" si="170"/>
        <v>191.82555600000001</v>
      </c>
      <c r="AE1628">
        <v>0</v>
      </c>
      <c r="AF1628">
        <v>-1.3045208579029275</v>
      </c>
    </row>
    <row r="1629" spans="5:32">
      <c r="E1629">
        <v>3.2014716999999999</v>
      </c>
      <c r="F1629">
        <f t="shared" si="167"/>
        <v>192.088302</v>
      </c>
      <c r="G1629">
        <v>0</v>
      </c>
      <c r="H1629">
        <v>-1.1731447085061046</v>
      </c>
      <c r="O1629">
        <v>3.2014716999999999</v>
      </c>
      <c r="P1629">
        <f t="shared" si="168"/>
        <v>192.088302</v>
      </c>
      <c r="Q1629">
        <v>0</v>
      </c>
      <c r="R1629">
        <f t="shared" si="171"/>
        <v>-1.1731447085061046</v>
      </c>
      <c r="U1629">
        <v>3.2014716999999999</v>
      </c>
      <c r="V1629">
        <f t="shared" si="169"/>
        <v>192.088302</v>
      </c>
      <c r="W1629">
        <v>10084.519531</v>
      </c>
      <c r="X1629">
        <v>-1.1731447085061046</v>
      </c>
      <c r="AC1629">
        <v>3.2014716999999999</v>
      </c>
      <c r="AD1629">
        <f t="shared" si="170"/>
        <v>192.088302</v>
      </c>
      <c r="AE1629">
        <v>0</v>
      </c>
      <c r="AF1629">
        <v>-1.1731447085061046</v>
      </c>
    </row>
    <row r="1630" spans="5:32">
      <c r="E1630">
        <v>3.2058507000000001</v>
      </c>
      <c r="F1630">
        <f t="shared" si="167"/>
        <v>192.35104200000001</v>
      </c>
      <c r="G1630">
        <v>0</v>
      </c>
      <c r="H1630">
        <v>-1.0417715591811927</v>
      </c>
      <c r="O1630">
        <v>3.2058507000000001</v>
      </c>
      <c r="P1630">
        <f t="shared" si="168"/>
        <v>192.35104200000001</v>
      </c>
      <c r="Q1630">
        <v>963.17724599999997</v>
      </c>
      <c r="R1630">
        <f t="shared" si="171"/>
        <v>-1.0417715591811927</v>
      </c>
      <c r="U1630">
        <v>3.2058507000000001</v>
      </c>
      <c r="V1630">
        <f t="shared" si="169"/>
        <v>192.35104200000001</v>
      </c>
      <c r="W1630">
        <v>20155.990234000001</v>
      </c>
      <c r="X1630">
        <v>-1.0417715591811927</v>
      </c>
      <c r="AC1630">
        <v>3.2058507000000001</v>
      </c>
      <c r="AD1630">
        <f t="shared" si="170"/>
        <v>192.35104200000001</v>
      </c>
      <c r="AE1630">
        <v>0</v>
      </c>
      <c r="AF1630">
        <v>-1.0417715591811927</v>
      </c>
    </row>
    <row r="1631" spans="5:32">
      <c r="E1631">
        <v>3.2102300000000001</v>
      </c>
      <c r="F1631">
        <f t="shared" si="167"/>
        <v>192.6138</v>
      </c>
      <c r="G1631">
        <v>0</v>
      </c>
      <c r="H1631">
        <v>-0.91038940964053339</v>
      </c>
      <c r="O1631">
        <v>3.2102300000000001</v>
      </c>
      <c r="P1631">
        <f t="shared" si="168"/>
        <v>192.6138</v>
      </c>
      <c r="Q1631">
        <v>1280.7570800000001</v>
      </c>
      <c r="R1631">
        <f t="shared" si="171"/>
        <v>-0.91038940964053339</v>
      </c>
      <c r="U1631">
        <v>3.2102300000000001</v>
      </c>
      <c r="V1631">
        <f t="shared" si="169"/>
        <v>192.6138</v>
      </c>
      <c r="W1631">
        <v>29682.5625</v>
      </c>
      <c r="X1631">
        <v>-0.91038940964053339</v>
      </c>
      <c r="AC1631">
        <v>3.2102300000000001</v>
      </c>
      <c r="AD1631">
        <f t="shared" si="170"/>
        <v>192.6138</v>
      </c>
      <c r="AE1631">
        <v>1174.950928</v>
      </c>
      <c r="AF1631">
        <v>-0.91038940964053339</v>
      </c>
    </row>
    <row r="1632" spans="5:32">
      <c r="E1632">
        <v>3.2146091999999999</v>
      </c>
      <c r="F1632">
        <f t="shared" si="167"/>
        <v>192.876552</v>
      </c>
      <c r="G1632">
        <v>0</v>
      </c>
      <c r="H1632">
        <v>-0.77901026017178499</v>
      </c>
      <c r="O1632">
        <v>3.2146091999999999</v>
      </c>
      <c r="P1632">
        <f t="shared" si="168"/>
        <v>192.876552</v>
      </c>
      <c r="Q1632">
        <v>4879.0507809999999</v>
      </c>
      <c r="R1632">
        <f t="shared" si="171"/>
        <v>-0.77901026017178499</v>
      </c>
      <c r="U1632">
        <v>3.2146091999999999</v>
      </c>
      <c r="V1632">
        <f t="shared" si="169"/>
        <v>192.876552</v>
      </c>
      <c r="W1632">
        <v>80852.492188000004</v>
      </c>
      <c r="X1632">
        <v>-0.77901026017178499</v>
      </c>
      <c r="AC1632">
        <v>3.2146091999999999</v>
      </c>
      <c r="AD1632">
        <f t="shared" si="170"/>
        <v>192.876552</v>
      </c>
      <c r="AE1632">
        <v>1300.0823969999999</v>
      </c>
      <c r="AF1632">
        <v>-0.77901026017178499</v>
      </c>
    </row>
    <row r="1633" spans="5:32">
      <c r="E1633">
        <v>3.2189884000000002</v>
      </c>
      <c r="F1633">
        <f t="shared" si="167"/>
        <v>193.13930400000001</v>
      </c>
      <c r="G1633">
        <v>0</v>
      </c>
      <c r="H1633">
        <v>-0.64763111070303658</v>
      </c>
      <c r="O1633">
        <v>3.2189884000000002</v>
      </c>
      <c r="P1633">
        <f t="shared" si="168"/>
        <v>193.13930400000001</v>
      </c>
      <c r="Q1633">
        <v>15182.457031</v>
      </c>
      <c r="R1633">
        <f t="shared" si="171"/>
        <v>-0.64763111070303658</v>
      </c>
      <c r="U1633">
        <v>3.2189884000000002</v>
      </c>
      <c r="V1633">
        <f t="shared" si="169"/>
        <v>193.13930400000001</v>
      </c>
      <c r="W1633">
        <v>231243.09375</v>
      </c>
      <c r="X1633">
        <v>-0.64763111070303658</v>
      </c>
      <c r="AC1633">
        <v>3.2189884000000002</v>
      </c>
      <c r="AD1633">
        <f t="shared" si="170"/>
        <v>193.13930400000001</v>
      </c>
      <c r="AE1633">
        <v>7842.4780270000001</v>
      </c>
      <c r="AF1633">
        <v>-0.64763111070303658</v>
      </c>
    </row>
    <row r="1634" spans="5:32">
      <c r="E1634">
        <v>3.2233673999999999</v>
      </c>
      <c r="F1634">
        <f t="shared" si="167"/>
        <v>193.40204399999999</v>
      </c>
      <c r="G1634">
        <v>0</v>
      </c>
      <c r="H1634">
        <v>-0.51625796137813929</v>
      </c>
      <c r="O1634">
        <v>3.2233673999999999</v>
      </c>
      <c r="P1634">
        <f t="shared" si="168"/>
        <v>193.40204399999999</v>
      </c>
      <c r="Q1634">
        <v>40868.695312999997</v>
      </c>
      <c r="R1634">
        <f t="shared" si="171"/>
        <v>-0.51625796137813929</v>
      </c>
      <c r="U1634">
        <v>3.2233673999999999</v>
      </c>
      <c r="V1634">
        <f t="shared" si="169"/>
        <v>193.40204399999999</v>
      </c>
      <c r="W1634">
        <v>613342.125</v>
      </c>
      <c r="X1634">
        <v>-0.51625796137813929</v>
      </c>
      <c r="AC1634">
        <v>3.2233673999999999</v>
      </c>
      <c r="AD1634">
        <f t="shared" si="170"/>
        <v>193.40204399999999</v>
      </c>
      <c r="AE1634">
        <v>37112.601562999997</v>
      </c>
      <c r="AF1634">
        <v>-0.51625796137813929</v>
      </c>
    </row>
    <row r="1635" spans="5:32">
      <c r="E1635">
        <v>3.2277467</v>
      </c>
      <c r="F1635">
        <f t="shared" si="167"/>
        <v>193.66480200000001</v>
      </c>
      <c r="G1635">
        <v>0</v>
      </c>
      <c r="H1635">
        <v>-0.38487581183746578</v>
      </c>
      <c r="O1635">
        <v>3.2277467</v>
      </c>
      <c r="P1635">
        <f t="shared" si="168"/>
        <v>193.66480200000001</v>
      </c>
      <c r="Q1635">
        <v>99330.78125</v>
      </c>
      <c r="R1635">
        <f t="shared" si="171"/>
        <v>-0.38487581183746578</v>
      </c>
      <c r="U1635">
        <v>3.2277467</v>
      </c>
      <c r="V1635">
        <f t="shared" si="169"/>
        <v>193.66480200000001</v>
      </c>
      <c r="W1635">
        <v>1293960.75</v>
      </c>
      <c r="X1635">
        <v>-0.38487581183746578</v>
      </c>
      <c r="AC1635">
        <v>3.2277467</v>
      </c>
      <c r="AD1635">
        <f t="shared" si="170"/>
        <v>193.66480200000001</v>
      </c>
      <c r="AE1635">
        <v>67410.351563000004</v>
      </c>
      <c r="AF1635">
        <v>-0.38487581183746578</v>
      </c>
    </row>
    <row r="1636" spans="5:32">
      <c r="E1636">
        <v>3.2321257000000001</v>
      </c>
      <c r="F1636">
        <f t="shared" si="167"/>
        <v>193.92754200000002</v>
      </c>
      <c r="G1636">
        <v>1297.2574460000001</v>
      </c>
      <c r="H1636">
        <v>-0.25350266251255338</v>
      </c>
      <c r="O1636">
        <v>3.2321257000000001</v>
      </c>
      <c r="P1636">
        <f t="shared" si="168"/>
        <v>193.92754200000002</v>
      </c>
      <c r="Q1636">
        <v>174726.71875</v>
      </c>
      <c r="R1636">
        <f t="shared" si="171"/>
        <v>-0.25350266251255338</v>
      </c>
      <c r="U1636">
        <v>3.2321257000000001</v>
      </c>
      <c r="V1636">
        <f t="shared" si="169"/>
        <v>193.92754200000002</v>
      </c>
      <c r="W1636">
        <v>2406553.75</v>
      </c>
      <c r="X1636">
        <v>-0.25350266251255338</v>
      </c>
      <c r="AC1636">
        <v>3.2321257000000001</v>
      </c>
      <c r="AD1636">
        <f t="shared" si="170"/>
        <v>193.92754200000002</v>
      </c>
      <c r="AE1636">
        <v>116259.023438</v>
      </c>
      <c r="AF1636">
        <v>-0.25350266251255338</v>
      </c>
    </row>
    <row r="1637" spans="5:32">
      <c r="E1637">
        <v>3.2365050000000002</v>
      </c>
      <c r="F1637">
        <f t="shared" si="167"/>
        <v>194.19030000000001</v>
      </c>
      <c r="G1637">
        <v>4430.4775390000004</v>
      </c>
      <c r="H1637">
        <v>-0.12212051297189408</v>
      </c>
      <c r="O1637">
        <v>3.2365050000000002</v>
      </c>
      <c r="P1637">
        <f t="shared" si="168"/>
        <v>194.19030000000001</v>
      </c>
      <c r="Q1637">
        <v>338587.6875</v>
      </c>
      <c r="R1637">
        <f t="shared" si="171"/>
        <v>-0.12212051297189408</v>
      </c>
      <c r="U1637">
        <v>3.2365050000000002</v>
      </c>
      <c r="V1637">
        <f t="shared" si="169"/>
        <v>194.19030000000001</v>
      </c>
      <c r="W1637">
        <v>4653285</v>
      </c>
      <c r="X1637">
        <v>-0.12212051297189408</v>
      </c>
      <c r="AC1637">
        <v>3.2365050000000002</v>
      </c>
      <c r="AD1637">
        <f t="shared" si="170"/>
        <v>194.19030000000001</v>
      </c>
      <c r="AE1637">
        <v>230850.078125</v>
      </c>
      <c r="AF1637">
        <v>-0.12212051297189408</v>
      </c>
    </row>
    <row r="1638" spans="5:32">
      <c r="E1638">
        <v>3.2408842</v>
      </c>
      <c r="F1638">
        <f t="shared" si="167"/>
        <v>194.45305200000001</v>
      </c>
      <c r="G1638">
        <v>5422.9038090000004</v>
      </c>
      <c r="H1638">
        <v>9.2586364968543222E-3</v>
      </c>
      <c r="O1638">
        <v>3.2408842</v>
      </c>
      <c r="P1638">
        <f t="shared" si="168"/>
        <v>194.45305200000001</v>
      </c>
      <c r="Q1638">
        <v>530350.375</v>
      </c>
      <c r="R1638">
        <f t="shared" si="171"/>
        <v>9.2586364968543222E-3</v>
      </c>
      <c r="U1638">
        <v>3.2408842</v>
      </c>
      <c r="V1638">
        <f t="shared" si="169"/>
        <v>194.45305200000001</v>
      </c>
      <c r="W1638">
        <v>7038526.5</v>
      </c>
      <c r="X1638">
        <v>9.2586364968543222E-3</v>
      </c>
      <c r="AC1638">
        <v>3.2408842</v>
      </c>
      <c r="AD1638">
        <f t="shared" si="170"/>
        <v>194.45305200000001</v>
      </c>
      <c r="AE1638">
        <v>320039.21875</v>
      </c>
      <c r="AF1638">
        <v>9.2586364968543222E-3</v>
      </c>
    </row>
    <row r="1639" spans="5:32">
      <c r="E1639">
        <v>3.2452633999999998</v>
      </c>
      <c r="F1639">
        <f t="shared" si="167"/>
        <v>194.71580399999999</v>
      </c>
      <c r="G1639">
        <v>4400.5795900000003</v>
      </c>
      <c r="H1639">
        <v>0.14063778596558851</v>
      </c>
      <c r="O1639">
        <v>3.2452633999999998</v>
      </c>
      <c r="P1639">
        <f t="shared" si="168"/>
        <v>194.71580399999999</v>
      </c>
      <c r="Q1639">
        <v>476106.375</v>
      </c>
      <c r="R1639">
        <f t="shared" si="171"/>
        <v>0.14063778596558851</v>
      </c>
      <c r="U1639">
        <v>3.2452633999999998</v>
      </c>
      <c r="V1639">
        <f t="shared" si="169"/>
        <v>194.71580399999999</v>
      </c>
      <c r="W1639">
        <v>6181948.5</v>
      </c>
      <c r="X1639">
        <v>0.14063778596558851</v>
      </c>
      <c r="AC1639">
        <v>3.2452633999999998</v>
      </c>
      <c r="AD1639">
        <f t="shared" si="170"/>
        <v>194.71580399999999</v>
      </c>
      <c r="AE1639">
        <v>275026.90625</v>
      </c>
      <c r="AF1639">
        <v>0.14063778596558851</v>
      </c>
    </row>
    <row r="1640" spans="5:32">
      <c r="E1640">
        <v>3.2496425000000002</v>
      </c>
      <c r="F1640">
        <f t="shared" si="167"/>
        <v>194.97855000000001</v>
      </c>
      <c r="G1640">
        <v>2697.8654790000001</v>
      </c>
      <c r="H1640">
        <v>0.27201393536242513</v>
      </c>
      <c r="O1640">
        <v>3.2496425000000002</v>
      </c>
      <c r="P1640">
        <f t="shared" si="168"/>
        <v>194.97855000000001</v>
      </c>
      <c r="Q1640">
        <v>305017.53125</v>
      </c>
      <c r="R1640">
        <f t="shared" si="171"/>
        <v>0.27201393536242513</v>
      </c>
      <c r="U1640">
        <v>3.2496425000000002</v>
      </c>
      <c r="V1640">
        <f t="shared" si="169"/>
        <v>194.97855000000001</v>
      </c>
      <c r="W1640">
        <v>3742126.25</v>
      </c>
      <c r="X1640">
        <v>0.27201393536242513</v>
      </c>
      <c r="AC1640">
        <v>3.2496425000000002</v>
      </c>
      <c r="AD1640">
        <f t="shared" si="170"/>
        <v>194.97855000000001</v>
      </c>
      <c r="AE1640">
        <v>191504.890625</v>
      </c>
      <c r="AF1640">
        <v>0.27201393536242513</v>
      </c>
    </row>
    <row r="1641" spans="5:32">
      <c r="E1641">
        <v>3.2540216000000002</v>
      </c>
      <c r="F1641">
        <f t="shared" si="167"/>
        <v>195.24129600000001</v>
      </c>
      <c r="G1641">
        <v>1772.2235109999999</v>
      </c>
      <c r="H1641">
        <v>0.40339008475924842</v>
      </c>
      <c r="O1641">
        <v>3.2540216000000002</v>
      </c>
      <c r="P1641">
        <f t="shared" si="168"/>
        <v>195.24129600000001</v>
      </c>
      <c r="Q1641">
        <v>261499.921875</v>
      </c>
      <c r="R1641">
        <f t="shared" si="171"/>
        <v>0.40339008475924842</v>
      </c>
      <c r="U1641">
        <v>3.2540216000000002</v>
      </c>
      <c r="V1641">
        <f t="shared" si="169"/>
        <v>195.24129600000001</v>
      </c>
      <c r="W1641">
        <v>2154711.25</v>
      </c>
      <c r="X1641">
        <v>0.40339008475924842</v>
      </c>
      <c r="AC1641">
        <v>3.2540216000000002</v>
      </c>
      <c r="AD1641">
        <f t="shared" si="170"/>
        <v>195.24129600000001</v>
      </c>
      <c r="AE1641">
        <v>81028.09375</v>
      </c>
      <c r="AF1641">
        <v>0.40339008475924842</v>
      </c>
    </row>
    <row r="1642" spans="5:32">
      <c r="E1642">
        <v>3.2586255999999998</v>
      </c>
      <c r="F1642">
        <f t="shared" si="167"/>
        <v>195.51753599999998</v>
      </c>
      <c r="G1642">
        <v>829.29296899999997</v>
      </c>
      <c r="H1642">
        <v>0.54151339590147618</v>
      </c>
      <c r="O1642">
        <v>3.2586255999999998</v>
      </c>
      <c r="P1642">
        <f t="shared" si="168"/>
        <v>195.51753599999998</v>
      </c>
      <c r="Q1642">
        <v>297279.25</v>
      </c>
      <c r="R1642">
        <f t="shared" si="171"/>
        <v>0.54151339590147618</v>
      </c>
      <c r="U1642">
        <v>3.2586255999999998</v>
      </c>
      <c r="V1642">
        <f t="shared" si="169"/>
        <v>195.51753599999998</v>
      </c>
      <c r="W1642">
        <v>1483160.125</v>
      </c>
      <c r="X1642">
        <v>0.54151339590147618</v>
      </c>
      <c r="AC1642">
        <v>3.2586255999999998</v>
      </c>
      <c r="AD1642">
        <f t="shared" si="170"/>
        <v>195.51753599999998</v>
      </c>
      <c r="AE1642">
        <v>60045.183594000002</v>
      </c>
      <c r="AF1642">
        <v>0.54151339590147618</v>
      </c>
    </row>
    <row r="1643" spans="5:32">
      <c r="E1643">
        <v>3.2630048999999999</v>
      </c>
      <c r="F1643">
        <f t="shared" si="167"/>
        <v>195.780294</v>
      </c>
      <c r="G1643">
        <v>788.08410600000002</v>
      </c>
      <c r="H1643">
        <v>0.67289554544214969</v>
      </c>
      <c r="O1643">
        <v>3.2630048999999999</v>
      </c>
      <c r="P1643">
        <f t="shared" si="168"/>
        <v>195.780294</v>
      </c>
      <c r="Q1643">
        <v>378551.53125</v>
      </c>
      <c r="R1643">
        <f t="shared" si="171"/>
        <v>0.67289554544214969</v>
      </c>
      <c r="U1643">
        <v>3.2630048999999999</v>
      </c>
      <c r="V1643">
        <f t="shared" si="169"/>
        <v>195.780294</v>
      </c>
      <c r="W1643">
        <v>1246085.25</v>
      </c>
      <c r="X1643">
        <v>0.67289554544214969</v>
      </c>
      <c r="AC1643">
        <v>3.2630048999999999</v>
      </c>
      <c r="AD1643">
        <f t="shared" si="170"/>
        <v>195.780294</v>
      </c>
      <c r="AE1643">
        <v>46931.871094000002</v>
      </c>
      <c r="AF1643">
        <v>0.67289554544214969</v>
      </c>
    </row>
    <row r="1644" spans="5:32">
      <c r="E1644">
        <v>3.2673842</v>
      </c>
      <c r="F1644">
        <f t="shared" si="167"/>
        <v>196.04305199999999</v>
      </c>
      <c r="G1644">
        <v>1533.592529</v>
      </c>
      <c r="H1644">
        <v>0.80427769498280899</v>
      </c>
      <c r="O1644">
        <v>3.2673842</v>
      </c>
      <c r="P1644">
        <f t="shared" si="168"/>
        <v>196.04305199999999</v>
      </c>
      <c r="Q1644">
        <v>424483</v>
      </c>
      <c r="R1644">
        <f t="shared" si="171"/>
        <v>0.80427769498280899</v>
      </c>
      <c r="U1644">
        <v>3.2673842</v>
      </c>
      <c r="V1644">
        <f t="shared" si="169"/>
        <v>196.04305199999999</v>
      </c>
      <c r="W1644">
        <v>1190981.25</v>
      </c>
      <c r="X1644">
        <v>0.80427769498280899</v>
      </c>
      <c r="AC1644">
        <v>3.2673842</v>
      </c>
      <c r="AD1644">
        <f t="shared" si="170"/>
        <v>196.04305199999999</v>
      </c>
      <c r="AE1644">
        <v>31972.527343999998</v>
      </c>
      <c r="AF1644">
        <v>0.80427769498280899</v>
      </c>
    </row>
    <row r="1645" spans="5:32">
      <c r="E1645">
        <v>3.2717634000000002</v>
      </c>
      <c r="F1645">
        <f t="shared" si="167"/>
        <v>196.30580400000002</v>
      </c>
      <c r="G1645">
        <v>1427.138428</v>
      </c>
      <c r="H1645">
        <v>0.9356568444515716</v>
      </c>
      <c r="O1645">
        <v>3.2717634000000002</v>
      </c>
      <c r="P1645">
        <f t="shared" si="168"/>
        <v>196.30580400000002</v>
      </c>
      <c r="Q1645">
        <v>439698.84375</v>
      </c>
      <c r="R1645">
        <f t="shared" si="171"/>
        <v>0.9356568444515716</v>
      </c>
      <c r="U1645">
        <v>3.2717634000000002</v>
      </c>
      <c r="V1645">
        <f t="shared" si="169"/>
        <v>196.30580400000002</v>
      </c>
      <c r="W1645">
        <v>1291645.875</v>
      </c>
      <c r="X1645">
        <v>0.9356568444515716</v>
      </c>
      <c r="AC1645">
        <v>3.2717634000000002</v>
      </c>
      <c r="AD1645">
        <f t="shared" si="170"/>
        <v>196.30580400000002</v>
      </c>
      <c r="AE1645">
        <v>36555.253905999998</v>
      </c>
      <c r="AF1645">
        <v>0.9356568444515716</v>
      </c>
    </row>
    <row r="1646" spans="5:32">
      <c r="E1646">
        <v>3.2761425000000002</v>
      </c>
      <c r="F1646">
        <f t="shared" si="167"/>
        <v>196.56855000000002</v>
      </c>
      <c r="G1646">
        <v>1564.5711670000001</v>
      </c>
      <c r="H1646">
        <v>1.0670329938483949</v>
      </c>
      <c r="O1646">
        <v>3.2761425000000002</v>
      </c>
      <c r="P1646">
        <f t="shared" si="168"/>
        <v>196.56855000000002</v>
      </c>
      <c r="Q1646">
        <v>404038.53125</v>
      </c>
      <c r="R1646">
        <f t="shared" si="171"/>
        <v>1.0670329938483949</v>
      </c>
      <c r="U1646">
        <v>3.2761425000000002</v>
      </c>
      <c r="V1646">
        <f t="shared" si="169"/>
        <v>196.56855000000002</v>
      </c>
      <c r="W1646">
        <v>1611801.75</v>
      </c>
      <c r="X1646">
        <v>1.0670329938483949</v>
      </c>
      <c r="AC1646">
        <v>3.2761425000000002</v>
      </c>
      <c r="AD1646">
        <f t="shared" si="170"/>
        <v>196.56855000000002</v>
      </c>
      <c r="AE1646">
        <v>46899.519530999998</v>
      </c>
      <c r="AF1646">
        <v>1.0670329938483949</v>
      </c>
    </row>
    <row r="1647" spans="5:32">
      <c r="E1647">
        <v>3.2805216000000001</v>
      </c>
      <c r="F1647">
        <f t="shared" si="167"/>
        <v>196.83129600000001</v>
      </c>
      <c r="G1647">
        <v>0</v>
      </c>
      <c r="H1647">
        <v>1.1984091432452173</v>
      </c>
      <c r="O1647">
        <v>3.2805216000000001</v>
      </c>
      <c r="P1647">
        <f t="shared" si="168"/>
        <v>196.83129600000001</v>
      </c>
      <c r="Q1647">
        <v>353966.65625</v>
      </c>
      <c r="R1647">
        <f t="shared" si="171"/>
        <v>1.1984091432452173</v>
      </c>
      <c r="U1647">
        <v>3.2805216000000001</v>
      </c>
      <c r="V1647">
        <f t="shared" si="169"/>
        <v>196.83129600000001</v>
      </c>
      <c r="W1647">
        <v>2143747</v>
      </c>
      <c r="X1647">
        <v>1.1984091432452173</v>
      </c>
      <c r="AC1647">
        <v>3.2805216000000001</v>
      </c>
      <c r="AD1647">
        <f t="shared" si="170"/>
        <v>196.83129600000001</v>
      </c>
      <c r="AE1647">
        <v>80275.078125</v>
      </c>
      <c r="AF1647">
        <v>1.1984091432452173</v>
      </c>
    </row>
    <row r="1648" spans="5:32">
      <c r="E1648">
        <v>3.2849008999999998</v>
      </c>
      <c r="F1648">
        <f t="shared" si="167"/>
        <v>197.094054</v>
      </c>
      <c r="G1648">
        <v>0</v>
      </c>
      <c r="H1648">
        <v>1.3297912927858775</v>
      </c>
      <c r="O1648">
        <v>3.2849008999999998</v>
      </c>
      <c r="P1648">
        <f t="shared" si="168"/>
        <v>197.094054</v>
      </c>
      <c r="Q1648">
        <v>344606.46875</v>
      </c>
      <c r="R1648">
        <f t="shared" si="171"/>
        <v>1.3297912927858775</v>
      </c>
      <c r="U1648">
        <v>3.2849008999999998</v>
      </c>
      <c r="V1648">
        <f t="shared" si="169"/>
        <v>197.094054</v>
      </c>
      <c r="W1648">
        <v>2560798.75</v>
      </c>
      <c r="X1648">
        <v>1.3297912927858775</v>
      </c>
      <c r="AC1648">
        <v>3.2849008999999998</v>
      </c>
      <c r="AD1648">
        <f t="shared" si="170"/>
        <v>197.094054</v>
      </c>
      <c r="AE1648">
        <v>150957.71875</v>
      </c>
      <c r="AF1648">
        <v>1.3297912927858775</v>
      </c>
    </row>
    <row r="1649" spans="5:32">
      <c r="E1649">
        <v>3.2892801</v>
      </c>
      <c r="F1649">
        <f t="shared" si="167"/>
        <v>197.35680600000001</v>
      </c>
      <c r="G1649">
        <v>0</v>
      </c>
      <c r="H1649">
        <v>1.4611704422546259</v>
      </c>
      <c r="O1649">
        <v>3.2892801</v>
      </c>
      <c r="P1649">
        <f t="shared" si="168"/>
        <v>197.35680600000001</v>
      </c>
      <c r="Q1649">
        <v>293861.53125</v>
      </c>
      <c r="R1649">
        <f t="shared" si="171"/>
        <v>1.4611704422546259</v>
      </c>
      <c r="U1649">
        <v>3.2892801</v>
      </c>
      <c r="V1649">
        <f t="shared" si="169"/>
        <v>197.35680600000001</v>
      </c>
      <c r="W1649">
        <v>2444689.75</v>
      </c>
      <c r="X1649">
        <v>1.4611704422546259</v>
      </c>
      <c r="AC1649">
        <v>3.2892801</v>
      </c>
      <c r="AD1649">
        <f t="shared" si="170"/>
        <v>197.35680600000001</v>
      </c>
      <c r="AE1649">
        <v>198190.171875</v>
      </c>
      <c r="AF1649">
        <v>1.4611704422546259</v>
      </c>
    </row>
    <row r="1650" spans="5:32">
      <c r="E1650">
        <v>3.2936591000000002</v>
      </c>
      <c r="F1650">
        <f t="shared" si="167"/>
        <v>197.61954600000001</v>
      </c>
      <c r="G1650">
        <v>0</v>
      </c>
      <c r="H1650">
        <v>1.5925435915795374</v>
      </c>
      <c r="O1650">
        <v>3.2936591000000002</v>
      </c>
      <c r="P1650">
        <f t="shared" si="168"/>
        <v>197.61954600000001</v>
      </c>
      <c r="Q1650">
        <v>316294.6875</v>
      </c>
      <c r="R1650">
        <f t="shared" si="171"/>
        <v>1.5925435915795374</v>
      </c>
      <c r="U1650">
        <v>3.2936591000000002</v>
      </c>
      <c r="V1650">
        <f t="shared" si="169"/>
        <v>197.61954600000001</v>
      </c>
      <c r="W1650">
        <v>1777345.5</v>
      </c>
      <c r="X1650">
        <v>1.5925435915795374</v>
      </c>
      <c r="AC1650">
        <v>3.2936591000000002</v>
      </c>
      <c r="AD1650">
        <f t="shared" si="170"/>
        <v>197.61954600000001</v>
      </c>
      <c r="AE1650">
        <v>212718.421875</v>
      </c>
      <c r="AF1650">
        <v>1.5925435915795374</v>
      </c>
    </row>
    <row r="1651" spans="5:32">
      <c r="E1651">
        <v>3.2980383999999998</v>
      </c>
      <c r="F1651">
        <f t="shared" si="167"/>
        <v>197.88230399999998</v>
      </c>
      <c r="G1651">
        <v>0</v>
      </c>
      <c r="H1651">
        <v>1.7239257411201825</v>
      </c>
      <c r="O1651">
        <v>3.2980383999999998</v>
      </c>
      <c r="P1651">
        <f t="shared" si="168"/>
        <v>197.88230399999998</v>
      </c>
      <c r="Q1651">
        <v>370090.40625</v>
      </c>
      <c r="R1651">
        <f t="shared" si="171"/>
        <v>1.7239257411201825</v>
      </c>
      <c r="U1651">
        <v>3.2980383999999998</v>
      </c>
      <c r="V1651">
        <f t="shared" si="169"/>
        <v>197.88230399999998</v>
      </c>
      <c r="W1651">
        <v>957273.875</v>
      </c>
      <c r="X1651">
        <v>1.7239257411201825</v>
      </c>
      <c r="AC1651">
        <v>3.2980383999999998</v>
      </c>
      <c r="AD1651">
        <f t="shared" si="170"/>
        <v>197.88230399999998</v>
      </c>
      <c r="AE1651">
        <v>397267.625</v>
      </c>
      <c r="AF1651">
        <v>1.7239257411201825</v>
      </c>
    </row>
    <row r="1652" spans="5:32">
      <c r="E1652">
        <v>3.3024174999999998</v>
      </c>
      <c r="F1652">
        <f t="shared" si="167"/>
        <v>198.14505</v>
      </c>
      <c r="G1652">
        <v>0</v>
      </c>
      <c r="H1652">
        <v>1.85530189051702</v>
      </c>
      <c r="O1652">
        <v>3.3024174999999998</v>
      </c>
      <c r="P1652">
        <f t="shared" si="168"/>
        <v>198.14505</v>
      </c>
      <c r="Q1652">
        <v>447689.84375</v>
      </c>
      <c r="R1652">
        <f t="shared" si="171"/>
        <v>1.85530189051702</v>
      </c>
      <c r="U1652">
        <v>3.3024174999999998</v>
      </c>
      <c r="V1652">
        <f t="shared" si="169"/>
        <v>198.14505</v>
      </c>
      <c r="W1652">
        <v>459804</v>
      </c>
      <c r="X1652">
        <v>1.85530189051702</v>
      </c>
      <c r="AC1652">
        <v>3.3024174999999998</v>
      </c>
      <c r="AD1652">
        <f t="shared" si="170"/>
        <v>198.14505</v>
      </c>
      <c r="AE1652">
        <v>695228.25</v>
      </c>
      <c r="AF1652">
        <v>1.85530189051702</v>
      </c>
    </row>
    <row r="1653" spans="5:32">
      <c r="E1653">
        <v>3.3067966000000002</v>
      </c>
      <c r="F1653">
        <f t="shared" si="167"/>
        <v>198.40779600000002</v>
      </c>
      <c r="G1653">
        <v>0</v>
      </c>
      <c r="H1653">
        <v>1.9866780399138566</v>
      </c>
      <c r="O1653">
        <v>3.3067966000000002</v>
      </c>
      <c r="P1653">
        <f t="shared" si="168"/>
        <v>198.40779600000002</v>
      </c>
      <c r="Q1653">
        <v>452336.96875</v>
      </c>
      <c r="R1653">
        <f t="shared" si="171"/>
        <v>1.9866780399138566</v>
      </c>
      <c r="U1653">
        <v>3.3067966000000002</v>
      </c>
      <c r="V1653">
        <f t="shared" si="169"/>
        <v>198.40779600000002</v>
      </c>
      <c r="W1653">
        <v>242497.25</v>
      </c>
      <c r="X1653">
        <v>1.9866780399138566</v>
      </c>
      <c r="AC1653">
        <v>3.3067966000000002</v>
      </c>
      <c r="AD1653">
        <f t="shared" si="170"/>
        <v>198.40779600000002</v>
      </c>
      <c r="AE1653">
        <v>931039.75</v>
      </c>
      <c r="AF1653">
        <v>1.9866780399138566</v>
      </c>
    </row>
    <row r="1654" spans="5:32">
      <c r="E1654">
        <v>3.3111758999999998</v>
      </c>
      <c r="F1654">
        <f t="shared" si="167"/>
        <v>198.67055399999998</v>
      </c>
      <c r="G1654">
        <v>0</v>
      </c>
      <c r="H1654">
        <v>2.1180601894545017</v>
      </c>
      <c r="O1654">
        <v>3.3111758999999998</v>
      </c>
      <c r="P1654">
        <f t="shared" si="168"/>
        <v>198.67055399999998</v>
      </c>
      <c r="Q1654">
        <v>317800.875</v>
      </c>
      <c r="R1654">
        <f t="shared" si="171"/>
        <v>2.1180601894545017</v>
      </c>
      <c r="U1654">
        <v>3.3111758999999998</v>
      </c>
      <c r="V1654">
        <f t="shared" si="169"/>
        <v>198.67055399999998</v>
      </c>
      <c r="W1654">
        <v>128416.890625</v>
      </c>
      <c r="X1654">
        <v>2.1180601894545017</v>
      </c>
      <c r="AC1654">
        <v>3.3111758999999998</v>
      </c>
      <c r="AD1654">
        <f t="shared" si="170"/>
        <v>198.67055399999998</v>
      </c>
      <c r="AE1654">
        <v>726126</v>
      </c>
      <c r="AF1654">
        <v>2.1180601894545017</v>
      </c>
    </row>
    <row r="1655" spans="5:32">
      <c r="E1655">
        <v>3.3155551000000001</v>
      </c>
      <c r="F1655">
        <f t="shared" si="167"/>
        <v>198.93330600000002</v>
      </c>
      <c r="G1655">
        <v>0</v>
      </c>
      <c r="H1655">
        <v>2.2494393389232643</v>
      </c>
      <c r="O1655">
        <v>3.3155551000000001</v>
      </c>
      <c r="P1655">
        <f t="shared" si="168"/>
        <v>198.93330600000002</v>
      </c>
      <c r="Q1655">
        <v>209625.96875</v>
      </c>
      <c r="R1655">
        <f t="shared" si="171"/>
        <v>2.2494393389232643</v>
      </c>
      <c r="U1655">
        <v>3.3155551000000001</v>
      </c>
      <c r="V1655">
        <f t="shared" si="169"/>
        <v>198.93330600000002</v>
      </c>
      <c r="W1655">
        <v>72673.21875</v>
      </c>
      <c r="X1655">
        <v>2.2494393389232643</v>
      </c>
      <c r="AC1655">
        <v>3.3155551000000001</v>
      </c>
      <c r="AD1655">
        <f t="shared" si="170"/>
        <v>198.93330600000002</v>
      </c>
      <c r="AE1655">
        <v>610668.5</v>
      </c>
      <c r="AF1655">
        <v>2.2494393389232643</v>
      </c>
    </row>
    <row r="1656" spans="5:32">
      <c r="E1656">
        <v>3.3199342999999999</v>
      </c>
      <c r="F1656">
        <f t="shared" si="167"/>
        <v>199.19605799999999</v>
      </c>
      <c r="G1656">
        <v>0</v>
      </c>
      <c r="H1656">
        <v>2.3808184883919985</v>
      </c>
      <c r="O1656">
        <v>3.3199342999999999</v>
      </c>
      <c r="P1656">
        <f t="shared" si="168"/>
        <v>199.19605799999999</v>
      </c>
      <c r="Q1656">
        <v>99793.390625</v>
      </c>
      <c r="R1656">
        <f t="shared" si="171"/>
        <v>2.3808184883919985</v>
      </c>
      <c r="U1656">
        <v>3.3199342999999999</v>
      </c>
      <c r="V1656">
        <f t="shared" si="169"/>
        <v>199.19605799999999</v>
      </c>
      <c r="W1656">
        <v>34819.480469000002</v>
      </c>
      <c r="X1656">
        <v>2.3808184883919985</v>
      </c>
      <c r="AC1656">
        <v>3.3199342999999999</v>
      </c>
      <c r="AD1656">
        <f t="shared" si="170"/>
        <v>199.19605799999999</v>
      </c>
      <c r="AE1656">
        <v>378498.53125</v>
      </c>
      <c r="AF1656">
        <v>2.3808184883919985</v>
      </c>
    </row>
    <row r="1657" spans="5:32">
      <c r="E1657">
        <v>3.3243133999999999</v>
      </c>
      <c r="F1657">
        <f t="shared" si="167"/>
        <v>199.45880399999999</v>
      </c>
      <c r="G1657">
        <v>0</v>
      </c>
      <c r="H1657">
        <v>2.5121946377888218</v>
      </c>
      <c r="O1657">
        <v>3.3243133999999999</v>
      </c>
      <c r="P1657">
        <f t="shared" si="168"/>
        <v>199.45880399999999</v>
      </c>
      <c r="Q1657">
        <v>34239.007812999997</v>
      </c>
      <c r="R1657">
        <f t="shared" si="171"/>
        <v>2.5121946377888218</v>
      </c>
      <c r="U1657">
        <v>3.3243133999999999</v>
      </c>
      <c r="V1657">
        <f t="shared" si="169"/>
        <v>199.45880399999999</v>
      </c>
      <c r="W1657">
        <v>19269.652343999998</v>
      </c>
      <c r="X1657">
        <v>2.5121946377888218</v>
      </c>
      <c r="AC1657">
        <v>3.3243133999999999</v>
      </c>
      <c r="AD1657">
        <f t="shared" si="170"/>
        <v>199.45880399999999</v>
      </c>
      <c r="AE1657">
        <v>163281.390625</v>
      </c>
      <c r="AF1657">
        <v>2.5121946377888218</v>
      </c>
    </row>
    <row r="1658" spans="5:32">
      <c r="E1658">
        <v>3.3286924999999998</v>
      </c>
      <c r="F1658">
        <f t="shared" si="167"/>
        <v>199.72154999999998</v>
      </c>
      <c r="G1658">
        <v>0</v>
      </c>
      <c r="H1658">
        <v>2.6435707871856442</v>
      </c>
      <c r="O1658">
        <v>3.3286924999999998</v>
      </c>
      <c r="P1658">
        <f t="shared" si="168"/>
        <v>199.72154999999998</v>
      </c>
      <c r="Q1658">
        <v>9485.1425780000009</v>
      </c>
      <c r="R1658">
        <f t="shared" si="171"/>
        <v>2.6435707871856442</v>
      </c>
      <c r="U1658">
        <v>3.3286924999999998</v>
      </c>
      <c r="V1658">
        <f t="shared" si="169"/>
        <v>199.72154999999998</v>
      </c>
      <c r="W1658">
        <v>6065.341797</v>
      </c>
      <c r="X1658">
        <v>2.6435707871856442</v>
      </c>
      <c r="AC1658">
        <v>3.3286924999999998</v>
      </c>
      <c r="AD1658">
        <f t="shared" si="170"/>
        <v>199.72154999999998</v>
      </c>
      <c r="AE1658">
        <v>79380.9375</v>
      </c>
      <c r="AF1658">
        <v>2.6435707871856442</v>
      </c>
    </row>
    <row r="1659" spans="5:32">
      <c r="E1659">
        <v>3.3330715999999998</v>
      </c>
      <c r="F1659">
        <f t="shared" si="167"/>
        <v>199.984296</v>
      </c>
      <c r="G1659">
        <v>0</v>
      </c>
      <c r="H1659">
        <v>2.7749469365824817</v>
      </c>
      <c r="O1659">
        <v>3.3330715999999998</v>
      </c>
      <c r="P1659">
        <f t="shared" si="168"/>
        <v>199.984296</v>
      </c>
      <c r="Q1659">
        <v>3254.6933589999999</v>
      </c>
      <c r="R1659">
        <f t="shared" si="171"/>
        <v>2.7749469365824817</v>
      </c>
      <c r="U1659">
        <v>3.3330715999999998</v>
      </c>
      <c r="V1659">
        <f t="shared" si="169"/>
        <v>199.984296</v>
      </c>
      <c r="W1659">
        <v>975.87249799999995</v>
      </c>
      <c r="X1659">
        <v>2.7749469365824817</v>
      </c>
      <c r="AC1659">
        <v>3.3330715999999998</v>
      </c>
      <c r="AD1659">
        <f t="shared" si="170"/>
        <v>199.984296</v>
      </c>
      <c r="AE1659">
        <v>36891.117187999997</v>
      </c>
      <c r="AF1659">
        <v>2.7749469365824817</v>
      </c>
    </row>
    <row r="1660" spans="5:32">
      <c r="E1660">
        <v>3.3374508999999999</v>
      </c>
      <c r="F1660">
        <f t="shared" si="167"/>
        <v>200.24705399999999</v>
      </c>
      <c r="G1660">
        <v>0</v>
      </c>
      <c r="H1660">
        <v>2.906329086123141</v>
      </c>
      <c r="O1660">
        <v>3.3374508999999999</v>
      </c>
      <c r="P1660">
        <f t="shared" si="168"/>
        <v>200.24705399999999</v>
      </c>
      <c r="Q1660">
        <v>0</v>
      </c>
      <c r="R1660">
        <f t="shared" si="171"/>
        <v>2.906329086123141</v>
      </c>
      <c r="U1660">
        <v>3.3374508999999999</v>
      </c>
      <c r="V1660">
        <f t="shared" si="169"/>
        <v>200.24705399999999</v>
      </c>
      <c r="W1660">
        <v>0</v>
      </c>
      <c r="X1660">
        <v>2.906329086123141</v>
      </c>
      <c r="AC1660">
        <v>3.3374508999999999</v>
      </c>
      <c r="AD1660">
        <f t="shared" si="170"/>
        <v>200.24705399999999</v>
      </c>
      <c r="AE1660">
        <v>4370.5161129999997</v>
      </c>
      <c r="AF1660">
        <v>2.906329086123141</v>
      </c>
    </row>
    <row r="1661" spans="5:32">
      <c r="E1661">
        <v>3.3418301000000001</v>
      </c>
      <c r="F1661">
        <f t="shared" si="167"/>
        <v>200.509806</v>
      </c>
      <c r="G1661">
        <v>0</v>
      </c>
      <c r="H1661">
        <v>3.0377082355918894</v>
      </c>
      <c r="O1661">
        <v>3.3418301000000001</v>
      </c>
      <c r="P1661">
        <f t="shared" si="168"/>
        <v>200.509806</v>
      </c>
      <c r="Q1661">
        <v>0</v>
      </c>
      <c r="R1661">
        <f t="shared" si="171"/>
        <v>3.0377082355918894</v>
      </c>
      <c r="U1661">
        <v>3.3418301000000001</v>
      </c>
      <c r="V1661">
        <f t="shared" si="169"/>
        <v>200.509806</v>
      </c>
      <c r="W1661">
        <v>0</v>
      </c>
      <c r="X1661">
        <v>3.0377082355918894</v>
      </c>
      <c r="AC1661">
        <v>3.3418301000000001</v>
      </c>
      <c r="AD1661">
        <f t="shared" si="170"/>
        <v>200.509806</v>
      </c>
      <c r="AE1661">
        <v>0</v>
      </c>
      <c r="AF1661">
        <v>3.0377082355918894</v>
      </c>
    </row>
    <row r="1662" spans="5:32">
      <c r="E1662">
        <v>3.3462092999999999</v>
      </c>
      <c r="F1662">
        <f t="shared" si="167"/>
        <v>200.772558</v>
      </c>
      <c r="G1662">
        <v>0</v>
      </c>
      <c r="H1662">
        <v>3.1690873850606387</v>
      </c>
      <c r="O1662">
        <v>3.3462092999999999</v>
      </c>
      <c r="P1662">
        <f t="shared" si="168"/>
        <v>200.772558</v>
      </c>
      <c r="Q1662">
        <v>0</v>
      </c>
      <c r="R1662">
        <f t="shared" si="171"/>
        <v>3.1690873850606387</v>
      </c>
      <c r="U1662">
        <v>3.3462092999999999</v>
      </c>
      <c r="V1662">
        <f t="shared" si="169"/>
        <v>200.772558</v>
      </c>
      <c r="W1662">
        <v>0</v>
      </c>
      <c r="X1662">
        <v>3.1690873850606387</v>
      </c>
      <c r="AC1662">
        <v>3.3462092999999999</v>
      </c>
      <c r="AD1662">
        <f t="shared" si="170"/>
        <v>200.772558</v>
      </c>
      <c r="AE1662">
        <v>0</v>
      </c>
      <c r="AF1662">
        <v>3.1690873850606387</v>
      </c>
    </row>
    <row r="1663" spans="5:32">
      <c r="E1663">
        <v>3.3505883000000001</v>
      </c>
      <c r="F1663">
        <f t="shared" si="167"/>
        <v>201.03529800000001</v>
      </c>
      <c r="G1663">
        <v>0</v>
      </c>
      <c r="H1663">
        <v>3.3004605343855502</v>
      </c>
      <c r="O1663">
        <v>3.3505883000000001</v>
      </c>
      <c r="P1663">
        <f t="shared" si="168"/>
        <v>201.03529800000001</v>
      </c>
      <c r="Q1663">
        <v>0</v>
      </c>
      <c r="R1663">
        <f t="shared" si="171"/>
        <v>3.3004605343855502</v>
      </c>
      <c r="U1663">
        <v>3.3505883000000001</v>
      </c>
      <c r="V1663">
        <f t="shared" si="169"/>
        <v>201.03529800000001</v>
      </c>
      <c r="W1663">
        <v>0</v>
      </c>
      <c r="X1663">
        <v>3.3004605343855502</v>
      </c>
      <c r="AC1663">
        <v>3.3505883000000001</v>
      </c>
      <c r="AD1663">
        <f t="shared" si="170"/>
        <v>201.03529800000001</v>
      </c>
      <c r="AE1663">
        <v>0</v>
      </c>
      <c r="AF1663">
        <v>3.3004605343855502</v>
      </c>
    </row>
    <row r="1664" spans="5:32">
      <c r="E1664">
        <v>3.3549674999999999</v>
      </c>
      <c r="F1664">
        <f t="shared" si="167"/>
        <v>201.29804999999999</v>
      </c>
      <c r="G1664">
        <v>0</v>
      </c>
      <c r="H1664">
        <v>3.4318396838542835</v>
      </c>
      <c r="O1664">
        <v>3.3549674999999999</v>
      </c>
      <c r="P1664">
        <f t="shared" si="168"/>
        <v>201.29804999999999</v>
      </c>
      <c r="Q1664">
        <v>0</v>
      </c>
      <c r="R1664">
        <f t="shared" si="171"/>
        <v>3.4318396838542835</v>
      </c>
      <c r="U1664">
        <v>3.3549674999999999</v>
      </c>
      <c r="V1664">
        <f t="shared" si="169"/>
        <v>201.29804999999999</v>
      </c>
      <c r="W1664">
        <v>0</v>
      </c>
      <c r="X1664">
        <v>3.4318396838542835</v>
      </c>
      <c r="AC1664">
        <v>3.3549674999999999</v>
      </c>
      <c r="AD1664">
        <f t="shared" si="170"/>
        <v>201.29804999999999</v>
      </c>
      <c r="AE1664">
        <v>0</v>
      </c>
      <c r="AF1664">
        <v>3.4318396838542835</v>
      </c>
    </row>
    <row r="1665" spans="5:32">
      <c r="E1665">
        <v>3.3593467000000001</v>
      </c>
      <c r="F1665">
        <f t="shared" si="167"/>
        <v>201.560802</v>
      </c>
      <c r="G1665">
        <v>0</v>
      </c>
      <c r="H1665">
        <v>3.5632188333230328</v>
      </c>
      <c r="O1665">
        <v>3.3593467000000001</v>
      </c>
      <c r="P1665">
        <f t="shared" si="168"/>
        <v>201.560802</v>
      </c>
      <c r="Q1665">
        <v>0</v>
      </c>
      <c r="R1665">
        <f t="shared" si="171"/>
        <v>3.5632188333230328</v>
      </c>
      <c r="U1665">
        <v>3.3593467000000001</v>
      </c>
      <c r="V1665">
        <f t="shared" si="169"/>
        <v>201.560802</v>
      </c>
      <c r="W1665">
        <v>0</v>
      </c>
      <c r="X1665">
        <v>3.5632188333230328</v>
      </c>
      <c r="AC1665">
        <v>3.3593467000000001</v>
      </c>
      <c r="AD1665">
        <f t="shared" si="170"/>
        <v>201.560802</v>
      </c>
      <c r="AE1665">
        <v>0</v>
      </c>
      <c r="AF1665">
        <v>3.5632188333230328</v>
      </c>
    </row>
    <row r="1666" spans="5:32">
      <c r="E1666">
        <v>3.3637258999999999</v>
      </c>
      <c r="F1666">
        <f t="shared" si="167"/>
        <v>201.823554</v>
      </c>
      <c r="G1666">
        <v>0</v>
      </c>
      <c r="H1666">
        <v>3.6945979827917803</v>
      </c>
      <c r="O1666">
        <v>3.3637258999999999</v>
      </c>
      <c r="P1666">
        <f t="shared" si="168"/>
        <v>201.823554</v>
      </c>
      <c r="Q1666">
        <v>0</v>
      </c>
      <c r="R1666">
        <f t="shared" si="171"/>
        <v>3.6945979827917803</v>
      </c>
      <c r="U1666">
        <v>3.3637258999999999</v>
      </c>
      <c r="V1666">
        <f t="shared" si="169"/>
        <v>201.823554</v>
      </c>
      <c r="W1666">
        <v>0</v>
      </c>
      <c r="X1666">
        <v>3.6945979827917803</v>
      </c>
      <c r="AC1666">
        <v>3.3637258999999999</v>
      </c>
      <c r="AD1666">
        <f t="shared" si="170"/>
        <v>201.823554</v>
      </c>
      <c r="AE1666">
        <v>0</v>
      </c>
      <c r="AF1666">
        <v>3.6945979827917803</v>
      </c>
    </row>
    <row r="1667" spans="5:32">
      <c r="E1667">
        <v>3.3681071999999999</v>
      </c>
      <c r="F1667">
        <f t="shared" si="167"/>
        <v>202.086432</v>
      </c>
      <c r="G1667">
        <v>0</v>
      </c>
      <c r="H1667">
        <v>3.826040133770821</v>
      </c>
      <c r="O1667">
        <v>3.3681071999999999</v>
      </c>
      <c r="P1667">
        <f t="shared" si="168"/>
        <v>202.086432</v>
      </c>
      <c r="Q1667">
        <v>0</v>
      </c>
      <c r="R1667">
        <f t="shared" si="171"/>
        <v>3.826040133770821</v>
      </c>
      <c r="U1667">
        <v>3.3681071999999999</v>
      </c>
      <c r="V1667">
        <f t="shared" si="169"/>
        <v>202.086432</v>
      </c>
      <c r="W1667">
        <v>0</v>
      </c>
      <c r="X1667">
        <v>3.826040133770821</v>
      </c>
      <c r="AC1667">
        <v>3.3681071999999999</v>
      </c>
      <c r="AD1667">
        <f t="shared" si="170"/>
        <v>202.086432</v>
      </c>
      <c r="AE1667">
        <v>0</v>
      </c>
      <c r="AF1667">
        <v>3.826040133770821</v>
      </c>
    </row>
    <row r="1668" spans="5:32">
      <c r="E1668">
        <v>3.3724864000000001</v>
      </c>
      <c r="F1668">
        <f t="shared" ref="F1668:F1731" si="172">E1668*60</f>
        <v>202.34918400000001</v>
      </c>
      <c r="G1668">
        <v>0</v>
      </c>
      <c r="H1668">
        <v>3.9574192832395685</v>
      </c>
      <c r="O1668">
        <v>3.3724864000000001</v>
      </c>
      <c r="P1668">
        <f t="shared" ref="P1668:P1731" si="173">O1668*60</f>
        <v>202.34918400000001</v>
      </c>
      <c r="Q1668">
        <v>0</v>
      </c>
      <c r="R1668">
        <f t="shared" si="171"/>
        <v>3.9574192832395685</v>
      </c>
      <c r="U1668">
        <v>3.3724864000000001</v>
      </c>
      <c r="V1668">
        <f t="shared" ref="V1668:V1731" si="174">U1668*60</f>
        <v>202.34918400000001</v>
      </c>
      <c r="W1668">
        <v>0</v>
      </c>
      <c r="X1668">
        <v>3.9574192832395685</v>
      </c>
      <c r="AC1668">
        <v>3.3724864000000001</v>
      </c>
      <c r="AD1668">
        <f t="shared" ref="AD1668:AD1731" si="175">AC1668*60</f>
        <v>202.34918400000001</v>
      </c>
      <c r="AE1668">
        <v>0</v>
      </c>
      <c r="AF1668">
        <v>3.9574192832395685</v>
      </c>
    </row>
    <row r="1669" spans="5:32">
      <c r="E1669">
        <v>3.3768653</v>
      </c>
      <c r="F1669">
        <f t="shared" si="172"/>
        <v>202.611918</v>
      </c>
      <c r="G1669">
        <v>0</v>
      </c>
      <c r="H1669">
        <v>4.0887894324925558</v>
      </c>
      <c r="O1669">
        <v>3.3768653</v>
      </c>
      <c r="P1669">
        <f t="shared" si="173"/>
        <v>202.611918</v>
      </c>
      <c r="Q1669">
        <v>0</v>
      </c>
      <c r="R1669">
        <f t="shared" si="171"/>
        <v>4.0887894324925558</v>
      </c>
      <c r="U1669">
        <v>3.3768653</v>
      </c>
      <c r="V1669">
        <f t="shared" si="174"/>
        <v>202.611918</v>
      </c>
      <c r="W1669">
        <v>0</v>
      </c>
      <c r="X1669">
        <v>4.0887894324925558</v>
      </c>
      <c r="AC1669">
        <v>3.3768653</v>
      </c>
      <c r="AD1669">
        <f t="shared" si="175"/>
        <v>202.611918</v>
      </c>
      <c r="AE1669">
        <v>0</v>
      </c>
      <c r="AF1669">
        <v>4.0887894324925558</v>
      </c>
    </row>
    <row r="1670" spans="5:32">
      <c r="E1670">
        <v>3.3812446</v>
      </c>
      <c r="F1670">
        <f t="shared" si="172"/>
        <v>202.87467599999999</v>
      </c>
      <c r="G1670">
        <v>0</v>
      </c>
      <c r="H1670">
        <v>4.2201715820332151</v>
      </c>
      <c r="O1670">
        <v>3.3812446</v>
      </c>
      <c r="P1670">
        <f t="shared" si="173"/>
        <v>202.87467599999999</v>
      </c>
      <c r="Q1670">
        <v>0</v>
      </c>
      <c r="R1670">
        <f t="shared" si="171"/>
        <v>4.2201715820332151</v>
      </c>
      <c r="U1670">
        <v>3.3812446</v>
      </c>
      <c r="V1670">
        <f t="shared" si="174"/>
        <v>202.87467599999999</v>
      </c>
      <c r="W1670">
        <v>0</v>
      </c>
      <c r="X1670">
        <v>4.2201715820332151</v>
      </c>
      <c r="AC1670">
        <v>3.3812446</v>
      </c>
      <c r="AD1670">
        <f t="shared" si="175"/>
        <v>202.87467599999999</v>
      </c>
      <c r="AE1670">
        <v>0</v>
      </c>
      <c r="AF1670">
        <v>4.2201715820332151</v>
      </c>
    </row>
    <row r="1671" spans="5:32">
      <c r="E1671">
        <v>3.3856237</v>
      </c>
      <c r="F1671">
        <f t="shared" si="172"/>
        <v>203.13742200000002</v>
      </c>
      <c r="G1671">
        <v>0</v>
      </c>
      <c r="H1671">
        <v>4.3515477314300526</v>
      </c>
      <c r="O1671">
        <v>3.3856237</v>
      </c>
      <c r="P1671">
        <f t="shared" si="173"/>
        <v>203.13742200000002</v>
      </c>
      <c r="Q1671">
        <v>0</v>
      </c>
      <c r="R1671">
        <f t="shared" si="171"/>
        <v>4.3515477314300526</v>
      </c>
      <c r="U1671">
        <v>3.3856237</v>
      </c>
      <c r="V1671">
        <f t="shared" si="174"/>
        <v>203.13742200000002</v>
      </c>
      <c r="W1671">
        <v>0</v>
      </c>
      <c r="X1671">
        <v>4.3515477314300526</v>
      </c>
      <c r="AC1671">
        <v>3.3856237</v>
      </c>
      <c r="AD1671">
        <f t="shared" si="175"/>
        <v>203.13742200000002</v>
      </c>
      <c r="AE1671">
        <v>0</v>
      </c>
      <c r="AF1671">
        <v>4.3515477314300526</v>
      </c>
    </row>
    <row r="1672" spans="5:32">
      <c r="E1672">
        <v>3.3900030000000001</v>
      </c>
      <c r="F1672">
        <f t="shared" si="172"/>
        <v>203.40018000000001</v>
      </c>
      <c r="G1672">
        <v>0</v>
      </c>
      <c r="H1672">
        <v>4.4829298809707119</v>
      </c>
      <c r="O1672">
        <v>3.3900030000000001</v>
      </c>
      <c r="P1672">
        <f t="shared" si="173"/>
        <v>203.40018000000001</v>
      </c>
      <c r="Q1672">
        <v>0</v>
      </c>
      <c r="R1672">
        <f t="shared" si="171"/>
        <v>4.4829298809707119</v>
      </c>
      <c r="U1672">
        <v>3.3900030000000001</v>
      </c>
      <c r="V1672">
        <f t="shared" si="174"/>
        <v>203.40018000000001</v>
      </c>
      <c r="W1672">
        <v>0</v>
      </c>
      <c r="X1672">
        <v>4.4829298809707119</v>
      </c>
      <c r="AC1672">
        <v>3.3900030000000001</v>
      </c>
      <c r="AD1672">
        <f t="shared" si="175"/>
        <v>203.40018000000001</v>
      </c>
      <c r="AE1672">
        <v>0</v>
      </c>
      <c r="AF1672">
        <v>4.4829298809707119</v>
      </c>
    </row>
    <row r="1673" spans="5:32">
      <c r="E1673">
        <v>3.3943821999999999</v>
      </c>
      <c r="F1673">
        <f t="shared" si="172"/>
        <v>203.66293199999998</v>
      </c>
      <c r="G1673">
        <v>0</v>
      </c>
      <c r="H1673">
        <v>4.6143090304394452</v>
      </c>
      <c r="O1673">
        <v>3.3943821999999999</v>
      </c>
      <c r="P1673">
        <f t="shared" si="173"/>
        <v>203.66293199999998</v>
      </c>
      <c r="Q1673">
        <v>0</v>
      </c>
      <c r="R1673">
        <f t="shared" si="171"/>
        <v>4.6143090304394452</v>
      </c>
      <c r="U1673">
        <v>3.3943821999999999</v>
      </c>
      <c r="V1673">
        <f t="shared" si="174"/>
        <v>203.66293199999998</v>
      </c>
      <c r="W1673">
        <v>0</v>
      </c>
      <c r="X1673">
        <v>4.6143090304394452</v>
      </c>
      <c r="AC1673">
        <v>3.3943821999999999</v>
      </c>
      <c r="AD1673">
        <f t="shared" si="175"/>
        <v>203.66293199999998</v>
      </c>
      <c r="AE1673">
        <v>0</v>
      </c>
      <c r="AF1673">
        <v>4.6143090304394452</v>
      </c>
    </row>
    <row r="1674" spans="5:32">
      <c r="E1674">
        <v>3.3987614000000002</v>
      </c>
      <c r="F1674">
        <f t="shared" si="172"/>
        <v>203.92568400000002</v>
      </c>
      <c r="G1674">
        <v>0</v>
      </c>
      <c r="H1674">
        <v>4.7456881799082087</v>
      </c>
      <c r="O1674">
        <v>3.3987614000000002</v>
      </c>
      <c r="P1674">
        <f t="shared" si="173"/>
        <v>203.92568400000002</v>
      </c>
      <c r="Q1674">
        <v>0</v>
      </c>
      <c r="R1674">
        <f t="shared" si="171"/>
        <v>4.7456881799082087</v>
      </c>
      <c r="U1674">
        <v>3.3987614000000002</v>
      </c>
      <c r="V1674">
        <f t="shared" si="174"/>
        <v>203.92568400000002</v>
      </c>
      <c r="W1674">
        <v>0</v>
      </c>
      <c r="X1674">
        <v>4.7456881799082087</v>
      </c>
      <c r="AC1674">
        <v>3.3987614000000002</v>
      </c>
      <c r="AD1674">
        <f t="shared" si="175"/>
        <v>203.92568400000002</v>
      </c>
      <c r="AE1674">
        <v>0</v>
      </c>
      <c r="AF1674">
        <v>4.7456881799082087</v>
      </c>
    </row>
    <row r="1675" spans="5:32">
      <c r="E1675">
        <v>3.4031403999999998</v>
      </c>
      <c r="F1675">
        <f t="shared" si="172"/>
        <v>204.188424</v>
      </c>
      <c r="G1675">
        <v>0</v>
      </c>
      <c r="H1675">
        <v>4.877061329233106</v>
      </c>
      <c r="O1675">
        <v>3.4031403999999998</v>
      </c>
      <c r="P1675">
        <f t="shared" si="173"/>
        <v>204.188424</v>
      </c>
      <c r="Q1675">
        <v>0</v>
      </c>
      <c r="R1675">
        <f t="shared" si="171"/>
        <v>4.877061329233106</v>
      </c>
      <c r="U1675">
        <v>3.4031403999999998</v>
      </c>
      <c r="V1675">
        <f t="shared" si="174"/>
        <v>204.188424</v>
      </c>
      <c r="W1675">
        <v>0</v>
      </c>
      <c r="X1675">
        <v>4.877061329233106</v>
      </c>
      <c r="AC1675">
        <v>3.4031403999999998</v>
      </c>
      <c r="AD1675">
        <f t="shared" si="175"/>
        <v>204.188424</v>
      </c>
      <c r="AE1675">
        <v>0</v>
      </c>
      <c r="AF1675">
        <v>4.877061329233106</v>
      </c>
    </row>
    <row r="1676" spans="5:32">
      <c r="E1676">
        <v>3.4075196999999999</v>
      </c>
      <c r="F1676">
        <f t="shared" si="172"/>
        <v>204.45118199999999</v>
      </c>
      <c r="G1676">
        <v>0</v>
      </c>
      <c r="H1676">
        <v>-4.9915565212262347</v>
      </c>
      <c r="O1676">
        <v>3.4075196999999999</v>
      </c>
      <c r="P1676">
        <f t="shared" si="173"/>
        <v>204.45118199999999</v>
      </c>
      <c r="Q1676">
        <v>1076.9610600000001</v>
      </c>
      <c r="R1676">
        <f t="shared" si="171"/>
        <v>-4.9915565212262347</v>
      </c>
      <c r="U1676">
        <v>3.4075196999999999</v>
      </c>
      <c r="V1676">
        <f t="shared" si="174"/>
        <v>204.45118199999999</v>
      </c>
      <c r="W1676">
        <v>5749.8496089999999</v>
      </c>
      <c r="X1676">
        <v>-4.9915565212262347</v>
      </c>
      <c r="AC1676">
        <v>3.4075196999999999</v>
      </c>
      <c r="AD1676">
        <f t="shared" si="175"/>
        <v>204.45118199999999</v>
      </c>
      <c r="AE1676">
        <v>0</v>
      </c>
      <c r="AF1676">
        <v>-4.9915565212262347</v>
      </c>
    </row>
    <row r="1677" spans="5:32">
      <c r="E1677">
        <v>3.4118989000000002</v>
      </c>
      <c r="F1677">
        <f t="shared" si="172"/>
        <v>204.71393400000002</v>
      </c>
      <c r="G1677">
        <v>0</v>
      </c>
      <c r="H1677">
        <v>-4.8601773717574721</v>
      </c>
      <c r="O1677">
        <v>3.4118989000000002</v>
      </c>
      <c r="P1677">
        <f t="shared" si="173"/>
        <v>204.71393400000002</v>
      </c>
      <c r="Q1677">
        <v>0</v>
      </c>
      <c r="R1677">
        <f t="shared" si="171"/>
        <v>-4.8601773717574721</v>
      </c>
      <c r="U1677">
        <v>3.4118989000000002</v>
      </c>
      <c r="V1677">
        <f t="shared" si="174"/>
        <v>204.71393400000002</v>
      </c>
      <c r="W1677">
        <v>0</v>
      </c>
      <c r="X1677">
        <v>-4.8601773717574721</v>
      </c>
      <c r="AC1677">
        <v>3.4118989000000002</v>
      </c>
      <c r="AD1677">
        <f t="shared" si="175"/>
        <v>204.71393400000002</v>
      </c>
      <c r="AE1677">
        <v>0</v>
      </c>
      <c r="AF1677">
        <v>-4.8601773717574721</v>
      </c>
    </row>
    <row r="1678" spans="5:32">
      <c r="E1678">
        <v>3.4162780000000001</v>
      </c>
      <c r="F1678">
        <f t="shared" si="172"/>
        <v>204.97668000000002</v>
      </c>
      <c r="G1678">
        <v>0</v>
      </c>
      <c r="H1678">
        <v>-4.7288012223606497</v>
      </c>
      <c r="O1678">
        <v>3.4162780000000001</v>
      </c>
      <c r="P1678">
        <f t="shared" si="173"/>
        <v>204.97668000000002</v>
      </c>
      <c r="Q1678">
        <v>0</v>
      </c>
      <c r="R1678">
        <f t="shared" si="171"/>
        <v>-4.7288012223606497</v>
      </c>
      <c r="U1678">
        <v>3.4162780000000001</v>
      </c>
      <c r="V1678">
        <f t="shared" si="174"/>
        <v>204.97668000000002</v>
      </c>
      <c r="W1678">
        <v>0</v>
      </c>
      <c r="X1678">
        <v>-4.7288012223606497</v>
      </c>
      <c r="AC1678">
        <v>3.4162780000000001</v>
      </c>
      <c r="AD1678">
        <f t="shared" si="175"/>
        <v>204.97668000000002</v>
      </c>
      <c r="AE1678">
        <v>0</v>
      </c>
      <c r="AF1678">
        <v>-4.7288012223606497</v>
      </c>
    </row>
    <row r="1679" spans="5:32">
      <c r="E1679">
        <v>3.4206572</v>
      </c>
      <c r="F1679">
        <f t="shared" si="172"/>
        <v>205.23943199999999</v>
      </c>
      <c r="G1679">
        <v>0</v>
      </c>
      <c r="H1679">
        <v>-4.5974220728919155</v>
      </c>
      <c r="O1679">
        <v>3.4206572</v>
      </c>
      <c r="P1679">
        <f t="shared" si="173"/>
        <v>205.23943199999999</v>
      </c>
      <c r="Q1679">
        <v>0</v>
      </c>
      <c r="R1679">
        <f t="shared" si="171"/>
        <v>-4.5974220728919155</v>
      </c>
      <c r="U1679">
        <v>3.4206572</v>
      </c>
      <c r="V1679">
        <f t="shared" si="174"/>
        <v>205.23943199999999</v>
      </c>
      <c r="W1679">
        <v>0</v>
      </c>
      <c r="X1679">
        <v>-4.5974220728919155</v>
      </c>
      <c r="AC1679">
        <v>3.4206572</v>
      </c>
      <c r="AD1679">
        <f t="shared" si="175"/>
        <v>205.23943199999999</v>
      </c>
      <c r="AE1679">
        <v>0</v>
      </c>
      <c r="AF1679">
        <v>-4.5974220728919155</v>
      </c>
    </row>
    <row r="1680" spans="5:32">
      <c r="E1680">
        <v>3.4250362999999999</v>
      </c>
      <c r="F1680">
        <f t="shared" si="172"/>
        <v>205.50217799999999</v>
      </c>
      <c r="G1680">
        <v>0</v>
      </c>
      <c r="H1680">
        <v>-4.4660459234950922</v>
      </c>
      <c r="O1680">
        <v>3.4250362999999999</v>
      </c>
      <c r="P1680">
        <f t="shared" si="173"/>
        <v>205.50217799999999</v>
      </c>
      <c r="Q1680">
        <v>0</v>
      </c>
      <c r="R1680">
        <f t="shared" si="171"/>
        <v>-4.4660459234950922</v>
      </c>
      <c r="U1680">
        <v>3.4250362999999999</v>
      </c>
      <c r="V1680">
        <f t="shared" si="174"/>
        <v>205.50217799999999</v>
      </c>
      <c r="W1680">
        <v>0</v>
      </c>
      <c r="X1680">
        <v>-4.4660459234950922</v>
      </c>
      <c r="AC1680">
        <v>3.4250362999999999</v>
      </c>
      <c r="AD1680">
        <f t="shared" si="175"/>
        <v>205.50217799999999</v>
      </c>
      <c r="AE1680">
        <v>0</v>
      </c>
      <c r="AF1680">
        <v>-4.4660459234950922</v>
      </c>
    </row>
    <row r="1681" spans="5:32">
      <c r="E1681">
        <v>3.4294152000000002</v>
      </c>
      <c r="F1681">
        <f t="shared" si="172"/>
        <v>205.76491200000001</v>
      </c>
      <c r="G1681">
        <v>0</v>
      </c>
      <c r="H1681">
        <v>-4.3346757742420925</v>
      </c>
      <c r="O1681">
        <v>3.4294152000000002</v>
      </c>
      <c r="P1681">
        <f t="shared" si="173"/>
        <v>205.76491200000001</v>
      </c>
      <c r="Q1681">
        <v>0</v>
      </c>
      <c r="R1681">
        <f t="shared" si="171"/>
        <v>-4.3346757742420925</v>
      </c>
      <c r="U1681">
        <v>3.4294152000000002</v>
      </c>
      <c r="V1681">
        <f t="shared" si="174"/>
        <v>205.76491200000001</v>
      </c>
      <c r="W1681">
        <v>0</v>
      </c>
      <c r="X1681">
        <v>-4.3346757742420925</v>
      </c>
      <c r="AC1681">
        <v>3.4294152000000002</v>
      </c>
      <c r="AD1681">
        <f t="shared" si="175"/>
        <v>205.76491200000001</v>
      </c>
      <c r="AE1681">
        <v>0</v>
      </c>
      <c r="AF1681">
        <v>-4.3346757742420925</v>
      </c>
    </row>
    <row r="1682" spans="5:32">
      <c r="E1682">
        <v>3.4337947</v>
      </c>
      <c r="F1682">
        <f t="shared" si="172"/>
        <v>206.027682</v>
      </c>
      <c r="G1682">
        <v>0</v>
      </c>
      <c r="H1682">
        <v>-4.2032876245575963</v>
      </c>
      <c r="O1682">
        <v>3.4337947</v>
      </c>
      <c r="P1682">
        <f t="shared" si="173"/>
        <v>206.027682</v>
      </c>
      <c r="Q1682">
        <v>0</v>
      </c>
      <c r="R1682">
        <f t="shared" si="171"/>
        <v>-4.2032876245575963</v>
      </c>
      <c r="U1682">
        <v>3.4337947</v>
      </c>
      <c r="V1682">
        <f t="shared" si="174"/>
        <v>206.027682</v>
      </c>
      <c r="W1682">
        <v>0</v>
      </c>
      <c r="X1682">
        <v>-4.2032876245575963</v>
      </c>
      <c r="AC1682">
        <v>3.4337947</v>
      </c>
      <c r="AD1682">
        <f t="shared" si="175"/>
        <v>206.027682</v>
      </c>
      <c r="AE1682">
        <v>0</v>
      </c>
      <c r="AF1682">
        <v>-4.2032876245575963</v>
      </c>
    </row>
    <row r="1683" spans="5:32">
      <c r="E1683">
        <v>3.4381738999999998</v>
      </c>
      <c r="F1683">
        <f t="shared" si="172"/>
        <v>206.29043399999998</v>
      </c>
      <c r="G1683">
        <v>0</v>
      </c>
      <c r="H1683">
        <v>-4.0719084750888621</v>
      </c>
      <c r="O1683">
        <v>3.4381738999999998</v>
      </c>
      <c r="P1683">
        <f t="shared" si="173"/>
        <v>206.29043399999998</v>
      </c>
      <c r="Q1683">
        <v>0</v>
      </c>
      <c r="R1683">
        <f t="shared" ref="R1683:R1746" si="176">-5+$B$898*MOD(P1683-$P$915,$B$896)</f>
        <v>-4.0719084750888621</v>
      </c>
      <c r="U1683">
        <v>3.4381738999999998</v>
      </c>
      <c r="V1683">
        <f t="shared" si="174"/>
        <v>206.29043399999998</v>
      </c>
      <c r="W1683">
        <v>0</v>
      </c>
      <c r="X1683">
        <v>-4.0719084750888621</v>
      </c>
      <c r="AC1683">
        <v>3.4381738999999998</v>
      </c>
      <c r="AD1683">
        <f t="shared" si="175"/>
        <v>206.29043399999998</v>
      </c>
      <c r="AE1683">
        <v>0</v>
      </c>
      <c r="AF1683">
        <v>-4.0719084750888621</v>
      </c>
    </row>
    <row r="1684" spans="5:32">
      <c r="E1684">
        <v>3.4425531</v>
      </c>
      <c r="F1684">
        <f t="shared" si="172"/>
        <v>206.55318600000001</v>
      </c>
      <c r="G1684">
        <v>0</v>
      </c>
      <c r="H1684">
        <v>-3.9405293256200995</v>
      </c>
      <c r="O1684">
        <v>3.4425531</v>
      </c>
      <c r="P1684">
        <f t="shared" si="173"/>
        <v>206.55318600000001</v>
      </c>
      <c r="Q1684">
        <v>0</v>
      </c>
      <c r="R1684">
        <f t="shared" si="176"/>
        <v>-3.9405293256200995</v>
      </c>
      <c r="U1684">
        <v>3.4425531</v>
      </c>
      <c r="V1684">
        <f t="shared" si="174"/>
        <v>206.55318600000001</v>
      </c>
      <c r="W1684">
        <v>0</v>
      </c>
      <c r="X1684">
        <v>-3.9405293256200995</v>
      </c>
      <c r="AC1684">
        <v>3.4425531</v>
      </c>
      <c r="AD1684">
        <f t="shared" si="175"/>
        <v>206.55318600000001</v>
      </c>
      <c r="AE1684">
        <v>0</v>
      </c>
      <c r="AF1684">
        <v>-3.9405293256200995</v>
      </c>
    </row>
    <row r="1685" spans="5:32">
      <c r="E1685">
        <v>3.4469321000000002</v>
      </c>
      <c r="F1685">
        <f t="shared" si="172"/>
        <v>206.81592600000002</v>
      </c>
      <c r="G1685">
        <v>0</v>
      </c>
      <c r="H1685">
        <v>-3.8091561762951875</v>
      </c>
      <c r="O1685">
        <v>3.4469321000000002</v>
      </c>
      <c r="P1685">
        <f t="shared" si="173"/>
        <v>206.81592600000002</v>
      </c>
      <c r="Q1685">
        <v>0</v>
      </c>
      <c r="R1685">
        <f t="shared" si="176"/>
        <v>-3.8091561762951875</v>
      </c>
      <c r="U1685">
        <v>3.4469321000000002</v>
      </c>
      <c r="V1685">
        <f t="shared" si="174"/>
        <v>206.81592600000002</v>
      </c>
      <c r="W1685">
        <v>0</v>
      </c>
      <c r="X1685">
        <v>-3.8091561762951875</v>
      </c>
      <c r="AC1685">
        <v>3.4469321000000002</v>
      </c>
      <c r="AD1685">
        <f t="shared" si="175"/>
        <v>206.81592600000002</v>
      </c>
      <c r="AE1685">
        <v>0</v>
      </c>
      <c r="AF1685">
        <v>-3.8091561762951875</v>
      </c>
    </row>
    <row r="1686" spans="5:32">
      <c r="E1686">
        <v>3.4513113</v>
      </c>
      <c r="F1686">
        <f t="shared" si="172"/>
        <v>207.078678</v>
      </c>
      <c r="G1686">
        <v>0</v>
      </c>
      <c r="H1686">
        <v>-3.6777770268264534</v>
      </c>
      <c r="O1686">
        <v>3.4513113</v>
      </c>
      <c r="P1686">
        <f t="shared" si="173"/>
        <v>207.078678</v>
      </c>
      <c r="Q1686">
        <v>0</v>
      </c>
      <c r="R1686">
        <f t="shared" si="176"/>
        <v>-3.6777770268264534</v>
      </c>
      <c r="U1686">
        <v>3.4513113</v>
      </c>
      <c r="V1686">
        <f t="shared" si="174"/>
        <v>207.078678</v>
      </c>
      <c r="W1686">
        <v>0</v>
      </c>
      <c r="X1686">
        <v>-3.6777770268264534</v>
      </c>
      <c r="AC1686">
        <v>3.4513113</v>
      </c>
      <c r="AD1686">
        <f t="shared" si="175"/>
        <v>207.078678</v>
      </c>
      <c r="AE1686">
        <v>0</v>
      </c>
      <c r="AF1686">
        <v>-3.6777770268264534</v>
      </c>
    </row>
    <row r="1687" spans="5:32">
      <c r="E1687">
        <v>3.4556905000000002</v>
      </c>
      <c r="F1687">
        <f t="shared" si="172"/>
        <v>207.34143</v>
      </c>
      <c r="G1687">
        <v>0</v>
      </c>
      <c r="H1687">
        <v>-3.5463978773577054</v>
      </c>
      <c r="O1687">
        <v>3.4556905000000002</v>
      </c>
      <c r="P1687">
        <f t="shared" si="173"/>
        <v>207.34143</v>
      </c>
      <c r="Q1687">
        <v>0</v>
      </c>
      <c r="R1687">
        <f t="shared" si="176"/>
        <v>-3.5463978773577054</v>
      </c>
      <c r="U1687">
        <v>3.4556905000000002</v>
      </c>
      <c r="V1687">
        <f t="shared" si="174"/>
        <v>207.34143</v>
      </c>
      <c r="W1687">
        <v>0</v>
      </c>
      <c r="X1687">
        <v>-3.5463978773577054</v>
      </c>
      <c r="AC1687">
        <v>3.4556905000000002</v>
      </c>
      <c r="AD1687">
        <f t="shared" si="175"/>
        <v>207.34143</v>
      </c>
      <c r="AE1687">
        <v>0</v>
      </c>
      <c r="AF1687">
        <v>-3.5463978773577054</v>
      </c>
    </row>
    <row r="1688" spans="5:32">
      <c r="E1688">
        <v>3.4600697</v>
      </c>
      <c r="F1688">
        <f t="shared" si="172"/>
        <v>207.60418200000001</v>
      </c>
      <c r="G1688">
        <v>0</v>
      </c>
      <c r="H1688">
        <v>-3.415018727888957</v>
      </c>
      <c r="O1688">
        <v>3.4600697</v>
      </c>
      <c r="P1688">
        <f t="shared" si="173"/>
        <v>207.60418200000001</v>
      </c>
      <c r="Q1688">
        <v>0</v>
      </c>
      <c r="R1688">
        <f t="shared" si="176"/>
        <v>-3.415018727888957</v>
      </c>
      <c r="U1688">
        <v>3.4600697</v>
      </c>
      <c r="V1688">
        <f t="shared" si="174"/>
        <v>207.60418200000001</v>
      </c>
      <c r="W1688">
        <v>0</v>
      </c>
      <c r="X1688">
        <v>-3.415018727888957</v>
      </c>
      <c r="AC1688">
        <v>3.4600697</v>
      </c>
      <c r="AD1688">
        <f t="shared" si="175"/>
        <v>207.60418200000001</v>
      </c>
      <c r="AE1688">
        <v>0</v>
      </c>
      <c r="AF1688">
        <v>-3.415018727888957</v>
      </c>
    </row>
    <row r="1689" spans="5:32">
      <c r="E1689">
        <v>3.4644488999999998</v>
      </c>
      <c r="F1689">
        <f t="shared" si="172"/>
        <v>207.86693399999999</v>
      </c>
      <c r="G1689">
        <v>0</v>
      </c>
      <c r="H1689">
        <v>-3.2836395784202228</v>
      </c>
      <c r="O1689">
        <v>3.4644488999999998</v>
      </c>
      <c r="P1689">
        <f t="shared" si="173"/>
        <v>207.86693399999999</v>
      </c>
      <c r="Q1689">
        <v>0</v>
      </c>
      <c r="R1689">
        <f t="shared" si="176"/>
        <v>-3.2836395784202228</v>
      </c>
      <c r="U1689">
        <v>3.4644488999999998</v>
      </c>
      <c r="V1689">
        <f t="shared" si="174"/>
        <v>207.86693399999999</v>
      </c>
      <c r="W1689">
        <v>0</v>
      </c>
      <c r="X1689">
        <v>-3.2836395784202228</v>
      </c>
      <c r="AC1689">
        <v>3.4644488999999998</v>
      </c>
      <c r="AD1689">
        <f t="shared" si="175"/>
        <v>207.86693399999999</v>
      </c>
      <c r="AE1689">
        <v>0</v>
      </c>
      <c r="AF1689">
        <v>-3.2836395784202228</v>
      </c>
    </row>
    <row r="1690" spans="5:32">
      <c r="E1690">
        <v>3.4688279</v>
      </c>
      <c r="F1690">
        <f t="shared" si="172"/>
        <v>208.12967399999999</v>
      </c>
      <c r="G1690">
        <v>0</v>
      </c>
      <c r="H1690">
        <v>-3.1522664290953113</v>
      </c>
      <c r="O1690">
        <v>3.4688279</v>
      </c>
      <c r="P1690">
        <f t="shared" si="173"/>
        <v>208.12967399999999</v>
      </c>
      <c r="Q1690">
        <v>0</v>
      </c>
      <c r="R1690">
        <f t="shared" si="176"/>
        <v>-3.1522664290953113</v>
      </c>
      <c r="U1690">
        <v>3.4688279</v>
      </c>
      <c r="V1690">
        <f t="shared" si="174"/>
        <v>208.12967399999999</v>
      </c>
      <c r="W1690">
        <v>0</v>
      </c>
      <c r="X1690">
        <v>-3.1522664290953113</v>
      </c>
      <c r="AC1690">
        <v>3.4688279</v>
      </c>
      <c r="AD1690">
        <f t="shared" si="175"/>
        <v>208.12967399999999</v>
      </c>
      <c r="AE1690">
        <v>0</v>
      </c>
      <c r="AF1690">
        <v>-3.1522664290953113</v>
      </c>
    </row>
    <row r="1691" spans="5:32">
      <c r="E1691">
        <v>3.4732072000000001</v>
      </c>
      <c r="F1691">
        <f t="shared" si="172"/>
        <v>208.39243200000001</v>
      </c>
      <c r="G1691">
        <v>0</v>
      </c>
      <c r="H1691">
        <v>-3.0208842795546373</v>
      </c>
      <c r="O1691">
        <v>3.4732072000000001</v>
      </c>
      <c r="P1691">
        <f t="shared" si="173"/>
        <v>208.39243200000001</v>
      </c>
      <c r="Q1691">
        <v>0</v>
      </c>
      <c r="R1691">
        <f t="shared" si="176"/>
        <v>-3.0208842795546373</v>
      </c>
      <c r="U1691">
        <v>3.4732072000000001</v>
      </c>
      <c r="V1691">
        <f t="shared" si="174"/>
        <v>208.39243200000001</v>
      </c>
      <c r="W1691">
        <v>0</v>
      </c>
      <c r="X1691">
        <v>-3.0208842795546373</v>
      </c>
      <c r="AC1691">
        <v>3.4732072000000001</v>
      </c>
      <c r="AD1691">
        <f t="shared" si="175"/>
        <v>208.39243200000001</v>
      </c>
      <c r="AE1691">
        <v>0</v>
      </c>
      <c r="AF1691">
        <v>-3.0208842795546373</v>
      </c>
    </row>
    <row r="1692" spans="5:32">
      <c r="E1692">
        <v>3.4775863</v>
      </c>
      <c r="F1692">
        <f t="shared" si="172"/>
        <v>208.65517800000001</v>
      </c>
      <c r="G1692">
        <v>0</v>
      </c>
      <c r="H1692">
        <v>-2.8895081301578145</v>
      </c>
      <c r="O1692">
        <v>3.4775863</v>
      </c>
      <c r="P1692">
        <f t="shared" si="173"/>
        <v>208.65517800000001</v>
      </c>
      <c r="Q1692">
        <v>0</v>
      </c>
      <c r="R1692">
        <f t="shared" si="176"/>
        <v>-2.8895081301578145</v>
      </c>
      <c r="U1692">
        <v>3.4775863</v>
      </c>
      <c r="V1692">
        <f t="shared" si="174"/>
        <v>208.65517800000001</v>
      </c>
      <c r="W1692">
        <v>0</v>
      </c>
      <c r="X1692">
        <v>-2.8895081301578145</v>
      </c>
      <c r="AC1692">
        <v>3.4775863</v>
      </c>
      <c r="AD1692">
        <f t="shared" si="175"/>
        <v>208.65517800000001</v>
      </c>
      <c r="AE1692">
        <v>0</v>
      </c>
      <c r="AF1692">
        <v>-2.8895081301578145</v>
      </c>
    </row>
    <row r="1693" spans="5:32">
      <c r="E1693">
        <v>3.4819654999999998</v>
      </c>
      <c r="F1693">
        <f t="shared" si="172"/>
        <v>208.91792999999998</v>
      </c>
      <c r="G1693">
        <v>0</v>
      </c>
      <c r="H1693">
        <v>-2.7581289806890803</v>
      </c>
      <c r="O1693">
        <v>3.4819654999999998</v>
      </c>
      <c r="P1693">
        <f t="shared" si="173"/>
        <v>208.91792999999998</v>
      </c>
      <c r="Q1693">
        <v>0</v>
      </c>
      <c r="R1693">
        <f t="shared" si="176"/>
        <v>-2.7581289806890803</v>
      </c>
      <c r="U1693">
        <v>3.4819654999999998</v>
      </c>
      <c r="V1693">
        <f t="shared" si="174"/>
        <v>208.91792999999998</v>
      </c>
      <c r="W1693">
        <v>0</v>
      </c>
      <c r="X1693">
        <v>-2.7581289806890803</v>
      </c>
      <c r="AC1693">
        <v>3.4819654999999998</v>
      </c>
      <c r="AD1693">
        <f t="shared" si="175"/>
        <v>208.91792999999998</v>
      </c>
      <c r="AE1693">
        <v>0</v>
      </c>
      <c r="AF1693">
        <v>-2.7581289806890803</v>
      </c>
    </row>
    <row r="1694" spans="5:32">
      <c r="E1694">
        <v>3.4863447000000001</v>
      </c>
      <c r="F1694">
        <f t="shared" si="172"/>
        <v>209.18068199999999</v>
      </c>
      <c r="G1694">
        <v>0</v>
      </c>
      <c r="H1694">
        <v>-2.6267498312203319</v>
      </c>
      <c r="O1694">
        <v>3.4863447000000001</v>
      </c>
      <c r="P1694">
        <f t="shared" si="173"/>
        <v>209.18068199999999</v>
      </c>
      <c r="Q1694">
        <v>0</v>
      </c>
      <c r="R1694">
        <f t="shared" si="176"/>
        <v>-2.6267498312203319</v>
      </c>
      <c r="U1694">
        <v>3.4863447000000001</v>
      </c>
      <c r="V1694">
        <f t="shared" si="174"/>
        <v>209.18068199999999</v>
      </c>
      <c r="W1694">
        <v>0</v>
      </c>
      <c r="X1694">
        <v>-2.6267498312203319</v>
      </c>
      <c r="AC1694">
        <v>3.4863447000000001</v>
      </c>
      <c r="AD1694">
        <f t="shared" si="175"/>
        <v>209.18068199999999</v>
      </c>
      <c r="AE1694">
        <v>0</v>
      </c>
      <c r="AF1694">
        <v>-2.6267498312203319</v>
      </c>
    </row>
    <row r="1695" spans="5:32">
      <c r="E1695">
        <v>3.4907238999999999</v>
      </c>
      <c r="F1695">
        <f t="shared" si="172"/>
        <v>209.443434</v>
      </c>
      <c r="G1695">
        <v>0</v>
      </c>
      <c r="H1695">
        <v>-2.4953706817515835</v>
      </c>
      <c r="O1695">
        <v>3.4907238999999999</v>
      </c>
      <c r="P1695">
        <f t="shared" si="173"/>
        <v>209.443434</v>
      </c>
      <c r="Q1695">
        <v>0</v>
      </c>
      <c r="R1695">
        <f t="shared" si="176"/>
        <v>-2.4953706817515835</v>
      </c>
      <c r="U1695">
        <v>3.4907238999999999</v>
      </c>
      <c r="V1695">
        <f t="shared" si="174"/>
        <v>209.443434</v>
      </c>
      <c r="W1695">
        <v>0</v>
      </c>
      <c r="X1695">
        <v>-2.4953706817515835</v>
      </c>
      <c r="AC1695">
        <v>3.4907238999999999</v>
      </c>
      <c r="AD1695">
        <f t="shared" si="175"/>
        <v>209.443434</v>
      </c>
      <c r="AE1695">
        <v>0</v>
      </c>
      <c r="AF1695">
        <v>-2.4953706817515835</v>
      </c>
    </row>
    <row r="1696" spans="5:32">
      <c r="E1696">
        <v>3.4951031000000001</v>
      </c>
      <c r="F1696">
        <f t="shared" si="172"/>
        <v>209.706186</v>
      </c>
      <c r="G1696">
        <v>0</v>
      </c>
      <c r="H1696">
        <v>-2.3639915322828351</v>
      </c>
      <c r="O1696">
        <v>3.4951031000000001</v>
      </c>
      <c r="P1696">
        <f t="shared" si="173"/>
        <v>209.706186</v>
      </c>
      <c r="Q1696">
        <v>0</v>
      </c>
      <c r="R1696">
        <f t="shared" si="176"/>
        <v>-2.3639915322828351</v>
      </c>
      <c r="U1696">
        <v>3.4951031000000001</v>
      </c>
      <c r="V1696">
        <f t="shared" si="174"/>
        <v>209.706186</v>
      </c>
      <c r="W1696">
        <v>0</v>
      </c>
      <c r="X1696">
        <v>-2.3639915322828351</v>
      </c>
      <c r="AC1696">
        <v>3.4951031000000001</v>
      </c>
      <c r="AD1696">
        <f t="shared" si="175"/>
        <v>209.706186</v>
      </c>
      <c r="AE1696">
        <v>0</v>
      </c>
      <c r="AF1696">
        <v>-2.3639915322828351</v>
      </c>
    </row>
    <row r="1697" spans="5:32">
      <c r="E1697">
        <v>3.4994820999999998</v>
      </c>
      <c r="F1697">
        <f t="shared" si="172"/>
        <v>209.96892599999998</v>
      </c>
      <c r="G1697">
        <v>0</v>
      </c>
      <c r="H1697">
        <v>-2.2326183829579378</v>
      </c>
      <c r="O1697">
        <v>3.4994820999999998</v>
      </c>
      <c r="P1697">
        <f t="shared" si="173"/>
        <v>209.96892599999998</v>
      </c>
      <c r="Q1697">
        <v>0</v>
      </c>
      <c r="R1697">
        <f t="shared" si="176"/>
        <v>-2.2326183829579378</v>
      </c>
      <c r="U1697">
        <v>3.4994820999999998</v>
      </c>
      <c r="V1697">
        <f t="shared" si="174"/>
        <v>209.96892599999998</v>
      </c>
      <c r="W1697">
        <v>0</v>
      </c>
      <c r="X1697">
        <v>-2.2326183829579378</v>
      </c>
      <c r="AC1697">
        <v>3.4994820999999998</v>
      </c>
      <c r="AD1697">
        <f t="shared" si="175"/>
        <v>209.96892599999998</v>
      </c>
      <c r="AE1697">
        <v>0</v>
      </c>
      <c r="AF1697">
        <v>-2.2326183829579378</v>
      </c>
    </row>
    <row r="1698" spans="5:32">
      <c r="E1698">
        <v>3.5038611999999998</v>
      </c>
      <c r="F1698">
        <f t="shared" si="172"/>
        <v>210.23167199999997</v>
      </c>
      <c r="G1698">
        <v>0</v>
      </c>
      <c r="H1698">
        <v>-2.1012422335611149</v>
      </c>
      <c r="O1698">
        <v>3.5038611999999998</v>
      </c>
      <c r="P1698">
        <f t="shared" si="173"/>
        <v>210.23167199999997</v>
      </c>
      <c r="Q1698">
        <v>0</v>
      </c>
      <c r="R1698">
        <f t="shared" si="176"/>
        <v>-2.1012422335611149</v>
      </c>
      <c r="U1698">
        <v>3.5038611999999998</v>
      </c>
      <c r="V1698">
        <f t="shared" si="174"/>
        <v>210.23167199999997</v>
      </c>
      <c r="W1698">
        <v>0</v>
      </c>
      <c r="X1698">
        <v>-2.1012422335611149</v>
      </c>
      <c r="AC1698">
        <v>3.5038611999999998</v>
      </c>
      <c r="AD1698">
        <f t="shared" si="175"/>
        <v>210.23167199999997</v>
      </c>
      <c r="AE1698">
        <v>0</v>
      </c>
      <c r="AF1698">
        <v>-2.1012422335611149</v>
      </c>
    </row>
    <row r="1699" spans="5:32">
      <c r="E1699">
        <v>3.5082406000000002</v>
      </c>
      <c r="F1699">
        <f t="shared" si="172"/>
        <v>210.49443600000001</v>
      </c>
      <c r="G1699">
        <v>0</v>
      </c>
      <c r="H1699">
        <v>-1.9698570839485159</v>
      </c>
      <c r="O1699">
        <v>3.5082406000000002</v>
      </c>
      <c r="P1699">
        <f t="shared" si="173"/>
        <v>210.49443600000001</v>
      </c>
      <c r="Q1699">
        <v>0</v>
      </c>
      <c r="R1699">
        <f t="shared" si="176"/>
        <v>-1.9698570839485159</v>
      </c>
      <c r="U1699">
        <v>3.5082406000000002</v>
      </c>
      <c r="V1699">
        <f t="shared" si="174"/>
        <v>210.49443600000001</v>
      </c>
      <c r="W1699">
        <v>0</v>
      </c>
      <c r="X1699">
        <v>-1.9698570839485159</v>
      </c>
      <c r="AC1699">
        <v>3.5082406000000002</v>
      </c>
      <c r="AD1699">
        <f t="shared" si="175"/>
        <v>210.49443600000001</v>
      </c>
      <c r="AE1699">
        <v>0</v>
      </c>
      <c r="AF1699">
        <v>-1.9698570839485159</v>
      </c>
    </row>
    <row r="1700" spans="5:32">
      <c r="E1700">
        <v>3.5126198</v>
      </c>
      <c r="F1700">
        <f t="shared" si="172"/>
        <v>210.75718799999999</v>
      </c>
      <c r="G1700">
        <v>0</v>
      </c>
      <c r="H1700">
        <v>-1.8384779344797817</v>
      </c>
      <c r="O1700">
        <v>3.5126198</v>
      </c>
      <c r="P1700">
        <f t="shared" si="173"/>
        <v>210.75718799999999</v>
      </c>
      <c r="Q1700">
        <v>0</v>
      </c>
      <c r="R1700">
        <f t="shared" si="176"/>
        <v>-1.8384779344797817</v>
      </c>
      <c r="U1700">
        <v>3.5126198</v>
      </c>
      <c r="V1700">
        <f t="shared" si="174"/>
        <v>210.75718799999999</v>
      </c>
      <c r="W1700">
        <v>1357.8801269999999</v>
      </c>
      <c r="X1700">
        <v>-1.8384779344797817</v>
      </c>
      <c r="AC1700">
        <v>3.5126198</v>
      </c>
      <c r="AD1700">
        <f t="shared" si="175"/>
        <v>210.75718799999999</v>
      </c>
      <c r="AE1700">
        <v>0</v>
      </c>
      <c r="AF1700">
        <v>-1.8384779344797817</v>
      </c>
    </row>
    <row r="1701" spans="5:32">
      <c r="E1701">
        <v>3.5169990000000002</v>
      </c>
      <c r="F1701">
        <f t="shared" si="172"/>
        <v>211.01994000000002</v>
      </c>
      <c r="G1701">
        <v>0</v>
      </c>
      <c r="H1701">
        <v>-1.7070987850110191</v>
      </c>
      <c r="O1701">
        <v>3.5169990000000002</v>
      </c>
      <c r="P1701">
        <f t="shared" si="173"/>
        <v>211.01994000000002</v>
      </c>
      <c r="Q1701">
        <v>0</v>
      </c>
      <c r="R1701">
        <f t="shared" si="176"/>
        <v>-1.7070987850110191</v>
      </c>
      <c r="U1701">
        <v>3.5169990000000002</v>
      </c>
      <c r="V1701">
        <f t="shared" si="174"/>
        <v>211.01994000000002</v>
      </c>
      <c r="W1701">
        <v>2892.5329590000001</v>
      </c>
      <c r="X1701">
        <v>-1.7070987850110191</v>
      </c>
      <c r="AC1701">
        <v>3.5169990000000002</v>
      </c>
      <c r="AD1701">
        <f t="shared" si="175"/>
        <v>211.01994000000002</v>
      </c>
      <c r="AE1701">
        <v>0</v>
      </c>
      <c r="AF1701">
        <v>-1.7070987850110191</v>
      </c>
    </row>
    <row r="1702" spans="5:32">
      <c r="E1702">
        <v>3.5213781000000002</v>
      </c>
      <c r="F1702">
        <f t="shared" si="172"/>
        <v>211.28268600000001</v>
      </c>
      <c r="G1702">
        <v>0</v>
      </c>
      <c r="H1702">
        <v>-1.5757226356141962</v>
      </c>
      <c r="O1702">
        <v>3.5213781000000002</v>
      </c>
      <c r="P1702">
        <f t="shared" si="173"/>
        <v>211.28268600000001</v>
      </c>
      <c r="Q1702">
        <v>0</v>
      </c>
      <c r="R1702">
        <f t="shared" si="176"/>
        <v>-1.5757226356141962</v>
      </c>
      <c r="U1702">
        <v>3.5213781000000002</v>
      </c>
      <c r="V1702">
        <f t="shared" si="174"/>
        <v>211.28268600000001</v>
      </c>
      <c r="W1702">
        <v>4126.7573240000002</v>
      </c>
      <c r="X1702">
        <v>-1.5757226356141962</v>
      </c>
      <c r="AC1702">
        <v>3.5213781000000002</v>
      </c>
      <c r="AD1702">
        <f t="shared" si="175"/>
        <v>211.28268600000001</v>
      </c>
      <c r="AE1702">
        <v>0</v>
      </c>
      <c r="AF1702">
        <v>-1.5757226356141962</v>
      </c>
    </row>
    <row r="1703" spans="5:32">
      <c r="E1703">
        <v>3.5257570999999999</v>
      </c>
      <c r="F1703">
        <f t="shared" si="172"/>
        <v>211.54542599999999</v>
      </c>
      <c r="G1703">
        <v>0</v>
      </c>
      <c r="H1703">
        <v>-1.4443494862892989</v>
      </c>
      <c r="O1703">
        <v>3.5257570999999999</v>
      </c>
      <c r="P1703">
        <f t="shared" si="173"/>
        <v>211.54542599999999</v>
      </c>
      <c r="Q1703">
        <v>0</v>
      </c>
      <c r="R1703">
        <f t="shared" si="176"/>
        <v>-1.4443494862892989</v>
      </c>
      <c r="U1703">
        <v>3.5257570999999999</v>
      </c>
      <c r="V1703">
        <f t="shared" si="174"/>
        <v>211.54542599999999</v>
      </c>
      <c r="W1703">
        <v>6333.2592770000001</v>
      </c>
      <c r="X1703">
        <v>-1.4443494862892989</v>
      </c>
      <c r="AC1703">
        <v>3.5257570999999999</v>
      </c>
      <c r="AD1703">
        <f t="shared" si="175"/>
        <v>211.54542599999999</v>
      </c>
      <c r="AE1703">
        <v>0</v>
      </c>
      <c r="AF1703">
        <v>-1.4443494862892989</v>
      </c>
    </row>
    <row r="1704" spans="5:32">
      <c r="E1704">
        <v>3.5301364</v>
      </c>
      <c r="F1704">
        <f t="shared" si="172"/>
        <v>211.80818399999998</v>
      </c>
      <c r="G1704">
        <v>0</v>
      </c>
      <c r="H1704">
        <v>-1.3129673367486392</v>
      </c>
      <c r="O1704">
        <v>3.5301364</v>
      </c>
      <c r="P1704">
        <f t="shared" si="173"/>
        <v>211.80818399999998</v>
      </c>
      <c r="Q1704">
        <v>0</v>
      </c>
      <c r="R1704">
        <f t="shared" si="176"/>
        <v>-1.3129673367486392</v>
      </c>
      <c r="U1704">
        <v>3.5301364</v>
      </c>
      <c r="V1704">
        <f t="shared" si="174"/>
        <v>211.80818399999998</v>
      </c>
      <c r="W1704">
        <v>11034.534180000001</v>
      </c>
      <c r="X1704">
        <v>-1.3129673367486392</v>
      </c>
      <c r="AC1704">
        <v>3.5301364</v>
      </c>
      <c r="AD1704">
        <f t="shared" si="175"/>
        <v>211.80818399999998</v>
      </c>
      <c r="AE1704">
        <v>732.64691200000004</v>
      </c>
      <c r="AF1704">
        <v>-1.3129673367486392</v>
      </c>
    </row>
    <row r="1705" spans="5:32">
      <c r="E1705">
        <v>3.5345156000000002</v>
      </c>
      <c r="F1705">
        <f t="shared" si="172"/>
        <v>212.07093600000002</v>
      </c>
      <c r="G1705">
        <v>0</v>
      </c>
      <c r="H1705">
        <v>-1.1815881872798766</v>
      </c>
      <c r="O1705">
        <v>3.5345156000000002</v>
      </c>
      <c r="P1705">
        <f t="shared" si="173"/>
        <v>212.07093600000002</v>
      </c>
      <c r="Q1705">
        <v>831.99627699999996</v>
      </c>
      <c r="R1705">
        <f t="shared" si="176"/>
        <v>-1.1815881872798766</v>
      </c>
      <c r="U1705">
        <v>3.5345156000000002</v>
      </c>
      <c r="V1705">
        <f t="shared" si="174"/>
        <v>212.07093600000002</v>
      </c>
      <c r="W1705">
        <v>19112.529297000001</v>
      </c>
      <c r="X1705">
        <v>-1.1815881872798766</v>
      </c>
      <c r="AC1705">
        <v>3.5345156000000002</v>
      </c>
      <c r="AD1705">
        <f t="shared" si="175"/>
        <v>212.07093600000002</v>
      </c>
      <c r="AE1705">
        <v>0</v>
      </c>
      <c r="AF1705">
        <v>-1.1815881872798766</v>
      </c>
    </row>
    <row r="1706" spans="5:32">
      <c r="E1706">
        <v>3.5388945999999999</v>
      </c>
      <c r="F1706">
        <f t="shared" si="172"/>
        <v>212.333676</v>
      </c>
      <c r="G1706">
        <v>0</v>
      </c>
      <c r="H1706">
        <v>-1.0502150379549793</v>
      </c>
      <c r="O1706">
        <v>3.5388945999999999</v>
      </c>
      <c r="P1706">
        <f t="shared" si="173"/>
        <v>212.333676</v>
      </c>
      <c r="Q1706">
        <v>2399.313721</v>
      </c>
      <c r="R1706">
        <f t="shared" si="176"/>
        <v>-1.0502150379549793</v>
      </c>
      <c r="U1706">
        <v>3.5388945999999999</v>
      </c>
      <c r="V1706">
        <f t="shared" si="174"/>
        <v>212.333676</v>
      </c>
      <c r="W1706">
        <v>27399.257813</v>
      </c>
      <c r="X1706">
        <v>-1.0502150379549793</v>
      </c>
      <c r="AC1706">
        <v>3.5388945999999999</v>
      </c>
      <c r="AD1706">
        <f t="shared" si="175"/>
        <v>212.333676</v>
      </c>
      <c r="AE1706">
        <v>0</v>
      </c>
      <c r="AF1706">
        <v>-1.0502150379549793</v>
      </c>
    </row>
    <row r="1707" spans="5:32">
      <c r="E1707">
        <v>3.5432739999999998</v>
      </c>
      <c r="F1707">
        <f t="shared" si="172"/>
        <v>212.59644</v>
      </c>
      <c r="G1707">
        <v>0</v>
      </c>
      <c r="H1707">
        <v>-0.91882988834239399</v>
      </c>
      <c r="O1707">
        <v>3.5432739999999998</v>
      </c>
      <c r="P1707">
        <f t="shared" si="173"/>
        <v>212.59644</v>
      </c>
      <c r="Q1707">
        <v>3109.8747560000002</v>
      </c>
      <c r="R1707">
        <f t="shared" si="176"/>
        <v>-0.91882988834239399</v>
      </c>
      <c r="U1707">
        <v>3.5432739999999998</v>
      </c>
      <c r="V1707">
        <f t="shared" si="174"/>
        <v>212.59644</v>
      </c>
      <c r="W1707">
        <v>45391.679687999997</v>
      </c>
      <c r="X1707">
        <v>-0.91882988834239399</v>
      </c>
      <c r="AC1707">
        <v>3.5432739999999998</v>
      </c>
      <c r="AD1707">
        <f t="shared" si="175"/>
        <v>212.59644</v>
      </c>
      <c r="AE1707">
        <v>878.31237799999997</v>
      </c>
      <c r="AF1707">
        <v>-0.91882988834239399</v>
      </c>
    </row>
    <row r="1708" spans="5:32">
      <c r="E1708">
        <v>3.5476530999999998</v>
      </c>
      <c r="F1708">
        <f t="shared" si="172"/>
        <v>212.85918599999999</v>
      </c>
      <c r="G1708">
        <v>0</v>
      </c>
      <c r="H1708">
        <v>-0.78745373894557158</v>
      </c>
      <c r="O1708">
        <v>3.5476530999999998</v>
      </c>
      <c r="P1708">
        <f t="shared" si="173"/>
        <v>212.85918599999999</v>
      </c>
      <c r="Q1708">
        <v>7042.4804690000001</v>
      </c>
      <c r="R1708">
        <f t="shared" si="176"/>
        <v>-0.78745373894557158</v>
      </c>
      <c r="U1708">
        <v>3.5476530999999998</v>
      </c>
      <c r="V1708">
        <f t="shared" si="174"/>
        <v>212.85918599999999</v>
      </c>
      <c r="W1708">
        <v>91435.59375</v>
      </c>
      <c r="X1708">
        <v>-0.78745373894557158</v>
      </c>
      <c r="AC1708">
        <v>3.5476530999999998</v>
      </c>
      <c r="AD1708">
        <f t="shared" si="175"/>
        <v>212.85918599999999</v>
      </c>
      <c r="AE1708">
        <v>5244.4726559999999</v>
      </c>
      <c r="AF1708">
        <v>-0.78745373894557158</v>
      </c>
    </row>
    <row r="1709" spans="5:32">
      <c r="E1709">
        <v>3.5520341000000002</v>
      </c>
      <c r="F1709">
        <f t="shared" si="172"/>
        <v>213.12204600000001</v>
      </c>
      <c r="G1709">
        <v>0</v>
      </c>
      <c r="H1709">
        <v>-0.65602058818227871</v>
      </c>
      <c r="O1709">
        <v>3.5520341000000002</v>
      </c>
      <c r="P1709">
        <f t="shared" si="173"/>
        <v>213.12204600000001</v>
      </c>
      <c r="Q1709">
        <v>14048.53125</v>
      </c>
      <c r="R1709">
        <f t="shared" si="176"/>
        <v>-0.65602058818227871</v>
      </c>
      <c r="U1709">
        <v>3.5520341000000002</v>
      </c>
      <c r="V1709">
        <f t="shared" si="174"/>
        <v>213.12204600000001</v>
      </c>
      <c r="W1709">
        <v>226768.125</v>
      </c>
      <c r="X1709">
        <v>-0.65602058818227871</v>
      </c>
      <c r="AC1709">
        <v>3.5520341000000002</v>
      </c>
      <c r="AD1709">
        <f t="shared" si="175"/>
        <v>213.12204600000001</v>
      </c>
      <c r="AE1709">
        <v>11611.134765999999</v>
      </c>
      <c r="AF1709">
        <v>-0.65602058818227871</v>
      </c>
    </row>
    <row r="1710" spans="5:32">
      <c r="E1710">
        <v>3.5564135000000001</v>
      </c>
      <c r="F1710">
        <f t="shared" si="172"/>
        <v>213.38481000000002</v>
      </c>
      <c r="G1710">
        <v>0</v>
      </c>
      <c r="H1710">
        <v>-0.52463543856969341</v>
      </c>
      <c r="O1710">
        <v>3.5564135000000001</v>
      </c>
      <c r="P1710">
        <f t="shared" si="173"/>
        <v>213.38481000000002</v>
      </c>
      <c r="Q1710">
        <v>36211.613280999998</v>
      </c>
      <c r="R1710">
        <f t="shared" si="176"/>
        <v>-0.52463543856969341</v>
      </c>
      <c r="U1710">
        <v>3.5564135000000001</v>
      </c>
      <c r="V1710">
        <f t="shared" si="174"/>
        <v>213.38481000000002</v>
      </c>
      <c r="W1710">
        <v>572950.9375</v>
      </c>
      <c r="X1710">
        <v>-0.52463543856969341</v>
      </c>
      <c r="AC1710">
        <v>3.5564135000000001</v>
      </c>
      <c r="AD1710">
        <f t="shared" si="175"/>
        <v>213.38481000000002</v>
      </c>
      <c r="AE1710">
        <v>28773.818359000001</v>
      </c>
      <c r="AF1710">
        <v>-0.52463543856969341</v>
      </c>
    </row>
    <row r="1711" spans="5:32">
      <c r="E1711">
        <v>3.5607926999999999</v>
      </c>
      <c r="F1711">
        <f t="shared" si="172"/>
        <v>213.64756199999999</v>
      </c>
      <c r="G1711">
        <v>633.101135</v>
      </c>
      <c r="H1711">
        <v>-0.39325628910095922</v>
      </c>
      <c r="O1711">
        <v>3.5607926999999999</v>
      </c>
      <c r="P1711">
        <f t="shared" si="173"/>
        <v>213.64756199999999</v>
      </c>
      <c r="Q1711">
        <v>87844.523438000004</v>
      </c>
      <c r="R1711">
        <f t="shared" si="176"/>
        <v>-0.39325628910095922</v>
      </c>
      <c r="U1711">
        <v>3.5607926999999999</v>
      </c>
      <c r="V1711">
        <f t="shared" si="174"/>
        <v>213.64756199999999</v>
      </c>
      <c r="W1711">
        <v>1187842.125</v>
      </c>
      <c r="X1711">
        <v>-0.39325628910095922</v>
      </c>
      <c r="AC1711">
        <v>3.5607926999999999</v>
      </c>
      <c r="AD1711">
        <f t="shared" si="175"/>
        <v>213.64756199999999</v>
      </c>
      <c r="AE1711">
        <v>57265.121094000002</v>
      </c>
      <c r="AF1711">
        <v>-0.39325628910095922</v>
      </c>
    </row>
    <row r="1712" spans="5:32">
      <c r="E1712">
        <v>3.5651719000000002</v>
      </c>
      <c r="F1712">
        <f t="shared" si="172"/>
        <v>213.910314</v>
      </c>
      <c r="G1712">
        <v>1025.175293</v>
      </c>
      <c r="H1712">
        <v>-0.26187713963221082</v>
      </c>
      <c r="O1712">
        <v>3.5651719000000002</v>
      </c>
      <c r="P1712">
        <f t="shared" si="173"/>
        <v>213.910314</v>
      </c>
      <c r="Q1712">
        <v>164814.546875</v>
      </c>
      <c r="R1712">
        <f t="shared" si="176"/>
        <v>-0.26187713963221082</v>
      </c>
      <c r="U1712">
        <v>3.5651719000000002</v>
      </c>
      <c r="V1712">
        <f t="shared" si="174"/>
        <v>213.910314</v>
      </c>
      <c r="W1712">
        <v>2164478.5</v>
      </c>
      <c r="X1712">
        <v>-0.26187713963221082</v>
      </c>
      <c r="AC1712">
        <v>3.5651719000000002</v>
      </c>
      <c r="AD1712">
        <f t="shared" si="175"/>
        <v>213.910314</v>
      </c>
      <c r="AE1712">
        <v>106457.617188</v>
      </c>
      <c r="AF1712">
        <v>-0.26187713963221082</v>
      </c>
    </row>
    <row r="1713" spans="5:32">
      <c r="E1713">
        <v>3.5695510000000001</v>
      </c>
      <c r="F1713">
        <f t="shared" si="172"/>
        <v>214.17306000000002</v>
      </c>
      <c r="G1713">
        <v>1996.58728</v>
      </c>
      <c r="H1713">
        <v>-0.1305009902353742</v>
      </c>
      <c r="O1713">
        <v>3.5695510000000001</v>
      </c>
      <c r="P1713">
        <f t="shared" si="173"/>
        <v>214.17306000000002</v>
      </c>
      <c r="Q1713">
        <v>296031.8125</v>
      </c>
      <c r="R1713">
        <f t="shared" si="176"/>
        <v>-0.1305009902353742</v>
      </c>
      <c r="U1713">
        <v>3.5695510000000001</v>
      </c>
      <c r="V1713">
        <f t="shared" si="174"/>
        <v>214.17306000000002</v>
      </c>
      <c r="W1713">
        <v>4022718</v>
      </c>
      <c r="X1713">
        <v>-0.1305009902353742</v>
      </c>
      <c r="AC1713">
        <v>3.5695510000000001</v>
      </c>
      <c r="AD1713">
        <f t="shared" si="175"/>
        <v>214.17306000000002</v>
      </c>
      <c r="AE1713">
        <v>191674.9375</v>
      </c>
      <c r="AF1713">
        <v>-0.1305009902353742</v>
      </c>
    </row>
    <row r="1714" spans="5:32">
      <c r="E1714">
        <v>3.5739301000000001</v>
      </c>
      <c r="F1714">
        <f t="shared" si="172"/>
        <v>214.43580600000001</v>
      </c>
      <c r="G1714">
        <v>6044.6430659999996</v>
      </c>
      <c r="H1714">
        <v>8.7515916144909056E-4</v>
      </c>
      <c r="O1714">
        <v>3.5739301000000001</v>
      </c>
      <c r="P1714">
        <f t="shared" si="173"/>
        <v>214.43580600000001</v>
      </c>
      <c r="Q1714">
        <v>476563.3125</v>
      </c>
      <c r="R1714">
        <f t="shared" si="176"/>
        <v>8.7515916144909056E-4</v>
      </c>
      <c r="U1714">
        <v>3.5739301000000001</v>
      </c>
      <c r="V1714">
        <f t="shared" si="174"/>
        <v>214.43580600000001</v>
      </c>
      <c r="W1714">
        <v>6445544.5</v>
      </c>
      <c r="X1714">
        <v>8.7515916144909056E-4</v>
      </c>
      <c r="AC1714">
        <v>3.5739301000000001</v>
      </c>
      <c r="AD1714">
        <f t="shared" si="175"/>
        <v>214.43580600000001</v>
      </c>
      <c r="AE1714">
        <v>305487</v>
      </c>
      <c r="AF1714">
        <v>8.7515916144909056E-4</v>
      </c>
    </row>
    <row r="1715" spans="5:32">
      <c r="E1715">
        <v>3.5783094000000002</v>
      </c>
      <c r="F1715">
        <f t="shared" si="172"/>
        <v>214.698564</v>
      </c>
      <c r="G1715">
        <v>6660.4035640000002</v>
      </c>
      <c r="H1715">
        <v>0.13225730870210839</v>
      </c>
      <c r="O1715">
        <v>3.5783094000000002</v>
      </c>
      <c r="P1715">
        <f t="shared" si="173"/>
        <v>214.698564</v>
      </c>
      <c r="Q1715">
        <v>477848.78125</v>
      </c>
      <c r="R1715">
        <f t="shared" si="176"/>
        <v>0.13225730870210839</v>
      </c>
      <c r="U1715">
        <v>3.5783094000000002</v>
      </c>
      <c r="V1715">
        <f t="shared" si="174"/>
        <v>214.698564</v>
      </c>
      <c r="W1715">
        <v>6321786.5</v>
      </c>
      <c r="X1715">
        <v>0.13225730870210839</v>
      </c>
      <c r="AC1715">
        <v>3.5783094000000002</v>
      </c>
      <c r="AD1715">
        <f t="shared" si="175"/>
        <v>214.698564</v>
      </c>
      <c r="AE1715">
        <v>299017.96875</v>
      </c>
      <c r="AF1715">
        <v>0.13225730870210839</v>
      </c>
    </row>
    <row r="1716" spans="5:32">
      <c r="E1716">
        <v>3.5826886</v>
      </c>
      <c r="F1716">
        <f t="shared" si="172"/>
        <v>214.96131600000001</v>
      </c>
      <c r="G1716">
        <v>1906.7335210000001</v>
      </c>
      <c r="H1716">
        <v>0.26363645817085679</v>
      </c>
      <c r="O1716">
        <v>3.5826886</v>
      </c>
      <c r="P1716">
        <f t="shared" si="173"/>
        <v>214.96131600000001</v>
      </c>
      <c r="Q1716">
        <v>335293.34375</v>
      </c>
      <c r="R1716">
        <f t="shared" si="176"/>
        <v>0.26363645817085679</v>
      </c>
      <c r="U1716">
        <v>3.5826886</v>
      </c>
      <c r="V1716">
        <f t="shared" si="174"/>
        <v>214.96131600000001</v>
      </c>
      <c r="W1716">
        <v>4134317.75</v>
      </c>
      <c r="X1716">
        <v>0.26363645817085679</v>
      </c>
      <c r="AC1716">
        <v>3.5826886</v>
      </c>
      <c r="AD1716">
        <f t="shared" si="175"/>
        <v>214.96131600000001</v>
      </c>
      <c r="AE1716">
        <v>192362.75</v>
      </c>
      <c r="AF1716">
        <v>0.26363645817085679</v>
      </c>
    </row>
    <row r="1717" spans="5:32">
      <c r="E1717">
        <v>3.5870676000000001</v>
      </c>
      <c r="F1717">
        <f t="shared" si="172"/>
        <v>215.22405600000002</v>
      </c>
      <c r="G1717">
        <v>1534.801514</v>
      </c>
      <c r="H1717">
        <v>0.3950096074957683</v>
      </c>
      <c r="O1717">
        <v>3.5870676000000001</v>
      </c>
      <c r="P1717">
        <f t="shared" si="173"/>
        <v>215.22405600000002</v>
      </c>
      <c r="Q1717">
        <v>200291.515625</v>
      </c>
      <c r="R1717">
        <f t="shared" si="176"/>
        <v>0.3950096074957683</v>
      </c>
      <c r="U1717">
        <v>3.5870676000000001</v>
      </c>
      <c r="V1717">
        <f t="shared" si="174"/>
        <v>215.22405600000002</v>
      </c>
      <c r="W1717">
        <v>2371868.5</v>
      </c>
      <c r="X1717">
        <v>0.3950096074957683</v>
      </c>
      <c r="AC1717">
        <v>3.5870676000000001</v>
      </c>
      <c r="AD1717">
        <f t="shared" si="175"/>
        <v>215.22405600000002</v>
      </c>
      <c r="AE1717">
        <v>92524.664063000004</v>
      </c>
      <c r="AF1717">
        <v>0.3950096074957683</v>
      </c>
    </row>
    <row r="1718" spans="5:32">
      <c r="E1718">
        <v>3.5916695999999999</v>
      </c>
      <c r="F1718">
        <f t="shared" si="172"/>
        <v>215.50017599999998</v>
      </c>
      <c r="G1718">
        <v>999.14184599999999</v>
      </c>
      <c r="H1718">
        <v>0.53307291719961469</v>
      </c>
      <c r="O1718">
        <v>3.5916695999999999</v>
      </c>
      <c r="P1718">
        <f t="shared" si="173"/>
        <v>215.50017599999998</v>
      </c>
      <c r="Q1718">
        <v>146613.46875</v>
      </c>
      <c r="R1718">
        <f t="shared" si="176"/>
        <v>0.53307291719961469</v>
      </c>
      <c r="U1718">
        <v>3.5916695999999999</v>
      </c>
      <c r="V1718">
        <f t="shared" si="174"/>
        <v>215.50017599999998</v>
      </c>
      <c r="W1718">
        <v>1309799.5</v>
      </c>
      <c r="X1718">
        <v>0.53307291719961469</v>
      </c>
      <c r="AC1718">
        <v>3.5916695999999999</v>
      </c>
      <c r="AD1718">
        <f t="shared" si="175"/>
        <v>215.50017599999998</v>
      </c>
      <c r="AE1718">
        <v>61210.945312999997</v>
      </c>
      <c r="AF1718">
        <v>0.53307291719961469</v>
      </c>
    </row>
    <row r="1719" spans="5:32">
      <c r="E1719">
        <v>3.5960489</v>
      </c>
      <c r="F1719">
        <f t="shared" si="172"/>
        <v>215.762934</v>
      </c>
      <c r="G1719">
        <v>0</v>
      </c>
      <c r="H1719">
        <v>0.66445506674028909</v>
      </c>
      <c r="O1719">
        <v>3.5960489</v>
      </c>
      <c r="P1719">
        <f t="shared" si="173"/>
        <v>215.762934</v>
      </c>
      <c r="Q1719">
        <v>158679.4375</v>
      </c>
      <c r="R1719">
        <f t="shared" si="176"/>
        <v>0.66445506674028909</v>
      </c>
      <c r="U1719">
        <v>3.5960489</v>
      </c>
      <c r="V1719">
        <f t="shared" si="174"/>
        <v>215.762934</v>
      </c>
      <c r="W1719">
        <v>912589.1875</v>
      </c>
      <c r="X1719">
        <v>0.66445506674028909</v>
      </c>
      <c r="AC1719">
        <v>3.5960489</v>
      </c>
      <c r="AD1719">
        <f t="shared" si="175"/>
        <v>215.762934</v>
      </c>
      <c r="AE1719">
        <v>38583.960937999997</v>
      </c>
      <c r="AF1719">
        <v>0.66445506674028909</v>
      </c>
    </row>
    <row r="1720" spans="5:32">
      <c r="E1720">
        <v>3.600428</v>
      </c>
      <c r="F1720">
        <f t="shared" si="172"/>
        <v>216.02567999999999</v>
      </c>
      <c r="G1720">
        <v>689.76153599999998</v>
      </c>
      <c r="H1720">
        <v>0.7958312161371115</v>
      </c>
      <c r="O1720">
        <v>3.600428</v>
      </c>
      <c r="P1720">
        <f t="shared" si="173"/>
        <v>216.02567999999999</v>
      </c>
      <c r="Q1720">
        <v>212723.390625</v>
      </c>
      <c r="R1720">
        <f t="shared" si="176"/>
        <v>0.7958312161371115</v>
      </c>
      <c r="U1720">
        <v>3.600428</v>
      </c>
      <c r="V1720">
        <f t="shared" si="174"/>
        <v>216.02567999999999</v>
      </c>
      <c r="W1720">
        <v>777760.6875</v>
      </c>
      <c r="X1720">
        <v>0.7958312161371115</v>
      </c>
      <c r="AC1720">
        <v>3.600428</v>
      </c>
      <c r="AD1720">
        <f t="shared" si="175"/>
        <v>216.02567999999999</v>
      </c>
      <c r="AE1720">
        <v>28851.457031000002</v>
      </c>
      <c r="AF1720">
        <v>0.7958312161371115</v>
      </c>
    </row>
    <row r="1721" spans="5:32">
      <c r="E1721">
        <v>3.6048073</v>
      </c>
      <c r="F1721">
        <f t="shared" si="172"/>
        <v>216.28843800000001</v>
      </c>
      <c r="G1721">
        <v>0</v>
      </c>
      <c r="H1721">
        <v>0.92721336567778589</v>
      </c>
      <c r="O1721">
        <v>3.6048073</v>
      </c>
      <c r="P1721">
        <f t="shared" si="173"/>
        <v>216.28843800000001</v>
      </c>
      <c r="Q1721">
        <v>268115.96875</v>
      </c>
      <c r="R1721">
        <f t="shared" si="176"/>
        <v>0.92721336567778589</v>
      </c>
      <c r="U1721">
        <v>3.6048073</v>
      </c>
      <c r="V1721">
        <f t="shared" si="174"/>
        <v>216.28843800000001</v>
      </c>
      <c r="W1721">
        <v>751660.8125</v>
      </c>
      <c r="X1721">
        <v>0.92721336567778589</v>
      </c>
      <c r="AC1721">
        <v>3.6048073</v>
      </c>
      <c r="AD1721">
        <f t="shared" si="175"/>
        <v>216.28843800000001</v>
      </c>
      <c r="AE1721">
        <v>24813.167968999998</v>
      </c>
      <c r="AF1721">
        <v>0.92721336567778589</v>
      </c>
    </row>
    <row r="1722" spans="5:32">
      <c r="E1722">
        <v>3.6091864999999999</v>
      </c>
      <c r="F1722">
        <f t="shared" si="172"/>
        <v>216.55118999999999</v>
      </c>
      <c r="G1722">
        <v>0</v>
      </c>
      <c r="H1722">
        <v>1.0585925151465201</v>
      </c>
      <c r="O1722">
        <v>3.6091864999999999</v>
      </c>
      <c r="P1722">
        <f t="shared" si="173"/>
        <v>216.55118999999999</v>
      </c>
      <c r="Q1722">
        <v>293202.53125</v>
      </c>
      <c r="R1722">
        <f t="shared" si="176"/>
        <v>1.0585925151465201</v>
      </c>
      <c r="U1722">
        <v>3.6091864999999999</v>
      </c>
      <c r="V1722">
        <f t="shared" si="174"/>
        <v>216.55118999999999</v>
      </c>
      <c r="W1722">
        <v>750792.6875</v>
      </c>
      <c r="X1722">
        <v>1.0585925151465201</v>
      </c>
      <c r="AC1722">
        <v>3.6091864999999999</v>
      </c>
      <c r="AD1722">
        <f t="shared" si="175"/>
        <v>216.55118999999999</v>
      </c>
      <c r="AE1722">
        <v>24076.421875</v>
      </c>
      <c r="AF1722">
        <v>1.0585925151465201</v>
      </c>
    </row>
    <row r="1723" spans="5:32">
      <c r="E1723">
        <v>3.6135657000000001</v>
      </c>
      <c r="F1723">
        <f t="shared" si="172"/>
        <v>216.813942</v>
      </c>
      <c r="G1723">
        <v>0</v>
      </c>
      <c r="H1723">
        <v>1.1899716646152676</v>
      </c>
      <c r="O1723">
        <v>3.6135657000000001</v>
      </c>
      <c r="P1723">
        <f t="shared" si="173"/>
        <v>216.813942</v>
      </c>
      <c r="Q1723">
        <v>297278.9375</v>
      </c>
      <c r="R1723">
        <f t="shared" si="176"/>
        <v>1.1899716646152676</v>
      </c>
      <c r="U1723">
        <v>3.6135657000000001</v>
      </c>
      <c r="V1723">
        <f t="shared" si="174"/>
        <v>216.813942</v>
      </c>
      <c r="W1723">
        <v>767237.625</v>
      </c>
      <c r="X1723">
        <v>1.1899716646152676</v>
      </c>
      <c r="AC1723">
        <v>3.6135657000000001</v>
      </c>
      <c r="AD1723">
        <f t="shared" si="175"/>
        <v>216.813942</v>
      </c>
      <c r="AE1723">
        <v>23224.947265999999</v>
      </c>
      <c r="AF1723">
        <v>1.1899716646152676</v>
      </c>
    </row>
    <row r="1724" spans="5:32">
      <c r="E1724">
        <v>3.6179448000000001</v>
      </c>
      <c r="F1724">
        <f t="shared" si="172"/>
        <v>217.07668799999999</v>
      </c>
      <c r="G1724">
        <v>935.28259300000002</v>
      </c>
      <c r="H1724">
        <v>1.3213478140120909</v>
      </c>
      <c r="O1724">
        <v>3.6179448000000001</v>
      </c>
      <c r="P1724">
        <f t="shared" si="173"/>
        <v>217.07668799999999</v>
      </c>
      <c r="Q1724">
        <v>279108.25</v>
      </c>
      <c r="R1724">
        <f t="shared" si="176"/>
        <v>1.3213478140120909</v>
      </c>
      <c r="U1724">
        <v>3.6179448000000001</v>
      </c>
      <c r="V1724">
        <f t="shared" si="174"/>
        <v>217.07668799999999</v>
      </c>
      <c r="W1724">
        <v>800973.6875</v>
      </c>
      <c r="X1724">
        <v>1.3213478140120909</v>
      </c>
      <c r="AC1724">
        <v>3.6179448000000001</v>
      </c>
      <c r="AD1724">
        <f t="shared" si="175"/>
        <v>217.07668799999999</v>
      </c>
      <c r="AE1724">
        <v>20292.919922000001</v>
      </c>
      <c r="AF1724">
        <v>1.3213478140120909</v>
      </c>
    </row>
    <row r="1725" spans="5:32">
      <c r="E1725">
        <v>3.6223239</v>
      </c>
      <c r="F1725">
        <f t="shared" si="172"/>
        <v>217.33943400000001</v>
      </c>
      <c r="G1725">
        <v>1061.5908199999999</v>
      </c>
      <c r="H1725">
        <v>1.4527239634089284</v>
      </c>
      <c r="O1725">
        <v>3.6223239</v>
      </c>
      <c r="P1725">
        <f t="shared" si="173"/>
        <v>217.33943400000001</v>
      </c>
      <c r="Q1725">
        <v>255619.09375</v>
      </c>
      <c r="R1725">
        <f t="shared" si="176"/>
        <v>1.4527239634089284</v>
      </c>
      <c r="U1725">
        <v>3.6223239</v>
      </c>
      <c r="V1725">
        <f t="shared" si="174"/>
        <v>217.33943400000001</v>
      </c>
      <c r="W1725">
        <v>930571.5</v>
      </c>
      <c r="X1725">
        <v>1.4527239634089284</v>
      </c>
      <c r="AC1725">
        <v>3.6223239</v>
      </c>
      <c r="AD1725">
        <f t="shared" si="175"/>
        <v>217.33943400000001</v>
      </c>
      <c r="AE1725">
        <v>38002.589844000002</v>
      </c>
      <c r="AF1725">
        <v>1.4527239634089284</v>
      </c>
    </row>
    <row r="1726" spans="5:32">
      <c r="E1726">
        <v>3.626703</v>
      </c>
      <c r="F1726">
        <f t="shared" si="172"/>
        <v>217.60218</v>
      </c>
      <c r="G1726">
        <v>0</v>
      </c>
      <c r="H1726">
        <v>1.5841001128057508</v>
      </c>
      <c r="O1726">
        <v>3.626703</v>
      </c>
      <c r="P1726">
        <f t="shared" si="173"/>
        <v>217.60218</v>
      </c>
      <c r="Q1726">
        <v>232782.1875</v>
      </c>
      <c r="R1726">
        <f t="shared" si="176"/>
        <v>1.5841001128057508</v>
      </c>
      <c r="U1726">
        <v>3.626703</v>
      </c>
      <c r="V1726">
        <f t="shared" si="174"/>
        <v>217.60218</v>
      </c>
      <c r="W1726">
        <v>1100696.875</v>
      </c>
      <c r="X1726">
        <v>1.5841001128057508</v>
      </c>
      <c r="AC1726">
        <v>3.626703</v>
      </c>
      <c r="AD1726">
        <f t="shared" si="175"/>
        <v>217.60218</v>
      </c>
      <c r="AE1726">
        <v>74708.625</v>
      </c>
      <c r="AF1726">
        <v>1.5841001128057508</v>
      </c>
    </row>
    <row r="1727" spans="5:32">
      <c r="E1727">
        <v>3.6310823000000001</v>
      </c>
      <c r="F1727">
        <f t="shared" si="172"/>
        <v>217.864938</v>
      </c>
      <c r="G1727">
        <v>0</v>
      </c>
      <c r="H1727">
        <v>1.7154822623464101</v>
      </c>
      <c r="O1727">
        <v>3.6310823000000001</v>
      </c>
      <c r="P1727">
        <f t="shared" si="173"/>
        <v>217.864938</v>
      </c>
      <c r="Q1727">
        <v>218021.8125</v>
      </c>
      <c r="R1727">
        <f t="shared" si="176"/>
        <v>1.7154822623464101</v>
      </c>
      <c r="U1727">
        <v>3.6310823000000001</v>
      </c>
      <c r="V1727">
        <f t="shared" si="174"/>
        <v>217.864938</v>
      </c>
      <c r="W1727">
        <v>1356581.125</v>
      </c>
      <c r="X1727">
        <v>1.7154822623464101</v>
      </c>
      <c r="AC1727">
        <v>3.6310823000000001</v>
      </c>
      <c r="AD1727">
        <f t="shared" si="175"/>
        <v>217.864938</v>
      </c>
      <c r="AE1727">
        <v>130668.890625</v>
      </c>
      <c r="AF1727">
        <v>1.7154822623464101</v>
      </c>
    </row>
    <row r="1728" spans="5:32">
      <c r="E1728">
        <v>3.6354614999999999</v>
      </c>
      <c r="F1728">
        <f t="shared" si="172"/>
        <v>218.12769</v>
      </c>
      <c r="G1728">
        <v>0</v>
      </c>
      <c r="H1728">
        <v>1.8468614118151585</v>
      </c>
      <c r="O1728">
        <v>3.6354614999999999</v>
      </c>
      <c r="P1728">
        <f t="shared" si="173"/>
        <v>218.12769</v>
      </c>
      <c r="Q1728">
        <v>183681.828125</v>
      </c>
      <c r="R1728">
        <f t="shared" si="176"/>
        <v>1.8468614118151585</v>
      </c>
      <c r="U1728">
        <v>3.6354614999999999</v>
      </c>
      <c r="V1728">
        <f t="shared" si="174"/>
        <v>218.12769</v>
      </c>
      <c r="W1728">
        <v>1665971.875</v>
      </c>
      <c r="X1728">
        <v>1.8468614118151585</v>
      </c>
      <c r="AC1728">
        <v>3.6354614999999999</v>
      </c>
      <c r="AD1728">
        <f t="shared" si="175"/>
        <v>218.12769</v>
      </c>
      <c r="AE1728">
        <v>170709.71875</v>
      </c>
      <c r="AF1728">
        <v>1.8468614118151585</v>
      </c>
    </row>
    <row r="1729" spans="5:32">
      <c r="E1729">
        <v>3.6398405999999999</v>
      </c>
      <c r="F1729">
        <f t="shared" si="172"/>
        <v>218.39043599999999</v>
      </c>
      <c r="G1729">
        <v>0</v>
      </c>
      <c r="H1729">
        <v>1.9782375612119818</v>
      </c>
      <c r="O1729">
        <v>3.6398405999999999</v>
      </c>
      <c r="P1729">
        <f t="shared" si="173"/>
        <v>218.39043599999999</v>
      </c>
      <c r="Q1729">
        <v>164191.015625</v>
      </c>
      <c r="R1729">
        <f t="shared" si="176"/>
        <v>1.9782375612119818</v>
      </c>
      <c r="U1729">
        <v>3.6398405999999999</v>
      </c>
      <c r="V1729">
        <f t="shared" si="174"/>
        <v>218.39043599999999</v>
      </c>
      <c r="W1729">
        <v>1577732.875</v>
      </c>
      <c r="X1729">
        <v>1.9782375612119818</v>
      </c>
      <c r="AC1729">
        <v>3.6398405999999999</v>
      </c>
      <c r="AD1729">
        <f t="shared" si="175"/>
        <v>218.39043599999999</v>
      </c>
      <c r="AE1729">
        <v>153901.53125</v>
      </c>
      <c r="AF1729">
        <v>1.9782375612119818</v>
      </c>
    </row>
    <row r="1730" spans="5:32">
      <c r="E1730">
        <v>3.6442198000000001</v>
      </c>
      <c r="F1730">
        <f t="shared" si="172"/>
        <v>218.653188</v>
      </c>
      <c r="G1730">
        <v>0</v>
      </c>
      <c r="H1730">
        <v>2.1096167106807302</v>
      </c>
      <c r="O1730">
        <v>3.6442198000000001</v>
      </c>
      <c r="P1730">
        <f t="shared" si="173"/>
        <v>218.653188</v>
      </c>
      <c r="Q1730">
        <v>136511.703125</v>
      </c>
      <c r="R1730">
        <f t="shared" si="176"/>
        <v>2.1096167106807302</v>
      </c>
      <c r="U1730">
        <v>3.6442198000000001</v>
      </c>
      <c r="V1730">
        <f t="shared" si="174"/>
        <v>218.653188</v>
      </c>
      <c r="W1730">
        <v>1216381.625</v>
      </c>
      <c r="X1730">
        <v>2.1096167106807302</v>
      </c>
      <c r="AC1730">
        <v>3.6442198000000001</v>
      </c>
      <c r="AD1730">
        <f t="shared" si="175"/>
        <v>218.653188</v>
      </c>
      <c r="AE1730">
        <v>129248.203125</v>
      </c>
      <c r="AF1730">
        <v>2.1096167106807302</v>
      </c>
    </row>
    <row r="1731" spans="5:32">
      <c r="E1731">
        <v>3.6485989000000001</v>
      </c>
      <c r="F1731">
        <f t="shared" si="172"/>
        <v>218.91593399999999</v>
      </c>
      <c r="G1731">
        <v>0</v>
      </c>
      <c r="H1731">
        <v>2.2409928600775526</v>
      </c>
      <c r="O1731">
        <v>3.6485989000000001</v>
      </c>
      <c r="P1731">
        <f t="shared" si="173"/>
        <v>218.91593399999999</v>
      </c>
      <c r="Q1731">
        <v>129992.460938</v>
      </c>
      <c r="R1731">
        <f t="shared" si="176"/>
        <v>2.2409928600775526</v>
      </c>
      <c r="U1731">
        <v>3.6485989000000001</v>
      </c>
      <c r="V1731">
        <f t="shared" si="174"/>
        <v>218.91593399999999</v>
      </c>
      <c r="W1731">
        <v>827562.4375</v>
      </c>
      <c r="X1731">
        <v>2.2409928600775526</v>
      </c>
      <c r="AC1731">
        <v>3.6485989000000001</v>
      </c>
      <c r="AD1731">
        <f t="shared" si="175"/>
        <v>218.91593399999999</v>
      </c>
      <c r="AE1731">
        <v>111494.390625</v>
      </c>
      <c r="AF1731">
        <v>2.2409928600775526</v>
      </c>
    </row>
    <row r="1732" spans="5:32">
      <c r="E1732">
        <v>3.6529780999999999</v>
      </c>
      <c r="F1732">
        <f t="shared" ref="F1732:F1776" si="177">E1732*60</f>
        <v>219.178686</v>
      </c>
      <c r="G1732">
        <v>0</v>
      </c>
      <c r="H1732">
        <v>2.372372009546301</v>
      </c>
      <c r="O1732">
        <v>3.6529780999999999</v>
      </c>
      <c r="P1732">
        <f t="shared" ref="P1732:P1776" si="178">O1732*60</f>
        <v>219.178686</v>
      </c>
      <c r="Q1732">
        <v>165163.328125</v>
      </c>
      <c r="R1732">
        <f t="shared" si="176"/>
        <v>2.372372009546301</v>
      </c>
      <c r="U1732">
        <v>3.6529780999999999</v>
      </c>
      <c r="V1732">
        <f t="shared" ref="V1732:V1775" si="179">U1732*60</f>
        <v>219.178686</v>
      </c>
      <c r="W1732">
        <v>441264.8125</v>
      </c>
      <c r="X1732">
        <v>2.372372009546301</v>
      </c>
      <c r="AC1732">
        <v>3.6529780999999999</v>
      </c>
      <c r="AD1732">
        <f t="shared" ref="AD1732:AD1776" si="180">AC1732*60</f>
        <v>219.178686</v>
      </c>
      <c r="AE1732">
        <v>190611.5625</v>
      </c>
      <c r="AF1732">
        <v>2.372372009546301</v>
      </c>
    </row>
    <row r="1733" spans="5:32">
      <c r="E1733">
        <v>3.6573574</v>
      </c>
      <c r="F1733">
        <f t="shared" si="177"/>
        <v>219.44144399999999</v>
      </c>
      <c r="G1733">
        <v>0</v>
      </c>
      <c r="H1733">
        <v>2.5037541590869612</v>
      </c>
      <c r="O1733">
        <v>3.6573574</v>
      </c>
      <c r="P1733">
        <f t="shared" si="178"/>
        <v>219.44144399999999</v>
      </c>
      <c r="Q1733">
        <v>249537.46875</v>
      </c>
      <c r="R1733">
        <f t="shared" si="176"/>
        <v>2.5037541590869612</v>
      </c>
      <c r="U1733">
        <v>3.6573574</v>
      </c>
      <c r="V1733">
        <f t="shared" si="179"/>
        <v>219.44144399999999</v>
      </c>
      <c r="W1733">
        <v>205994.0625</v>
      </c>
      <c r="X1733">
        <v>2.5037541590869612</v>
      </c>
      <c r="AC1733">
        <v>3.6573574</v>
      </c>
      <c r="AD1733">
        <f t="shared" si="180"/>
        <v>219.44144399999999</v>
      </c>
      <c r="AE1733">
        <v>459250.125</v>
      </c>
      <c r="AF1733">
        <v>2.5037541590869612</v>
      </c>
    </row>
    <row r="1734" spans="5:32">
      <c r="E1734">
        <v>3.6617364999999999</v>
      </c>
      <c r="F1734">
        <f t="shared" si="177"/>
        <v>219.70418999999998</v>
      </c>
      <c r="G1734">
        <v>0</v>
      </c>
      <c r="H1734">
        <v>2.6351303084837836</v>
      </c>
      <c r="O1734">
        <v>3.6617364999999999</v>
      </c>
      <c r="P1734">
        <f t="shared" si="178"/>
        <v>219.70418999999998</v>
      </c>
      <c r="Q1734">
        <v>308548.25</v>
      </c>
      <c r="R1734">
        <f t="shared" si="176"/>
        <v>2.6351303084837836</v>
      </c>
      <c r="U1734">
        <v>3.6617364999999999</v>
      </c>
      <c r="V1734">
        <f t="shared" si="179"/>
        <v>219.70418999999998</v>
      </c>
      <c r="W1734">
        <v>104539.1875</v>
      </c>
      <c r="X1734">
        <v>2.6351303084837836</v>
      </c>
      <c r="AC1734">
        <v>3.6617364999999999</v>
      </c>
      <c r="AD1734">
        <f t="shared" si="180"/>
        <v>219.70418999999998</v>
      </c>
      <c r="AE1734">
        <v>662954.1875</v>
      </c>
      <c r="AF1734">
        <v>2.6351303084837836</v>
      </c>
    </row>
    <row r="1735" spans="5:32">
      <c r="E1735">
        <v>3.6661157000000002</v>
      </c>
      <c r="F1735">
        <f t="shared" si="177"/>
        <v>219.96694200000002</v>
      </c>
      <c r="G1735">
        <v>0</v>
      </c>
      <c r="H1735">
        <v>2.7665094579525462</v>
      </c>
      <c r="O1735">
        <v>3.6661157000000002</v>
      </c>
      <c r="P1735">
        <f t="shared" si="178"/>
        <v>219.96694200000002</v>
      </c>
      <c r="Q1735">
        <v>238038.75</v>
      </c>
      <c r="R1735">
        <f t="shared" si="176"/>
        <v>2.7665094579525462</v>
      </c>
      <c r="U1735">
        <v>3.6661157000000002</v>
      </c>
      <c r="V1735">
        <f t="shared" si="179"/>
        <v>219.96694200000002</v>
      </c>
      <c r="W1735">
        <v>75622.796875</v>
      </c>
      <c r="X1735">
        <v>2.7665094579525462</v>
      </c>
      <c r="AC1735">
        <v>3.6661157000000002</v>
      </c>
      <c r="AD1735">
        <f t="shared" si="180"/>
        <v>219.96694200000002</v>
      </c>
      <c r="AE1735">
        <v>534848.875</v>
      </c>
      <c r="AF1735">
        <v>2.7665094579525462</v>
      </c>
    </row>
    <row r="1736" spans="5:32">
      <c r="E1736">
        <v>3.6704948000000002</v>
      </c>
      <c r="F1736">
        <f t="shared" si="177"/>
        <v>220.22968800000001</v>
      </c>
      <c r="G1736">
        <v>0</v>
      </c>
      <c r="H1736">
        <v>2.8978856073493686</v>
      </c>
      <c r="O1736">
        <v>3.6704948000000002</v>
      </c>
      <c r="P1736">
        <f t="shared" si="178"/>
        <v>220.22968800000001</v>
      </c>
      <c r="Q1736">
        <v>119562.726563</v>
      </c>
      <c r="R1736">
        <f t="shared" si="176"/>
        <v>2.8978856073493686</v>
      </c>
      <c r="U1736">
        <v>3.6704948000000002</v>
      </c>
      <c r="V1736">
        <f t="shared" si="179"/>
        <v>220.22968800000001</v>
      </c>
      <c r="W1736">
        <v>37465.675780999998</v>
      </c>
      <c r="X1736">
        <v>2.8978856073493686</v>
      </c>
      <c r="AC1736">
        <v>3.6704948000000002</v>
      </c>
      <c r="AD1736">
        <f t="shared" si="180"/>
        <v>220.22968800000001</v>
      </c>
      <c r="AE1736">
        <v>383599.5625</v>
      </c>
      <c r="AF1736">
        <v>2.8978856073493686</v>
      </c>
    </row>
    <row r="1737" spans="5:32">
      <c r="E1737">
        <v>3.6748737</v>
      </c>
      <c r="F1737">
        <f t="shared" si="177"/>
        <v>220.492422</v>
      </c>
      <c r="G1737">
        <v>0</v>
      </c>
      <c r="H1737">
        <v>3.029255756602355</v>
      </c>
      <c r="O1737">
        <v>3.6748737</v>
      </c>
      <c r="P1737">
        <f t="shared" si="178"/>
        <v>220.492422</v>
      </c>
      <c r="Q1737">
        <v>83158.570313000004</v>
      </c>
      <c r="R1737">
        <f t="shared" si="176"/>
        <v>3.029255756602355</v>
      </c>
      <c r="U1737">
        <v>3.6748737</v>
      </c>
      <c r="V1737">
        <f t="shared" si="179"/>
        <v>220.492422</v>
      </c>
      <c r="W1737">
        <v>20993.341797000001</v>
      </c>
      <c r="X1737">
        <v>3.029255756602355</v>
      </c>
      <c r="AC1737">
        <v>3.6748737</v>
      </c>
      <c r="AD1737">
        <f t="shared" si="180"/>
        <v>220.492422</v>
      </c>
      <c r="AE1737">
        <v>298026.75</v>
      </c>
      <c r="AF1737">
        <v>3.029255756602355</v>
      </c>
    </row>
    <row r="1738" spans="5:32">
      <c r="E1738">
        <v>3.6792531999999998</v>
      </c>
      <c r="F1738">
        <f t="shared" si="177"/>
        <v>220.75519199999999</v>
      </c>
      <c r="G1738">
        <v>0</v>
      </c>
      <c r="H1738">
        <v>3.1606439062868521</v>
      </c>
      <c r="O1738">
        <v>3.6792531999999998</v>
      </c>
      <c r="P1738">
        <f t="shared" si="178"/>
        <v>220.75519199999999</v>
      </c>
      <c r="Q1738">
        <v>51105.21875</v>
      </c>
      <c r="R1738">
        <f t="shared" si="176"/>
        <v>3.1606439062868521</v>
      </c>
      <c r="U1738">
        <v>3.6792531999999998</v>
      </c>
      <c r="V1738">
        <f t="shared" si="179"/>
        <v>220.75519199999999</v>
      </c>
      <c r="W1738">
        <v>10101.258789</v>
      </c>
      <c r="X1738">
        <v>3.1606439062868521</v>
      </c>
      <c r="AC1738">
        <v>3.6792531999999998</v>
      </c>
      <c r="AD1738">
        <f t="shared" si="180"/>
        <v>220.75519199999999</v>
      </c>
      <c r="AE1738">
        <v>174318.875</v>
      </c>
      <c r="AF1738">
        <v>3.1606439062868521</v>
      </c>
    </row>
    <row r="1739" spans="5:32">
      <c r="E1739">
        <v>3.6836323000000002</v>
      </c>
      <c r="F1739">
        <f t="shared" si="177"/>
        <v>221.01793800000002</v>
      </c>
      <c r="G1739">
        <v>0</v>
      </c>
      <c r="H1739">
        <v>3.2920200556836878</v>
      </c>
      <c r="O1739">
        <v>3.6836323000000002</v>
      </c>
      <c r="P1739">
        <f t="shared" si="178"/>
        <v>221.01793800000002</v>
      </c>
      <c r="Q1739">
        <v>19568.310547000001</v>
      </c>
      <c r="R1739">
        <f t="shared" si="176"/>
        <v>3.2920200556836878</v>
      </c>
      <c r="U1739">
        <v>3.6836323000000002</v>
      </c>
      <c r="V1739">
        <f t="shared" si="179"/>
        <v>221.01793800000002</v>
      </c>
      <c r="W1739">
        <v>4761.2446289999998</v>
      </c>
      <c r="X1739">
        <v>3.2920200556836878</v>
      </c>
      <c r="AC1739">
        <v>3.6836323000000002</v>
      </c>
      <c r="AD1739">
        <f t="shared" si="180"/>
        <v>221.01793800000002</v>
      </c>
      <c r="AE1739">
        <v>90003.539063000004</v>
      </c>
      <c r="AF1739">
        <v>3.2920200556836878</v>
      </c>
    </row>
    <row r="1740" spans="5:32">
      <c r="E1740">
        <v>3.6880115</v>
      </c>
      <c r="F1740">
        <f t="shared" si="177"/>
        <v>221.28068999999999</v>
      </c>
      <c r="G1740">
        <v>0</v>
      </c>
      <c r="H1740">
        <v>3.4233992051524229</v>
      </c>
      <c r="O1740">
        <v>3.6880115</v>
      </c>
      <c r="P1740">
        <f t="shared" si="178"/>
        <v>221.28068999999999</v>
      </c>
      <c r="Q1740">
        <v>4579.0112300000001</v>
      </c>
      <c r="R1740">
        <f t="shared" si="176"/>
        <v>3.4233992051524229</v>
      </c>
      <c r="U1740">
        <v>3.6880115</v>
      </c>
      <c r="V1740">
        <f t="shared" si="179"/>
        <v>221.28068999999999</v>
      </c>
      <c r="W1740">
        <v>715.90356399999996</v>
      </c>
      <c r="X1740">
        <v>3.4233992051524229</v>
      </c>
      <c r="AC1740">
        <v>3.6880115</v>
      </c>
      <c r="AD1740">
        <f t="shared" si="180"/>
        <v>221.28068999999999</v>
      </c>
      <c r="AE1740">
        <v>38426.066405999998</v>
      </c>
      <c r="AF1740">
        <v>3.4233992051524229</v>
      </c>
    </row>
    <row r="1741" spans="5:32">
      <c r="E1741">
        <v>3.6923906999999998</v>
      </c>
      <c r="F1741">
        <f t="shared" si="177"/>
        <v>221.543442</v>
      </c>
      <c r="G1741">
        <v>0</v>
      </c>
      <c r="H1741">
        <v>3.5547783546211704</v>
      </c>
      <c r="O1741">
        <v>3.6923906999999998</v>
      </c>
      <c r="P1741">
        <f t="shared" si="178"/>
        <v>221.543442</v>
      </c>
      <c r="Q1741">
        <v>0</v>
      </c>
      <c r="R1741">
        <f t="shared" si="176"/>
        <v>3.5547783546211704</v>
      </c>
      <c r="U1741">
        <v>3.6923906999999998</v>
      </c>
      <c r="V1741">
        <f t="shared" si="179"/>
        <v>221.543442</v>
      </c>
      <c r="W1741">
        <v>0</v>
      </c>
      <c r="X1741">
        <v>3.5547783546211704</v>
      </c>
      <c r="AC1741">
        <v>3.6923906999999998</v>
      </c>
      <c r="AD1741">
        <f t="shared" si="180"/>
        <v>221.543442</v>
      </c>
      <c r="AE1741">
        <v>17625.90625</v>
      </c>
      <c r="AF1741">
        <v>3.5547783546211704</v>
      </c>
    </row>
    <row r="1742" spans="5:32">
      <c r="E1742">
        <v>3.6967696000000001</v>
      </c>
      <c r="F1742">
        <f t="shared" si="177"/>
        <v>221.80617599999999</v>
      </c>
      <c r="G1742">
        <v>0</v>
      </c>
      <c r="H1742">
        <v>3.6861485038741577</v>
      </c>
      <c r="O1742">
        <v>3.6967696000000001</v>
      </c>
      <c r="P1742">
        <f t="shared" si="178"/>
        <v>221.80617599999999</v>
      </c>
      <c r="Q1742">
        <v>0</v>
      </c>
      <c r="R1742">
        <f t="shared" si="176"/>
        <v>3.6861485038741577</v>
      </c>
      <c r="U1742">
        <v>3.6967696000000001</v>
      </c>
      <c r="V1742">
        <f t="shared" si="179"/>
        <v>221.80617599999999</v>
      </c>
      <c r="W1742">
        <v>0</v>
      </c>
      <c r="X1742">
        <v>3.6861485038741577</v>
      </c>
      <c r="AC1742">
        <v>3.6967696000000001</v>
      </c>
      <c r="AD1742">
        <f t="shared" si="180"/>
        <v>221.80617599999999</v>
      </c>
      <c r="AE1742">
        <v>3321.6770019999999</v>
      </c>
      <c r="AF1742">
        <v>3.6861485038741577</v>
      </c>
    </row>
    <row r="1743" spans="5:32">
      <c r="E1743">
        <v>3.701149</v>
      </c>
      <c r="F1743">
        <f t="shared" si="177"/>
        <v>222.06894</v>
      </c>
      <c r="G1743">
        <v>0</v>
      </c>
      <c r="H1743">
        <v>3.817533653486743</v>
      </c>
      <c r="O1743">
        <v>3.701149</v>
      </c>
      <c r="P1743">
        <f t="shared" si="178"/>
        <v>222.06894</v>
      </c>
      <c r="Q1743">
        <v>0</v>
      </c>
      <c r="R1743">
        <f t="shared" si="176"/>
        <v>3.817533653486743</v>
      </c>
      <c r="U1743">
        <v>3.701149</v>
      </c>
      <c r="V1743">
        <f t="shared" si="179"/>
        <v>222.06894</v>
      </c>
      <c r="W1743">
        <v>0</v>
      </c>
      <c r="X1743">
        <v>3.817533653486743</v>
      </c>
      <c r="AC1743">
        <v>3.701149</v>
      </c>
      <c r="AD1743">
        <f t="shared" si="180"/>
        <v>222.06894</v>
      </c>
      <c r="AE1743">
        <v>0</v>
      </c>
      <c r="AF1743">
        <v>3.817533653486743</v>
      </c>
    </row>
    <row r="1744" spans="5:32">
      <c r="E1744">
        <v>3.7055281999999998</v>
      </c>
      <c r="F1744">
        <f t="shared" si="177"/>
        <v>222.33169199999998</v>
      </c>
      <c r="G1744">
        <v>0</v>
      </c>
      <c r="H1744">
        <v>3.9489128029554763</v>
      </c>
      <c r="O1744">
        <v>3.7055281999999998</v>
      </c>
      <c r="P1744">
        <f t="shared" si="178"/>
        <v>222.33169199999998</v>
      </c>
      <c r="Q1744">
        <v>0</v>
      </c>
      <c r="R1744">
        <f t="shared" si="176"/>
        <v>3.9489128029554763</v>
      </c>
      <c r="U1744">
        <v>3.7055281999999998</v>
      </c>
      <c r="V1744">
        <f t="shared" si="179"/>
        <v>222.33169199999998</v>
      </c>
      <c r="W1744">
        <v>0</v>
      </c>
      <c r="X1744">
        <v>3.9489128029554763</v>
      </c>
      <c r="AC1744">
        <v>3.7055281999999998</v>
      </c>
      <c r="AD1744">
        <f t="shared" si="180"/>
        <v>222.33169199999998</v>
      </c>
      <c r="AE1744">
        <v>0</v>
      </c>
      <c r="AF1744">
        <v>3.9489128029554763</v>
      </c>
    </row>
    <row r="1745" spans="5:32">
      <c r="E1745">
        <v>3.7099074000000001</v>
      </c>
      <c r="F1745">
        <f t="shared" si="177"/>
        <v>222.59444400000001</v>
      </c>
      <c r="G1745">
        <v>0</v>
      </c>
      <c r="H1745">
        <v>4.080291952424238</v>
      </c>
      <c r="O1745">
        <v>3.7099074000000001</v>
      </c>
      <c r="P1745">
        <f t="shared" si="178"/>
        <v>222.59444400000001</v>
      </c>
      <c r="Q1745">
        <v>0</v>
      </c>
      <c r="R1745">
        <f t="shared" si="176"/>
        <v>4.080291952424238</v>
      </c>
      <c r="U1745">
        <v>3.7099074000000001</v>
      </c>
      <c r="V1745">
        <f t="shared" si="179"/>
        <v>222.59444400000001</v>
      </c>
      <c r="W1745">
        <v>0</v>
      </c>
      <c r="X1745">
        <v>4.080291952424238</v>
      </c>
      <c r="AC1745">
        <v>3.7099074000000001</v>
      </c>
      <c r="AD1745">
        <f t="shared" si="180"/>
        <v>222.59444400000001</v>
      </c>
      <c r="AE1745">
        <v>0</v>
      </c>
      <c r="AF1745">
        <v>4.080291952424238</v>
      </c>
    </row>
    <row r="1746" spans="5:32">
      <c r="E1746">
        <v>3.7142865</v>
      </c>
      <c r="F1746">
        <f t="shared" si="177"/>
        <v>222.85719</v>
      </c>
      <c r="G1746">
        <v>0</v>
      </c>
      <c r="H1746">
        <v>4.2116681018210613</v>
      </c>
      <c r="O1746">
        <v>3.7142865</v>
      </c>
      <c r="P1746">
        <f t="shared" si="178"/>
        <v>222.85719</v>
      </c>
      <c r="Q1746">
        <v>0</v>
      </c>
      <c r="R1746">
        <f t="shared" si="176"/>
        <v>4.2116681018210613</v>
      </c>
      <c r="U1746">
        <v>3.7142865</v>
      </c>
      <c r="V1746">
        <f t="shared" si="179"/>
        <v>222.85719</v>
      </c>
      <c r="W1746">
        <v>0</v>
      </c>
      <c r="X1746">
        <v>4.2116681018210613</v>
      </c>
      <c r="AC1746">
        <v>3.7142865</v>
      </c>
      <c r="AD1746">
        <f t="shared" si="180"/>
        <v>222.85719</v>
      </c>
      <c r="AE1746">
        <v>0</v>
      </c>
      <c r="AF1746">
        <v>4.2116681018210613</v>
      </c>
    </row>
    <row r="1747" spans="5:32">
      <c r="E1747">
        <v>3.7186656999999999</v>
      </c>
      <c r="F1747">
        <f t="shared" si="177"/>
        <v>223.11994199999998</v>
      </c>
      <c r="G1747">
        <v>0</v>
      </c>
      <c r="H1747">
        <v>4.3430472512897964</v>
      </c>
      <c r="O1747">
        <v>3.7186656999999999</v>
      </c>
      <c r="P1747">
        <f t="shared" si="178"/>
        <v>223.11994199999998</v>
      </c>
      <c r="Q1747">
        <v>0</v>
      </c>
      <c r="R1747">
        <f t="shared" ref="R1747:R1776" si="181">-5+$B$898*MOD(P1747-$P$915,$B$896)</f>
        <v>4.3430472512897964</v>
      </c>
      <c r="U1747">
        <v>3.7186656999999999</v>
      </c>
      <c r="V1747">
        <f t="shared" si="179"/>
        <v>223.11994199999998</v>
      </c>
      <c r="W1747">
        <v>0</v>
      </c>
      <c r="X1747">
        <v>4.3430472512897964</v>
      </c>
      <c r="AC1747">
        <v>3.7186656999999999</v>
      </c>
      <c r="AD1747">
        <f t="shared" si="180"/>
        <v>223.11994199999998</v>
      </c>
      <c r="AE1747">
        <v>0</v>
      </c>
      <c r="AF1747">
        <v>4.3430472512897964</v>
      </c>
    </row>
    <row r="1748" spans="5:32">
      <c r="E1748">
        <v>3.7230446000000001</v>
      </c>
      <c r="F1748">
        <f t="shared" si="177"/>
        <v>223.382676</v>
      </c>
      <c r="G1748">
        <v>0</v>
      </c>
      <c r="H1748">
        <v>4.4744174005427961</v>
      </c>
      <c r="O1748">
        <v>3.7230446000000001</v>
      </c>
      <c r="P1748">
        <f t="shared" si="178"/>
        <v>223.382676</v>
      </c>
      <c r="Q1748">
        <v>0</v>
      </c>
      <c r="R1748">
        <f t="shared" si="181"/>
        <v>4.4744174005427961</v>
      </c>
      <c r="U1748">
        <v>3.7230446000000001</v>
      </c>
      <c r="V1748">
        <f t="shared" si="179"/>
        <v>223.382676</v>
      </c>
      <c r="W1748">
        <v>0</v>
      </c>
      <c r="X1748">
        <v>4.4744174005427961</v>
      </c>
      <c r="AC1748">
        <v>3.7230446000000001</v>
      </c>
      <c r="AD1748">
        <f t="shared" si="180"/>
        <v>223.382676</v>
      </c>
      <c r="AE1748">
        <v>0</v>
      </c>
      <c r="AF1748">
        <v>4.4744174005427961</v>
      </c>
    </row>
    <row r="1749" spans="5:32">
      <c r="E1749">
        <v>3.7274240000000001</v>
      </c>
      <c r="F1749">
        <f t="shared" si="177"/>
        <v>223.64544000000001</v>
      </c>
      <c r="G1749">
        <v>0</v>
      </c>
      <c r="H1749">
        <v>4.6058025501553814</v>
      </c>
      <c r="O1749">
        <v>3.7274240000000001</v>
      </c>
      <c r="P1749">
        <f t="shared" si="178"/>
        <v>223.64544000000001</v>
      </c>
      <c r="Q1749">
        <v>0</v>
      </c>
      <c r="R1749">
        <f t="shared" si="181"/>
        <v>4.6058025501553814</v>
      </c>
      <c r="U1749">
        <v>3.7274240000000001</v>
      </c>
      <c r="V1749">
        <f t="shared" si="179"/>
        <v>223.64544000000001</v>
      </c>
      <c r="W1749">
        <v>0</v>
      </c>
      <c r="X1749">
        <v>4.6058025501553814</v>
      </c>
      <c r="AC1749">
        <v>3.7274240000000001</v>
      </c>
      <c r="AD1749">
        <f t="shared" si="180"/>
        <v>223.64544000000001</v>
      </c>
      <c r="AE1749">
        <v>0</v>
      </c>
      <c r="AF1749">
        <v>4.6058025501553814</v>
      </c>
    </row>
    <row r="1750" spans="5:32">
      <c r="E1750">
        <v>3.7318031999999999</v>
      </c>
      <c r="F1750">
        <f t="shared" si="177"/>
        <v>223.90819199999999</v>
      </c>
      <c r="G1750">
        <v>0</v>
      </c>
      <c r="H1750">
        <v>4.7371816996241147</v>
      </c>
      <c r="O1750">
        <v>3.7318031999999999</v>
      </c>
      <c r="P1750">
        <f t="shared" si="178"/>
        <v>223.90819199999999</v>
      </c>
      <c r="Q1750">
        <v>0</v>
      </c>
      <c r="R1750">
        <f t="shared" si="181"/>
        <v>4.7371816996241147</v>
      </c>
      <c r="U1750">
        <v>3.7318031999999999</v>
      </c>
      <c r="V1750">
        <f t="shared" si="179"/>
        <v>223.90819199999999</v>
      </c>
      <c r="W1750">
        <v>0</v>
      </c>
      <c r="X1750">
        <v>4.7371816996241147</v>
      </c>
      <c r="AC1750">
        <v>3.7318031999999999</v>
      </c>
      <c r="AD1750">
        <f t="shared" si="180"/>
        <v>223.90819199999999</v>
      </c>
      <c r="AE1750">
        <v>0</v>
      </c>
      <c r="AF1750">
        <v>4.7371816996241147</v>
      </c>
    </row>
    <row r="1751" spans="5:32">
      <c r="E1751">
        <v>3.7361846000000001</v>
      </c>
      <c r="F1751">
        <f t="shared" si="177"/>
        <v>224.171076</v>
      </c>
      <c r="G1751">
        <v>0</v>
      </c>
      <c r="H1751">
        <v>4.8686268506750814</v>
      </c>
      <c r="O1751">
        <v>3.7361846000000001</v>
      </c>
      <c r="P1751">
        <f t="shared" si="178"/>
        <v>224.171076</v>
      </c>
      <c r="Q1751">
        <v>0</v>
      </c>
      <c r="R1751">
        <f t="shared" si="181"/>
        <v>4.8686268506750814</v>
      </c>
      <c r="U1751">
        <v>3.7361846000000001</v>
      </c>
      <c r="V1751">
        <f t="shared" si="179"/>
        <v>224.171076</v>
      </c>
      <c r="W1751">
        <v>0</v>
      </c>
      <c r="X1751">
        <v>4.8686268506750814</v>
      </c>
      <c r="AC1751">
        <v>3.7361846000000001</v>
      </c>
      <c r="AD1751">
        <f t="shared" si="180"/>
        <v>224.171076</v>
      </c>
      <c r="AE1751">
        <v>0</v>
      </c>
      <c r="AF1751">
        <v>4.8686268506750814</v>
      </c>
    </row>
    <row r="1752" spans="5:32">
      <c r="E1752">
        <v>3.7405636000000002</v>
      </c>
      <c r="F1752">
        <f t="shared" si="177"/>
        <v>224.43381600000001</v>
      </c>
      <c r="G1752">
        <v>3725.5151369999999</v>
      </c>
      <c r="H1752">
        <v>4.9999999999999929</v>
      </c>
      <c r="O1752">
        <v>3.7405636000000002</v>
      </c>
      <c r="P1752">
        <f t="shared" si="178"/>
        <v>224.43381600000001</v>
      </c>
      <c r="Q1752">
        <v>2294675.5</v>
      </c>
      <c r="R1752">
        <f t="shared" si="181"/>
        <v>4.9999999999999929</v>
      </c>
      <c r="U1752">
        <v>3.7405636000000002</v>
      </c>
      <c r="V1752">
        <f t="shared" si="179"/>
        <v>224.43381600000001</v>
      </c>
      <c r="W1752">
        <v>9759559</v>
      </c>
      <c r="X1752">
        <v>4.9999999999999929</v>
      </c>
      <c r="AC1752">
        <v>3.7405636000000002</v>
      </c>
      <c r="AD1752">
        <f t="shared" si="180"/>
        <v>224.43381600000001</v>
      </c>
      <c r="AE1752">
        <v>2272317</v>
      </c>
      <c r="AF1752">
        <v>4.9999999999999929</v>
      </c>
    </row>
    <row r="1753" spans="5:32">
      <c r="E1753">
        <v>3.7449427000000002</v>
      </c>
      <c r="F1753">
        <f t="shared" si="177"/>
        <v>224.696562</v>
      </c>
      <c r="G1753">
        <v>9062.0478519999997</v>
      </c>
      <c r="H1753">
        <v>-4.8686238506031838</v>
      </c>
      <c r="O1753">
        <v>3.7449427000000002</v>
      </c>
      <c r="P1753">
        <f t="shared" si="178"/>
        <v>224.696562</v>
      </c>
      <c r="Q1753">
        <v>2882691.5</v>
      </c>
      <c r="R1753">
        <f t="shared" si="181"/>
        <v>-4.8686238506031838</v>
      </c>
      <c r="U1753">
        <v>3.7449427000000002</v>
      </c>
      <c r="V1753">
        <f t="shared" si="179"/>
        <v>224.696562</v>
      </c>
      <c r="W1753">
        <v>11803882</v>
      </c>
      <c r="X1753">
        <v>-4.8686238506031838</v>
      </c>
      <c r="AC1753">
        <v>3.7449427000000002</v>
      </c>
      <c r="AD1753">
        <f t="shared" si="180"/>
        <v>224.696562</v>
      </c>
      <c r="AE1753">
        <v>2387292.25</v>
      </c>
      <c r="AF1753">
        <v>-4.8686238506031838</v>
      </c>
    </row>
    <row r="1754" spans="5:32">
      <c r="E1754">
        <v>3.7493218000000001</v>
      </c>
      <c r="F1754">
        <f t="shared" si="177"/>
        <v>224.95930800000002</v>
      </c>
      <c r="G1754">
        <v>8916.5087889999995</v>
      </c>
      <c r="H1754">
        <v>-4.7372477012063472</v>
      </c>
      <c r="O1754">
        <v>3.7493218000000001</v>
      </c>
      <c r="P1754">
        <f t="shared" si="178"/>
        <v>224.95930800000002</v>
      </c>
      <c r="Q1754">
        <v>2797408.5</v>
      </c>
      <c r="R1754">
        <f t="shared" si="181"/>
        <v>-4.7372477012063472</v>
      </c>
      <c r="U1754">
        <v>3.7493218000000001</v>
      </c>
      <c r="V1754">
        <f t="shared" si="179"/>
        <v>224.95930800000002</v>
      </c>
      <c r="W1754">
        <v>11856223</v>
      </c>
      <c r="X1754">
        <v>-4.7372477012063472</v>
      </c>
      <c r="AC1754">
        <v>3.7493218000000001</v>
      </c>
      <c r="AD1754">
        <f t="shared" si="180"/>
        <v>224.95930800000002</v>
      </c>
      <c r="AE1754">
        <v>3249871.5</v>
      </c>
      <c r="AF1754">
        <v>-4.7372477012063472</v>
      </c>
    </row>
    <row r="1755" spans="5:32">
      <c r="E1755">
        <v>3.7537012000000001</v>
      </c>
      <c r="F1755">
        <f t="shared" si="177"/>
        <v>225.222072</v>
      </c>
      <c r="G1755">
        <v>0</v>
      </c>
      <c r="H1755">
        <v>-4.6058625515937761</v>
      </c>
      <c r="O1755">
        <v>3.7537012000000001</v>
      </c>
      <c r="P1755">
        <f t="shared" si="178"/>
        <v>225.222072</v>
      </c>
      <c r="Q1755">
        <v>2959707.5</v>
      </c>
      <c r="R1755">
        <f t="shared" si="181"/>
        <v>-4.6058625515937761</v>
      </c>
      <c r="U1755">
        <v>3.7537012000000001</v>
      </c>
      <c r="V1755">
        <f t="shared" si="179"/>
        <v>225.222072</v>
      </c>
      <c r="W1755">
        <v>12036607</v>
      </c>
      <c r="AC1755">
        <v>3.7537012000000001</v>
      </c>
      <c r="AD1755">
        <f t="shared" si="180"/>
        <v>225.222072</v>
      </c>
      <c r="AE1755">
        <v>3342651</v>
      </c>
    </row>
    <row r="1756" spans="5:32">
      <c r="E1756">
        <v>3.7580803</v>
      </c>
      <c r="F1756">
        <f t="shared" si="177"/>
        <v>225.48481799999999</v>
      </c>
      <c r="G1756">
        <v>11274.251953000001</v>
      </c>
      <c r="O1756">
        <v>3.7580803</v>
      </c>
      <c r="P1756">
        <f t="shared" si="178"/>
        <v>225.48481799999999</v>
      </c>
      <c r="Q1756">
        <v>2902311.5</v>
      </c>
      <c r="R1756">
        <f t="shared" si="181"/>
        <v>-4.4744864021969537</v>
      </c>
      <c r="U1756">
        <v>3.7580803</v>
      </c>
      <c r="V1756">
        <f t="shared" si="179"/>
        <v>225.48481799999999</v>
      </c>
      <c r="W1756">
        <v>12121507</v>
      </c>
      <c r="AC1756">
        <v>3.7580803</v>
      </c>
      <c r="AD1756">
        <f t="shared" si="180"/>
        <v>225.48481799999999</v>
      </c>
      <c r="AE1756">
        <v>3289037.75</v>
      </c>
    </row>
    <row r="1757" spans="5:32">
      <c r="E1757">
        <v>3.7624594999999998</v>
      </c>
      <c r="F1757">
        <f t="shared" si="177"/>
        <v>225.74757</v>
      </c>
      <c r="G1757">
        <v>0</v>
      </c>
      <c r="O1757">
        <v>3.7624594999999998</v>
      </c>
      <c r="P1757">
        <f t="shared" si="178"/>
        <v>225.74757</v>
      </c>
      <c r="Q1757">
        <v>2851642.25</v>
      </c>
      <c r="R1757">
        <f t="shared" si="181"/>
        <v>-4.3431072527282053</v>
      </c>
      <c r="U1757">
        <v>3.7624594999999998</v>
      </c>
      <c r="V1757">
        <f t="shared" si="179"/>
        <v>225.74757</v>
      </c>
      <c r="W1757">
        <v>12213411</v>
      </c>
      <c r="AC1757">
        <v>3.7624594999999998</v>
      </c>
      <c r="AD1757">
        <f t="shared" si="180"/>
        <v>225.74757</v>
      </c>
      <c r="AE1757">
        <v>3141249</v>
      </c>
    </row>
    <row r="1758" spans="5:32">
      <c r="E1758">
        <v>3.7668385999999998</v>
      </c>
      <c r="F1758">
        <f t="shared" si="177"/>
        <v>226.01031599999999</v>
      </c>
      <c r="G1758">
        <v>9319.8320309999999</v>
      </c>
      <c r="O1758">
        <v>3.7668385999999998</v>
      </c>
      <c r="P1758">
        <f t="shared" si="178"/>
        <v>226.01031599999999</v>
      </c>
      <c r="Q1758">
        <v>2772859.75</v>
      </c>
      <c r="R1758">
        <f t="shared" si="181"/>
        <v>-4.211731103331382</v>
      </c>
      <c r="U1758">
        <v>3.7668385999999998</v>
      </c>
      <c r="V1758">
        <f t="shared" si="179"/>
        <v>226.01031599999999</v>
      </c>
      <c r="W1758">
        <v>11826107</v>
      </c>
      <c r="AC1758">
        <v>3.7668385999999998</v>
      </c>
      <c r="AD1758">
        <f t="shared" si="180"/>
        <v>226.01031599999999</v>
      </c>
      <c r="AE1758">
        <v>3442858</v>
      </c>
    </row>
    <row r="1759" spans="5:32">
      <c r="E1759">
        <v>3.7712176999999998</v>
      </c>
      <c r="F1759">
        <f t="shared" si="177"/>
        <v>226.27306199999998</v>
      </c>
      <c r="G1759">
        <v>5778.2573240000002</v>
      </c>
      <c r="O1759">
        <v>3.7712176999999998</v>
      </c>
      <c r="P1759">
        <f t="shared" si="178"/>
        <v>226.27306199999998</v>
      </c>
      <c r="Q1759">
        <v>2934433.5</v>
      </c>
      <c r="R1759">
        <f t="shared" si="181"/>
        <v>-4.0803549539345596</v>
      </c>
      <c r="U1759">
        <v>3.7712176999999998</v>
      </c>
      <c r="V1759">
        <f t="shared" si="179"/>
        <v>226.27306199999998</v>
      </c>
      <c r="W1759">
        <v>12380499</v>
      </c>
      <c r="AC1759">
        <v>3.7712176999999998</v>
      </c>
      <c r="AD1759">
        <f t="shared" si="180"/>
        <v>226.27306199999998</v>
      </c>
      <c r="AE1759">
        <v>2843165.5</v>
      </c>
    </row>
    <row r="1760" spans="5:32">
      <c r="E1760">
        <v>3.7755969999999999</v>
      </c>
      <c r="F1760">
        <f t="shared" si="177"/>
        <v>226.53582</v>
      </c>
      <c r="G1760">
        <v>0</v>
      </c>
      <c r="O1760">
        <v>3.7755969999999999</v>
      </c>
      <c r="P1760">
        <f t="shared" si="178"/>
        <v>226.53582</v>
      </c>
      <c r="Q1760">
        <v>2863155.25</v>
      </c>
      <c r="R1760">
        <f t="shared" si="181"/>
        <v>-3.9489728043938856</v>
      </c>
      <c r="U1760">
        <v>3.7755969999999999</v>
      </c>
      <c r="V1760">
        <f t="shared" si="179"/>
        <v>226.53582</v>
      </c>
      <c r="W1760">
        <v>12053465</v>
      </c>
      <c r="AC1760">
        <v>3.7755969999999999</v>
      </c>
      <c r="AD1760">
        <f t="shared" si="180"/>
        <v>226.53582</v>
      </c>
      <c r="AE1760">
        <v>3369079</v>
      </c>
    </row>
    <row r="1761" spans="5:31">
      <c r="E1761">
        <v>3.7799760999999998</v>
      </c>
      <c r="F1761">
        <f t="shared" si="177"/>
        <v>226.79856599999999</v>
      </c>
      <c r="G1761">
        <v>7658.2099609999996</v>
      </c>
      <c r="O1761">
        <v>3.7799760999999998</v>
      </c>
      <c r="P1761">
        <f t="shared" si="178"/>
        <v>226.79856599999999</v>
      </c>
      <c r="Q1761">
        <v>2770709.5</v>
      </c>
      <c r="R1761">
        <f t="shared" si="181"/>
        <v>-3.8175966549970628</v>
      </c>
      <c r="U1761">
        <v>3.7799760999999998</v>
      </c>
      <c r="V1761">
        <f t="shared" si="179"/>
        <v>226.79856599999999</v>
      </c>
      <c r="W1761">
        <v>12101695</v>
      </c>
      <c r="AC1761">
        <v>3.7799760999999998</v>
      </c>
      <c r="AD1761">
        <f t="shared" si="180"/>
        <v>226.79856599999999</v>
      </c>
      <c r="AE1761">
        <v>3333675.5</v>
      </c>
    </row>
    <row r="1762" spans="5:31">
      <c r="E1762">
        <v>3.7843553000000001</v>
      </c>
      <c r="F1762">
        <f t="shared" si="177"/>
        <v>227.061318</v>
      </c>
      <c r="G1762">
        <v>9371.0478519999997</v>
      </c>
      <c r="O1762">
        <v>3.7843553000000001</v>
      </c>
      <c r="P1762">
        <f t="shared" si="178"/>
        <v>227.061318</v>
      </c>
      <c r="Q1762">
        <v>2839123.75</v>
      </c>
      <c r="R1762">
        <f t="shared" si="181"/>
        <v>-3.6862175055283144</v>
      </c>
      <c r="U1762">
        <v>3.7843553000000001</v>
      </c>
      <c r="V1762">
        <f t="shared" si="179"/>
        <v>227.061318</v>
      </c>
      <c r="W1762">
        <v>12097505</v>
      </c>
      <c r="AC1762">
        <v>3.7843553000000001</v>
      </c>
      <c r="AD1762">
        <f t="shared" si="180"/>
        <v>227.061318</v>
      </c>
      <c r="AE1762">
        <v>3493261.25</v>
      </c>
    </row>
    <row r="1763" spans="5:31">
      <c r="E1763">
        <v>3.7887344999999999</v>
      </c>
      <c r="F1763">
        <f t="shared" si="177"/>
        <v>227.32407000000001</v>
      </c>
      <c r="G1763">
        <v>0</v>
      </c>
      <c r="O1763">
        <v>3.7887344999999999</v>
      </c>
      <c r="P1763">
        <f t="shared" si="178"/>
        <v>227.32407000000001</v>
      </c>
      <c r="Q1763">
        <v>2886191.75</v>
      </c>
      <c r="R1763">
        <f t="shared" si="181"/>
        <v>-3.554838356059566</v>
      </c>
      <c r="U1763">
        <v>3.7887344999999999</v>
      </c>
      <c r="V1763">
        <f t="shared" si="179"/>
        <v>227.32407000000001</v>
      </c>
      <c r="W1763">
        <v>12123661</v>
      </c>
      <c r="AC1763">
        <v>3.7887344999999999</v>
      </c>
      <c r="AD1763">
        <f t="shared" si="180"/>
        <v>227.32407000000001</v>
      </c>
      <c r="AE1763">
        <v>3013871</v>
      </c>
    </row>
    <row r="1764" spans="5:31">
      <c r="E1764">
        <v>3.7931138</v>
      </c>
      <c r="F1764">
        <f t="shared" si="177"/>
        <v>227.586828</v>
      </c>
      <c r="G1764">
        <v>6915.8525390000004</v>
      </c>
      <c r="O1764">
        <v>3.7931138</v>
      </c>
      <c r="P1764">
        <f t="shared" si="178"/>
        <v>227.586828</v>
      </c>
      <c r="Q1764">
        <v>2901927</v>
      </c>
      <c r="R1764">
        <f t="shared" si="181"/>
        <v>-3.4234562065189067</v>
      </c>
      <c r="U1764">
        <v>3.7931138</v>
      </c>
      <c r="V1764">
        <f t="shared" si="179"/>
        <v>227.586828</v>
      </c>
      <c r="W1764">
        <v>11821160</v>
      </c>
      <c r="AC1764">
        <v>3.7931138</v>
      </c>
      <c r="AD1764">
        <f t="shared" si="180"/>
        <v>227.586828</v>
      </c>
      <c r="AE1764">
        <v>3329534.75</v>
      </c>
    </row>
    <row r="1765" spans="5:31">
      <c r="E1765">
        <v>3.7974926999999998</v>
      </c>
      <c r="F1765">
        <f t="shared" si="177"/>
        <v>227.84956199999999</v>
      </c>
      <c r="G1765">
        <v>0</v>
      </c>
      <c r="O1765">
        <v>3.7974926999999998</v>
      </c>
      <c r="P1765">
        <f t="shared" si="178"/>
        <v>227.84956199999999</v>
      </c>
      <c r="Q1765">
        <v>2966069.75</v>
      </c>
      <c r="R1765">
        <f t="shared" si="181"/>
        <v>-3.2920860572659203</v>
      </c>
      <c r="U1765">
        <v>3.7974926999999998</v>
      </c>
      <c r="V1765">
        <f t="shared" si="179"/>
        <v>227.84956199999999</v>
      </c>
      <c r="W1765">
        <v>12370256</v>
      </c>
      <c r="AC1765">
        <v>3.7974926999999998</v>
      </c>
      <c r="AD1765">
        <f t="shared" si="180"/>
        <v>227.84956199999999</v>
      </c>
      <c r="AE1765">
        <v>3372510</v>
      </c>
    </row>
    <row r="1766" spans="5:31">
      <c r="E1766">
        <v>3.8018719999999999</v>
      </c>
      <c r="F1766">
        <f t="shared" si="177"/>
        <v>228.11231999999998</v>
      </c>
      <c r="G1766">
        <v>0</v>
      </c>
      <c r="O1766">
        <v>3.8018719999999999</v>
      </c>
      <c r="P1766">
        <f t="shared" si="178"/>
        <v>228.11231999999998</v>
      </c>
      <c r="Q1766">
        <v>2891565.5</v>
      </c>
      <c r="R1766">
        <f t="shared" si="181"/>
        <v>-3.160703907725261</v>
      </c>
      <c r="U1766">
        <v>3.8018719999999999</v>
      </c>
      <c r="V1766">
        <f t="shared" si="179"/>
        <v>228.11231999999998</v>
      </c>
      <c r="W1766">
        <v>12395885</v>
      </c>
      <c r="AC1766">
        <v>3.8018719999999999</v>
      </c>
      <c r="AD1766">
        <f t="shared" si="180"/>
        <v>228.11231999999998</v>
      </c>
      <c r="AE1766">
        <v>3455099</v>
      </c>
    </row>
    <row r="1767" spans="5:31">
      <c r="E1767">
        <v>3.8062512000000002</v>
      </c>
      <c r="F1767">
        <f t="shared" si="177"/>
        <v>228.37507200000002</v>
      </c>
      <c r="G1767">
        <v>0</v>
      </c>
      <c r="O1767">
        <v>3.8062512000000002</v>
      </c>
      <c r="P1767">
        <f t="shared" si="178"/>
        <v>228.37507200000002</v>
      </c>
      <c r="Q1767">
        <v>2901008.75</v>
      </c>
      <c r="R1767">
        <f t="shared" si="181"/>
        <v>-3.0293247582564984</v>
      </c>
      <c r="U1767">
        <v>3.8062512000000002</v>
      </c>
      <c r="V1767">
        <f t="shared" si="179"/>
        <v>228.37507200000002</v>
      </c>
      <c r="W1767">
        <v>12102315</v>
      </c>
      <c r="AC1767">
        <v>3.8062512000000002</v>
      </c>
      <c r="AD1767">
        <f t="shared" si="180"/>
        <v>228.37507200000002</v>
      </c>
      <c r="AE1767">
        <v>3156359.75</v>
      </c>
    </row>
    <row r="1768" spans="5:31">
      <c r="E1768">
        <v>3.8106303000000001</v>
      </c>
      <c r="F1768">
        <f t="shared" si="177"/>
        <v>228.63781800000001</v>
      </c>
      <c r="G1768">
        <v>0</v>
      </c>
      <c r="O1768">
        <v>3.8106303000000001</v>
      </c>
      <c r="P1768">
        <f t="shared" si="178"/>
        <v>228.63781800000001</v>
      </c>
      <c r="Q1768">
        <v>2843371</v>
      </c>
      <c r="R1768">
        <f t="shared" si="181"/>
        <v>-2.8979486088596751</v>
      </c>
      <c r="U1768">
        <v>3.8106303000000001</v>
      </c>
      <c r="V1768">
        <f t="shared" si="179"/>
        <v>228.63781800000001</v>
      </c>
      <c r="W1768">
        <v>12098281</v>
      </c>
      <c r="AC1768">
        <v>3.8106303000000001</v>
      </c>
      <c r="AD1768">
        <f t="shared" si="180"/>
        <v>228.63781800000001</v>
      </c>
      <c r="AE1768">
        <v>3406249</v>
      </c>
    </row>
    <row r="1769" spans="5:31">
      <c r="E1769">
        <v>3.8150094999999999</v>
      </c>
      <c r="F1769">
        <f t="shared" si="177"/>
        <v>228.90056999999999</v>
      </c>
      <c r="G1769">
        <v>6085.3662109999996</v>
      </c>
      <c r="O1769">
        <v>3.8150094999999999</v>
      </c>
      <c r="P1769">
        <f t="shared" si="178"/>
        <v>228.90056999999999</v>
      </c>
      <c r="Q1769">
        <v>2911561</v>
      </c>
      <c r="R1769">
        <f t="shared" si="181"/>
        <v>-2.7665694593909413</v>
      </c>
      <c r="U1769">
        <v>3.8150094999999999</v>
      </c>
      <c r="V1769">
        <f t="shared" si="179"/>
        <v>228.90056999999999</v>
      </c>
      <c r="W1769">
        <v>12175101</v>
      </c>
      <c r="AC1769">
        <v>3.8150094999999999</v>
      </c>
      <c r="AD1769">
        <f t="shared" si="180"/>
        <v>228.90056999999999</v>
      </c>
      <c r="AE1769">
        <v>3206166.75</v>
      </c>
    </row>
    <row r="1770" spans="5:31">
      <c r="E1770">
        <v>3.8193885999999999</v>
      </c>
      <c r="F1770">
        <f t="shared" si="177"/>
        <v>229.16331600000001</v>
      </c>
      <c r="G1770">
        <v>0</v>
      </c>
      <c r="O1770">
        <v>3.8193885999999999</v>
      </c>
      <c r="P1770">
        <f t="shared" si="178"/>
        <v>229.16331600000001</v>
      </c>
      <c r="Q1770">
        <v>2932239.25</v>
      </c>
      <c r="R1770">
        <f t="shared" si="181"/>
        <v>-2.6351933099941043</v>
      </c>
      <c r="U1770">
        <v>3.8193885999999999</v>
      </c>
      <c r="V1770">
        <f t="shared" si="179"/>
        <v>229.16331600000001</v>
      </c>
      <c r="W1770">
        <v>11873738</v>
      </c>
      <c r="AC1770">
        <v>3.8193885999999999</v>
      </c>
      <c r="AD1770">
        <f t="shared" si="180"/>
        <v>229.16331600000001</v>
      </c>
      <c r="AE1770">
        <v>3386725.75</v>
      </c>
    </row>
    <row r="1771" spans="5:31">
      <c r="E1771">
        <v>3.8237676999999999</v>
      </c>
      <c r="F1771">
        <f t="shared" si="177"/>
        <v>229.426062</v>
      </c>
      <c r="G1771">
        <v>0</v>
      </c>
      <c r="O1771">
        <v>3.8237676999999999</v>
      </c>
      <c r="P1771">
        <f t="shared" si="178"/>
        <v>229.426062</v>
      </c>
      <c r="Q1771">
        <v>2945938.75</v>
      </c>
      <c r="R1771">
        <f t="shared" si="181"/>
        <v>-2.503817160597281</v>
      </c>
      <c r="U1771">
        <v>3.8237676999999999</v>
      </c>
      <c r="V1771">
        <f t="shared" si="179"/>
        <v>229.426062</v>
      </c>
      <c r="W1771">
        <v>12033432</v>
      </c>
      <c r="AC1771">
        <v>3.8237676999999999</v>
      </c>
      <c r="AD1771">
        <f t="shared" si="180"/>
        <v>229.426062</v>
      </c>
      <c r="AE1771">
        <v>3218582</v>
      </c>
    </row>
    <row r="1772" spans="5:31">
      <c r="E1772">
        <v>3.828147</v>
      </c>
      <c r="F1772">
        <f t="shared" si="177"/>
        <v>229.68881999999999</v>
      </c>
      <c r="G1772">
        <v>7624.7944340000004</v>
      </c>
      <c r="O1772">
        <v>3.828147</v>
      </c>
      <c r="P1772">
        <f t="shared" si="178"/>
        <v>229.68881999999999</v>
      </c>
      <c r="Q1772">
        <v>2925890.75</v>
      </c>
      <c r="R1772">
        <f t="shared" si="181"/>
        <v>-2.3724350110566217</v>
      </c>
      <c r="U1772">
        <v>3.828147</v>
      </c>
      <c r="V1772">
        <f t="shared" si="179"/>
        <v>229.68881999999999</v>
      </c>
      <c r="W1772">
        <v>12176293</v>
      </c>
      <c r="AC1772">
        <v>3.828147</v>
      </c>
      <c r="AD1772">
        <f t="shared" si="180"/>
        <v>229.68881999999999</v>
      </c>
      <c r="AE1772">
        <v>3346274.25</v>
      </c>
    </row>
    <row r="1773" spans="5:31">
      <c r="E1773">
        <v>3.8325262000000002</v>
      </c>
      <c r="F1773">
        <f t="shared" si="177"/>
        <v>229.951572</v>
      </c>
      <c r="G1773">
        <v>0</v>
      </c>
      <c r="O1773">
        <v>3.8325262000000002</v>
      </c>
      <c r="P1773">
        <f t="shared" si="178"/>
        <v>229.951572</v>
      </c>
      <c r="Q1773">
        <v>2899289.75</v>
      </c>
      <c r="R1773">
        <f t="shared" si="181"/>
        <v>-2.2410558615878733</v>
      </c>
      <c r="U1773">
        <v>3.8325262000000002</v>
      </c>
      <c r="V1773">
        <f t="shared" si="179"/>
        <v>229.951572</v>
      </c>
      <c r="W1773">
        <v>12302757</v>
      </c>
      <c r="AC1773">
        <v>3.8325262000000002</v>
      </c>
      <c r="AD1773">
        <f t="shared" si="180"/>
        <v>229.951572</v>
      </c>
      <c r="AE1773">
        <v>3450708.75</v>
      </c>
    </row>
    <row r="1774" spans="5:31">
      <c r="E1774">
        <v>3.8369053000000002</v>
      </c>
      <c r="F1774">
        <f t="shared" si="177"/>
        <v>230.21431800000002</v>
      </c>
      <c r="G1774">
        <v>0</v>
      </c>
      <c r="O1774">
        <v>3.8369053000000002</v>
      </c>
      <c r="P1774">
        <f t="shared" si="178"/>
        <v>230.21431800000002</v>
      </c>
      <c r="Q1774">
        <v>3096221.25</v>
      </c>
      <c r="R1774">
        <f t="shared" si="181"/>
        <v>-2.1096797121910362</v>
      </c>
      <c r="U1774">
        <v>3.8369053000000002</v>
      </c>
      <c r="V1774">
        <f t="shared" si="179"/>
        <v>230.21431800000002</v>
      </c>
      <c r="W1774">
        <v>12340532</v>
      </c>
      <c r="AC1774">
        <v>3.8369053000000002</v>
      </c>
      <c r="AD1774">
        <f t="shared" si="180"/>
        <v>230.21431800000002</v>
      </c>
      <c r="AE1774">
        <v>3350978.5</v>
      </c>
    </row>
    <row r="1775" spans="5:31">
      <c r="E1775">
        <v>3.8412845</v>
      </c>
      <c r="F1775">
        <f t="shared" si="177"/>
        <v>230.47707</v>
      </c>
      <c r="G1775">
        <v>8673.7070309999999</v>
      </c>
      <c r="O1775">
        <v>3.8412845</v>
      </c>
      <c r="P1775">
        <f t="shared" si="178"/>
        <v>230.47707</v>
      </c>
      <c r="Q1775">
        <v>2916947</v>
      </c>
      <c r="R1775">
        <f t="shared" si="181"/>
        <v>-1.978300562722302</v>
      </c>
      <c r="U1775">
        <v>3.8412845</v>
      </c>
      <c r="V1775">
        <f t="shared" si="179"/>
        <v>230.47707</v>
      </c>
      <c r="W1775">
        <v>12241913</v>
      </c>
      <c r="AC1775">
        <v>3.8412845</v>
      </c>
      <c r="AD1775">
        <f t="shared" si="180"/>
        <v>230.47707</v>
      </c>
      <c r="AE1775">
        <v>3738135</v>
      </c>
    </row>
    <row r="1776" spans="5:31">
      <c r="E1776">
        <v>3.8456635000000001</v>
      </c>
      <c r="F1776">
        <f t="shared" si="177"/>
        <v>230.73981000000001</v>
      </c>
      <c r="G1776">
        <v>0</v>
      </c>
      <c r="O1776">
        <v>3.8456635000000001</v>
      </c>
      <c r="P1776">
        <f t="shared" si="178"/>
        <v>230.73981000000001</v>
      </c>
      <c r="Q1776">
        <v>2919249</v>
      </c>
      <c r="R1776">
        <f t="shared" si="181"/>
        <v>-1.8469274133973905</v>
      </c>
      <c r="U1776">
        <v>3.8456635000000001</v>
      </c>
      <c r="V1776">
        <f>U1776*60</f>
        <v>230.73981000000001</v>
      </c>
      <c r="W1776">
        <v>12551919</v>
      </c>
      <c r="AC1776">
        <v>3.8456635000000001</v>
      </c>
      <c r="AD1776">
        <f t="shared" si="180"/>
        <v>230.73981000000001</v>
      </c>
      <c r="AE1776">
        <v>3270602.75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13"/>
  <sheetViews>
    <sheetView tabSelected="1" workbookViewId="0">
      <selection activeCell="H10" sqref="H10"/>
    </sheetView>
  </sheetViews>
  <sheetFormatPr defaultRowHeight="15"/>
  <cols>
    <col min="1" max="1" width="130.85546875" style="12" customWidth="1"/>
  </cols>
  <sheetData>
    <row r="1" spans="1:1">
      <c r="A1" s="23" t="s">
        <v>47</v>
      </c>
    </row>
    <row r="2" spans="1:1">
      <c r="A2" s="24"/>
    </row>
    <row r="3" spans="1:1">
      <c r="A3" s="24" t="s">
        <v>48</v>
      </c>
    </row>
    <row r="4" spans="1:1">
      <c r="A4" s="24"/>
    </row>
    <row r="5" spans="1:1" ht="33" customHeight="1">
      <c r="A5" s="25" t="s">
        <v>49</v>
      </c>
    </row>
    <row r="6" spans="1:1" ht="33" customHeight="1">
      <c r="A6" s="25" t="s">
        <v>50</v>
      </c>
    </row>
    <row r="7" spans="1:1" ht="18" customHeight="1">
      <c r="A7" s="24" t="s">
        <v>51</v>
      </c>
    </row>
    <row r="8" spans="1:1" ht="33" customHeight="1">
      <c r="A8" s="24" t="s">
        <v>52</v>
      </c>
    </row>
    <row r="9" spans="1:1" ht="19.5" customHeight="1">
      <c r="A9" s="24" t="s">
        <v>53</v>
      </c>
    </row>
    <row r="10" spans="1:1" ht="45.75" customHeight="1">
      <c r="A10" s="24" t="s">
        <v>56</v>
      </c>
    </row>
    <row r="11" spans="1:1" ht="21" customHeight="1">
      <c r="A11" s="24" t="s">
        <v>57</v>
      </c>
    </row>
    <row r="12" spans="1:1" ht="24.75" customHeight="1">
      <c r="A12" s="24"/>
    </row>
    <row r="13" spans="1:1">
      <c r="A13" s="26" t="s">
        <v>58</v>
      </c>
    </row>
  </sheetData>
  <sheetProtection password="9651"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J5000"/>
  <sheetViews>
    <sheetView workbookViewId="0">
      <selection activeCell="A38" sqref="A38"/>
    </sheetView>
  </sheetViews>
  <sheetFormatPr defaultRowHeight="15"/>
  <cols>
    <col min="1" max="1" width="12.5703125" style="3" customWidth="1"/>
    <col min="2" max="2" width="12" style="3" customWidth="1"/>
    <col min="3" max="3" width="11.5703125" style="3" customWidth="1"/>
    <col min="4" max="4" width="28.7109375" style="3" bestFit="1" customWidth="1"/>
    <col min="5" max="6" width="9.140625" style="3"/>
    <col min="7" max="7" width="13.85546875" style="3" hidden="1" customWidth="1"/>
    <col min="8" max="8" width="12.7109375" style="3" customWidth="1"/>
    <col min="9" max="9" width="13" style="3" customWidth="1"/>
    <col min="10" max="10" width="12.140625" style="3" customWidth="1"/>
    <col min="11" max="16384" width="9.140625" style="3"/>
  </cols>
  <sheetData>
    <row r="1" spans="1:10" ht="30" customHeight="1">
      <c r="A1" s="8" t="s">
        <v>44</v>
      </c>
      <c r="B1" s="8"/>
      <c r="D1" s="9" t="s">
        <v>45</v>
      </c>
      <c r="G1" s="5"/>
      <c r="H1" s="8" t="s">
        <v>46</v>
      </c>
      <c r="I1" s="8"/>
      <c r="J1" s="8"/>
    </row>
    <row r="2" spans="1:10" s="11" customFormat="1" ht="30">
      <c r="A2" s="9" t="s">
        <v>27</v>
      </c>
      <c r="B2" s="9" t="s">
        <v>2</v>
      </c>
      <c r="D2" s="14"/>
      <c r="G2" s="14" t="s">
        <v>40</v>
      </c>
      <c r="H2" s="9" t="s">
        <v>42</v>
      </c>
      <c r="I2" s="9" t="s">
        <v>43</v>
      </c>
      <c r="J2" s="9" t="s">
        <v>54</v>
      </c>
    </row>
    <row r="3" spans="1:10">
      <c r="A3" s="4"/>
      <c r="B3" s="4"/>
      <c r="D3" s="6" t="s">
        <v>28</v>
      </c>
      <c r="E3" s="10"/>
      <c r="G3" s="5">
        <f>IF(OR(A3&lt;$E$9,A3&gt;=$E$10),0,1)</f>
        <v>0</v>
      </c>
      <c r="H3" s="15" t="str">
        <f>IF(G3,($E$4+$E$16*MOD((A3-$E$9),$E$15)),"")</f>
        <v/>
      </c>
      <c r="I3" s="16" t="str">
        <f>IF(G3,($E$6+$E$8*MOD(QUOTIENT((A3-$E$9),$E$15),$E$14)),"")</f>
        <v/>
      </c>
      <c r="J3" s="15" t="str">
        <f>IF(G3,(+H3+$E$18*QUOTIENT((A3-$E$9),$E$15)),"")</f>
        <v/>
      </c>
    </row>
    <row r="4" spans="1:10">
      <c r="A4" s="4"/>
      <c r="B4" s="4"/>
      <c r="D4" s="6" t="s">
        <v>29</v>
      </c>
      <c r="E4" s="10"/>
      <c r="G4" s="5">
        <f>IF(OR(A4&lt;$E$9,A4&gt;=$E$10),0,1)</f>
        <v>0</v>
      </c>
      <c r="H4" s="15" t="str">
        <f>IF(G4,($E$4+$E$16*MOD((A4-$E$9),$E$15)),"")</f>
        <v/>
      </c>
      <c r="I4" s="16" t="str">
        <f>IF(G4,($E$6+$E$8*MOD(QUOTIENT((A4-$E$9),$E$15),$E$14)),"")</f>
        <v/>
      </c>
      <c r="J4" s="15" t="str">
        <f t="shared" ref="J4:J67" si="0">IF(G4,(+H4+$E$18*QUOTIENT((A4-$E$9),$E$15)),"")</f>
        <v/>
      </c>
    </row>
    <row r="5" spans="1:10">
      <c r="A5" s="4"/>
      <c r="B5" s="4"/>
      <c r="D5" s="6" t="s">
        <v>30</v>
      </c>
      <c r="E5" s="10"/>
      <c r="G5" s="5">
        <f>IF(OR(A5&lt;$E$9,A5&gt;=$E$10),0,1)</f>
        <v>0</v>
      </c>
      <c r="H5" s="15" t="str">
        <f>IF(G5,($E$4+$E$16*MOD((A5-$E$9),$E$15)),"")</f>
        <v/>
      </c>
      <c r="I5" s="16" t="str">
        <f>IF(G5,($E$6+$E$8*MOD(QUOTIENT((A5-$E$9),$E$15),$E$14)),"")</f>
        <v/>
      </c>
      <c r="J5" s="15" t="str">
        <f t="shared" si="0"/>
        <v/>
      </c>
    </row>
    <row r="6" spans="1:10">
      <c r="A6" s="4"/>
      <c r="B6" s="4"/>
      <c r="D6" s="6" t="s">
        <v>31</v>
      </c>
      <c r="E6" s="10"/>
      <c r="G6" s="5">
        <f>IF(OR(A6&lt;$E$9,A6&gt;=$E$10),0,1)</f>
        <v>0</v>
      </c>
      <c r="H6" s="15" t="str">
        <f>IF(G6,($E$4+$E$16*MOD((A6-$E$9),$E$15)),"")</f>
        <v/>
      </c>
      <c r="I6" s="16" t="str">
        <f>IF(G6,($E$6+$E$8*MOD(QUOTIENT((A6-$E$9),$E$15),$E$14)),"")</f>
        <v/>
      </c>
      <c r="J6" s="15" t="str">
        <f t="shared" si="0"/>
        <v/>
      </c>
    </row>
    <row r="7" spans="1:10">
      <c r="A7" s="4"/>
      <c r="B7" s="4"/>
      <c r="D7" s="6" t="s">
        <v>32</v>
      </c>
      <c r="E7" s="10"/>
      <c r="G7" s="5">
        <f>IF(OR(A7&lt;$E$9,A7&gt;=$E$10),0,1)</f>
        <v>0</v>
      </c>
      <c r="H7" s="15" t="str">
        <f>IF(G7,($E$4+$E$16*MOD((A7-$E$9),$E$15)),"")</f>
        <v/>
      </c>
      <c r="I7" s="16" t="str">
        <f>IF(G7,($E$6+$E$8*MOD(QUOTIENT((A7-$E$9),$E$15),$E$14)),"")</f>
        <v/>
      </c>
      <c r="J7" s="15" t="str">
        <f t="shared" si="0"/>
        <v/>
      </c>
    </row>
    <row r="8" spans="1:10">
      <c r="A8" s="4"/>
      <c r="B8" s="4"/>
      <c r="D8" s="6" t="s">
        <v>33</v>
      </c>
      <c r="E8" s="10"/>
      <c r="G8" s="5">
        <f>IF(OR(A8&lt;$E$9,A8&gt;=$E$10),0,1)</f>
        <v>0</v>
      </c>
      <c r="H8" s="15" t="str">
        <f>IF(G8,($E$4+$E$16*MOD((A8-$E$9),$E$15)),"")</f>
        <v/>
      </c>
      <c r="I8" s="16" t="str">
        <f>IF(G8,($E$6+$E$8*MOD(QUOTIENT((A8-$E$9),$E$15),$E$14)),"")</f>
        <v/>
      </c>
      <c r="J8" s="15" t="str">
        <f t="shared" si="0"/>
        <v/>
      </c>
    </row>
    <row r="9" spans="1:10">
      <c r="A9" s="4"/>
      <c r="B9" s="4"/>
      <c r="D9" s="6" t="s">
        <v>35</v>
      </c>
      <c r="E9" s="13"/>
      <c r="G9" s="5">
        <f>IF(OR(A9&lt;$E$9,A9&gt;=$E$10),0,1)</f>
        <v>0</v>
      </c>
      <c r="H9" s="15" t="str">
        <f>IF(G9,($E$4+$E$16*MOD((A9-$E$9),$E$15)),"")</f>
        <v/>
      </c>
      <c r="I9" s="16" t="str">
        <f>IF(G9,($E$6+$E$8*MOD(QUOTIENT((A9-$E$9),$E$15),$E$14)),"")</f>
        <v/>
      </c>
      <c r="J9" s="15" t="str">
        <f t="shared" si="0"/>
        <v/>
      </c>
    </row>
    <row r="10" spans="1:10">
      <c r="A10" s="4"/>
      <c r="B10" s="4"/>
      <c r="D10" s="6" t="s">
        <v>34</v>
      </c>
      <c r="E10" s="13"/>
      <c r="G10" s="5">
        <f>IF(OR(A10&lt;$E$9,A10&gt;=$E$10),0,1)</f>
        <v>0</v>
      </c>
      <c r="H10" s="15" t="str">
        <f>IF(G10,($E$4+$E$16*MOD((A10-$E$9),$E$15)),"")</f>
        <v/>
      </c>
      <c r="I10" s="16" t="str">
        <f>IF(G10,($E$6+$E$8*MOD(QUOTIENT((A10-$E$9),$E$15),$E$14)),"")</f>
        <v/>
      </c>
      <c r="J10" s="15" t="str">
        <f t="shared" si="0"/>
        <v/>
      </c>
    </row>
    <row r="11" spans="1:10">
      <c r="A11" s="4"/>
      <c r="B11" s="4"/>
      <c r="D11" s="5"/>
      <c r="G11" s="5">
        <f>IF(OR(A11&lt;$E$9,A11&gt;=$E$10),0,1)</f>
        <v>0</v>
      </c>
      <c r="H11" s="15" t="str">
        <f>IF(G11,($E$4+$E$16*MOD((A11-$E$9),$E$15)),"")</f>
        <v/>
      </c>
      <c r="I11" s="16" t="str">
        <f>IF(G11,($E$6+$E$8*MOD(QUOTIENT((A11-$E$9),$E$15),$E$14)),"")</f>
        <v/>
      </c>
      <c r="J11" s="15" t="str">
        <f t="shared" si="0"/>
        <v/>
      </c>
    </row>
    <row r="12" spans="1:10">
      <c r="A12" s="4"/>
      <c r="B12" s="4"/>
      <c r="D12" s="18" t="s">
        <v>36</v>
      </c>
      <c r="E12" s="18">
        <f>E10-E9</f>
        <v>0</v>
      </c>
      <c r="G12" s="5">
        <f>IF(OR(A12&lt;$E$9,A12&gt;=$E$10),0,1)</f>
        <v>0</v>
      </c>
      <c r="H12" s="15" t="str">
        <f>IF(G12,($E$4+$E$16*MOD((A12-$E$9),$E$15)),"")</f>
        <v/>
      </c>
      <c r="I12" s="16" t="str">
        <f>IF(G12,($E$6+$E$8*MOD(QUOTIENT((A12-$E$9),$E$15),$E$14)),"")</f>
        <v/>
      </c>
      <c r="J12" s="15" t="str">
        <f t="shared" si="0"/>
        <v/>
      </c>
    </row>
    <row r="13" spans="1:10">
      <c r="A13" s="4"/>
      <c r="B13" s="4"/>
      <c r="D13" s="18" t="s">
        <v>37</v>
      </c>
      <c r="E13" s="18" t="e">
        <f>E12/E3</f>
        <v>#DIV/0!</v>
      </c>
      <c r="G13" s="5">
        <f>IF(OR(A13&lt;$E$9,A13&gt;=$E$10),0,1)</f>
        <v>0</v>
      </c>
      <c r="H13" s="15" t="str">
        <f>IF(G13,($E$4+$E$16*MOD((A13-$E$9),$E$15)),"")</f>
        <v/>
      </c>
      <c r="I13" s="16" t="str">
        <f>IF(G13,($E$6+$E$8*MOD(QUOTIENT((A13-$E$9),$E$15),$E$14)),"")</f>
        <v/>
      </c>
      <c r="J13" s="15" t="str">
        <f t="shared" si="0"/>
        <v/>
      </c>
    </row>
    <row r="14" spans="1:10">
      <c r="A14" s="4"/>
      <c r="B14" s="4"/>
      <c r="D14" s="18" t="s">
        <v>39</v>
      </c>
      <c r="E14" s="18">
        <f>IF($E$8&gt;0,(E7-E6)/E8+1,1)</f>
        <v>1</v>
      </c>
      <c r="G14" s="5">
        <f>IF(OR(A14&lt;$E$9,A14&gt;=$E$10),0,1)</f>
        <v>0</v>
      </c>
      <c r="H14" s="15" t="str">
        <f>IF(G14,($E$4+$E$16*MOD((A14-$E$9),$E$15)),"")</f>
        <v/>
      </c>
      <c r="I14" s="16" t="str">
        <f>IF(G14,($E$6+$E$8*MOD(QUOTIENT((A14-$E$9),$E$15),$E$14)),"")</f>
        <v/>
      </c>
      <c r="J14" s="15" t="str">
        <f t="shared" si="0"/>
        <v/>
      </c>
    </row>
    <row r="15" spans="1:10">
      <c r="A15" s="4"/>
      <c r="B15" s="4"/>
      <c r="D15" s="18" t="s">
        <v>38</v>
      </c>
      <c r="E15" s="18" t="e">
        <f>E13/E14</f>
        <v>#DIV/0!</v>
      </c>
      <c r="G15" s="5">
        <f>IF(OR(A15&lt;$E$9,A15&gt;=$E$10),0,1)</f>
        <v>0</v>
      </c>
      <c r="H15" s="15" t="str">
        <f>IF(G15,($E$4+$E$16*MOD((A15-$E$9),$E$15)),"")</f>
        <v/>
      </c>
      <c r="I15" s="16" t="str">
        <f>IF(G15,($E$6+$E$8*MOD(QUOTIENT((A15-$E$9),$E$15),$E$14)),"")</f>
        <v/>
      </c>
      <c r="J15" s="15" t="str">
        <f t="shared" si="0"/>
        <v/>
      </c>
    </row>
    <row r="16" spans="1:10">
      <c r="A16" s="4"/>
      <c r="B16" s="4"/>
      <c r="D16" s="18" t="s">
        <v>41</v>
      </c>
      <c r="E16" s="18" t="e">
        <f>($E$5-$E$4)/$E$15</f>
        <v>#DIV/0!</v>
      </c>
      <c r="G16" s="5">
        <f>IF(OR(A16&lt;$E$9,A16&gt;=$E$10),0,1)</f>
        <v>0</v>
      </c>
      <c r="H16" s="15" t="str">
        <f>IF(G16,($E$4+$E$16*MOD((A16-$E$9),$E$15)),"")</f>
        <v/>
      </c>
      <c r="I16" s="16" t="str">
        <f>IF(G16,($E$6+$E$8*MOD(QUOTIENT((A16-$E$9),$E$15),$E$14)),"")</f>
        <v/>
      </c>
      <c r="J16" s="15" t="str">
        <f t="shared" si="0"/>
        <v/>
      </c>
    </row>
    <row r="17" spans="1:10">
      <c r="A17" s="4"/>
      <c r="B17" s="4"/>
      <c r="G17" s="5">
        <f>IF(OR(A17&lt;$E$9,A17&gt;=$E$10),0,1)</f>
        <v>0</v>
      </c>
      <c r="H17" s="15" t="str">
        <f>IF(G17,($E$4+$E$16*MOD((A17-$E$9),$E$15)),"")</f>
        <v/>
      </c>
      <c r="I17" s="16" t="str">
        <f>IF(G17,($E$6+$E$8*MOD(QUOTIENT((A17-$E$9),$E$15),$E$14)),"")</f>
        <v/>
      </c>
      <c r="J17" s="15" t="str">
        <f t="shared" si="0"/>
        <v/>
      </c>
    </row>
    <row r="18" spans="1:10">
      <c r="A18" s="4"/>
      <c r="B18" s="4"/>
      <c r="D18" s="8" t="s">
        <v>55</v>
      </c>
      <c r="E18" s="17"/>
      <c r="G18" s="5">
        <f>IF(OR(A18&lt;$E$9,A18&gt;=$E$10),0,1)</f>
        <v>0</v>
      </c>
      <c r="H18" s="15" t="str">
        <f>IF(G18,($E$4+$E$16*MOD((A18-$E$9),$E$15)),"")</f>
        <v/>
      </c>
      <c r="I18" s="16" t="str">
        <f>IF(G18,($E$6+$E$8*MOD(QUOTIENT((A18-$E$9),$E$15),$E$14)),"")</f>
        <v/>
      </c>
      <c r="J18" s="15" t="str">
        <f t="shared" si="0"/>
        <v/>
      </c>
    </row>
    <row r="19" spans="1:10">
      <c r="A19" s="4"/>
      <c r="B19" s="4"/>
      <c r="D19" s="8"/>
      <c r="E19" s="17"/>
      <c r="G19" s="5">
        <f>IF(OR(A19&lt;$E$9,A19&gt;=$E$10),0,1)</f>
        <v>0</v>
      </c>
      <c r="H19" s="15" t="str">
        <f>IF(G19,($E$4+$E$16*MOD((A19-$E$9),$E$15)),"")</f>
        <v/>
      </c>
      <c r="I19" s="16" t="str">
        <f>IF(G19,($E$6+$E$8*MOD(QUOTIENT((A19-$E$9),$E$15),$E$14)),"")</f>
        <v/>
      </c>
      <c r="J19" s="15" t="str">
        <f t="shared" si="0"/>
        <v/>
      </c>
    </row>
    <row r="20" spans="1:10">
      <c r="A20" s="4"/>
      <c r="B20" s="4"/>
      <c r="D20" s="8"/>
      <c r="E20" s="17"/>
      <c r="G20" s="5">
        <f>IF(OR(A20&lt;$E$9,A20&gt;=$E$10),0,1)</f>
        <v>0</v>
      </c>
      <c r="H20" s="15" t="str">
        <f>IF(G20,($E$4+$E$16*MOD((A20-$E$9),$E$15)),"")</f>
        <v/>
      </c>
      <c r="I20" s="16" t="str">
        <f>IF(G20,($E$6+$E$8*MOD(QUOTIENT((A20-$E$9),$E$15),$E$14)),"")</f>
        <v/>
      </c>
      <c r="J20" s="15" t="str">
        <f t="shared" si="0"/>
        <v/>
      </c>
    </row>
    <row r="21" spans="1:10">
      <c r="A21" s="4"/>
      <c r="B21" s="4"/>
      <c r="G21" s="5">
        <f>IF(OR(A21&lt;$E$9,A21&gt;=$E$10),0,1)</f>
        <v>0</v>
      </c>
      <c r="H21" s="15" t="str">
        <f>IF(G21,($E$4+$E$16*MOD((A21-$E$9),$E$15)),"")</f>
        <v/>
      </c>
      <c r="I21" s="16" t="str">
        <f>IF(G21,($E$6+$E$8*MOD(QUOTIENT((A21-$E$9),$E$15),$E$14)),"")</f>
        <v/>
      </c>
      <c r="J21" s="15" t="str">
        <f t="shared" si="0"/>
        <v/>
      </c>
    </row>
    <row r="22" spans="1:10">
      <c r="A22" s="4"/>
      <c r="B22" s="4"/>
      <c r="G22" s="5">
        <f>IF(OR(A22&lt;$E$9,A22&gt;=$E$10),0,1)</f>
        <v>0</v>
      </c>
      <c r="H22" s="15" t="str">
        <f>IF(G22,($E$4+$E$16*MOD((A22-$E$9),$E$15)),"")</f>
        <v/>
      </c>
      <c r="I22" s="16" t="str">
        <f>IF(G22,($E$6+$E$8*MOD(QUOTIENT((A22-$E$9),$E$15),$E$14)),"")</f>
        <v/>
      </c>
      <c r="J22" s="15" t="str">
        <f t="shared" si="0"/>
        <v/>
      </c>
    </row>
    <row r="23" spans="1:10">
      <c r="A23" s="4"/>
      <c r="B23" s="4"/>
      <c r="G23" s="5">
        <f>IF(OR(A23&lt;$E$9,A23&gt;=$E$10),0,1)</f>
        <v>0</v>
      </c>
      <c r="H23" s="15" t="str">
        <f>IF(G23,($E$4+$E$16*MOD((A23-$E$9),$E$15)),"")</f>
        <v/>
      </c>
      <c r="I23" s="16" t="str">
        <f>IF(G23,($E$6+$E$8*MOD(QUOTIENT((A23-$E$9),$E$15),$E$14)),"")</f>
        <v/>
      </c>
      <c r="J23" s="15" t="str">
        <f t="shared" si="0"/>
        <v/>
      </c>
    </row>
    <row r="24" spans="1:10">
      <c r="A24" s="4"/>
      <c r="B24" s="4"/>
      <c r="G24" s="5">
        <f>IF(OR(A24&lt;$E$9,A24&gt;=$E$10),0,1)</f>
        <v>0</v>
      </c>
      <c r="H24" s="15" t="str">
        <f>IF(G24,($E$4+$E$16*MOD((A24-$E$9),$E$15)),"")</f>
        <v/>
      </c>
      <c r="I24" s="16" t="str">
        <f>IF(G24,($E$6+$E$8*MOD(QUOTIENT((A24-$E$9),$E$15),$E$14)),"")</f>
        <v/>
      </c>
      <c r="J24" s="15" t="str">
        <f t="shared" si="0"/>
        <v/>
      </c>
    </row>
    <row r="25" spans="1:10">
      <c r="A25" s="4"/>
      <c r="B25" s="4"/>
      <c r="G25" s="5">
        <f>IF(OR(A25&lt;$E$9,A25&gt;=$E$10),0,1)</f>
        <v>0</v>
      </c>
      <c r="H25" s="15" t="str">
        <f>IF(G25,($E$4+$E$16*MOD((A25-$E$9),$E$15)),"")</f>
        <v/>
      </c>
      <c r="I25" s="16" t="str">
        <f>IF(G25,($E$6+$E$8*MOD(QUOTIENT((A25-$E$9),$E$15),$E$14)),"")</f>
        <v/>
      </c>
      <c r="J25" s="15" t="str">
        <f t="shared" si="0"/>
        <v/>
      </c>
    </row>
    <row r="26" spans="1:10">
      <c r="A26" s="4"/>
      <c r="B26" s="4"/>
      <c r="G26" s="5">
        <f>IF(OR(A26&lt;$E$9,A26&gt;=$E$10),0,1)</f>
        <v>0</v>
      </c>
      <c r="H26" s="15" t="str">
        <f>IF(G26,($E$4+$E$16*MOD((A26-$E$9),$E$15)),"")</f>
        <v/>
      </c>
      <c r="I26" s="16" t="str">
        <f>IF(G26,($E$6+$E$8*MOD(QUOTIENT((A26-$E$9),$E$15),$E$14)),"")</f>
        <v/>
      </c>
      <c r="J26" s="15" t="str">
        <f t="shared" si="0"/>
        <v/>
      </c>
    </row>
    <row r="27" spans="1:10">
      <c r="A27" s="4"/>
      <c r="B27" s="4"/>
      <c r="G27" s="5">
        <f>IF(OR(A27&lt;$E$9,A27&gt;=$E$10),0,1)</f>
        <v>0</v>
      </c>
      <c r="H27" s="15" t="str">
        <f>IF(G27,($E$4+$E$16*MOD((A27-$E$9),$E$15)),"")</f>
        <v/>
      </c>
      <c r="I27" s="16" t="str">
        <f>IF(G27,($E$6+$E$8*MOD(QUOTIENT((A27-$E$9),$E$15),$E$14)),"")</f>
        <v/>
      </c>
      <c r="J27" s="15" t="str">
        <f t="shared" si="0"/>
        <v/>
      </c>
    </row>
    <row r="28" spans="1:10">
      <c r="A28" s="4"/>
      <c r="B28" s="4"/>
      <c r="G28" s="5">
        <f>IF(OR(A28&lt;$E$9,A28&gt;=$E$10),0,1)</f>
        <v>0</v>
      </c>
      <c r="H28" s="15" t="str">
        <f>IF(G28,($E$4+$E$16*MOD((A28-$E$9),$E$15)),"")</f>
        <v/>
      </c>
      <c r="I28" s="16" t="str">
        <f>IF(G28,($E$6+$E$8*MOD(QUOTIENT((A28-$E$9),$E$15),$E$14)),"")</f>
        <v/>
      </c>
      <c r="J28" s="15" t="str">
        <f t="shared" si="0"/>
        <v/>
      </c>
    </row>
    <row r="29" spans="1:10">
      <c r="A29" s="4"/>
      <c r="B29" s="4"/>
      <c r="G29" s="5">
        <f>IF(OR(A29&lt;$E$9,A29&gt;=$E$10),0,1)</f>
        <v>0</v>
      </c>
      <c r="H29" s="15" t="str">
        <f>IF(G29,($E$4+$E$16*MOD((A29-$E$9),$E$15)),"")</f>
        <v/>
      </c>
      <c r="I29" s="16" t="str">
        <f>IF(G29,($E$6+$E$8*MOD(QUOTIENT((A29-$E$9),$E$15),$E$14)),"")</f>
        <v/>
      </c>
      <c r="J29" s="15" t="str">
        <f t="shared" si="0"/>
        <v/>
      </c>
    </row>
    <row r="30" spans="1:10">
      <c r="A30" s="4"/>
      <c r="B30" s="4"/>
      <c r="G30" s="5">
        <f>IF(OR(A30&lt;$E$9,A30&gt;=$E$10),0,1)</f>
        <v>0</v>
      </c>
      <c r="H30" s="15" t="str">
        <f>IF(G30,($E$4+$E$16*MOD((A30-$E$9),$E$15)),"")</f>
        <v/>
      </c>
      <c r="I30" s="16" t="str">
        <f>IF(G30,($E$6+$E$8*MOD(QUOTIENT((A30-$E$9),$E$15),$E$14)),"")</f>
        <v/>
      </c>
      <c r="J30" s="15" t="str">
        <f t="shared" si="0"/>
        <v/>
      </c>
    </row>
    <row r="31" spans="1:10">
      <c r="A31" s="4"/>
      <c r="B31" s="4"/>
      <c r="G31" s="5">
        <f>IF(OR(A31&lt;$E$9,A31&gt;=$E$10),0,1)</f>
        <v>0</v>
      </c>
      <c r="H31" s="15" t="str">
        <f>IF(G31,($E$4+$E$16*MOD((A31-$E$9),$E$15)),"")</f>
        <v/>
      </c>
      <c r="I31" s="16" t="str">
        <f>IF(G31,($E$6+$E$8*MOD(QUOTIENT((A31-$E$9),$E$15),$E$14)),"")</f>
        <v/>
      </c>
      <c r="J31" s="15" t="str">
        <f t="shared" si="0"/>
        <v/>
      </c>
    </row>
    <row r="32" spans="1:10">
      <c r="A32" s="4"/>
      <c r="B32" s="4"/>
      <c r="G32" s="5">
        <f>IF(OR(A32&lt;$E$9,A32&gt;=$E$10),0,1)</f>
        <v>0</v>
      </c>
      <c r="H32" s="15" t="str">
        <f>IF(G32,($E$4+$E$16*MOD((A32-$E$9),$E$15)),"")</f>
        <v/>
      </c>
      <c r="I32" s="16" t="str">
        <f>IF(G32,($E$6+$E$8*MOD(QUOTIENT((A32-$E$9),$E$15),$E$14)),"")</f>
        <v/>
      </c>
      <c r="J32" s="15" t="str">
        <f t="shared" si="0"/>
        <v/>
      </c>
    </row>
    <row r="33" spans="1:10">
      <c r="A33" s="4"/>
      <c r="B33" s="4"/>
      <c r="G33" s="5">
        <f>IF(OR(A33&lt;$E$9,A33&gt;=$E$10),0,1)</f>
        <v>0</v>
      </c>
      <c r="H33" s="15" t="str">
        <f>IF(G33,($E$4+$E$16*MOD((A33-$E$9),$E$15)),"")</f>
        <v/>
      </c>
      <c r="I33" s="16" t="str">
        <f>IF(G33,($E$6+$E$8*MOD(QUOTIENT((A33-$E$9),$E$15),$E$14)),"")</f>
        <v/>
      </c>
      <c r="J33" s="15" t="str">
        <f t="shared" si="0"/>
        <v/>
      </c>
    </row>
    <row r="34" spans="1:10">
      <c r="A34" s="4"/>
      <c r="B34" s="4"/>
      <c r="G34" s="5">
        <f>IF(OR(A34&lt;$E$9,A34&gt;=$E$10),0,1)</f>
        <v>0</v>
      </c>
      <c r="H34" s="15" t="str">
        <f>IF(G34,($E$4+$E$16*MOD((A34-$E$9),$E$15)),"")</f>
        <v/>
      </c>
      <c r="I34" s="16" t="str">
        <f>IF(G34,($E$6+$E$8*MOD(QUOTIENT((A34-$E$9),$E$15),$E$14)),"")</f>
        <v/>
      </c>
      <c r="J34" s="15" t="str">
        <f t="shared" si="0"/>
        <v/>
      </c>
    </row>
    <row r="35" spans="1:10">
      <c r="A35" s="4"/>
      <c r="B35" s="4"/>
      <c r="G35" s="5">
        <f>IF(OR(A35&lt;$E$9,A35&gt;=$E$10),0,1)</f>
        <v>0</v>
      </c>
      <c r="H35" s="15" t="str">
        <f>IF(G35,($E$4+$E$16*MOD((A35-$E$9),$E$15)),"")</f>
        <v/>
      </c>
      <c r="I35" s="16" t="str">
        <f>IF(G35,($E$6+$E$8*MOD(QUOTIENT((A35-$E$9),$E$15),$E$14)),"")</f>
        <v/>
      </c>
      <c r="J35" s="15" t="str">
        <f t="shared" si="0"/>
        <v/>
      </c>
    </row>
    <row r="36" spans="1:10">
      <c r="A36" s="4"/>
      <c r="B36" s="4"/>
      <c r="G36" s="5">
        <f>IF(OR(A36&lt;$E$9,A36&gt;=$E$10),0,1)</f>
        <v>0</v>
      </c>
      <c r="H36" s="15" t="str">
        <f>IF(G36,($E$4+$E$16*MOD((A36-$E$9),$E$15)),"")</f>
        <v/>
      </c>
      <c r="I36" s="16" t="str">
        <f>IF(G36,($E$6+$E$8*MOD(QUOTIENT((A36-$E$9),$E$15),$E$14)),"")</f>
        <v/>
      </c>
      <c r="J36" s="15" t="str">
        <f t="shared" si="0"/>
        <v/>
      </c>
    </row>
    <row r="37" spans="1:10">
      <c r="A37" s="4"/>
      <c r="B37" s="4"/>
      <c r="G37" s="5">
        <f>IF(OR(A37&lt;$E$9,A37&gt;=$E$10),0,1)</f>
        <v>0</v>
      </c>
      <c r="H37" s="15" t="str">
        <f>IF(G37,($E$4+$E$16*MOD((A37-$E$9),$E$15)),"")</f>
        <v/>
      </c>
      <c r="I37" s="16" t="str">
        <f>IF(G37,($E$6+$E$8*MOD(QUOTIENT((A37-$E$9),$E$15),$E$14)),"")</f>
        <v/>
      </c>
      <c r="J37" s="15" t="str">
        <f t="shared" si="0"/>
        <v/>
      </c>
    </row>
    <row r="38" spans="1:10">
      <c r="A38" s="4"/>
      <c r="B38" s="4"/>
      <c r="G38" s="5">
        <f>IF(OR(A38&lt;$E$9,A38&gt;=$E$10),0,1)</f>
        <v>0</v>
      </c>
      <c r="H38" s="15" t="str">
        <f>IF(G38,($E$4+$E$16*MOD((A38-$E$9),$E$15)),"")</f>
        <v/>
      </c>
      <c r="I38" s="16" t="str">
        <f>IF(G38,($E$6+$E$8*MOD(QUOTIENT((A38-$E$9),$E$15),$E$14)),"")</f>
        <v/>
      </c>
      <c r="J38" s="15" t="str">
        <f t="shared" si="0"/>
        <v/>
      </c>
    </row>
    <row r="39" spans="1:10">
      <c r="A39" s="4"/>
      <c r="B39" s="4"/>
      <c r="G39" s="5">
        <f>IF(OR(A39&lt;$E$9,A39&gt;=$E$10),0,1)</f>
        <v>0</v>
      </c>
      <c r="H39" s="15" t="str">
        <f>IF(G39,($E$4+$E$16*MOD((A39-$E$9),$E$15)),"")</f>
        <v/>
      </c>
      <c r="I39" s="16" t="str">
        <f>IF(G39,($E$6+$E$8*MOD(QUOTIENT((A39-$E$9),$E$15),$E$14)),"")</f>
        <v/>
      </c>
      <c r="J39" s="15" t="str">
        <f t="shared" si="0"/>
        <v/>
      </c>
    </row>
    <row r="40" spans="1:10">
      <c r="A40" s="4"/>
      <c r="B40" s="4"/>
      <c r="G40" s="5">
        <f>IF(OR(A40&lt;$E$9,A40&gt;=$E$10),0,1)</f>
        <v>0</v>
      </c>
      <c r="H40" s="15" t="str">
        <f>IF(G40,($E$4+$E$16*MOD((A40-$E$9),$E$15)),"")</f>
        <v/>
      </c>
      <c r="I40" s="16" t="str">
        <f>IF(G40,($E$6+$E$8*MOD(QUOTIENT((A40-$E$9),$E$15),$E$14)),"")</f>
        <v/>
      </c>
      <c r="J40" s="15" t="str">
        <f t="shared" si="0"/>
        <v/>
      </c>
    </row>
    <row r="41" spans="1:10">
      <c r="A41" s="4"/>
      <c r="B41" s="4"/>
      <c r="G41" s="5">
        <f>IF(OR(A41&lt;$E$9,A41&gt;=$E$10),0,1)</f>
        <v>0</v>
      </c>
      <c r="H41" s="15" t="str">
        <f>IF(G41,($E$4+$E$16*MOD((A41-$E$9),$E$15)),"")</f>
        <v/>
      </c>
      <c r="I41" s="16" t="str">
        <f>IF(G41,($E$6+$E$8*MOD(QUOTIENT((A41-$E$9),$E$15),$E$14)),"")</f>
        <v/>
      </c>
      <c r="J41" s="15" t="str">
        <f t="shared" si="0"/>
        <v/>
      </c>
    </row>
    <row r="42" spans="1:10">
      <c r="A42" s="4"/>
      <c r="B42" s="4"/>
      <c r="G42" s="5">
        <f>IF(OR(A42&lt;$E$9,A42&gt;=$E$10),0,1)</f>
        <v>0</v>
      </c>
      <c r="H42" s="15" t="str">
        <f>IF(G42,($E$4+$E$16*MOD((A42-$E$9),$E$15)),"")</f>
        <v/>
      </c>
      <c r="I42" s="16" t="str">
        <f>IF(G42,($E$6+$E$8*MOD(QUOTIENT((A42-$E$9),$E$15),$E$14)),"")</f>
        <v/>
      </c>
      <c r="J42" s="15" t="str">
        <f t="shared" si="0"/>
        <v/>
      </c>
    </row>
    <row r="43" spans="1:10">
      <c r="A43" s="4"/>
      <c r="B43" s="4"/>
      <c r="G43" s="5">
        <f>IF(OR(A43&lt;$E$9,A43&gt;=$E$10),0,1)</f>
        <v>0</v>
      </c>
      <c r="H43" s="15" t="str">
        <f>IF(G43,($E$4+$E$16*MOD((A43-$E$9),$E$15)),"")</f>
        <v/>
      </c>
      <c r="I43" s="16" t="str">
        <f>IF(G43,($E$6+$E$8*MOD(QUOTIENT((A43-$E$9),$E$15),$E$14)),"")</f>
        <v/>
      </c>
      <c r="J43" s="15" t="str">
        <f t="shared" si="0"/>
        <v/>
      </c>
    </row>
    <row r="44" spans="1:10">
      <c r="A44" s="4"/>
      <c r="B44" s="4"/>
      <c r="G44" s="5">
        <f>IF(OR(A44&lt;$E$9,A44&gt;=$E$10),0,1)</f>
        <v>0</v>
      </c>
      <c r="H44" s="15" t="str">
        <f>IF(G44,($E$4+$E$16*MOD((A44-$E$9),$E$15)),"")</f>
        <v/>
      </c>
      <c r="I44" s="16" t="str">
        <f>IF(G44,($E$6+$E$8*MOD(QUOTIENT((A44-$E$9),$E$15),$E$14)),"")</f>
        <v/>
      </c>
      <c r="J44" s="15" t="str">
        <f t="shared" si="0"/>
        <v/>
      </c>
    </row>
    <row r="45" spans="1:10">
      <c r="A45" s="4"/>
      <c r="B45" s="4"/>
      <c r="G45" s="5">
        <f>IF(OR(A45&lt;$E$9,A45&gt;=$E$10),0,1)</f>
        <v>0</v>
      </c>
      <c r="H45" s="15" t="str">
        <f>IF(G45,($E$4+$E$16*MOD((A45-$E$9),$E$15)),"")</f>
        <v/>
      </c>
      <c r="I45" s="16" t="str">
        <f>IF(G45,($E$6+$E$8*MOD(QUOTIENT((A45-$E$9),$E$15),$E$14)),"")</f>
        <v/>
      </c>
      <c r="J45" s="15" t="str">
        <f t="shared" si="0"/>
        <v/>
      </c>
    </row>
    <row r="46" spans="1:10">
      <c r="A46" s="4"/>
      <c r="B46" s="4"/>
      <c r="G46" s="5">
        <f>IF(OR(A46&lt;$E$9,A46&gt;=$E$10),0,1)</f>
        <v>0</v>
      </c>
      <c r="H46" s="15" t="str">
        <f>IF(G46,($E$4+$E$16*MOD((A46-$E$9),$E$15)),"")</f>
        <v/>
      </c>
      <c r="I46" s="16" t="str">
        <f>IF(G46,($E$6+$E$8*MOD(QUOTIENT((A46-$E$9),$E$15),$E$14)),"")</f>
        <v/>
      </c>
      <c r="J46" s="15" t="str">
        <f t="shared" si="0"/>
        <v/>
      </c>
    </row>
    <row r="47" spans="1:10">
      <c r="A47" s="4"/>
      <c r="B47" s="4"/>
      <c r="G47" s="5">
        <f>IF(OR(A47&lt;$E$9,A47&gt;=$E$10),0,1)</f>
        <v>0</v>
      </c>
      <c r="H47" s="15" t="str">
        <f>IF(G47,($E$4+$E$16*MOD((A47-$E$9),$E$15)),"")</f>
        <v/>
      </c>
      <c r="I47" s="16" t="str">
        <f>IF(G47,($E$6+$E$8*MOD(QUOTIENT((A47-$E$9),$E$15),$E$14)),"")</f>
        <v/>
      </c>
      <c r="J47" s="15" t="str">
        <f t="shared" si="0"/>
        <v/>
      </c>
    </row>
    <row r="48" spans="1:10">
      <c r="A48" s="4"/>
      <c r="B48" s="4"/>
      <c r="G48" s="5">
        <f>IF(OR(A48&lt;$E$9,A48&gt;=$E$10),0,1)</f>
        <v>0</v>
      </c>
      <c r="H48" s="15" t="str">
        <f>IF(G48,($E$4+$E$16*MOD((A48-$E$9),$E$15)),"")</f>
        <v/>
      </c>
      <c r="I48" s="16" t="str">
        <f>IF(G48,($E$6+$E$8*MOD(QUOTIENT((A48-$E$9),$E$15),$E$14)),"")</f>
        <v/>
      </c>
      <c r="J48" s="15" t="str">
        <f t="shared" si="0"/>
        <v/>
      </c>
    </row>
    <row r="49" spans="1:10">
      <c r="A49" s="4"/>
      <c r="B49" s="4"/>
      <c r="G49" s="5">
        <f>IF(OR(A49&lt;$E$9,A49&gt;=$E$10),0,1)</f>
        <v>0</v>
      </c>
      <c r="H49" s="15" t="str">
        <f>IF(G49,($E$4+$E$16*MOD((A49-$E$9),$E$15)),"")</f>
        <v/>
      </c>
      <c r="I49" s="16" t="str">
        <f>IF(G49,($E$6+$E$8*MOD(QUOTIENT((A49-$E$9),$E$15),$E$14)),"")</f>
        <v/>
      </c>
      <c r="J49" s="15" t="str">
        <f t="shared" si="0"/>
        <v/>
      </c>
    </row>
    <row r="50" spans="1:10">
      <c r="A50" s="4"/>
      <c r="B50" s="4"/>
      <c r="G50" s="5">
        <f>IF(OR(A50&lt;$E$9,A50&gt;=$E$10),0,1)</f>
        <v>0</v>
      </c>
      <c r="H50" s="15" t="str">
        <f>IF(G50,($E$4+$E$16*MOD((A50-$E$9),$E$15)),"")</f>
        <v/>
      </c>
      <c r="I50" s="16" t="str">
        <f>IF(G50,($E$6+$E$8*MOD(QUOTIENT((A50-$E$9),$E$15),$E$14)),"")</f>
        <v/>
      </c>
      <c r="J50" s="15" t="str">
        <f t="shared" si="0"/>
        <v/>
      </c>
    </row>
    <row r="51" spans="1:10">
      <c r="A51" s="4"/>
      <c r="B51" s="4"/>
      <c r="G51" s="5">
        <f>IF(OR(A51&lt;$E$9,A51&gt;=$E$10),0,1)</f>
        <v>0</v>
      </c>
      <c r="H51" s="15" t="str">
        <f>IF(G51,($E$4+$E$16*MOD((A51-$E$9),$E$15)),"")</f>
        <v/>
      </c>
      <c r="I51" s="16" t="str">
        <f>IF(G51,($E$6+$E$8*MOD(QUOTIENT((A51-$E$9),$E$15),$E$14)),"")</f>
        <v/>
      </c>
      <c r="J51" s="15" t="str">
        <f t="shared" si="0"/>
        <v/>
      </c>
    </row>
    <row r="52" spans="1:10">
      <c r="A52" s="4"/>
      <c r="B52" s="4"/>
      <c r="G52" s="5">
        <f>IF(OR(A52&lt;$E$9,A52&gt;=$E$10),0,1)</f>
        <v>0</v>
      </c>
      <c r="H52" s="15" t="str">
        <f>IF(G52,($E$4+$E$16*MOD((A52-$E$9),$E$15)),"")</f>
        <v/>
      </c>
      <c r="I52" s="16" t="str">
        <f>IF(G52,($E$6+$E$8*MOD(QUOTIENT((A52-$E$9),$E$15),$E$14)),"")</f>
        <v/>
      </c>
      <c r="J52" s="15" t="str">
        <f t="shared" si="0"/>
        <v/>
      </c>
    </row>
    <row r="53" spans="1:10">
      <c r="A53" s="4"/>
      <c r="B53" s="4"/>
      <c r="G53" s="5">
        <f>IF(OR(A53&lt;$E$9,A53&gt;=$E$10),0,1)</f>
        <v>0</v>
      </c>
      <c r="H53" s="15" t="str">
        <f>IF(G53,($E$4+$E$16*MOD((A53-$E$9),$E$15)),"")</f>
        <v/>
      </c>
      <c r="I53" s="16" t="str">
        <f>IF(G53,($E$6+$E$8*MOD(QUOTIENT((A53-$E$9),$E$15),$E$14)),"")</f>
        <v/>
      </c>
      <c r="J53" s="15" t="str">
        <f t="shared" si="0"/>
        <v/>
      </c>
    </row>
    <row r="54" spans="1:10">
      <c r="A54" s="4"/>
      <c r="B54" s="4"/>
      <c r="G54" s="5">
        <f>IF(OR(A54&lt;$E$9,A54&gt;=$E$10),0,1)</f>
        <v>0</v>
      </c>
      <c r="H54" s="15" t="str">
        <f>IF(G54,($E$4+$E$16*MOD((A54-$E$9),$E$15)),"")</f>
        <v/>
      </c>
      <c r="I54" s="16" t="str">
        <f>IF(G54,($E$6+$E$8*MOD(QUOTIENT((A54-$E$9),$E$15),$E$14)),"")</f>
        <v/>
      </c>
      <c r="J54" s="15" t="str">
        <f t="shared" si="0"/>
        <v/>
      </c>
    </row>
    <row r="55" spans="1:10">
      <c r="A55" s="4"/>
      <c r="B55" s="4"/>
      <c r="G55" s="5">
        <f>IF(OR(A55&lt;$E$9,A55&gt;=$E$10),0,1)</f>
        <v>0</v>
      </c>
      <c r="H55" s="15" t="str">
        <f>IF(G55,($E$4+$E$16*MOD((A55-$E$9),$E$15)),"")</f>
        <v/>
      </c>
      <c r="I55" s="16" t="str">
        <f>IF(G55,($E$6+$E$8*MOD(QUOTIENT((A55-$E$9),$E$15),$E$14)),"")</f>
        <v/>
      </c>
      <c r="J55" s="15" t="str">
        <f t="shared" si="0"/>
        <v/>
      </c>
    </row>
    <row r="56" spans="1:10">
      <c r="A56" s="4"/>
      <c r="B56" s="4"/>
      <c r="G56" s="5">
        <f>IF(OR(A56&lt;$E$9,A56&gt;=$E$10),0,1)</f>
        <v>0</v>
      </c>
      <c r="H56" s="15" t="str">
        <f>IF(G56,($E$4+$E$16*MOD((A56-$E$9),$E$15)),"")</f>
        <v/>
      </c>
      <c r="I56" s="16" t="str">
        <f>IF(G56,($E$6+$E$8*MOD(QUOTIENT((A56-$E$9),$E$15),$E$14)),"")</f>
        <v/>
      </c>
      <c r="J56" s="15" t="str">
        <f t="shared" si="0"/>
        <v/>
      </c>
    </row>
    <row r="57" spans="1:10">
      <c r="A57" s="4"/>
      <c r="B57" s="4"/>
      <c r="G57" s="5">
        <f>IF(OR(A57&lt;$E$9,A57&gt;=$E$10),0,1)</f>
        <v>0</v>
      </c>
      <c r="H57" s="15" t="str">
        <f>IF(G57,($E$4+$E$16*MOD((A57-$E$9),$E$15)),"")</f>
        <v/>
      </c>
      <c r="I57" s="16" t="str">
        <f>IF(G57,($E$6+$E$8*MOD(QUOTIENT((A57-$E$9),$E$15),$E$14)),"")</f>
        <v/>
      </c>
      <c r="J57" s="15" t="str">
        <f t="shared" si="0"/>
        <v/>
      </c>
    </row>
    <row r="58" spans="1:10">
      <c r="A58" s="4"/>
      <c r="B58" s="4"/>
      <c r="G58" s="5">
        <f>IF(OR(A58&lt;$E$9,A58&gt;=$E$10),0,1)</f>
        <v>0</v>
      </c>
      <c r="H58" s="15" t="str">
        <f>IF(G58,($E$4+$E$16*MOD((A58-$E$9),$E$15)),"")</f>
        <v/>
      </c>
      <c r="I58" s="16" t="str">
        <f>IF(G58,($E$6+$E$8*MOD(QUOTIENT((A58-$E$9),$E$15),$E$14)),"")</f>
        <v/>
      </c>
      <c r="J58" s="15" t="str">
        <f t="shared" si="0"/>
        <v/>
      </c>
    </row>
    <row r="59" spans="1:10">
      <c r="A59" s="4"/>
      <c r="B59" s="4"/>
      <c r="G59" s="5">
        <f>IF(OR(A59&lt;$E$9,A59&gt;=$E$10),0,1)</f>
        <v>0</v>
      </c>
      <c r="H59" s="15" t="str">
        <f>IF(G59,($E$4+$E$16*MOD((A59-$E$9),$E$15)),"")</f>
        <v/>
      </c>
      <c r="I59" s="16" t="str">
        <f>IF(G59,($E$6+$E$8*MOD(QUOTIENT((A59-$E$9),$E$15),$E$14)),"")</f>
        <v/>
      </c>
      <c r="J59" s="15" t="str">
        <f t="shared" si="0"/>
        <v/>
      </c>
    </row>
    <row r="60" spans="1:10">
      <c r="A60" s="4"/>
      <c r="B60" s="4"/>
      <c r="G60" s="5">
        <f>IF(OR(A60&lt;$E$9,A60&gt;=$E$10),0,1)</f>
        <v>0</v>
      </c>
      <c r="H60" s="15" t="str">
        <f>IF(G60,($E$4+$E$16*MOD((A60-$E$9),$E$15)),"")</f>
        <v/>
      </c>
      <c r="I60" s="16" t="str">
        <f>IF(G60,($E$6+$E$8*MOD(QUOTIENT((A60-$E$9),$E$15),$E$14)),"")</f>
        <v/>
      </c>
      <c r="J60" s="15" t="str">
        <f t="shared" si="0"/>
        <v/>
      </c>
    </row>
    <row r="61" spans="1:10">
      <c r="A61" s="4"/>
      <c r="B61" s="4"/>
      <c r="G61" s="5">
        <f>IF(OR(A61&lt;$E$9,A61&gt;=$E$10),0,1)</f>
        <v>0</v>
      </c>
      <c r="H61" s="15" t="str">
        <f>IF(G61,($E$4+$E$16*MOD((A61-$E$9),$E$15)),"")</f>
        <v/>
      </c>
      <c r="I61" s="16" t="str">
        <f>IF(G61,($E$6+$E$8*MOD(QUOTIENT((A61-$E$9),$E$15),$E$14)),"")</f>
        <v/>
      </c>
      <c r="J61" s="15" t="str">
        <f t="shared" si="0"/>
        <v/>
      </c>
    </row>
    <row r="62" spans="1:10">
      <c r="A62" s="4"/>
      <c r="B62" s="4"/>
      <c r="G62" s="5">
        <f>IF(OR(A62&lt;$E$9,A62&gt;=$E$10),0,1)</f>
        <v>0</v>
      </c>
      <c r="H62" s="15" t="str">
        <f>IF(G62,($E$4+$E$16*MOD((A62-$E$9),$E$15)),"")</f>
        <v/>
      </c>
      <c r="I62" s="16" t="str">
        <f>IF(G62,($E$6+$E$8*MOD(QUOTIENT((A62-$E$9),$E$15),$E$14)),"")</f>
        <v/>
      </c>
      <c r="J62" s="15" t="str">
        <f t="shared" si="0"/>
        <v/>
      </c>
    </row>
    <row r="63" spans="1:10">
      <c r="A63" s="4"/>
      <c r="B63" s="4"/>
      <c r="G63" s="5">
        <f>IF(OR(A63&lt;$E$9,A63&gt;=$E$10),0,1)</f>
        <v>0</v>
      </c>
      <c r="H63" s="15" t="str">
        <f>IF(G63,($E$4+$E$16*MOD((A63-$E$9),$E$15)),"")</f>
        <v/>
      </c>
      <c r="I63" s="16" t="str">
        <f>IF(G63,($E$6+$E$8*MOD(QUOTIENT((A63-$E$9),$E$15),$E$14)),"")</f>
        <v/>
      </c>
      <c r="J63" s="15" t="str">
        <f t="shared" si="0"/>
        <v/>
      </c>
    </row>
    <row r="64" spans="1:10">
      <c r="A64" s="4"/>
      <c r="B64" s="4"/>
      <c r="G64" s="5">
        <f>IF(OR(A64&lt;$E$9,A64&gt;=$E$10),0,1)</f>
        <v>0</v>
      </c>
      <c r="H64" s="15" t="str">
        <f>IF(G64,($E$4+$E$16*MOD((A64-$E$9),$E$15)),"")</f>
        <v/>
      </c>
      <c r="I64" s="16" t="str">
        <f>IF(G64,($E$6+$E$8*MOD(QUOTIENT((A64-$E$9),$E$15),$E$14)),"")</f>
        <v/>
      </c>
      <c r="J64" s="15" t="str">
        <f t="shared" si="0"/>
        <v/>
      </c>
    </row>
    <row r="65" spans="1:10">
      <c r="A65" s="4"/>
      <c r="B65" s="4"/>
      <c r="G65" s="5">
        <f>IF(OR(A65&lt;$E$9,A65&gt;=$E$10),0,1)</f>
        <v>0</v>
      </c>
      <c r="H65" s="15" t="str">
        <f>IF(G65,($E$4+$E$16*MOD((A65-$E$9),$E$15)),"")</f>
        <v/>
      </c>
      <c r="I65" s="16" t="str">
        <f>IF(G65,($E$6+$E$8*MOD(QUOTIENT((A65-$E$9),$E$15),$E$14)),"")</f>
        <v/>
      </c>
      <c r="J65" s="15" t="str">
        <f t="shared" si="0"/>
        <v/>
      </c>
    </row>
    <row r="66" spans="1:10">
      <c r="A66" s="4"/>
      <c r="B66" s="4"/>
      <c r="G66" s="5">
        <f>IF(OR(A66&lt;$E$9,A66&gt;=$E$10),0,1)</f>
        <v>0</v>
      </c>
      <c r="H66" s="15" t="str">
        <f>IF(G66,($E$4+$E$16*MOD((A66-$E$9),$E$15)),"")</f>
        <v/>
      </c>
      <c r="I66" s="16" t="str">
        <f>IF(G66,($E$6+$E$8*MOD(QUOTIENT((A66-$E$9),$E$15),$E$14)),"")</f>
        <v/>
      </c>
      <c r="J66" s="15" t="str">
        <f t="shared" si="0"/>
        <v/>
      </c>
    </row>
    <row r="67" spans="1:10">
      <c r="A67" s="4"/>
      <c r="B67" s="4"/>
      <c r="G67" s="5">
        <f>IF(OR(A67&lt;$E$9,A67&gt;=$E$10),0,1)</f>
        <v>0</v>
      </c>
      <c r="H67" s="15" t="str">
        <f>IF(G67,($E$4+$E$16*MOD((A67-$E$9),$E$15)),"")</f>
        <v/>
      </c>
      <c r="I67" s="16" t="str">
        <f>IF(G67,($E$6+$E$8*MOD(QUOTIENT((A67-$E$9),$E$15),$E$14)),"")</f>
        <v/>
      </c>
      <c r="J67" s="15" t="str">
        <f t="shared" si="0"/>
        <v/>
      </c>
    </row>
    <row r="68" spans="1:10">
      <c r="A68" s="4"/>
      <c r="B68" s="4"/>
      <c r="G68" s="5">
        <f>IF(OR(A68&lt;$E$9,A68&gt;=$E$10),0,1)</f>
        <v>0</v>
      </c>
      <c r="H68" s="15" t="str">
        <f>IF(G68,($E$4+$E$16*MOD((A68-$E$9),$E$15)),"")</f>
        <v/>
      </c>
      <c r="I68" s="16" t="str">
        <f>IF(G68,($E$6+$E$8*MOD(QUOTIENT((A68-$E$9),$E$15),$E$14)),"")</f>
        <v/>
      </c>
      <c r="J68" s="15" t="str">
        <f t="shared" ref="J68:J131" si="1">IF(G68,(+H68+$E$18*QUOTIENT((A68-$E$9),$E$15)),"")</f>
        <v/>
      </c>
    </row>
    <row r="69" spans="1:10">
      <c r="A69" s="4"/>
      <c r="B69" s="4"/>
      <c r="G69" s="5">
        <f>IF(OR(A69&lt;$E$9,A69&gt;=$E$10),0,1)</f>
        <v>0</v>
      </c>
      <c r="H69" s="15" t="str">
        <f>IF(G69,($E$4+$E$16*MOD((A69-$E$9),$E$15)),"")</f>
        <v/>
      </c>
      <c r="I69" s="16" t="str">
        <f>IF(G69,($E$6+$E$8*MOD(QUOTIENT((A69-$E$9),$E$15),$E$14)),"")</f>
        <v/>
      </c>
      <c r="J69" s="15" t="str">
        <f t="shared" si="1"/>
        <v/>
      </c>
    </row>
    <row r="70" spans="1:10">
      <c r="A70" s="4"/>
      <c r="B70" s="4"/>
      <c r="G70" s="5">
        <f>IF(OR(A70&lt;$E$9,A70&gt;=$E$10),0,1)</f>
        <v>0</v>
      </c>
      <c r="H70" s="15" t="str">
        <f>IF(G70,($E$4+$E$16*MOD((A70-$E$9),$E$15)),"")</f>
        <v/>
      </c>
      <c r="I70" s="16" t="str">
        <f>IF(G70,($E$6+$E$8*MOD(QUOTIENT((A70-$E$9),$E$15),$E$14)),"")</f>
        <v/>
      </c>
      <c r="J70" s="15" t="str">
        <f t="shared" si="1"/>
        <v/>
      </c>
    </row>
    <row r="71" spans="1:10">
      <c r="A71" s="4"/>
      <c r="B71" s="4"/>
      <c r="G71" s="5">
        <f>IF(OR(A71&lt;$E$9,A71&gt;=$E$10),0,1)</f>
        <v>0</v>
      </c>
      <c r="H71" s="15" t="str">
        <f>IF(G71,($E$4+$E$16*MOD((A71-$E$9),$E$15)),"")</f>
        <v/>
      </c>
      <c r="I71" s="16" t="str">
        <f>IF(G71,($E$6+$E$8*MOD(QUOTIENT((A71-$E$9),$E$15),$E$14)),"")</f>
        <v/>
      </c>
      <c r="J71" s="15" t="str">
        <f t="shared" si="1"/>
        <v/>
      </c>
    </row>
    <row r="72" spans="1:10">
      <c r="A72" s="4"/>
      <c r="B72" s="4"/>
      <c r="G72" s="5">
        <f>IF(OR(A72&lt;$E$9,A72&gt;=$E$10),0,1)</f>
        <v>0</v>
      </c>
      <c r="H72" s="15" t="str">
        <f>IF(G72,($E$4+$E$16*MOD((A72-$E$9),$E$15)),"")</f>
        <v/>
      </c>
      <c r="I72" s="16" t="str">
        <f>IF(G72,($E$6+$E$8*MOD(QUOTIENT((A72-$E$9),$E$15),$E$14)),"")</f>
        <v/>
      </c>
      <c r="J72" s="15" t="str">
        <f t="shared" si="1"/>
        <v/>
      </c>
    </row>
    <row r="73" spans="1:10">
      <c r="A73" s="4"/>
      <c r="B73" s="4"/>
      <c r="G73" s="5">
        <f>IF(OR(A73&lt;$E$9,A73&gt;=$E$10),0,1)</f>
        <v>0</v>
      </c>
      <c r="H73" s="15" t="str">
        <f>IF(G73,($E$4+$E$16*MOD((A73-$E$9),$E$15)),"")</f>
        <v/>
      </c>
      <c r="I73" s="16" t="str">
        <f>IF(G73,($E$6+$E$8*MOD(QUOTIENT((A73-$E$9),$E$15),$E$14)),"")</f>
        <v/>
      </c>
      <c r="J73" s="15" t="str">
        <f t="shared" si="1"/>
        <v/>
      </c>
    </row>
    <row r="74" spans="1:10">
      <c r="A74" s="4"/>
      <c r="B74" s="4"/>
      <c r="G74" s="5">
        <f>IF(OR(A74&lt;$E$9,A74&gt;=$E$10),0,1)</f>
        <v>0</v>
      </c>
      <c r="H74" s="15" t="str">
        <f>IF(G74,($E$4+$E$16*MOD((A74-$E$9),$E$15)),"")</f>
        <v/>
      </c>
      <c r="I74" s="16" t="str">
        <f>IF(G74,($E$6+$E$8*MOD(QUOTIENT((A74-$E$9),$E$15),$E$14)),"")</f>
        <v/>
      </c>
      <c r="J74" s="15" t="str">
        <f t="shared" si="1"/>
        <v/>
      </c>
    </row>
    <row r="75" spans="1:10">
      <c r="A75" s="4"/>
      <c r="B75" s="4"/>
      <c r="G75" s="5">
        <f>IF(OR(A75&lt;$E$9,A75&gt;=$E$10),0,1)</f>
        <v>0</v>
      </c>
      <c r="H75" s="15" t="str">
        <f>IF(G75,($E$4+$E$16*MOD((A75-$E$9),$E$15)),"")</f>
        <v/>
      </c>
      <c r="I75" s="16" t="str">
        <f>IF(G75,($E$6+$E$8*MOD(QUOTIENT((A75-$E$9),$E$15),$E$14)),"")</f>
        <v/>
      </c>
      <c r="J75" s="15" t="str">
        <f t="shared" si="1"/>
        <v/>
      </c>
    </row>
    <row r="76" spans="1:10">
      <c r="A76" s="4"/>
      <c r="B76" s="4"/>
      <c r="G76" s="5">
        <f>IF(OR(A76&lt;$E$9,A76&gt;=$E$10),0,1)</f>
        <v>0</v>
      </c>
      <c r="H76" s="15" t="str">
        <f>IF(G76,($E$4+$E$16*MOD((A76-$E$9),$E$15)),"")</f>
        <v/>
      </c>
      <c r="I76" s="16" t="str">
        <f>IF(G76,($E$6+$E$8*MOD(QUOTIENT((A76-$E$9),$E$15),$E$14)),"")</f>
        <v/>
      </c>
      <c r="J76" s="15" t="str">
        <f t="shared" si="1"/>
        <v/>
      </c>
    </row>
    <row r="77" spans="1:10">
      <c r="A77" s="4"/>
      <c r="B77" s="4"/>
      <c r="G77" s="5">
        <f>IF(OR(A77&lt;$E$9,A77&gt;=$E$10),0,1)</f>
        <v>0</v>
      </c>
      <c r="H77" s="15" t="str">
        <f>IF(G77,($E$4+$E$16*MOD((A77-$E$9),$E$15)),"")</f>
        <v/>
      </c>
      <c r="I77" s="16" t="str">
        <f>IF(G77,($E$6+$E$8*MOD(QUOTIENT((A77-$E$9),$E$15),$E$14)),"")</f>
        <v/>
      </c>
      <c r="J77" s="15" t="str">
        <f t="shared" si="1"/>
        <v/>
      </c>
    </row>
    <row r="78" spans="1:10">
      <c r="A78" s="4"/>
      <c r="B78" s="4"/>
      <c r="G78" s="5">
        <f>IF(OR(A78&lt;$E$9,A78&gt;=$E$10),0,1)</f>
        <v>0</v>
      </c>
      <c r="H78" s="15" t="str">
        <f>IF(G78,($E$4+$E$16*MOD((A78-$E$9),$E$15)),"")</f>
        <v/>
      </c>
      <c r="I78" s="16" t="str">
        <f>IF(G78,($E$6+$E$8*MOD(QUOTIENT((A78-$E$9),$E$15),$E$14)),"")</f>
        <v/>
      </c>
      <c r="J78" s="15" t="str">
        <f t="shared" si="1"/>
        <v/>
      </c>
    </row>
    <row r="79" spans="1:10">
      <c r="A79" s="4"/>
      <c r="B79" s="4"/>
      <c r="G79" s="5">
        <f>IF(OR(A79&lt;$E$9,A79&gt;=$E$10),0,1)</f>
        <v>0</v>
      </c>
      <c r="H79" s="15" t="str">
        <f>IF(G79,($E$4+$E$16*MOD((A79-$E$9),$E$15)),"")</f>
        <v/>
      </c>
      <c r="I79" s="16" t="str">
        <f>IF(G79,($E$6+$E$8*MOD(QUOTIENT((A79-$E$9),$E$15),$E$14)),"")</f>
        <v/>
      </c>
      <c r="J79" s="15" t="str">
        <f t="shared" si="1"/>
        <v/>
      </c>
    </row>
    <row r="80" spans="1:10">
      <c r="A80" s="4"/>
      <c r="B80" s="4"/>
      <c r="G80" s="5">
        <f>IF(OR(A80&lt;$E$9,A80&gt;=$E$10),0,1)</f>
        <v>0</v>
      </c>
      <c r="H80" s="15" t="str">
        <f>IF(G80,($E$4+$E$16*MOD((A80-$E$9),$E$15)),"")</f>
        <v/>
      </c>
      <c r="I80" s="16" t="str">
        <f>IF(G80,($E$6+$E$8*MOD(QUOTIENT((A80-$E$9),$E$15),$E$14)),"")</f>
        <v/>
      </c>
      <c r="J80" s="15" t="str">
        <f t="shared" si="1"/>
        <v/>
      </c>
    </row>
    <row r="81" spans="1:10">
      <c r="A81" s="4"/>
      <c r="B81" s="4"/>
      <c r="G81" s="5">
        <f>IF(OR(A81&lt;$E$9,A81&gt;=$E$10),0,1)</f>
        <v>0</v>
      </c>
      <c r="H81" s="15" t="str">
        <f>IF(G81,($E$4+$E$16*MOD((A81-$E$9),$E$15)),"")</f>
        <v/>
      </c>
      <c r="I81" s="16" t="str">
        <f>IF(G81,($E$6+$E$8*MOD(QUOTIENT((A81-$E$9),$E$15),$E$14)),"")</f>
        <v/>
      </c>
      <c r="J81" s="15" t="str">
        <f t="shared" si="1"/>
        <v/>
      </c>
    </row>
    <row r="82" spans="1:10">
      <c r="A82" s="4"/>
      <c r="B82" s="4"/>
      <c r="G82" s="5">
        <f>IF(OR(A82&lt;$E$9,A82&gt;=$E$10),0,1)</f>
        <v>0</v>
      </c>
      <c r="H82" s="15" t="str">
        <f>IF(G82,($E$4+$E$16*MOD((A82-$E$9),$E$15)),"")</f>
        <v/>
      </c>
      <c r="I82" s="16" t="str">
        <f>IF(G82,($E$6+$E$8*MOD(QUOTIENT((A82-$E$9),$E$15),$E$14)),"")</f>
        <v/>
      </c>
      <c r="J82" s="15" t="str">
        <f t="shared" si="1"/>
        <v/>
      </c>
    </row>
    <row r="83" spans="1:10">
      <c r="A83" s="4"/>
      <c r="B83" s="4"/>
      <c r="G83" s="5">
        <f>IF(OR(A83&lt;$E$9,A83&gt;=$E$10),0,1)</f>
        <v>0</v>
      </c>
      <c r="H83" s="15" t="str">
        <f>IF(G83,($E$4+$E$16*MOD((A83-$E$9),$E$15)),"")</f>
        <v/>
      </c>
      <c r="I83" s="16" t="str">
        <f>IF(G83,($E$6+$E$8*MOD(QUOTIENT((A83-$E$9),$E$15),$E$14)),"")</f>
        <v/>
      </c>
      <c r="J83" s="15" t="str">
        <f t="shared" si="1"/>
        <v/>
      </c>
    </row>
    <row r="84" spans="1:10">
      <c r="A84" s="4"/>
      <c r="B84" s="4"/>
      <c r="G84" s="5">
        <f>IF(OR(A84&lt;$E$9,A84&gt;=$E$10),0,1)</f>
        <v>0</v>
      </c>
      <c r="H84" s="15" t="str">
        <f>IF(G84,($E$4+$E$16*MOD((A84-$E$9),$E$15)),"")</f>
        <v/>
      </c>
      <c r="I84" s="16" t="str">
        <f>IF(G84,($E$6+$E$8*MOD(QUOTIENT((A84-$E$9),$E$15),$E$14)),"")</f>
        <v/>
      </c>
      <c r="J84" s="15" t="str">
        <f t="shared" si="1"/>
        <v/>
      </c>
    </row>
    <row r="85" spans="1:10">
      <c r="A85" s="4"/>
      <c r="B85" s="4"/>
      <c r="G85" s="5">
        <f>IF(OR(A85&lt;$E$9,A85&gt;=$E$10),0,1)</f>
        <v>0</v>
      </c>
      <c r="H85" s="15" t="str">
        <f>IF(G85,($E$4+$E$16*MOD((A85-$E$9),$E$15)),"")</f>
        <v/>
      </c>
      <c r="I85" s="16" t="str">
        <f>IF(G85,($E$6+$E$8*MOD(QUOTIENT((A85-$E$9),$E$15),$E$14)),"")</f>
        <v/>
      </c>
      <c r="J85" s="15" t="str">
        <f t="shared" si="1"/>
        <v/>
      </c>
    </row>
    <row r="86" spans="1:10">
      <c r="A86" s="4"/>
      <c r="B86" s="4"/>
      <c r="G86" s="5">
        <f>IF(OR(A86&lt;$E$9,A86&gt;=$E$10),0,1)</f>
        <v>0</v>
      </c>
      <c r="H86" s="15" t="str">
        <f>IF(G86,($E$4+$E$16*MOD((A86-$E$9),$E$15)),"")</f>
        <v/>
      </c>
      <c r="I86" s="16" t="str">
        <f>IF(G86,($E$6+$E$8*MOD(QUOTIENT((A86-$E$9),$E$15),$E$14)),"")</f>
        <v/>
      </c>
      <c r="J86" s="15" t="str">
        <f t="shared" si="1"/>
        <v/>
      </c>
    </row>
    <row r="87" spans="1:10">
      <c r="A87" s="4"/>
      <c r="B87" s="4"/>
      <c r="G87" s="5">
        <f>IF(OR(A87&lt;$E$9,A87&gt;=$E$10),0,1)</f>
        <v>0</v>
      </c>
      <c r="H87" s="15" t="str">
        <f>IF(G87,($E$4+$E$16*MOD((A87-$E$9),$E$15)),"")</f>
        <v/>
      </c>
      <c r="I87" s="16" t="str">
        <f>IF(G87,($E$6+$E$8*MOD(QUOTIENT((A87-$E$9),$E$15),$E$14)),"")</f>
        <v/>
      </c>
      <c r="J87" s="15" t="str">
        <f t="shared" si="1"/>
        <v/>
      </c>
    </row>
    <row r="88" spans="1:10">
      <c r="A88" s="4"/>
      <c r="B88" s="4"/>
      <c r="G88" s="5">
        <f>IF(OR(A88&lt;$E$9,A88&gt;=$E$10),0,1)</f>
        <v>0</v>
      </c>
      <c r="H88" s="15" t="str">
        <f>IF(G88,($E$4+$E$16*MOD((A88-$E$9),$E$15)),"")</f>
        <v/>
      </c>
      <c r="I88" s="16" t="str">
        <f>IF(G88,($E$6+$E$8*MOD(QUOTIENT((A88-$E$9),$E$15),$E$14)),"")</f>
        <v/>
      </c>
      <c r="J88" s="15" t="str">
        <f t="shared" si="1"/>
        <v/>
      </c>
    </row>
    <row r="89" spans="1:10">
      <c r="A89" s="4"/>
      <c r="B89" s="4"/>
      <c r="G89" s="5">
        <f>IF(OR(A89&lt;$E$9,A89&gt;=$E$10),0,1)</f>
        <v>0</v>
      </c>
      <c r="H89" s="15" t="str">
        <f>IF(G89,($E$4+$E$16*MOD((A89-$E$9),$E$15)),"")</f>
        <v/>
      </c>
      <c r="I89" s="16" t="str">
        <f>IF(G89,($E$6+$E$8*MOD(QUOTIENT((A89-$E$9),$E$15),$E$14)),"")</f>
        <v/>
      </c>
      <c r="J89" s="15" t="str">
        <f t="shared" si="1"/>
        <v/>
      </c>
    </row>
    <row r="90" spans="1:10">
      <c r="A90" s="4"/>
      <c r="B90" s="4"/>
      <c r="G90" s="5">
        <f>IF(OR(A90&lt;$E$9,A90&gt;=$E$10),0,1)</f>
        <v>0</v>
      </c>
      <c r="H90" s="15" t="str">
        <f>IF(G90,($E$4+$E$16*MOD((A90-$E$9),$E$15)),"")</f>
        <v/>
      </c>
      <c r="I90" s="16" t="str">
        <f>IF(G90,($E$6+$E$8*MOD(QUOTIENT((A90-$E$9),$E$15),$E$14)),"")</f>
        <v/>
      </c>
      <c r="J90" s="15" t="str">
        <f t="shared" si="1"/>
        <v/>
      </c>
    </row>
    <row r="91" spans="1:10">
      <c r="A91" s="4"/>
      <c r="B91" s="4"/>
      <c r="G91" s="5">
        <f>IF(OR(A91&lt;$E$9,A91&gt;=$E$10),0,1)</f>
        <v>0</v>
      </c>
      <c r="H91" s="15" t="str">
        <f>IF(G91,($E$4+$E$16*MOD((A91-$E$9),$E$15)),"")</f>
        <v/>
      </c>
      <c r="I91" s="16" t="str">
        <f>IF(G91,($E$6+$E$8*MOD(QUOTIENT((A91-$E$9),$E$15),$E$14)),"")</f>
        <v/>
      </c>
      <c r="J91" s="15" t="str">
        <f t="shared" si="1"/>
        <v/>
      </c>
    </row>
    <row r="92" spans="1:10">
      <c r="A92" s="4"/>
      <c r="B92" s="4"/>
      <c r="G92" s="5">
        <f>IF(OR(A92&lt;$E$9,A92&gt;=$E$10),0,1)</f>
        <v>0</v>
      </c>
      <c r="H92" s="15" t="str">
        <f>IF(G92,($E$4+$E$16*MOD((A92-$E$9),$E$15)),"")</f>
        <v/>
      </c>
      <c r="I92" s="16" t="str">
        <f>IF(G92,($E$6+$E$8*MOD(QUOTIENT((A92-$E$9),$E$15),$E$14)),"")</f>
        <v/>
      </c>
      <c r="J92" s="15" t="str">
        <f t="shared" si="1"/>
        <v/>
      </c>
    </row>
    <row r="93" spans="1:10">
      <c r="A93" s="4"/>
      <c r="B93" s="4"/>
      <c r="G93" s="5">
        <f>IF(OR(A93&lt;$E$9,A93&gt;=$E$10),0,1)</f>
        <v>0</v>
      </c>
      <c r="H93" s="15" t="str">
        <f>IF(G93,($E$4+$E$16*MOD((A93-$E$9),$E$15)),"")</f>
        <v/>
      </c>
      <c r="I93" s="16" t="str">
        <f>IF(G93,($E$6+$E$8*MOD(QUOTIENT((A93-$E$9),$E$15),$E$14)),"")</f>
        <v/>
      </c>
      <c r="J93" s="15" t="str">
        <f t="shared" si="1"/>
        <v/>
      </c>
    </row>
    <row r="94" spans="1:10">
      <c r="A94" s="4"/>
      <c r="B94" s="4"/>
      <c r="G94" s="5">
        <f>IF(OR(A94&lt;$E$9,A94&gt;=$E$10),0,1)</f>
        <v>0</v>
      </c>
      <c r="H94" s="15" t="str">
        <f>IF(G94,($E$4+$E$16*MOD((A94-$E$9),$E$15)),"")</f>
        <v/>
      </c>
      <c r="I94" s="16" t="str">
        <f>IF(G94,($E$6+$E$8*MOD(QUOTIENT((A94-$E$9),$E$15),$E$14)),"")</f>
        <v/>
      </c>
      <c r="J94" s="15" t="str">
        <f t="shared" si="1"/>
        <v/>
      </c>
    </row>
    <row r="95" spans="1:10">
      <c r="A95" s="4"/>
      <c r="B95" s="4"/>
      <c r="G95" s="5">
        <f>IF(OR(A95&lt;$E$9,A95&gt;=$E$10),0,1)</f>
        <v>0</v>
      </c>
      <c r="H95" s="15" t="str">
        <f>IF(G95,($E$4+$E$16*MOD((A95-$E$9),$E$15)),"")</f>
        <v/>
      </c>
      <c r="I95" s="16" t="str">
        <f>IF(G95,($E$6+$E$8*MOD(QUOTIENT((A95-$E$9),$E$15),$E$14)),"")</f>
        <v/>
      </c>
      <c r="J95" s="15" t="str">
        <f t="shared" si="1"/>
        <v/>
      </c>
    </row>
    <row r="96" spans="1:10">
      <c r="A96" s="4"/>
      <c r="B96" s="4"/>
      <c r="G96" s="5">
        <f>IF(OR(A96&lt;$E$9,A96&gt;=$E$10),0,1)</f>
        <v>0</v>
      </c>
      <c r="H96" s="15" t="str">
        <f>IF(G96,($E$4+$E$16*MOD((A96-$E$9),$E$15)),"")</f>
        <v/>
      </c>
      <c r="I96" s="16" t="str">
        <f>IF(G96,($E$6+$E$8*MOD(QUOTIENT((A96-$E$9),$E$15),$E$14)),"")</f>
        <v/>
      </c>
      <c r="J96" s="15" t="str">
        <f t="shared" si="1"/>
        <v/>
      </c>
    </row>
    <row r="97" spans="1:10">
      <c r="A97" s="4"/>
      <c r="B97" s="4"/>
      <c r="G97" s="5">
        <f>IF(OR(A97&lt;$E$9,A97&gt;=$E$10),0,1)</f>
        <v>0</v>
      </c>
      <c r="H97" s="15" t="str">
        <f>IF(G97,($E$4+$E$16*MOD((A97-$E$9),$E$15)),"")</f>
        <v/>
      </c>
      <c r="I97" s="16" t="str">
        <f>IF(G97,($E$6+$E$8*MOD(QUOTIENT((A97-$E$9),$E$15),$E$14)),"")</f>
        <v/>
      </c>
      <c r="J97" s="15" t="str">
        <f t="shared" si="1"/>
        <v/>
      </c>
    </row>
    <row r="98" spans="1:10">
      <c r="A98" s="4"/>
      <c r="B98" s="4"/>
      <c r="G98" s="5">
        <f>IF(OR(A98&lt;$E$9,A98&gt;=$E$10),0,1)</f>
        <v>0</v>
      </c>
      <c r="H98" s="15" t="str">
        <f>IF(G98,($E$4+$E$16*MOD((A98-$E$9),$E$15)),"")</f>
        <v/>
      </c>
      <c r="I98" s="16" t="str">
        <f>IF(G98,($E$6+$E$8*MOD(QUOTIENT((A98-$E$9),$E$15),$E$14)),"")</f>
        <v/>
      </c>
      <c r="J98" s="15" t="str">
        <f t="shared" si="1"/>
        <v/>
      </c>
    </row>
    <row r="99" spans="1:10">
      <c r="A99" s="4"/>
      <c r="B99" s="4"/>
      <c r="G99" s="5">
        <f>IF(OR(A99&lt;$E$9,A99&gt;=$E$10),0,1)</f>
        <v>0</v>
      </c>
      <c r="H99" s="15" t="str">
        <f>IF(G99,($E$4+$E$16*MOD((A99-$E$9),$E$15)),"")</f>
        <v/>
      </c>
      <c r="I99" s="16" t="str">
        <f>IF(G99,($E$6+$E$8*MOD(QUOTIENT((A99-$E$9),$E$15),$E$14)),"")</f>
        <v/>
      </c>
      <c r="J99" s="15" t="str">
        <f t="shared" si="1"/>
        <v/>
      </c>
    </row>
    <row r="100" spans="1:10">
      <c r="A100" s="4"/>
      <c r="B100" s="4"/>
      <c r="G100" s="5">
        <f>IF(OR(A100&lt;$E$9,A100&gt;=$E$10),0,1)</f>
        <v>0</v>
      </c>
      <c r="H100" s="15" t="str">
        <f>IF(G100,($E$4+$E$16*MOD((A100-$E$9),$E$15)),"")</f>
        <v/>
      </c>
      <c r="I100" s="16" t="str">
        <f>IF(G100,($E$6+$E$8*MOD(QUOTIENT((A100-$E$9),$E$15),$E$14)),"")</f>
        <v/>
      </c>
      <c r="J100" s="15" t="str">
        <f t="shared" si="1"/>
        <v/>
      </c>
    </row>
    <row r="101" spans="1:10">
      <c r="A101" s="4"/>
      <c r="B101" s="4"/>
      <c r="G101" s="5">
        <f>IF(OR(A101&lt;$E$9,A101&gt;=$E$10),0,1)</f>
        <v>0</v>
      </c>
      <c r="H101" s="15" t="str">
        <f>IF(G101,($E$4+$E$16*MOD((A101-$E$9),$E$15)),"")</f>
        <v/>
      </c>
      <c r="I101" s="16" t="str">
        <f>IF(G101,($E$6+$E$8*MOD(QUOTIENT((A101-$E$9),$E$15),$E$14)),"")</f>
        <v/>
      </c>
      <c r="J101" s="15" t="str">
        <f t="shared" si="1"/>
        <v/>
      </c>
    </row>
    <row r="102" spans="1:10">
      <c r="A102" s="4"/>
      <c r="B102" s="4"/>
      <c r="G102" s="5">
        <f>IF(OR(A102&lt;$E$9,A102&gt;=$E$10),0,1)</f>
        <v>0</v>
      </c>
      <c r="H102" s="15" t="str">
        <f>IF(G102,($E$4+$E$16*MOD((A102-$E$9),$E$15)),"")</f>
        <v/>
      </c>
      <c r="I102" s="16" t="str">
        <f>IF(G102,($E$6+$E$8*MOD(QUOTIENT((A102-$E$9),$E$15),$E$14)),"")</f>
        <v/>
      </c>
      <c r="J102" s="15" t="str">
        <f t="shared" si="1"/>
        <v/>
      </c>
    </row>
    <row r="103" spans="1:10">
      <c r="A103" s="4"/>
      <c r="B103" s="4"/>
      <c r="G103" s="5">
        <f>IF(OR(A103&lt;$E$9,A103&gt;=$E$10),0,1)</f>
        <v>0</v>
      </c>
      <c r="H103" s="15" t="str">
        <f>IF(G103,($E$4+$E$16*MOD((A103-$E$9),$E$15)),"")</f>
        <v/>
      </c>
      <c r="I103" s="16" t="str">
        <f>IF(G103,($E$6+$E$8*MOD(QUOTIENT((A103-$E$9),$E$15),$E$14)),"")</f>
        <v/>
      </c>
      <c r="J103" s="15" t="str">
        <f t="shared" si="1"/>
        <v/>
      </c>
    </row>
    <row r="104" spans="1:10">
      <c r="A104" s="4"/>
      <c r="B104" s="4"/>
      <c r="G104" s="5">
        <f>IF(OR(A104&lt;$E$9,A104&gt;=$E$10),0,1)</f>
        <v>0</v>
      </c>
      <c r="H104" s="15" t="str">
        <f>IF(G104,($E$4+$E$16*MOD((A104-$E$9),$E$15)),"")</f>
        <v/>
      </c>
      <c r="I104" s="16" t="str">
        <f>IF(G104,($E$6+$E$8*MOD(QUOTIENT((A104-$E$9),$E$15),$E$14)),"")</f>
        <v/>
      </c>
      <c r="J104" s="15" t="str">
        <f t="shared" si="1"/>
        <v/>
      </c>
    </row>
    <row r="105" spans="1:10">
      <c r="A105" s="4"/>
      <c r="B105" s="4"/>
      <c r="G105" s="5">
        <f>IF(OR(A105&lt;$E$9,A105&gt;=$E$10),0,1)</f>
        <v>0</v>
      </c>
      <c r="H105" s="15" t="str">
        <f>IF(G105,($E$4+$E$16*MOD((A105-$E$9),$E$15)),"")</f>
        <v/>
      </c>
      <c r="I105" s="16" t="str">
        <f>IF(G105,($E$6+$E$8*MOD(QUOTIENT((A105-$E$9),$E$15),$E$14)),"")</f>
        <v/>
      </c>
      <c r="J105" s="15" t="str">
        <f t="shared" si="1"/>
        <v/>
      </c>
    </row>
    <row r="106" spans="1:10">
      <c r="A106" s="4"/>
      <c r="B106" s="4"/>
      <c r="G106" s="5">
        <f>IF(OR(A106&lt;$E$9,A106&gt;=$E$10),0,1)</f>
        <v>0</v>
      </c>
      <c r="H106" s="15" t="str">
        <f>IF(G106,($E$4+$E$16*MOD((A106-$E$9),$E$15)),"")</f>
        <v/>
      </c>
      <c r="I106" s="16" t="str">
        <f>IF(G106,($E$6+$E$8*MOD(QUOTIENT((A106-$E$9),$E$15),$E$14)),"")</f>
        <v/>
      </c>
      <c r="J106" s="15" t="str">
        <f t="shared" si="1"/>
        <v/>
      </c>
    </row>
    <row r="107" spans="1:10">
      <c r="A107" s="4"/>
      <c r="B107" s="4"/>
      <c r="G107" s="5">
        <f>IF(OR(A107&lt;$E$9,A107&gt;=$E$10),0,1)</f>
        <v>0</v>
      </c>
      <c r="H107" s="15" t="str">
        <f>IF(G107,($E$4+$E$16*MOD((A107-$E$9),$E$15)),"")</f>
        <v/>
      </c>
      <c r="I107" s="16" t="str">
        <f>IF(G107,($E$6+$E$8*MOD(QUOTIENT((A107-$E$9),$E$15),$E$14)),"")</f>
        <v/>
      </c>
      <c r="J107" s="15" t="str">
        <f t="shared" si="1"/>
        <v/>
      </c>
    </row>
    <row r="108" spans="1:10">
      <c r="A108" s="4"/>
      <c r="B108" s="4"/>
      <c r="G108" s="5">
        <f>IF(OR(A108&lt;$E$9,A108&gt;=$E$10),0,1)</f>
        <v>0</v>
      </c>
      <c r="H108" s="15" t="str">
        <f>IF(G108,($E$4+$E$16*MOD((A108-$E$9),$E$15)),"")</f>
        <v/>
      </c>
      <c r="I108" s="16" t="str">
        <f>IF(G108,($E$6+$E$8*MOD(QUOTIENT((A108-$E$9),$E$15),$E$14)),"")</f>
        <v/>
      </c>
      <c r="J108" s="15" t="str">
        <f t="shared" si="1"/>
        <v/>
      </c>
    </row>
    <row r="109" spans="1:10">
      <c r="A109" s="4"/>
      <c r="B109" s="4"/>
      <c r="G109" s="5">
        <f>IF(OR(A109&lt;$E$9,A109&gt;=$E$10),0,1)</f>
        <v>0</v>
      </c>
      <c r="H109" s="15" t="str">
        <f>IF(G109,($E$4+$E$16*MOD((A109-$E$9),$E$15)),"")</f>
        <v/>
      </c>
      <c r="I109" s="16" t="str">
        <f>IF(G109,($E$6+$E$8*MOD(QUOTIENT((A109-$E$9),$E$15),$E$14)),"")</f>
        <v/>
      </c>
      <c r="J109" s="15" t="str">
        <f t="shared" si="1"/>
        <v/>
      </c>
    </row>
    <row r="110" spans="1:10">
      <c r="A110" s="4"/>
      <c r="B110" s="4"/>
      <c r="G110" s="5">
        <f>IF(OR(A110&lt;$E$9,A110&gt;=$E$10),0,1)</f>
        <v>0</v>
      </c>
      <c r="H110" s="15" t="str">
        <f>IF(G110,($E$4+$E$16*MOD((A110-$E$9),$E$15)),"")</f>
        <v/>
      </c>
      <c r="I110" s="16" t="str">
        <f>IF(G110,($E$6+$E$8*MOD(QUOTIENT((A110-$E$9),$E$15),$E$14)),"")</f>
        <v/>
      </c>
      <c r="J110" s="15" t="str">
        <f t="shared" si="1"/>
        <v/>
      </c>
    </row>
    <row r="111" spans="1:10">
      <c r="A111" s="4"/>
      <c r="B111" s="4"/>
      <c r="G111" s="5">
        <f>IF(OR(A111&lt;$E$9,A111&gt;=$E$10),0,1)</f>
        <v>0</v>
      </c>
      <c r="H111" s="15" t="str">
        <f>IF(G111,($E$4+$E$16*MOD((A111-$E$9),$E$15)),"")</f>
        <v/>
      </c>
      <c r="I111" s="16" t="str">
        <f>IF(G111,($E$6+$E$8*MOD(QUOTIENT((A111-$E$9),$E$15),$E$14)),"")</f>
        <v/>
      </c>
      <c r="J111" s="15" t="str">
        <f t="shared" si="1"/>
        <v/>
      </c>
    </row>
    <row r="112" spans="1:10">
      <c r="A112" s="4"/>
      <c r="B112" s="4"/>
      <c r="G112" s="5">
        <f>IF(OR(A112&lt;$E$9,A112&gt;=$E$10),0,1)</f>
        <v>0</v>
      </c>
      <c r="H112" s="15" t="str">
        <f>IF(G112,($E$4+$E$16*MOD((A112-$E$9),$E$15)),"")</f>
        <v/>
      </c>
      <c r="I112" s="16" t="str">
        <f>IF(G112,($E$6+$E$8*MOD(QUOTIENT((A112-$E$9),$E$15),$E$14)),"")</f>
        <v/>
      </c>
      <c r="J112" s="15" t="str">
        <f t="shared" si="1"/>
        <v/>
      </c>
    </row>
    <row r="113" spans="1:10">
      <c r="A113" s="4"/>
      <c r="B113" s="4"/>
      <c r="G113" s="5">
        <f>IF(OR(A113&lt;$E$9,A113&gt;=$E$10),0,1)</f>
        <v>0</v>
      </c>
      <c r="H113" s="15" t="str">
        <f>IF(G113,($E$4+$E$16*MOD((A113-$E$9),$E$15)),"")</f>
        <v/>
      </c>
      <c r="I113" s="16" t="str">
        <f>IF(G113,($E$6+$E$8*MOD(QUOTIENT((A113-$E$9),$E$15),$E$14)),"")</f>
        <v/>
      </c>
      <c r="J113" s="15" t="str">
        <f t="shared" si="1"/>
        <v/>
      </c>
    </row>
    <row r="114" spans="1:10">
      <c r="A114" s="4"/>
      <c r="B114" s="4"/>
      <c r="G114" s="5">
        <f>IF(OR(A114&lt;$E$9,A114&gt;=$E$10),0,1)</f>
        <v>0</v>
      </c>
      <c r="H114" s="15" t="str">
        <f>IF(G114,($E$4+$E$16*MOD((A114-$E$9),$E$15)),"")</f>
        <v/>
      </c>
      <c r="I114" s="16" t="str">
        <f>IF(G114,($E$6+$E$8*MOD(QUOTIENT((A114-$E$9),$E$15),$E$14)),"")</f>
        <v/>
      </c>
      <c r="J114" s="15" t="str">
        <f t="shared" si="1"/>
        <v/>
      </c>
    </row>
    <row r="115" spans="1:10">
      <c r="A115" s="4"/>
      <c r="B115" s="4"/>
      <c r="G115" s="5">
        <f>IF(OR(A115&lt;$E$9,A115&gt;=$E$10),0,1)</f>
        <v>0</v>
      </c>
      <c r="H115" s="15" t="str">
        <f>IF(G115,($E$4+$E$16*MOD((A115-$E$9),$E$15)),"")</f>
        <v/>
      </c>
      <c r="I115" s="16" t="str">
        <f>IF(G115,($E$6+$E$8*MOD(QUOTIENT((A115-$E$9),$E$15),$E$14)),"")</f>
        <v/>
      </c>
      <c r="J115" s="15" t="str">
        <f t="shared" si="1"/>
        <v/>
      </c>
    </row>
    <row r="116" spans="1:10">
      <c r="A116" s="4"/>
      <c r="B116" s="4"/>
      <c r="G116" s="5">
        <f>IF(OR(A116&lt;$E$9,A116&gt;=$E$10),0,1)</f>
        <v>0</v>
      </c>
      <c r="H116" s="15" t="str">
        <f>IF(G116,($E$4+$E$16*MOD((A116-$E$9),$E$15)),"")</f>
        <v/>
      </c>
      <c r="I116" s="16" t="str">
        <f>IF(G116,($E$6+$E$8*MOD(QUOTIENT((A116-$E$9),$E$15),$E$14)),"")</f>
        <v/>
      </c>
      <c r="J116" s="15" t="str">
        <f t="shared" si="1"/>
        <v/>
      </c>
    </row>
    <row r="117" spans="1:10">
      <c r="A117" s="4"/>
      <c r="B117" s="4"/>
      <c r="G117" s="5">
        <f>IF(OR(A117&lt;$E$9,A117&gt;=$E$10),0,1)</f>
        <v>0</v>
      </c>
      <c r="H117" s="15" t="str">
        <f>IF(G117,($E$4+$E$16*MOD((A117-$E$9),$E$15)),"")</f>
        <v/>
      </c>
      <c r="I117" s="16" t="str">
        <f>IF(G117,($E$6+$E$8*MOD(QUOTIENT((A117-$E$9),$E$15),$E$14)),"")</f>
        <v/>
      </c>
      <c r="J117" s="15" t="str">
        <f t="shared" si="1"/>
        <v/>
      </c>
    </row>
    <row r="118" spans="1:10">
      <c r="A118" s="4"/>
      <c r="B118" s="4"/>
      <c r="G118" s="5">
        <f>IF(OR(A118&lt;$E$9,A118&gt;=$E$10),0,1)</f>
        <v>0</v>
      </c>
      <c r="H118" s="15" t="str">
        <f>IF(G118,($E$4+$E$16*MOD((A118-$E$9),$E$15)),"")</f>
        <v/>
      </c>
      <c r="I118" s="16" t="str">
        <f>IF(G118,($E$6+$E$8*MOD(QUOTIENT((A118-$E$9),$E$15),$E$14)),"")</f>
        <v/>
      </c>
      <c r="J118" s="15" t="str">
        <f t="shared" si="1"/>
        <v/>
      </c>
    </row>
    <row r="119" spans="1:10">
      <c r="A119" s="4"/>
      <c r="B119" s="4"/>
      <c r="G119" s="5">
        <f>IF(OR(A119&lt;$E$9,A119&gt;=$E$10),0,1)</f>
        <v>0</v>
      </c>
      <c r="H119" s="15" t="str">
        <f>IF(G119,($E$4+$E$16*MOD((A119-$E$9),$E$15)),"")</f>
        <v/>
      </c>
      <c r="I119" s="16" t="str">
        <f>IF(G119,($E$6+$E$8*MOD(QUOTIENT((A119-$E$9),$E$15),$E$14)),"")</f>
        <v/>
      </c>
      <c r="J119" s="15" t="str">
        <f t="shared" si="1"/>
        <v/>
      </c>
    </row>
    <row r="120" spans="1:10">
      <c r="A120" s="4"/>
      <c r="B120" s="4"/>
      <c r="G120" s="5">
        <f>IF(OR(A120&lt;$E$9,A120&gt;=$E$10),0,1)</f>
        <v>0</v>
      </c>
      <c r="H120" s="15" t="str">
        <f>IF(G120,($E$4+$E$16*MOD((A120-$E$9),$E$15)),"")</f>
        <v/>
      </c>
      <c r="I120" s="16" t="str">
        <f>IF(G120,($E$6+$E$8*MOD(QUOTIENT((A120-$E$9),$E$15),$E$14)),"")</f>
        <v/>
      </c>
      <c r="J120" s="15" t="str">
        <f t="shared" si="1"/>
        <v/>
      </c>
    </row>
    <row r="121" spans="1:10">
      <c r="A121" s="4"/>
      <c r="B121" s="4"/>
      <c r="G121" s="5">
        <f>IF(OR(A121&lt;$E$9,A121&gt;=$E$10),0,1)</f>
        <v>0</v>
      </c>
      <c r="H121" s="15" t="str">
        <f>IF(G121,($E$4+$E$16*MOD((A121-$E$9),$E$15)),"")</f>
        <v/>
      </c>
      <c r="I121" s="16" t="str">
        <f>IF(G121,($E$6+$E$8*MOD(QUOTIENT((A121-$E$9),$E$15),$E$14)),"")</f>
        <v/>
      </c>
      <c r="J121" s="15" t="str">
        <f t="shared" si="1"/>
        <v/>
      </c>
    </row>
    <row r="122" spans="1:10">
      <c r="A122" s="4"/>
      <c r="B122" s="4"/>
      <c r="G122" s="5">
        <f>IF(OR(A122&lt;$E$9,A122&gt;=$E$10),0,1)</f>
        <v>0</v>
      </c>
      <c r="H122" s="15" t="str">
        <f>IF(G122,($E$4+$E$16*MOD((A122-$E$9),$E$15)),"")</f>
        <v/>
      </c>
      <c r="I122" s="16" t="str">
        <f>IF(G122,($E$6+$E$8*MOD(QUOTIENT((A122-$E$9),$E$15),$E$14)),"")</f>
        <v/>
      </c>
      <c r="J122" s="15" t="str">
        <f t="shared" si="1"/>
        <v/>
      </c>
    </row>
    <row r="123" spans="1:10">
      <c r="A123" s="4"/>
      <c r="B123" s="4"/>
      <c r="G123" s="5">
        <f>IF(OR(A123&lt;$E$9,A123&gt;=$E$10),0,1)</f>
        <v>0</v>
      </c>
      <c r="H123" s="15" t="str">
        <f>IF(G123,($E$4+$E$16*MOD((A123-$E$9),$E$15)),"")</f>
        <v/>
      </c>
      <c r="I123" s="16" t="str">
        <f>IF(G123,($E$6+$E$8*MOD(QUOTIENT((A123-$E$9),$E$15),$E$14)),"")</f>
        <v/>
      </c>
      <c r="J123" s="15" t="str">
        <f t="shared" si="1"/>
        <v/>
      </c>
    </row>
    <row r="124" spans="1:10">
      <c r="A124" s="4"/>
      <c r="B124" s="4"/>
      <c r="G124" s="5">
        <f>IF(OR(A124&lt;$E$9,A124&gt;=$E$10),0,1)</f>
        <v>0</v>
      </c>
      <c r="H124" s="15" t="str">
        <f>IF(G124,($E$4+$E$16*MOD((A124-$E$9),$E$15)),"")</f>
        <v/>
      </c>
      <c r="I124" s="16" t="str">
        <f>IF(G124,($E$6+$E$8*MOD(QUOTIENT((A124-$E$9),$E$15),$E$14)),"")</f>
        <v/>
      </c>
      <c r="J124" s="15" t="str">
        <f t="shared" si="1"/>
        <v/>
      </c>
    </row>
    <row r="125" spans="1:10">
      <c r="A125" s="4"/>
      <c r="B125" s="4"/>
      <c r="G125" s="5">
        <f>IF(OR(A125&lt;$E$9,A125&gt;=$E$10),0,1)</f>
        <v>0</v>
      </c>
      <c r="H125" s="15" t="str">
        <f>IF(G125,($E$4+$E$16*MOD((A125-$E$9),$E$15)),"")</f>
        <v/>
      </c>
      <c r="I125" s="16" t="str">
        <f>IF(G125,($E$6+$E$8*MOD(QUOTIENT((A125-$E$9),$E$15),$E$14)),"")</f>
        <v/>
      </c>
      <c r="J125" s="15" t="str">
        <f t="shared" si="1"/>
        <v/>
      </c>
    </row>
    <row r="126" spans="1:10">
      <c r="A126" s="4"/>
      <c r="B126" s="4"/>
      <c r="G126" s="5">
        <f>IF(OR(A126&lt;$E$9,A126&gt;=$E$10),0,1)</f>
        <v>0</v>
      </c>
      <c r="H126" s="15" t="str">
        <f>IF(G126,($E$4+$E$16*MOD((A126-$E$9),$E$15)),"")</f>
        <v/>
      </c>
      <c r="I126" s="16" t="str">
        <f>IF(G126,($E$6+$E$8*MOD(QUOTIENT((A126-$E$9),$E$15),$E$14)),"")</f>
        <v/>
      </c>
      <c r="J126" s="15" t="str">
        <f t="shared" si="1"/>
        <v/>
      </c>
    </row>
    <row r="127" spans="1:10">
      <c r="A127" s="4"/>
      <c r="B127" s="4"/>
      <c r="G127" s="5">
        <f>IF(OR(A127&lt;$E$9,A127&gt;=$E$10),0,1)</f>
        <v>0</v>
      </c>
      <c r="H127" s="15" t="str">
        <f>IF(G127,($E$4+$E$16*MOD((A127-$E$9),$E$15)),"")</f>
        <v/>
      </c>
      <c r="I127" s="16" t="str">
        <f>IF(G127,($E$6+$E$8*MOD(QUOTIENT((A127-$E$9),$E$15),$E$14)),"")</f>
        <v/>
      </c>
      <c r="J127" s="15" t="str">
        <f t="shared" si="1"/>
        <v/>
      </c>
    </row>
    <row r="128" spans="1:10">
      <c r="A128" s="4"/>
      <c r="B128" s="4"/>
      <c r="G128" s="5">
        <f>IF(OR(A128&lt;$E$9,A128&gt;=$E$10),0,1)</f>
        <v>0</v>
      </c>
      <c r="H128" s="15" t="str">
        <f>IF(G128,($E$4+$E$16*MOD((A128-$E$9),$E$15)),"")</f>
        <v/>
      </c>
      <c r="I128" s="16" t="str">
        <f>IF(G128,($E$6+$E$8*MOD(QUOTIENT((A128-$E$9),$E$15),$E$14)),"")</f>
        <v/>
      </c>
      <c r="J128" s="15" t="str">
        <f t="shared" si="1"/>
        <v/>
      </c>
    </row>
    <row r="129" spans="1:10">
      <c r="A129" s="4"/>
      <c r="B129" s="4"/>
      <c r="G129" s="5">
        <f>IF(OR(A129&lt;$E$9,A129&gt;=$E$10),0,1)</f>
        <v>0</v>
      </c>
      <c r="H129" s="15" t="str">
        <f>IF(G129,($E$4+$E$16*MOD((A129-$E$9),$E$15)),"")</f>
        <v/>
      </c>
      <c r="I129" s="16" t="str">
        <f>IF(G129,($E$6+$E$8*MOD(QUOTIENT((A129-$E$9),$E$15),$E$14)),"")</f>
        <v/>
      </c>
      <c r="J129" s="15" t="str">
        <f t="shared" si="1"/>
        <v/>
      </c>
    </row>
    <row r="130" spans="1:10">
      <c r="A130" s="4"/>
      <c r="B130" s="4"/>
      <c r="G130" s="5">
        <f>IF(OR(A130&lt;$E$9,A130&gt;=$E$10),0,1)</f>
        <v>0</v>
      </c>
      <c r="H130" s="15" t="str">
        <f>IF(G130,($E$4+$E$16*MOD((A130-$E$9),$E$15)),"")</f>
        <v/>
      </c>
      <c r="I130" s="16" t="str">
        <f>IF(G130,($E$6+$E$8*MOD(QUOTIENT((A130-$E$9),$E$15),$E$14)),"")</f>
        <v/>
      </c>
      <c r="J130" s="15" t="str">
        <f t="shared" si="1"/>
        <v/>
      </c>
    </row>
    <row r="131" spans="1:10">
      <c r="A131" s="4"/>
      <c r="B131" s="4"/>
      <c r="G131" s="5">
        <f>IF(OR(A131&lt;$E$9,A131&gt;=$E$10),0,1)</f>
        <v>0</v>
      </c>
      <c r="H131" s="15" t="str">
        <f>IF(G131,($E$4+$E$16*MOD((A131-$E$9),$E$15)),"")</f>
        <v/>
      </c>
      <c r="I131" s="16" t="str">
        <f>IF(G131,($E$6+$E$8*MOD(QUOTIENT((A131-$E$9),$E$15),$E$14)),"")</f>
        <v/>
      </c>
      <c r="J131" s="15" t="str">
        <f t="shared" si="1"/>
        <v/>
      </c>
    </row>
    <row r="132" spans="1:10">
      <c r="A132" s="4"/>
      <c r="B132" s="4"/>
      <c r="G132" s="5">
        <f>IF(OR(A132&lt;$E$9,A132&gt;=$E$10),0,1)</f>
        <v>0</v>
      </c>
      <c r="H132" s="15" t="str">
        <f>IF(G132,($E$4+$E$16*MOD((A132-$E$9),$E$15)),"")</f>
        <v/>
      </c>
      <c r="I132" s="16" t="str">
        <f>IF(G132,($E$6+$E$8*MOD(QUOTIENT((A132-$E$9),$E$15),$E$14)),"")</f>
        <v/>
      </c>
      <c r="J132" s="15" t="str">
        <f t="shared" ref="J132:J195" si="2">IF(G132,(+H132+$E$18*QUOTIENT((A132-$E$9),$E$15)),"")</f>
        <v/>
      </c>
    </row>
    <row r="133" spans="1:10">
      <c r="A133" s="4"/>
      <c r="B133" s="4"/>
      <c r="G133" s="5">
        <f>IF(OR(A133&lt;$E$9,A133&gt;=$E$10),0,1)</f>
        <v>0</v>
      </c>
      <c r="H133" s="15" t="str">
        <f>IF(G133,($E$4+$E$16*MOD((A133-$E$9),$E$15)),"")</f>
        <v/>
      </c>
      <c r="I133" s="16" t="str">
        <f>IF(G133,($E$6+$E$8*MOD(QUOTIENT((A133-$E$9),$E$15),$E$14)),"")</f>
        <v/>
      </c>
      <c r="J133" s="15" t="str">
        <f t="shared" si="2"/>
        <v/>
      </c>
    </row>
    <row r="134" spans="1:10">
      <c r="A134" s="4"/>
      <c r="B134" s="4"/>
      <c r="G134" s="5">
        <f>IF(OR(A134&lt;$E$9,A134&gt;=$E$10),0,1)</f>
        <v>0</v>
      </c>
      <c r="H134" s="15" t="str">
        <f>IF(G134,($E$4+$E$16*MOD((A134-$E$9),$E$15)),"")</f>
        <v/>
      </c>
      <c r="I134" s="16" t="str">
        <f>IF(G134,($E$6+$E$8*MOD(QUOTIENT((A134-$E$9),$E$15),$E$14)),"")</f>
        <v/>
      </c>
      <c r="J134" s="15" t="str">
        <f t="shared" si="2"/>
        <v/>
      </c>
    </row>
    <row r="135" spans="1:10">
      <c r="A135" s="4"/>
      <c r="B135" s="4"/>
      <c r="G135" s="5">
        <f>IF(OR(A135&lt;$E$9,A135&gt;=$E$10),0,1)</f>
        <v>0</v>
      </c>
      <c r="H135" s="15" t="str">
        <f>IF(G135,($E$4+$E$16*MOD((A135-$E$9),$E$15)),"")</f>
        <v/>
      </c>
      <c r="I135" s="16" t="str">
        <f>IF(G135,($E$6+$E$8*MOD(QUOTIENT((A135-$E$9),$E$15),$E$14)),"")</f>
        <v/>
      </c>
      <c r="J135" s="15" t="str">
        <f t="shared" si="2"/>
        <v/>
      </c>
    </row>
    <row r="136" spans="1:10">
      <c r="A136" s="4"/>
      <c r="B136" s="4"/>
      <c r="G136" s="5">
        <f>IF(OR(A136&lt;$E$9,A136&gt;=$E$10),0,1)</f>
        <v>0</v>
      </c>
      <c r="H136" s="15" t="str">
        <f>IF(G136,($E$4+$E$16*MOD((A136-$E$9),$E$15)),"")</f>
        <v/>
      </c>
      <c r="I136" s="16" t="str">
        <f>IF(G136,($E$6+$E$8*MOD(QUOTIENT((A136-$E$9),$E$15),$E$14)),"")</f>
        <v/>
      </c>
      <c r="J136" s="15" t="str">
        <f t="shared" si="2"/>
        <v/>
      </c>
    </row>
    <row r="137" spans="1:10">
      <c r="A137" s="4"/>
      <c r="B137" s="4"/>
      <c r="G137" s="5">
        <f>IF(OR(A137&lt;$E$9,A137&gt;=$E$10),0,1)</f>
        <v>0</v>
      </c>
      <c r="H137" s="15" t="str">
        <f>IF(G137,($E$4+$E$16*MOD((A137-$E$9),$E$15)),"")</f>
        <v/>
      </c>
      <c r="I137" s="16" t="str">
        <f>IF(G137,($E$6+$E$8*MOD(QUOTIENT((A137-$E$9),$E$15),$E$14)),"")</f>
        <v/>
      </c>
      <c r="J137" s="15" t="str">
        <f t="shared" si="2"/>
        <v/>
      </c>
    </row>
    <row r="138" spans="1:10">
      <c r="A138" s="4"/>
      <c r="B138" s="4"/>
      <c r="G138" s="5">
        <f>IF(OR(A138&lt;$E$9,A138&gt;=$E$10),0,1)</f>
        <v>0</v>
      </c>
      <c r="H138" s="15" t="str">
        <f>IF(G138,($E$4+$E$16*MOD((A138-$E$9),$E$15)),"")</f>
        <v/>
      </c>
      <c r="I138" s="16" t="str">
        <f>IF(G138,($E$6+$E$8*MOD(QUOTIENT((A138-$E$9),$E$15),$E$14)),"")</f>
        <v/>
      </c>
      <c r="J138" s="15" t="str">
        <f t="shared" si="2"/>
        <v/>
      </c>
    </row>
    <row r="139" spans="1:10">
      <c r="A139" s="4"/>
      <c r="B139" s="4"/>
      <c r="G139" s="5">
        <f>IF(OR(A139&lt;$E$9,A139&gt;=$E$10),0,1)</f>
        <v>0</v>
      </c>
      <c r="H139" s="15" t="str">
        <f>IF(G139,($E$4+$E$16*MOD((A139-$E$9),$E$15)),"")</f>
        <v/>
      </c>
      <c r="I139" s="16" t="str">
        <f>IF(G139,($E$6+$E$8*MOD(QUOTIENT((A139-$E$9),$E$15),$E$14)),"")</f>
        <v/>
      </c>
      <c r="J139" s="15" t="str">
        <f t="shared" si="2"/>
        <v/>
      </c>
    </row>
    <row r="140" spans="1:10">
      <c r="A140" s="4"/>
      <c r="B140" s="4"/>
      <c r="G140" s="5">
        <f>IF(OR(A140&lt;$E$9,A140&gt;=$E$10),0,1)</f>
        <v>0</v>
      </c>
      <c r="H140" s="15" t="str">
        <f>IF(G140,($E$4+$E$16*MOD((A140-$E$9),$E$15)),"")</f>
        <v/>
      </c>
      <c r="I140" s="16" t="str">
        <f>IF(G140,($E$6+$E$8*MOD(QUOTIENT((A140-$E$9),$E$15),$E$14)),"")</f>
        <v/>
      </c>
      <c r="J140" s="15" t="str">
        <f t="shared" si="2"/>
        <v/>
      </c>
    </row>
    <row r="141" spans="1:10">
      <c r="A141" s="4"/>
      <c r="B141" s="4"/>
      <c r="G141" s="5">
        <f>IF(OR(A141&lt;$E$9,A141&gt;=$E$10),0,1)</f>
        <v>0</v>
      </c>
      <c r="H141" s="15" t="str">
        <f>IF(G141,($E$4+$E$16*MOD((A141-$E$9),$E$15)),"")</f>
        <v/>
      </c>
      <c r="I141" s="16" t="str">
        <f>IF(G141,($E$6+$E$8*MOD(QUOTIENT((A141-$E$9),$E$15),$E$14)),"")</f>
        <v/>
      </c>
      <c r="J141" s="15" t="str">
        <f t="shared" si="2"/>
        <v/>
      </c>
    </row>
    <row r="142" spans="1:10">
      <c r="A142" s="4"/>
      <c r="B142" s="4"/>
      <c r="G142" s="5">
        <f>IF(OR(A142&lt;$E$9,A142&gt;=$E$10),0,1)</f>
        <v>0</v>
      </c>
      <c r="H142" s="15" t="str">
        <f>IF(G142,($E$4+$E$16*MOD((A142-$E$9),$E$15)),"")</f>
        <v/>
      </c>
      <c r="I142" s="16" t="str">
        <f>IF(G142,($E$6+$E$8*MOD(QUOTIENT((A142-$E$9),$E$15),$E$14)),"")</f>
        <v/>
      </c>
      <c r="J142" s="15" t="str">
        <f t="shared" si="2"/>
        <v/>
      </c>
    </row>
    <row r="143" spans="1:10">
      <c r="A143" s="4"/>
      <c r="B143" s="4"/>
      <c r="G143" s="5">
        <f>IF(OR(A143&lt;$E$9,A143&gt;=$E$10),0,1)</f>
        <v>0</v>
      </c>
      <c r="H143" s="15" t="str">
        <f>IF(G143,($E$4+$E$16*MOD((A143-$E$9),$E$15)),"")</f>
        <v/>
      </c>
      <c r="I143" s="16" t="str">
        <f>IF(G143,($E$6+$E$8*MOD(QUOTIENT((A143-$E$9),$E$15),$E$14)),"")</f>
        <v/>
      </c>
      <c r="J143" s="15" t="str">
        <f t="shared" si="2"/>
        <v/>
      </c>
    </row>
    <row r="144" spans="1:10">
      <c r="A144" s="4"/>
      <c r="B144" s="4"/>
      <c r="G144" s="5">
        <f>IF(OR(A144&lt;$E$9,A144&gt;=$E$10),0,1)</f>
        <v>0</v>
      </c>
      <c r="H144" s="15" t="str">
        <f>IF(G144,($E$4+$E$16*MOD((A144-$E$9),$E$15)),"")</f>
        <v/>
      </c>
      <c r="I144" s="16" t="str">
        <f>IF(G144,($E$6+$E$8*MOD(QUOTIENT((A144-$E$9),$E$15),$E$14)),"")</f>
        <v/>
      </c>
      <c r="J144" s="15" t="str">
        <f t="shared" si="2"/>
        <v/>
      </c>
    </row>
    <row r="145" spans="1:10">
      <c r="A145" s="4"/>
      <c r="B145" s="4"/>
      <c r="G145" s="5">
        <f>IF(OR(A145&lt;$E$9,A145&gt;=$E$10),0,1)</f>
        <v>0</v>
      </c>
      <c r="H145" s="15" t="str">
        <f>IF(G145,($E$4+$E$16*MOD((A145-$E$9),$E$15)),"")</f>
        <v/>
      </c>
      <c r="I145" s="16" t="str">
        <f>IF(G145,($E$6+$E$8*MOD(QUOTIENT((A145-$E$9),$E$15),$E$14)),"")</f>
        <v/>
      </c>
      <c r="J145" s="15" t="str">
        <f t="shared" si="2"/>
        <v/>
      </c>
    </row>
    <row r="146" spans="1:10">
      <c r="A146" s="4"/>
      <c r="B146" s="4"/>
      <c r="G146" s="5">
        <f>IF(OR(A146&lt;$E$9,A146&gt;=$E$10),0,1)</f>
        <v>0</v>
      </c>
      <c r="H146" s="15" t="str">
        <f>IF(G146,($E$4+$E$16*MOD((A146-$E$9),$E$15)),"")</f>
        <v/>
      </c>
      <c r="I146" s="16" t="str">
        <f>IF(G146,($E$6+$E$8*MOD(QUOTIENT((A146-$E$9),$E$15),$E$14)),"")</f>
        <v/>
      </c>
      <c r="J146" s="15" t="str">
        <f t="shared" si="2"/>
        <v/>
      </c>
    </row>
    <row r="147" spans="1:10">
      <c r="A147" s="4"/>
      <c r="B147" s="4"/>
      <c r="G147" s="5">
        <f>IF(OR(A147&lt;$E$9,A147&gt;=$E$10),0,1)</f>
        <v>0</v>
      </c>
      <c r="H147" s="15" t="str">
        <f>IF(G147,($E$4+$E$16*MOD((A147-$E$9),$E$15)),"")</f>
        <v/>
      </c>
      <c r="I147" s="16" t="str">
        <f>IF(G147,($E$6+$E$8*MOD(QUOTIENT((A147-$E$9),$E$15),$E$14)),"")</f>
        <v/>
      </c>
      <c r="J147" s="15" t="str">
        <f t="shared" si="2"/>
        <v/>
      </c>
    </row>
    <row r="148" spans="1:10">
      <c r="A148" s="4"/>
      <c r="B148" s="4"/>
      <c r="G148" s="5">
        <f>IF(OR(A148&lt;$E$9,A148&gt;=$E$10),0,1)</f>
        <v>0</v>
      </c>
      <c r="H148" s="15" t="str">
        <f>IF(G148,($E$4+$E$16*MOD((A148-$E$9),$E$15)),"")</f>
        <v/>
      </c>
      <c r="I148" s="16" t="str">
        <f>IF(G148,($E$6+$E$8*MOD(QUOTIENT((A148-$E$9),$E$15),$E$14)),"")</f>
        <v/>
      </c>
      <c r="J148" s="15" t="str">
        <f t="shared" si="2"/>
        <v/>
      </c>
    </row>
    <row r="149" spans="1:10">
      <c r="A149" s="4"/>
      <c r="B149" s="4"/>
      <c r="G149" s="5">
        <f>IF(OR(A149&lt;$E$9,A149&gt;=$E$10),0,1)</f>
        <v>0</v>
      </c>
      <c r="H149" s="15" t="str">
        <f>IF(G149,($E$4+$E$16*MOD((A149-$E$9),$E$15)),"")</f>
        <v/>
      </c>
      <c r="I149" s="16" t="str">
        <f>IF(G149,($E$6+$E$8*MOD(QUOTIENT((A149-$E$9),$E$15),$E$14)),"")</f>
        <v/>
      </c>
      <c r="J149" s="15" t="str">
        <f t="shared" si="2"/>
        <v/>
      </c>
    </row>
    <row r="150" spans="1:10">
      <c r="A150" s="4"/>
      <c r="B150" s="4"/>
      <c r="G150" s="5">
        <f>IF(OR(A150&lt;$E$9,A150&gt;=$E$10),0,1)</f>
        <v>0</v>
      </c>
      <c r="H150" s="15" t="str">
        <f>IF(G150,($E$4+$E$16*MOD((A150-$E$9),$E$15)),"")</f>
        <v/>
      </c>
      <c r="I150" s="16" t="str">
        <f>IF(G150,($E$6+$E$8*MOD(QUOTIENT((A150-$E$9),$E$15),$E$14)),"")</f>
        <v/>
      </c>
      <c r="J150" s="15" t="str">
        <f t="shared" si="2"/>
        <v/>
      </c>
    </row>
    <row r="151" spans="1:10">
      <c r="A151" s="4"/>
      <c r="B151" s="4"/>
      <c r="G151" s="5">
        <f>IF(OR(A151&lt;$E$9,A151&gt;=$E$10),0,1)</f>
        <v>0</v>
      </c>
      <c r="H151" s="15" t="str">
        <f>IF(G151,($E$4+$E$16*MOD((A151-$E$9),$E$15)),"")</f>
        <v/>
      </c>
      <c r="I151" s="16" t="str">
        <f>IF(G151,($E$6+$E$8*MOD(QUOTIENT((A151-$E$9),$E$15),$E$14)),"")</f>
        <v/>
      </c>
      <c r="J151" s="15" t="str">
        <f t="shared" si="2"/>
        <v/>
      </c>
    </row>
    <row r="152" spans="1:10">
      <c r="A152" s="4"/>
      <c r="B152" s="4"/>
      <c r="G152" s="5">
        <f>IF(OR(A152&lt;$E$9,A152&gt;=$E$10),0,1)</f>
        <v>0</v>
      </c>
      <c r="H152" s="15" t="str">
        <f>IF(G152,($E$4+$E$16*MOD((A152-$E$9),$E$15)),"")</f>
        <v/>
      </c>
      <c r="I152" s="16" t="str">
        <f>IF(G152,($E$6+$E$8*MOD(QUOTIENT((A152-$E$9),$E$15),$E$14)),"")</f>
        <v/>
      </c>
      <c r="J152" s="15" t="str">
        <f t="shared" si="2"/>
        <v/>
      </c>
    </row>
    <row r="153" spans="1:10">
      <c r="A153" s="4"/>
      <c r="B153" s="4"/>
      <c r="G153" s="5">
        <f>IF(OR(A153&lt;$E$9,A153&gt;=$E$10),0,1)</f>
        <v>0</v>
      </c>
      <c r="H153" s="15" t="str">
        <f>IF(G153,($E$4+$E$16*MOD((A153-$E$9),$E$15)),"")</f>
        <v/>
      </c>
      <c r="I153" s="16" t="str">
        <f>IF(G153,($E$6+$E$8*MOD(QUOTIENT((A153-$E$9),$E$15),$E$14)),"")</f>
        <v/>
      </c>
      <c r="J153" s="15" t="str">
        <f t="shared" si="2"/>
        <v/>
      </c>
    </row>
    <row r="154" spans="1:10">
      <c r="A154" s="4"/>
      <c r="B154" s="4"/>
      <c r="G154" s="5">
        <f>IF(OR(A154&lt;$E$9,A154&gt;=$E$10),0,1)</f>
        <v>0</v>
      </c>
      <c r="H154" s="15" t="str">
        <f>IF(G154,($E$4+$E$16*MOD((A154-$E$9),$E$15)),"")</f>
        <v/>
      </c>
      <c r="I154" s="16" t="str">
        <f>IF(G154,($E$6+$E$8*MOD(QUOTIENT((A154-$E$9),$E$15),$E$14)),"")</f>
        <v/>
      </c>
      <c r="J154" s="15" t="str">
        <f t="shared" si="2"/>
        <v/>
      </c>
    </row>
    <row r="155" spans="1:10">
      <c r="A155" s="4"/>
      <c r="B155" s="4"/>
      <c r="G155" s="5">
        <f>IF(OR(A155&lt;$E$9,A155&gt;=$E$10),0,1)</f>
        <v>0</v>
      </c>
      <c r="H155" s="15" t="str">
        <f>IF(G155,($E$4+$E$16*MOD((A155-$E$9),$E$15)),"")</f>
        <v/>
      </c>
      <c r="I155" s="16" t="str">
        <f>IF(G155,($E$6+$E$8*MOD(QUOTIENT((A155-$E$9),$E$15),$E$14)),"")</f>
        <v/>
      </c>
      <c r="J155" s="15" t="str">
        <f t="shared" si="2"/>
        <v/>
      </c>
    </row>
    <row r="156" spans="1:10">
      <c r="A156" s="4"/>
      <c r="B156" s="4"/>
      <c r="G156" s="5">
        <f>IF(OR(A156&lt;$E$9,A156&gt;=$E$10),0,1)</f>
        <v>0</v>
      </c>
      <c r="H156" s="15" t="str">
        <f>IF(G156,($E$4+$E$16*MOD((A156-$E$9),$E$15)),"")</f>
        <v/>
      </c>
      <c r="I156" s="16" t="str">
        <f>IF(G156,($E$6+$E$8*MOD(QUOTIENT((A156-$E$9),$E$15),$E$14)),"")</f>
        <v/>
      </c>
      <c r="J156" s="15" t="str">
        <f t="shared" si="2"/>
        <v/>
      </c>
    </row>
    <row r="157" spans="1:10">
      <c r="A157" s="4"/>
      <c r="B157" s="4"/>
      <c r="G157" s="5">
        <f>IF(OR(A157&lt;$E$9,A157&gt;=$E$10),0,1)</f>
        <v>0</v>
      </c>
      <c r="H157" s="15" t="str">
        <f>IF(G157,($E$4+$E$16*MOD((A157-$E$9),$E$15)),"")</f>
        <v/>
      </c>
      <c r="I157" s="16" t="str">
        <f>IF(G157,($E$6+$E$8*MOD(QUOTIENT((A157-$E$9),$E$15),$E$14)),"")</f>
        <v/>
      </c>
      <c r="J157" s="15" t="str">
        <f t="shared" si="2"/>
        <v/>
      </c>
    </row>
    <row r="158" spans="1:10">
      <c r="A158" s="4"/>
      <c r="B158" s="4"/>
      <c r="G158" s="5">
        <f>IF(OR(A158&lt;$E$9,A158&gt;=$E$10),0,1)</f>
        <v>0</v>
      </c>
      <c r="H158" s="15" t="str">
        <f>IF(G158,($E$4+$E$16*MOD((A158-$E$9),$E$15)),"")</f>
        <v/>
      </c>
      <c r="I158" s="16" t="str">
        <f>IF(G158,($E$6+$E$8*MOD(QUOTIENT((A158-$E$9),$E$15),$E$14)),"")</f>
        <v/>
      </c>
      <c r="J158" s="15" t="str">
        <f t="shared" si="2"/>
        <v/>
      </c>
    </row>
    <row r="159" spans="1:10">
      <c r="A159" s="4"/>
      <c r="B159" s="4"/>
      <c r="G159" s="5">
        <f>IF(OR(A159&lt;$E$9,A159&gt;=$E$10),0,1)</f>
        <v>0</v>
      </c>
      <c r="H159" s="15" t="str">
        <f>IF(G159,($E$4+$E$16*MOD((A159-$E$9),$E$15)),"")</f>
        <v/>
      </c>
      <c r="I159" s="16" t="str">
        <f>IF(G159,($E$6+$E$8*MOD(QUOTIENT((A159-$E$9),$E$15),$E$14)),"")</f>
        <v/>
      </c>
      <c r="J159" s="15" t="str">
        <f t="shared" si="2"/>
        <v/>
      </c>
    </row>
    <row r="160" spans="1:10">
      <c r="A160" s="4"/>
      <c r="B160" s="4"/>
      <c r="G160" s="5">
        <f>IF(OR(A160&lt;$E$9,A160&gt;=$E$10),0,1)</f>
        <v>0</v>
      </c>
      <c r="H160" s="15" t="str">
        <f>IF(G160,($E$4+$E$16*MOD((A160-$E$9),$E$15)),"")</f>
        <v/>
      </c>
      <c r="I160" s="16" t="str">
        <f>IF(G160,($E$6+$E$8*MOD(QUOTIENT((A160-$E$9),$E$15),$E$14)),"")</f>
        <v/>
      </c>
      <c r="J160" s="15" t="str">
        <f t="shared" si="2"/>
        <v/>
      </c>
    </row>
    <row r="161" spans="1:10">
      <c r="A161" s="4"/>
      <c r="B161" s="4"/>
      <c r="G161" s="5">
        <f>IF(OR(A161&lt;$E$9,A161&gt;=$E$10),0,1)</f>
        <v>0</v>
      </c>
      <c r="H161" s="15" t="str">
        <f>IF(G161,($E$4+$E$16*MOD((A161-$E$9),$E$15)),"")</f>
        <v/>
      </c>
      <c r="I161" s="16" t="str">
        <f>IF(G161,($E$6+$E$8*MOD(QUOTIENT((A161-$E$9),$E$15),$E$14)),"")</f>
        <v/>
      </c>
      <c r="J161" s="15" t="str">
        <f t="shared" si="2"/>
        <v/>
      </c>
    </row>
    <row r="162" spans="1:10">
      <c r="A162" s="4"/>
      <c r="B162" s="4"/>
      <c r="G162" s="5">
        <f>IF(OR(A162&lt;$E$9,A162&gt;=$E$10),0,1)</f>
        <v>0</v>
      </c>
      <c r="H162" s="15" t="str">
        <f>IF(G162,($E$4+$E$16*MOD((A162-$E$9),$E$15)),"")</f>
        <v/>
      </c>
      <c r="I162" s="16" t="str">
        <f>IF(G162,($E$6+$E$8*MOD(QUOTIENT((A162-$E$9),$E$15),$E$14)),"")</f>
        <v/>
      </c>
      <c r="J162" s="15" t="str">
        <f t="shared" si="2"/>
        <v/>
      </c>
    </row>
    <row r="163" spans="1:10">
      <c r="A163" s="4"/>
      <c r="B163" s="4"/>
      <c r="G163" s="5">
        <f>IF(OR(A163&lt;$E$9,A163&gt;=$E$10),0,1)</f>
        <v>0</v>
      </c>
      <c r="H163" s="15" t="str">
        <f>IF(G163,($E$4+$E$16*MOD((A163-$E$9),$E$15)),"")</f>
        <v/>
      </c>
      <c r="I163" s="16" t="str">
        <f>IF(G163,($E$6+$E$8*MOD(QUOTIENT((A163-$E$9),$E$15),$E$14)),"")</f>
        <v/>
      </c>
      <c r="J163" s="15" t="str">
        <f t="shared" si="2"/>
        <v/>
      </c>
    </row>
    <row r="164" spans="1:10">
      <c r="A164" s="4"/>
      <c r="B164" s="4"/>
      <c r="G164" s="5">
        <f>IF(OR(A164&lt;$E$9,A164&gt;=$E$10),0,1)</f>
        <v>0</v>
      </c>
      <c r="H164" s="15" t="str">
        <f>IF(G164,($E$4+$E$16*MOD((A164-$E$9),$E$15)),"")</f>
        <v/>
      </c>
      <c r="I164" s="16" t="str">
        <f>IF(G164,($E$6+$E$8*MOD(QUOTIENT((A164-$E$9),$E$15),$E$14)),"")</f>
        <v/>
      </c>
      <c r="J164" s="15" t="str">
        <f t="shared" si="2"/>
        <v/>
      </c>
    </row>
    <row r="165" spans="1:10">
      <c r="A165" s="4"/>
      <c r="B165" s="4"/>
      <c r="G165" s="5">
        <f>IF(OR(A165&lt;$E$9,A165&gt;=$E$10),0,1)</f>
        <v>0</v>
      </c>
      <c r="H165" s="15" t="str">
        <f>IF(G165,($E$4+$E$16*MOD((A165-$E$9),$E$15)),"")</f>
        <v/>
      </c>
      <c r="I165" s="16" t="str">
        <f>IF(G165,($E$6+$E$8*MOD(QUOTIENT((A165-$E$9),$E$15),$E$14)),"")</f>
        <v/>
      </c>
      <c r="J165" s="15" t="str">
        <f t="shared" si="2"/>
        <v/>
      </c>
    </row>
    <row r="166" spans="1:10">
      <c r="A166" s="4"/>
      <c r="B166" s="4"/>
      <c r="G166" s="5">
        <f>IF(OR(A166&lt;$E$9,A166&gt;=$E$10),0,1)</f>
        <v>0</v>
      </c>
      <c r="H166" s="15" t="str">
        <f>IF(G166,($E$4+$E$16*MOD((A166-$E$9),$E$15)),"")</f>
        <v/>
      </c>
      <c r="I166" s="16" t="str">
        <f>IF(G166,($E$6+$E$8*MOD(QUOTIENT((A166-$E$9),$E$15),$E$14)),"")</f>
        <v/>
      </c>
      <c r="J166" s="15" t="str">
        <f t="shared" si="2"/>
        <v/>
      </c>
    </row>
    <row r="167" spans="1:10">
      <c r="A167" s="4"/>
      <c r="B167" s="4"/>
      <c r="G167" s="5">
        <f>IF(OR(A167&lt;$E$9,A167&gt;=$E$10),0,1)</f>
        <v>0</v>
      </c>
      <c r="H167" s="15" t="str">
        <f>IF(G167,($E$4+$E$16*MOD((A167-$E$9),$E$15)),"")</f>
        <v/>
      </c>
      <c r="I167" s="16" t="str">
        <f>IF(G167,($E$6+$E$8*MOD(QUOTIENT((A167-$E$9),$E$15),$E$14)),"")</f>
        <v/>
      </c>
      <c r="J167" s="15" t="str">
        <f t="shared" si="2"/>
        <v/>
      </c>
    </row>
    <row r="168" spans="1:10">
      <c r="A168" s="4"/>
      <c r="B168" s="4"/>
      <c r="G168" s="5">
        <f>IF(OR(A168&lt;$E$9,A168&gt;=$E$10),0,1)</f>
        <v>0</v>
      </c>
      <c r="H168" s="15" t="str">
        <f>IF(G168,($E$4+$E$16*MOD((A168-$E$9),$E$15)),"")</f>
        <v/>
      </c>
      <c r="I168" s="16" t="str">
        <f>IF(G168,($E$6+$E$8*MOD(QUOTIENT((A168-$E$9),$E$15),$E$14)),"")</f>
        <v/>
      </c>
      <c r="J168" s="15" t="str">
        <f t="shared" si="2"/>
        <v/>
      </c>
    </row>
    <row r="169" spans="1:10">
      <c r="A169" s="4"/>
      <c r="B169" s="4"/>
      <c r="G169" s="5">
        <f>IF(OR(A169&lt;$E$9,A169&gt;=$E$10),0,1)</f>
        <v>0</v>
      </c>
      <c r="H169" s="15" t="str">
        <f>IF(G169,($E$4+$E$16*MOD((A169-$E$9),$E$15)),"")</f>
        <v/>
      </c>
      <c r="I169" s="16" t="str">
        <f>IF(G169,($E$6+$E$8*MOD(QUOTIENT((A169-$E$9),$E$15),$E$14)),"")</f>
        <v/>
      </c>
      <c r="J169" s="15" t="str">
        <f t="shared" si="2"/>
        <v/>
      </c>
    </row>
    <row r="170" spans="1:10">
      <c r="A170" s="4"/>
      <c r="B170" s="4"/>
      <c r="G170" s="5">
        <f>IF(OR(A170&lt;$E$9,A170&gt;=$E$10),0,1)</f>
        <v>0</v>
      </c>
      <c r="H170" s="15" t="str">
        <f>IF(G170,($E$4+$E$16*MOD((A170-$E$9),$E$15)),"")</f>
        <v/>
      </c>
      <c r="I170" s="16" t="str">
        <f>IF(G170,($E$6+$E$8*MOD(QUOTIENT((A170-$E$9),$E$15),$E$14)),"")</f>
        <v/>
      </c>
      <c r="J170" s="15" t="str">
        <f t="shared" si="2"/>
        <v/>
      </c>
    </row>
    <row r="171" spans="1:10">
      <c r="A171" s="4"/>
      <c r="B171" s="4"/>
      <c r="G171" s="5">
        <f>IF(OR(A171&lt;$E$9,A171&gt;=$E$10),0,1)</f>
        <v>0</v>
      </c>
      <c r="H171" s="15" t="str">
        <f>IF(G171,($E$4+$E$16*MOD((A171-$E$9),$E$15)),"")</f>
        <v/>
      </c>
      <c r="I171" s="16" t="str">
        <f>IF(G171,($E$6+$E$8*MOD(QUOTIENT((A171-$E$9),$E$15),$E$14)),"")</f>
        <v/>
      </c>
      <c r="J171" s="15" t="str">
        <f t="shared" si="2"/>
        <v/>
      </c>
    </row>
    <row r="172" spans="1:10">
      <c r="A172" s="4"/>
      <c r="B172" s="4"/>
      <c r="G172" s="5">
        <f>IF(OR(A172&lt;$E$9,A172&gt;=$E$10),0,1)</f>
        <v>0</v>
      </c>
      <c r="H172" s="15" t="str">
        <f>IF(G172,($E$4+$E$16*MOD((A172-$E$9),$E$15)),"")</f>
        <v/>
      </c>
      <c r="I172" s="16" t="str">
        <f>IF(G172,($E$6+$E$8*MOD(QUOTIENT((A172-$E$9),$E$15),$E$14)),"")</f>
        <v/>
      </c>
      <c r="J172" s="15" t="str">
        <f t="shared" si="2"/>
        <v/>
      </c>
    </row>
    <row r="173" spans="1:10">
      <c r="A173" s="4"/>
      <c r="B173" s="4"/>
      <c r="G173" s="5">
        <f>IF(OR(A173&lt;$E$9,A173&gt;=$E$10),0,1)</f>
        <v>0</v>
      </c>
      <c r="H173" s="15" t="str">
        <f>IF(G173,($E$4+$E$16*MOD((A173-$E$9),$E$15)),"")</f>
        <v/>
      </c>
      <c r="I173" s="16" t="str">
        <f>IF(G173,($E$6+$E$8*MOD(QUOTIENT((A173-$E$9),$E$15),$E$14)),"")</f>
        <v/>
      </c>
      <c r="J173" s="15" t="str">
        <f t="shared" si="2"/>
        <v/>
      </c>
    </row>
    <row r="174" spans="1:10">
      <c r="A174" s="4"/>
      <c r="B174" s="4"/>
      <c r="G174" s="5">
        <f>IF(OR(A174&lt;$E$9,A174&gt;=$E$10),0,1)</f>
        <v>0</v>
      </c>
      <c r="H174" s="15" t="str">
        <f>IF(G174,($E$4+$E$16*MOD((A174-$E$9),$E$15)),"")</f>
        <v/>
      </c>
      <c r="I174" s="16" t="str">
        <f>IF(G174,($E$6+$E$8*MOD(QUOTIENT((A174-$E$9),$E$15),$E$14)),"")</f>
        <v/>
      </c>
      <c r="J174" s="15" t="str">
        <f t="shared" si="2"/>
        <v/>
      </c>
    </row>
    <row r="175" spans="1:10">
      <c r="A175" s="4"/>
      <c r="B175" s="4"/>
      <c r="G175" s="5">
        <f>IF(OR(A175&lt;$E$9,A175&gt;=$E$10),0,1)</f>
        <v>0</v>
      </c>
      <c r="H175" s="15" t="str">
        <f>IF(G175,($E$4+$E$16*MOD((A175-$E$9),$E$15)),"")</f>
        <v/>
      </c>
      <c r="I175" s="16" t="str">
        <f>IF(G175,($E$6+$E$8*MOD(QUOTIENT((A175-$E$9),$E$15),$E$14)),"")</f>
        <v/>
      </c>
      <c r="J175" s="15" t="str">
        <f t="shared" si="2"/>
        <v/>
      </c>
    </row>
    <row r="176" spans="1:10">
      <c r="A176" s="4"/>
      <c r="B176" s="4"/>
      <c r="G176" s="5">
        <f>IF(OR(A176&lt;$E$9,A176&gt;=$E$10),0,1)</f>
        <v>0</v>
      </c>
      <c r="H176" s="15" t="str">
        <f>IF(G176,($E$4+$E$16*MOD((A176-$E$9),$E$15)),"")</f>
        <v/>
      </c>
      <c r="I176" s="16" t="str">
        <f>IF(G176,($E$6+$E$8*MOD(QUOTIENT((A176-$E$9),$E$15),$E$14)),"")</f>
        <v/>
      </c>
      <c r="J176" s="15" t="str">
        <f t="shared" si="2"/>
        <v/>
      </c>
    </row>
    <row r="177" spans="1:10">
      <c r="A177" s="4"/>
      <c r="B177" s="4"/>
      <c r="G177" s="5">
        <f>IF(OR(A177&lt;$E$9,A177&gt;=$E$10),0,1)</f>
        <v>0</v>
      </c>
      <c r="H177" s="15" t="str">
        <f>IF(G177,($E$4+$E$16*MOD((A177-$E$9),$E$15)),"")</f>
        <v/>
      </c>
      <c r="I177" s="16" t="str">
        <f>IF(G177,($E$6+$E$8*MOD(QUOTIENT((A177-$E$9),$E$15),$E$14)),"")</f>
        <v/>
      </c>
      <c r="J177" s="15" t="str">
        <f t="shared" si="2"/>
        <v/>
      </c>
    </row>
    <row r="178" spans="1:10">
      <c r="A178" s="4"/>
      <c r="B178" s="4"/>
      <c r="G178" s="5">
        <f>IF(OR(A178&lt;$E$9,A178&gt;=$E$10),0,1)</f>
        <v>0</v>
      </c>
      <c r="H178" s="15" t="str">
        <f>IF(G178,($E$4+$E$16*MOD((A178-$E$9),$E$15)),"")</f>
        <v/>
      </c>
      <c r="I178" s="16" t="str">
        <f>IF(G178,($E$6+$E$8*MOD(QUOTIENT((A178-$E$9),$E$15),$E$14)),"")</f>
        <v/>
      </c>
      <c r="J178" s="15" t="str">
        <f t="shared" si="2"/>
        <v/>
      </c>
    </row>
    <row r="179" spans="1:10">
      <c r="A179" s="4"/>
      <c r="B179" s="4"/>
      <c r="G179" s="5">
        <f>IF(OR(A179&lt;$E$9,A179&gt;=$E$10),0,1)</f>
        <v>0</v>
      </c>
      <c r="H179" s="15" t="str">
        <f>IF(G179,($E$4+$E$16*MOD((A179-$E$9),$E$15)),"")</f>
        <v/>
      </c>
      <c r="I179" s="16" t="str">
        <f>IF(G179,($E$6+$E$8*MOD(QUOTIENT((A179-$E$9),$E$15),$E$14)),"")</f>
        <v/>
      </c>
      <c r="J179" s="15" t="str">
        <f t="shared" si="2"/>
        <v/>
      </c>
    </row>
    <row r="180" spans="1:10">
      <c r="A180" s="4"/>
      <c r="B180" s="4"/>
      <c r="G180" s="5">
        <f>IF(OR(A180&lt;$E$9,A180&gt;=$E$10),0,1)</f>
        <v>0</v>
      </c>
      <c r="H180" s="15" t="str">
        <f>IF(G180,($E$4+$E$16*MOD((A180-$E$9),$E$15)),"")</f>
        <v/>
      </c>
      <c r="I180" s="16" t="str">
        <f>IF(G180,($E$6+$E$8*MOD(QUOTIENT((A180-$E$9),$E$15),$E$14)),"")</f>
        <v/>
      </c>
      <c r="J180" s="15" t="str">
        <f t="shared" si="2"/>
        <v/>
      </c>
    </row>
    <row r="181" spans="1:10">
      <c r="A181" s="4"/>
      <c r="B181" s="4"/>
      <c r="G181" s="5">
        <f>IF(OR(A181&lt;$E$9,A181&gt;=$E$10),0,1)</f>
        <v>0</v>
      </c>
      <c r="H181" s="15" t="str">
        <f>IF(G181,($E$4+$E$16*MOD((A181-$E$9),$E$15)),"")</f>
        <v/>
      </c>
      <c r="I181" s="16" t="str">
        <f>IF(G181,($E$6+$E$8*MOD(QUOTIENT((A181-$E$9),$E$15),$E$14)),"")</f>
        <v/>
      </c>
      <c r="J181" s="15" t="str">
        <f t="shared" si="2"/>
        <v/>
      </c>
    </row>
    <row r="182" spans="1:10">
      <c r="A182" s="4"/>
      <c r="B182" s="4"/>
      <c r="G182" s="5">
        <f>IF(OR(A182&lt;$E$9,A182&gt;=$E$10),0,1)</f>
        <v>0</v>
      </c>
      <c r="H182" s="15" t="str">
        <f>IF(G182,($E$4+$E$16*MOD((A182-$E$9),$E$15)),"")</f>
        <v/>
      </c>
      <c r="I182" s="16" t="str">
        <f>IF(G182,($E$6+$E$8*MOD(QUOTIENT((A182-$E$9),$E$15),$E$14)),"")</f>
        <v/>
      </c>
      <c r="J182" s="15" t="str">
        <f t="shared" si="2"/>
        <v/>
      </c>
    </row>
    <row r="183" spans="1:10">
      <c r="A183" s="4"/>
      <c r="B183" s="4"/>
      <c r="G183" s="5">
        <f>IF(OR(A183&lt;$E$9,A183&gt;=$E$10),0,1)</f>
        <v>0</v>
      </c>
      <c r="H183" s="15" t="str">
        <f>IF(G183,($E$4+$E$16*MOD((A183-$E$9),$E$15)),"")</f>
        <v/>
      </c>
      <c r="I183" s="16" t="str">
        <f>IF(G183,($E$6+$E$8*MOD(QUOTIENT((A183-$E$9),$E$15),$E$14)),"")</f>
        <v/>
      </c>
      <c r="J183" s="15" t="str">
        <f t="shared" si="2"/>
        <v/>
      </c>
    </row>
    <row r="184" spans="1:10">
      <c r="A184" s="4"/>
      <c r="B184" s="4"/>
      <c r="G184" s="5">
        <f>IF(OR(A184&lt;$E$9,A184&gt;=$E$10),0,1)</f>
        <v>0</v>
      </c>
      <c r="H184" s="15" t="str">
        <f>IF(G184,($E$4+$E$16*MOD((A184-$E$9),$E$15)),"")</f>
        <v/>
      </c>
      <c r="I184" s="16" t="str">
        <f>IF(G184,($E$6+$E$8*MOD(QUOTIENT((A184-$E$9),$E$15),$E$14)),"")</f>
        <v/>
      </c>
      <c r="J184" s="15" t="str">
        <f t="shared" si="2"/>
        <v/>
      </c>
    </row>
    <row r="185" spans="1:10">
      <c r="A185" s="4"/>
      <c r="B185" s="4"/>
      <c r="G185" s="5">
        <f>IF(OR(A185&lt;$E$9,A185&gt;=$E$10),0,1)</f>
        <v>0</v>
      </c>
      <c r="H185" s="15" t="str">
        <f>IF(G185,($E$4+$E$16*MOD((A185-$E$9),$E$15)),"")</f>
        <v/>
      </c>
      <c r="I185" s="16" t="str">
        <f>IF(G185,($E$6+$E$8*MOD(QUOTIENT((A185-$E$9),$E$15),$E$14)),"")</f>
        <v/>
      </c>
      <c r="J185" s="15" t="str">
        <f t="shared" si="2"/>
        <v/>
      </c>
    </row>
    <row r="186" spans="1:10">
      <c r="A186" s="4"/>
      <c r="B186" s="4"/>
      <c r="G186" s="5">
        <f>IF(OR(A186&lt;$E$9,A186&gt;=$E$10),0,1)</f>
        <v>0</v>
      </c>
      <c r="H186" s="15" t="str">
        <f>IF(G186,($E$4+$E$16*MOD((A186-$E$9),$E$15)),"")</f>
        <v/>
      </c>
      <c r="I186" s="16" t="str">
        <f>IF(G186,($E$6+$E$8*MOD(QUOTIENT((A186-$E$9),$E$15),$E$14)),"")</f>
        <v/>
      </c>
      <c r="J186" s="15" t="str">
        <f t="shared" si="2"/>
        <v/>
      </c>
    </row>
    <row r="187" spans="1:10">
      <c r="A187" s="4"/>
      <c r="B187" s="4"/>
      <c r="G187" s="5">
        <f>IF(OR(A187&lt;$E$9,A187&gt;=$E$10),0,1)</f>
        <v>0</v>
      </c>
      <c r="H187" s="15" t="str">
        <f>IF(G187,($E$4+$E$16*MOD((A187-$E$9),$E$15)),"")</f>
        <v/>
      </c>
      <c r="I187" s="16" t="str">
        <f>IF(G187,($E$6+$E$8*MOD(QUOTIENT((A187-$E$9),$E$15),$E$14)),"")</f>
        <v/>
      </c>
      <c r="J187" s="15" t="str">
        <f t="shared" si="2"/>
        <v/>
      </c>
    </row>
    <row r="188" spans="1:10">
      <c r="A188" s="4"/>
      <c r="B188" s="4"/>
      <c r="G188" s="5">
        <f>IF(OR(A188&lt;$E$9,A188&gt;=$E$10),0,1)</f>
        <v>0</v>
      </c>
      <c r="H188" s="15" t="str">
        <f>IF(G188,($E$4+$E$16*MOD((A188-$E$9),$E$15)),"")</f>
        <v/>
      </c>
      <c r="I188" s="16" t="str">
        <f>IF(G188,($E$6+$E$8*MOD(QUOTIENT((A188-$E$9),$E$15),$E$14)),"")</f>
        <v/>
      </c>
      <c r="J188" s="15" t="str">
        <f t="shared" si="2"/>
        <v/>
      </c>
    </row>
    <row r="189" spans="1:10">
      <c r="A189" s="4"/>
      <c r="B189" s="4"/>
      <c r="G189" s="5">
        <f>IF(OR(A189&lt;$E$9,A189&gt;=$E$10),0,1)</f>
        <v>0</v>
      </c>
      <c r="H189" s="15" t="str">
        <f>IF(G189,($E$4+$E$16*MOD((A189-$E$9),$E$15)),"")</f>
        <v/>
      </c>
      <c r="I189" s="16" t="str">
        <f>IF(G189,($E$6+$E$8*MOD(QUOTIENT((A189-$E$9),$E$15),$E$14)),"")</f>
        <v/>
      </c>
      <c r="J189" s="15" t="str">
        <f t="shared" si="2"/>
        <v/>
      </c>
    </row>
    <row r="190" spans="1:10">
      <c r="A190" s="4"/>
      <c r="B190" s="4"/>
      <c r="G190" s="5">
        <f>IF(OR(A190&lt;$E$9,A190&gt;=$E$10),0,1)</f>
        <v>0</v>
      </c>
      <c r="H190" s="15" t="str">
        <f>IF(G190,($E$4+$E$16*MOD((A190-$E$9),$E$15)),"")</f>
        <v/>
      </c>
      <c r="I190" s="16" t="str">
        <f>IF(G190,($E$6+$E$8*MOD(QUOTIENT((A190-$E$9),$E$15),$E$14)),"")</f>
        <v/>
      </c>
      <c r="J190" s="15" t="str">
        <f t="shared" si="2"/>
        <v/>
      </c>
    </row>
    <row r="191" spans="1:10">
      <c r="A191" s="4"/>
      <c r="B191" s="4"/>
      <c r="G191" s="5">
        <f>IF(OR(A191&lt;$E$9,A191&gt;=$E$10),0,1)</f>
        <v>0</v>
      </c>
      <c r="H191" s="15" t="str">
        <f>IF(G191,($E$4+$E$16*MOD((A191-$E$9),$E$15)),"")</f>
        <v/>
      </c>
      <c r="I191" s="16" t="str">
        <f>IF(G191,($E$6+$E$8*MOD(QUOTIENT((A191-$E$9),$E$15),$E$14)),"")</f>
        <v/>
      </c>
      <c r="J191" s="15" t="str">
        <f t="shared" si="2"/>
        <v/>
      </c>
    </row>
    <row r="192" spans="1:10">
      <c r="A192" s="4"/>
      <c r="B192" s="4"/>
      <c r="G192" s="5">
        <f>IF(OR(A192&lt;$E$9,A192&gt;=$E$10),0,1)</f>
        <v>0</v>
      </c>
      <c r="H192" s="15" t="str">
        <f>IF(G192,($E$4+$E$16*MOD((A192-$E$9),$E$15)),"")</f>
        <v/>
      </c>
      <c r="I192" s="16" t="str">
        <f>IF(G192,($E$6+$E$8*MOD(QUOTIENT((A192-$E$9),$E$15),$E$14)),"")</f>
        <v/>
      </c>
      <c r="J192" s="15" t="str">
        <f t="shared" si="2"/>
        <v/>
      </c>
    </row>
    <row r="193" spans="1:10">
      <c r="A193" s="4"/>
      <c r="B193" s="4"/>
      <c r="G193" s="5">
        <f>IF(OR(A193&lt;$E$9,A193&gt;=$E$10),0,1)</f>
        <v>0</v>
      </c>
      <c r="H193" s="15" t="str">
        <f>IF(G193,($E$4+$E$16*MOD((A193-$E$9),$E$15)),"")</f>
        <v/>
      </c>
      <c r="I193" s="16" t="str">
        <f>IF(G193,($E$6+$E$8*MOD(QUOTIENT((A193-$E$9),$E$15),$E$14)),"")</f>
        <v/>
      </c>
      <c r="J193" s="15" t="str">
        <f t="shared" si="2"/>
        <v/>
      </c>
    </row>
    <row r="194" spans="1:10">
      <c r="A194" s="4"/>
      <c r="B194" s="4"/>
      <c r="G194" s="5">
        <f>IF(OR(A194&lt;$E$9,A194&gt;=$E$10),0,1)</f>
        <v>0</v>
      </c>
      <c r="H194" s="15" t="str">
        <f>IF(G194,($E$4+$E$16*MOD((A194-$E$9),$E$15)),"")</f>
        <v/>
      </c>
      <c r="I194" s="16" t="str">
        <f>IF(G194,($E$6+$E$8*MOD(QUOTIENT((A194-$E$9),$E$15),$E$14)),"")</f>
        <v/>
      </c>
      <c r="J194" s="15" t="str">
        <f t="shared" si="2"/>
        <v/>
      </c>
    </row>
    <row r="195" spans="1:10">
      <c r="A195" s="4"/>
      <c r="B195" s="4"/>
      <c r="G195" s="5">
        <f>IF(OR(A195&lt;$E$9,A195&gt;=$E$10),0,1)</f>
        <v>0</v>
      </c>
      <c r="H195" s="15" t="str">
        <f>IF(G195,($E$4+$E$16*MOD((A195-$E$9),$E$15)),"")</f>
        <v/>
      </c>
      <c r="I195" s="16" t="str">
        <f>IF(G195,($E$6+$E$8*MOD(QUOTIENT((A195-$E$9),$E$15),$E$14)),"")</f>
        <v/>
      </c>
      <c r="J195" s="15" t="str">
        <f t="shared" si="2"/>
        <v/>
      </c>
    </row>
    <row r="196" spans="1:10">
      <c r="A196" s="4"/>
      <c r="B196" s="4"/>
      <c r="G196" s="5">
        <f>IF(OR(A196&lt;$E$9,A196&gt;=$E$10),0,1)</f>
        <v>0</v>
      </c>
      <c r="H196" s="15" t="str">
        <f>IF(G196,($E$4+$E$16*MOD((A196-$E$9),$E$15)),"")</f>
        <v/>
      </c>
      <c r="I196" s="16" t="str">
        <f>IF(G196,($E$6+$E$8*MOD(QUOTIENT((A196-$E$9),$E$15),$E$14)),"")</f>
        <v/>
      </c>
      <c r="J196" s="15" t="str">
        <f t="shared" ref="J196:J259" si="3">IF(G196,(+H196+$E$18*QUOTIENT((A196-$E$9),$E$15)),"")</f>
        <v/>
      </c>
    </row>
    <row r="197" spans="1:10">
      <c r="A197" s="4"/>
      <c r="B197" s="4"/>
      <c r="G197" s="5">
        <f>IF(OR(A197&lt;$E$9,A197&gt;=$E$10),0,1)</f>
        <v>0</v>
      </c>
      <c r="H197" s="15" t="str">
        <f>IF(G197,($E$4+$E$16*MOD((A197-$E$9),$E$15)),"")</f>
        <v/>
      </c>
      <c r="I197" s="16" t="str">
        <f>IF(G197,($E$6+$E$8*MOD(QUOTIENT((A197-$E$9),$E$15),$E$14)),"")</f>
        <v/>
      </c>
      <c r="J197" s="15" t="str">
        <f t="shared" si="3"/>
        <v/>
      </c>
    </row>
    <row r="198" spans="1:10">
      <c r="A198" s="4"/>
      <c r="B198" s="4"/>
      <c r="G198" s="5">
        <f>IF(OR(A198&lt;$E$9,A198&gt;=$E$10),0,1)</f>
        <v>0</v>
      </c>
      <c r="H198" s="15" t="str">
        <f>IF(G198,($E$4+$E$16*MOD((A198-$E$9),$E$15)),"")</f>
        <v/>
      </c>
      <c r="I198" s="16" t="str">
        <f>IF(G198,($E$6+$E$8*MOD(QUOTIENT((A198-$E$9),$E$15),$E$14)),"")</f>
        <v/>
      </c>
      <c r="J198" s="15" t="str">
        <f t="shared" si="3"/>
        <v/>
      </c>
    </row>
    <row r="199" spans="1:10">
      <c r="A199" s="4"/>
      <c r="B199" s="4"/>
      <c r="G199" s="5">
        <f>IF(OR(A199&lt;$E$9,A199&gt;=$E$10),0,1)</f>
        <v>0</v>
      </c>
      <c r="H199" s="15" t="str">
        <f>IF(G199,($E$4+$E$16*MOD((A199-$E$9),$E$15)),"")</f>
        <v/>
      </c>
      <c r="I199" s="16" t="str">
        <f>IF(G199,($E$6+$E$8*MOD(QUOTIENT((A199-$E$9),$E$15),$E$14)),"")</f>
        <v/>
      </c>
      <c r="J199" s="15" t="str">
        <f t="shared" si="3"/>
        <v/>
      </c>
    </row>
    <row r="200" spans="1:10">
      <c r="A200" s="4"/>
      <c r="B200" s="4"/>
      <c r="G200" s="5">
        <f>IF(OR(A200&lt;$E$9,A200&gt;=$E$10),0,1)</f>
        <v>0</v>
      </c>
      <c r="H200" s="15" t="str">
        <f>IF(G200,($E$4+$E$16*MOD((A200-$E$9),$E$15)),"")</f>
        <v/>
      </c>
      <c r="I200" s="16" t="str">
        <f>IF(G200,($E$6+$E$8*MOD(QUOTIENT((A200-$E$9),$E$15),$E$14)),"")</f>
        <v/>
      </c>
      <c r="J200" s="15" t="str">
        <f t="shared" si="3"/>
        <v/>
      </c>
    </row>
    <row r="201" spans="1:10">
      <c r="A201" s="4"/>
      <c r="B201" s="4"/>
      <c r="G201" s="5">
        <f>IF(OR(A201&lt;$E$9,A201&gt;=$E$10),0,1)</f>
        <v>0</v>
      </c>
      <c r="H201" s="15" t="str">
        <f>IF(G201,($E$4+$E$16*MOD((A201-$E$9),$E$15)),"")</f>
        <v/>
      </c>
      <c r="I201" s="16" t="str">
        <f>IF(G201,($E$6+$E$8*MOD(QUOTIENT((A201-$E$9),$E$15),$E$14)),"")</f>
        <v/>
      </c>
      <c r="J201" s="15" t="str">
        <f t="shared" si="3"/>
        <v/>
      </c>
    </row>
    <row r="202" spans="1:10">
      <c r="A202" s="4"/>
      <c r="B202" s="4"/>
      <c r="G202" s="5">
        <f>IF(OR(A202&lt;$E$9,A202&gt;=$E$10),0,1)</f>
        <v>0</v>
      </c>
      <c r="H202" s="15" t="str">
        <f>IF(G202,($E$4+$E$16*MOD((A202-$E$9),$E$15)),"")</f>
        <v/>
      </c>
      <c r="I202" s="16" t="str">
        <f>IF(G202,($E$6+$E$8*MOD(QUOTIENT((A202-$E$9),$E$15),$E$14)),"")</f>
        <v/>
      </c>
      <c r="J202" s="15" t="str">
        <f t="shared" si="3"/>
        <v/>
      </c>
    </row>
    <row r="203" spans="1:10">
      <c r="A203" s="4"/>
      <c r="B203" s="4"/>
      <c r="G203" s="5">
        <f>IF(OR(A203&lt;$E$9,A203&gt;=$E$10),0,1)</f>
        <v>0</v>
      </c>
      <c r="H203" s="15" t="str">
        <f>IF(G203,($E$4+$E$16*MOD((A203-$E$9),$E$15)),"")</f>
        <v/>
      </c>
      <c r="I203" s="16" t="str">
        <f>IF(G203,($E$6+$E$8*MOD(QUOTIENT((A203-$E$9),$E$15),$E$14)),"")</f>
        <v/>
      </c>
      <c r="J203" s="15" t="str">
        <f t="shared" si="3"/>
        <v/>
      </c>
    </row>
    <row r="204" spans="1:10">
      <c r="A204" s="4"/>
      <c r="B204" s="4"/>
      <c r="G204" s="5">
        <f>IF(OR(A204&lt;$E$9,A204&gt;=$E$10),0,1)</f>
        <v>0</v>
      </c>
      <c r="H204" s="15" t="str">
        <f>IF(G204,($E$4+$E$16*MOD((A204-$E$9),$E$15)),"")</f>
        <v/>
      </c>
      <c r="I204" s="16" t="str">
        <f>IF(G204,($E$6+$E$8*MOD(QUOTIENT((A204-$E$9),$E$15),$E$14)),"")</f>
        <v/>
      </c>
      <c r="J204" s="15" t="str">
        <f t="shared" si="3"/>
        <v/>
      </c>
    </row>
    <row r="205" spans="1:10">
      <c r="A205" s="4"/>
      <c r="B205" s="4"/>
      <c r="G205" s="5">
        <f>IF(OR(A205&lt;$E$9,A205&gt;=$E$10),0,1)</f>
        <v>0</v>
      </c>
      <c r="H205" s="15" t="str">
        <f>IF(G205,($E$4+$E$16*MOD((A205-$E$9),$E$15)),"")</f>
        <v/>
      </c>
      <c r="I205" s="16" t="str">
        <f>IF(G205,($E$6+$E$8*MOD(QUOTIENT((A205-$E$9),$E$15),$E$14)),"")</f>
        <v/>
      </c>
      <c r="J205" s="15" t="str">
        <f t="shared" si="3"/>
        <v/>
      </c>
    </row>
    <row r="206" spans="1:10">
      <c r="A206" s="4"/>
      <c r="B206" s="4"/>
      <c r="G206" s="5">
        <f>IF(OR(A206&lt;$E$9,A206&gt;=$E$10),0,1)</f>
        <v>0</v>
      </c>
      <c r="H206" s="15" t="str">
        <f>IF(G206,($E$4+$E$16*MOD((A206-$E$9),$E$15)),"")</f>
        <v/>
      </c>
      <c r="I206" s="16" t="str">
        <f>IF(G206,($E$6+$E$8*MOD(QUOTIENT((A206-$E$9),$E$15),$E$14)),"")</f>
        <v/>
      </c>
      <c r="J206" s="15" t="str">
        <f t="shared" si="3"/>
        <v/>
      </c>
    </row>
    <row r="207" spans="1:10">
      <c r="A207" s="4"/>
      <c r="B207" s="4"/>
      <c r="G207" s="5">
        <f>IF(OR(A207&lt;$E$9,A207&gt;=$E$10),0,1)</f>
        <v>0</v>
      </c>
      <c r="H207" s="15" t="str">
        <f>IF(G207,($E$4+$E$16*MOD((A207-$E$9),$E$15)),"")</f>
        <v/>
      </c>
      <c r="I207" s="16" t="str">
        <f>IF(G207,($E$6+$E$8*MOD(QUOTIENT((A207-$E$9),$E$15),$E$14)),"")</f>
        <v/>
      </c>
      <c r="J207" s="15" t="str">
        <f t="shared" si="3"/>
        <v/>
      </c>
    </row>
    <row r="208" spans="1:10">
      <c r="A208" s="4"/>
      <c r="B208" s="4"/>
      <c r="G208" s="5">
        <f>IF(OR(A208&lt;$E$9,A208&gt;=$E$10),0,1)</f>
        <v>0</v>
      </c>
      <c r="H208" s="15" t="str">
        <f>IF(G208,($E$4+$E$16*MOD((A208-$E$9),$E$15)),"")</f>
        <v/>
      </c>
      <c r="I208" s="16" t="str">
        <f>IF(G208,($E$6+$E$8*MOD(QUOTIENT((A208-$E$9),$E$15),$E$14)),"")</f>
        <v/>
      </c>
      <c r="J208" s="15" t="str">
        <f t="shared" si="3"/>
        <v/>
      </c>
    </row>
    <row r="209" spans="1:10">
      <c r="A209" s="4"/>
      <c r="B209" s="4"/>
      <c r="G209" s="5">
        <f>IF(OR(A209&lt;$E$9,A209&gt;=$E$10),0,1)</f>
        <v>0</v>
      </c>
      <c r="H209" s="15" t="str">
        <f>IF(G209,($E$4+$E$16*MOD((A209-$E$9),$E$15)),"")</f>
        <v/>
      </c>
      <c r="I209" s="16" t="str">
        <f>IF(G209,($E$6+$E$8*MOD(QUOTIENT((A209-$E$9),$E$15),$E$14)),"")</f>
        <v/>
      </c>
      <c r="J209" s="15" t="str">
        <f t="shared" si="3"/>
        <v/>
      </c>
    </row>
    <row r="210" spans="1:10">
      <c r="A210" s="4"/>
      <c r="B210" s="4"/>
      <c r="G210" s="5">
        <f>IF(OR(A210&lt;$E$9,A210&gt;=$E$10),0,1)</f>
        <v>0</v>
      </c>
      <c r="H210" s="15" t="str">
        <f>IF(G210,($E$4+$E$16*MOD((A210-$E$9),$E$15)),"")</f>
        <v/>
      </c>
      <c r="I210" s="16" t="str">
        <f>IF(G210,($E$6+$E$8*MOD(QUOTIENT((A210-$E$9),$E$15),$E$14)),"")</f>
        <v/>
      </c>
      <c r="J210" s="15" t="str">
        <f t="shared" si="3"/>
        <v/>
      </c>
    </row>
    <row r="211" spans="1:10">
      <c r="A211" s="4"/>
      <c r="B211" s="4"/>
      <c r="G211" s="5">
        <f>IF(OR(A211&lt;$E$9,A211&gt;=$E$10),0,1)</f>
        <v>0</v>
      </c>
      <c r="H211" s="15" t="str">
        <f>IF(G211,($E$4+$E$16*MOD((A211-$E$9),$E$15)),"")</f>
        <v/>
      </c>
      <c r="I211" s="16" t="str">
        <f>IF(G211,($E$6+$E$8*MOD(QUOTIENT((A211-$E$9),$E$15),$E$14)),"")</f>
        <v/>
      </c>
      <c r="J211" s="15" t="str">
        <f t="shared" si="3"/>
        <v/>
      </c>
    </row>
    <row r="212" spans="1:10">
      <c r="A212" s="4"/>
      <c r="B212" s="4"/>
      <c r="G212" s="5">
        <f>IF(OR(A212&lt;$E$9,A212&gt;=$E$10),0,1)</f>
        <v>0</v>
      </c>
      <c r="H212" s="15" t="str">
        <f>IF(G212,($E$4+$E$16*MOD((A212-$E$9),$E$15)),"")</f>
        <v/>
      </c>
      <c r="I212" s="16" t="str">
        <f>IF(G212,($E$6+$E$8*MOD(QUOTIENT((A212-$E$9),$E$15),$E$14)),"")</f>
        <v/>
      </c>
      <c r="J212" s="15" t="str">
        <f t="shared" si="3"/>
        <v/>
      </c>
    </row>
    <row r="213" spans="1:10">
      <c r="A213" s="4"/>
      <c r="B213" s="4"/>
      <c r="G213" s="5">
        <f>IF(OR(A213&lt;$E$9,A213&gt;=$E$10),0,1)</f>
        <v>0</v>
      </c>
      <c r="H213" s="15" t="str">
        <f>IF(G213,($E$4+$E$16*MOD((A213-$E$9),$E$15)),"")</f>
        <v/>
      </c>
      <c r="I213" s="16" t="str">
        <f>IF(G213,($E$6+$E$8*MOD(QUOTIENT((A213-$E$9),$E$15),$E$14)),"")</f>
        <v/>
      </c>
      <c r="J213" s="15" t="str">
        <f t="shared" si="3"/>
        <v/>
      </c>
    </row>
    <row r="214" spans="1:10">
      <c r="A214" s="4"/>
      <c r="B214" s="4"/>
      <c r="G214" s="5">
        <f>IF(OR(A214&lt;$E$9,A214&gt;=$E$10),0,1)</f>
        <v>0</v>
      </c>
      <c r="H214" s="15" t="str">
        <f>IF(G214,($E$4+$E$16*MOD((A214-$E$9),$E$15)),"")</f>
        <v/>
      </c>
      <c r="I214" s="16" t="str">
        <f>IF(G214,($E$6+$E$8*MOD(QUOTIENT((A214-$E$9),$E$15),$E$14)),"")</f>
        <v/>
      </c>
      <c r="J214" s="15" t="str">
        <f t="shared" si="3"/>
        <v/>
      </c>
    </row>
    <row r="215" spans="1:10">
      <c r="A215" s="4"/>
      <c r="B215" s="4"/>
      <c r="G215" s="5">
        <f>IF(OR(A215&lt;$E$9,A215&gt;=$E$10),0,1)</f>
        <v>0</v>
      </c>
      <c r="H215" s="15" t="str">
        <f>IF(G215,($E$4+$E$16*MOD((A215-$E$9),$E$15)),"")</f>
        <v/>
      </c>
      <c r="I215" s="16" t="str">
        <f>IF(G215,($E$6+$E$8*MOD(QUOTIENT((A215-$E$9),$E$15),$E$14)),"")</f>
        <v/>
      </c>
      <c r="J215" s="15" t="str">
        <f t="shared" si="3"/>
        <v/>
      </c>
    </row>
    <row r="216" spans="1:10">
      <c r="A216" s="4"/>
      <c r="B216" s="4"/>
      <c r="G216" s="5">
        <f>IF(OR(A216&lt;$E$9,A216&gt;=$E$10),0,1)</f>
        <v>0</v>
      </c>
      <c r="H216" s="15" t="str">
        <f>IF(G216,($E$4+$E$16*MOD((A216-$E$9),$E$15)),"")</f>
        <v/>
      </c>
      <c r="I216" s="16" t="str">
        <f>IF(G216,($E$6+$E$8*MOD(QUOTIENT((A216-$E$9),$E$15),$E$14)),"")</f>
        <v/>
      </c>
      <c r="J216" s="15" t="str">
        <f t="shared" si="3"/>
        <v/>
      </c>
    </row>
    <row r="217" spans="1:10">
      <c r="A217" s="4"/>
      <c r="B217" s="4"/>
      <c r="G217" s="5">
        <f>IF(OR(A217&lt;$E$9,A217&gt;=$E$10),0,1)</f>
        <v>0</v>
      </c>
      <c r="H217" s="15" t="str">
        <f>IF(G217,($E$4+$E$16*MOD((A217-$E$9),$E$15)),"")</f>
        <v/>
      </c>
      <c r="I217" s="16" t="str">
        <f>IF(G217,($E$6+$E$8*MOD(QUOTIENT((A217-$E$9),$E$15),$E$14)),"")</f>
        <v/>
      </c>
      <c r="J217" s="15" t="str">
        <f t="shared" si="3"/>
        <v/>
      </c>
    </row>
    <row r="218" spans="1:10">
      <c r="A218" s="4"/>
      <c r="B218" s="4"/>
      <c r="G218" s="5">
        <f>IF(OR(A218&lt;$E$9,A218&gt;=$E$10),0,1)</f>
        <v>0</v>
      </c>
      <c r="H218" s="15" t="str">
        <f>IF(G218,($E$4+$E$16*MOD((A218-$E$9),$E$15)),"")</f>
        <v/>
      </c>
      <c r="I218" s="16" t="str">
        <f>IF(G218,($E$6+$E$8*MOD(QUOTIENT((A218-$E$9),$E$15),$E$14)),"")</f>
        <v/>
      </c>
      <c r="J218" s="15" t="str">
        <f t="shared" si="3"/>
        <v/>
      </c>
    </row>
    <row r="219" spans="1:10">
      <c r="A219" s="4"/>
      <c r="B219" s="4"/>
      <c r="G219" s="5">
        <f>IF(OR(A219&lt;$E$9,A219&gt;=$E$10),0,1)</f>
        <v>0</v>
      </c>
      <c r="H219" s="15" t="str">
        <f>IF(G219,($E$4+$E$16*MOD((A219-$E$9),$E$15)),"")</f>
        <v/>
      </c>
      <c r="I219" s="16" t="str">
        <f>IF(G219,($E$6+$E$8*MOD(QUOTIENT((A219-$E$9),$E$15),$E$14)),"")</f>
        <v/>
      </c>
      <c r="J219" s="15" t="str">
        <f t="shared" si="3"/>
        <v/>
      </c>
    </row>
    <row r="220" spans="1:10">
      <c r="A220" s="4"/>
      <c r="B220" s="4"/>
      <c r="G220" s="5">
        <f>IF(OR(A220&lt;$E$9,A220&gt;=$E$10),0,1)</f>
        <v>0</v>
      </c>
      <c r="H220" s="15" t="str">
        <f>IF(G220,($E$4+$E$16*MOD((A220-$E$9),$E$15)),"")</f>
        <v/>
      </c>
      <c r="I220" s="16" t="str">
        <f>IF(G220,($E$6+$E$8*MOD(QUOTIENT((A220-$E$9),$E$15),$E$14)),"")</f>
        <v/>
      </c>
      <c r="J220" s="15" t="str">
        <f t="shared" si="3"/>
        <v/>
      </c>
    </row>
    <row r="221" spans="1:10">
      <c r="A221" s="4"/>
      <c r="B221" s="4"/>
      <c r="G221" s="5">
        <f>IF(OR(A221&lt;$E$9,A221&gt;=$E$10),0,1)</f>
        <v>0</v>
      </c>
      <c r="H221" s="15" t="str">
        <f>IF(G221,($E$4+$E$16*MOD((A221-$E$9),$E$15)),"")</f>
        <v/>
      </c>
      <c r="I221" s="16" t="str">
        <f>IF(G221,($E$6+$E$8*MOD(QUOTIENT((A221-$E$9),$E$15),$E$14)),"")</f>
        <v/>
      </c>
      <c r="J221" s="15" t="str">
        <f t="shared" si="3"/>
        <v/>
      </c>
    </row>
    <row r="222" spans="1:10">
      <c r="A222" s="4"/>
      <c r="B222" s="4"/>
      <c r="G222" s="5">
        <f>IF(OR(A222&lt;$E$9,A222&gt;=$E$10),0,1)</f>
        <v>0</v>
      </c>
      <c r="H222" s="15" t="str">
        <f>IF(G222,($E$4+$E$16*MOD((A222-$E$9),$E$15)),"")</f>
        <v/>
      </c>
      <c r="I222" s="16" t="str">
        <f>IF(G222,($E$6+$E$8*MOD(QUOTIENT((A222-$E$9),$E$15),$E$14)),"")</f>
        <v/>
      </c>
      <c r="J222" s="15" t="str">
        <f t="shared" si="3"/>
        <v/>
      </c>
    </row>
    <row r="223" spans="1:10">
      <c r="A223" s="4"/>
      <c r="B223" s="4"/>
      <c r="G223" s="5">
        <f>IF(OR(A223&lt;$E$9,A223&gt;=$E$10),0,1)</f>
        <v>0</v>
      </c>
      <c r="H223" s="15" t="str">
        <f>IF(G223,($E$4+$E$16*MOD((A223-$E$9),$E$15)),"")</f>
        <v/>
      </c>
      <c r="I223" s="16" t="str">
        <f>IF(G223,($E$6+$E$8*MOD(QUOTIENT((A223-$E$9),$E$15),$E$14)),"")</f>
        <v/>
      </c>
      <c r="J223" s="15" t="str">
        <f t="shared" si="3"/>
        <v/>
      </c>
    </row>
    <row r="224" spans="1:10">
      <c r="A224" s="4"/>
      <c r="B224" s="4"/>
      <c r="G224" s="5">
        <f>IF(OR(A224&lt;$E$9,A224&gt;=$E$10),0,1)</f>
        <v>0</v>
      </c>
      <c r="H224" s="15" t="str">
        <f>IF(G224,($E$4+$E$16*MOD((A224-$E$9),$E$15)),"")</f>
        <v/>
      </c>
      <c r="I224" s="16" t="str">
        <f>IF(G224,($E$6+$E$8*MOD(QUOTIENT((A224-$E$9),$E$15),$E$14)),"")</f>
        <v/>
      </c>
      <c r="J224" s="15" t="str">
        <f t="shared" si="3"/>
        <v/>
      </c>
    </row>
    <row r="225" spans="1:10">
      <c r="A225" s="4"/>
      <c r="B225" s="4"/>
      <c r="G225" s="5">
        <f>IF(OR(A225&lt;$E$9,A225&gt;=$E$10),0,1)</f>
        <v>0</v>
      </c>
      <c r="H225" s="15" t="str">
        <f>IF(G225,($E$4+$E$16*MOD((A225-$E$9),$E$15)),"")</f>
        <v/>
      </c>
      <c r="I225" s="16" t="str">
        <f>IF(G225,($E$6+$E$8*MOD(QUOTIENT((A225-$E$9),$E$15),$E$14)),"")</f>
        <v/>
      </c>
      <c r="J225" s="15" t="str">
        <f t="shared" si="3"/>
        <v/>
      </c>
    </row>
    <row r="226" spans="1:10">
      <c r="A226" s="4"/>
      <c r="B226" s="4"/>
      <c r="G226" s="5">
        <f>IF(OR(A226&lt;$E$9,A226&gt;=$E$10),0,1)</f>
        <v>0</v>
      </c>
      <c r="H226" s="15" t="str">
        <f>IF(G226,($E$4+$E$16*MOD((A226-$E$9),$E$15)),"")</f>
        <v/>
      </c>
      <c r="I226" s="16" t="str">
        <f>IF(G226,($E$6+$E$8*MOD(QUOTIENT((A226-$E$9),$E$15),$E$14)),"")</f>
        <v/>
      </c>
      <c r="J226" s="15" t="str">
        <f t="shared" si="3"/>
        <v/>
      </c>
    </row>
    <row r="227" spans="1:10">
      <c r="A227" s="4"/>
      <c r="B227" s="4"/>
      <c r="G227" s="5">
        <f>IF(OR(A227&lt;$E$9,A227&gt;=$E$10),0,1)</f>
        <v>0</v>
      </c>
      <c r="H227" s="15" t="str">
        <f>IF(G227,($E$4+$E$16*MOD((A227-$E$9),$E$15)),"")</f>
        <v/>
      </c>
      <c r="I227" s="16" t="str">
        <f>IF(G227,($E$6+$E$8*MOD(QUOTIENT((A227-$E$9),$E$15),$E$14)),"")</f>
        <v/>
      </c>
      <c r="J227" s="15" t="str">
        <f t="shared" si="3"/>
        <v/>
      </c>
    </row>
    <row r="228" spans="1:10">
      <c r="A228" s="4"/>
      <c r="B228" s="4"/>
      <c r="G228" s="5">
        <f>IF(OR(A228&lt;$E$9,A228&gt;=$E$10),0,1)</f>
        <v>0</v>
      </c>
      <c r="H228" s="15" t="str">
        <f>IF(G228,($E$4+$E$16*MOD((A228-$E$9),$E$15)),"")</f>
        <v/>
      </c>
      <c r="I228" s="16" t="str">
        <f>IF(G228,($E$6+$E$8*MOD(QUOTIENT((A228-$E$9),$E$15),$E$14)),"")</f>
        <v/>
      </c>
      <c r="J228" s="15" t="str">
        <f t="shared" si="3"/>
        <v/>
      </c>
    </row>
    <row r="229" spans="1:10">
      <c r="A229" s="4"/>
      <c r="B229" s="4"/>
      <c r="G229" s="5">
        <f>IF(OR(A229&lt;$E$9,A229&gt;=$E$10),0,1)</f>
        <v>0</v>
      </c>
      <c r="H229" s="15" t="str">
        <f>IF(G229,($E$4+$E$16*MOD((A229-$E$9),$E$15)),"")</f>
        <v/>
      </c>
      <c r="I229" s="16" t="str">
        <f>IF(G229,($E$6+$E$8*MOD(QUOTIENT((A229-$E$9),$E$15),$E$14)),"")</f>
        <v/>
      </c>
      <c r="J229" s="15" t="str">
        <f t="shared" si="3"/>
        <v/>
      </c>
    </row>
    <row r="230" spans="1:10">
      <c r="A230" s="4"/>
      <c r="B230" s="4"/>
      <c r="G230" s="5">
        <f>IF(OR(A230&lt;$E$9,A230&gt;=$E$10),0,1)</f>
        <v>0</v>
      </c>
      <c r="H230" s="15" t="str">
        <f>IF(G230,($E$4+$E$16*MOD((A230-$E$9),$E$15)),"")</f>
        <v/>
      </c>
      <c r="I230" s="16" t="str">
        <f>IF(G230,($E$6+$E$8*MOD(QUOTIENT((A230-$E$9),$E$15),$E$14)),"")</f>
        <v/>
      </c>
      <c r="J230" s="15" t="str">
        <f t="shared" si="3"/>
        <v/>
      </c>
    </row>
    <row r="231" spans="1:10">
      <c r="A231" s="4"/>
      <c r="B231" s="4"/>
      <c r="G231" s="5">
        <f>IF(OR(A231&lt;$E$9,A231&gt;=$E$10),0,1)</f>
        <v>0</v>
      </c>
      <c r="H231" s="15" t="str">
        <f>IF(G231,($E$4+$E$16*MOD((A231-$E$9),$E$15)),"")</f>
        <v/>
      </c>
      <c r="I231" s="16" t="str">
        <f>IF(G231,($E$6+$E$8*MOD(QUOTIENT((A231-$E$9),$E$15),$E$14)),"")</f>
        <v/>
      </c>
      <c r="J231" s="15" t="str">
        <f t="shared" si="3"/>
        <v/>
      </c>
    </row>
    <row r="232" spans="1:10">
      <c r="A232" s="4"/>
      <c r="B232" s="4"/>
      <c r="G232" s="5">
        <f>IF(OR(A232&lt;$E$9,A232&gt;=$E$10),0,1)</f>
        <v>0</v>
      </c>
      <c r="H232" s="15" t="str">
        <f>IF(G232,($E$4+$E$16*MOD((A232-$E$9),$E$15)),"")</f>
        <v/>
      </c>
      <c r="I232" s="16" t="str">
        <f>IF(G232,($E$6+$E$8*MOD(QUOTIENT((A232-$E$9),$E$15),$E$14)),"")</f>
        <v/>
      </c>
      <c r="J232" s="15" t="str">
        <f t="shared" si="3"/>
        <v/>
      </c>
    </row>
    <row r="233" spans="1:10">
      <c r="A233" s="4"/>
      <c r="B233" s="4"/>
      <c r="G233" s="5">
        <f>IF(OR(A233&lt;$E$9,A233&gt;=$E$10),0,1)</f>
        <v>0</v>
      </c>
      <c r="H233" s="15" t="str">
        <f>IF(G233,($E$4+$E$16*MOD((A233-$E$9),$E$15)),"")</f>
        <v/>
      </c>
      <c r="I233" s="16" t="str">
        <f>IF(G233,($E$6+$E$8*MOD(QUOTIENT((A233-$E$9),$E$15),$E$14)),"")</f>
        <v/>
      </c>
      <c r="J233" s="15" t="str">
        <f t="shared" si="3"/>
        <v/>
      </c>
    </row>
    <row r="234" spans="1:10">
      <c r="A234" s="4"/>
      <c r="B234" s="4"/>
      <c r="G234" s="5">
        <f>IF(OR(A234&lt;$E$9,A234&gt;=$E$10),0,1)</f>
        <v>0</v>
      </c>
      <c r="H234" s="15" t="str">
        <f>IF(G234,($E$4+$E$16*MOD((A234-$E$9),$E$15)),"")</f>
        <v/>
      </c>
      <c r="I234" s="16" t="str">
        <f>IF(G234,($E$6+$E$8*MOD(QUOTIENT((A234-$E$9),$E$15),$E$14)),"")</f>
        <v/>
      </c>
      <c r="J234" s="15" t="str">
        <f t="shared" si="3"/>
        <v/>
      </c>
    </row>
    <row r="235" spans="1:10">
      <c r="A235" s="4"/>
      <c r="B235" s="4"/>
      <c r="G235" s="5">
        <f>IF(OR(A235&lt;$E$9,A235&gt;=$E$10),0,1)</f>
        <v>0</v>
      </c>
      <c r="H235" s="15" t="str">
        <f>IF(G235,($E$4+$E$16*MOD((A235-$E$9),$E$15)),"")</f>
        <v/>
      </c>
      <c r="I235" s="16" t="str">
        <f>IF(G235,($E$6+$E$8*MOD(QUOTIENT((A235-$E$9),$E$15),$E$14)),"")</f>
        <v/>
      </c>
      <c r="J235" s="15" t="str">
        <f t="shared" si="3"/>
        <v/>
      </c>
    </row>
    <row r="236" spans="1:10">
      <c r="A236" s="4"/>
      <c r="B236" s="4"/>
      <c r="G236" s="5">
        <f>IF(OR(A236&lt;$E$9,A236&gt;=$E$10),0,1)</f>
        <v>0</v>
      </c>
      <c r="H236" s="15" t="str">
        <f>IF(G236,($E$4+$E$16*MOD((A236-$E$9),$E$15)),"")</f>
        <v/>
      </c>
      <c r="I236" s="16" t="str">
        <f>IF(G236,($E$6+$E$8*MOD(QUOTIENT((A236-$E$9),$E$15),$E$14)),"")</f>
        <v/>
      </c>
      <c r="J236" s="15" t="str">
        <f t="shared" si="3"/>
        <v/>
      </c>
    </row>
    <row r="237" spans="1:10">
      <c r="A237" s="4"/>
      <c r="B237" s="4"/>
      <c r="G237" s="5">
        <f>IF(OR(A237&lt;$E$9,A237&gt;=$E$10),0,1)</f>
        <v>0</v>
      </c>
      <c r="H237" s="15" t="str">
        <f>IF(G237,($E$4+$E$16*MOD((A237-$E$9),$E$15)),"")</f>
        <v/>
      </c>
      <c r="I237" s="16" t="str">
        <f>IF(G237,($E$6+$E$8*MOD(QUOTIENT((A237-$E$9),$E$15),$E$14)),"")</f>
        <v/>
      </c>
      <c r="J237" s="15" t="str">
        <f t="shared" si="3"/>
        <v/>
      </c>
    </row>
    <row r="238" spans="1:10">
      <c r="A238" s="4"/>
      <c r="B238" s="4"/>
      <c r="G238" s="5">
        <f>IF(OR(A238&lt;$E$9,A238&gt;=$E$10),0,1)</f>
        <v>0</v>
      </c>
      <c r="H238" s="15" t="str">
        <f>IF(G238,($E$4+$E$16*MOD((A238-$E$9),$E$15)),"")</f>
        <v/>
      </c>
      <c r="I238" s="16" t="str">
        <f>IF(G238,($E$6+$E$8*MOD(QUOTIENT((A238-$E$9),$E$15),$E$14)),"")</f>
        <v/>
      </c>
      <c r="J238" s="15" t="str">
        <f t="shared" si="3"/>
        <v/>
      </c>
    </row>
    <row r="239" spans="1:10">
      <c r="A239" s="4"/>
      <c r="B239" s="4"/>
      <c r="G239" s="5">
        <f>IF(OR(A239&lt;$E$9,A239&gt;=$E$10),0,1)</f>
        <v>0</v>
      </c>
      <c r="H239" s="15" t="str">
        <f>IF(G239,($E$4+$E$16*MOD((A239-$E$9),$E$15)),"")</f>
        <v/>
      </c>
      <c r="I239" s="16" t="str">
        <f>IF(G239,($E$6+$E$8*MOD(QUOTIENT((A239-$E$9),$E$15),$E$14)),"")</f>
        <v/>
      </c>
      <c r="J239" s="15" t="str">
        <f t="shared" si="3"/>
        <v/>
      </c>
    </row>
    <row r="240" spans="1:10">
      <c r="A240" s="4"/>
      <c r="B240" s="4"/>
      <c r="G240" s="5">
        <f>IF(OR(A240&lt;$E$9,A240&gt;=$E$10),0,1)</f>
        <v>0</v>
      </c>
      <c r="H240" s="15" t="str">
        <f>IF(G240,($E$4+$E$16*MOD((A240-$E$9),$E$15)),"")</f>
        <v/>
      </c>
      <c r="I240" s="16" t="str">
        <f>IF(G240,($E$6+$E$8*MOD(QUOTIENT((A240-$E$9),$E$15),$E$14)),"")</f>
        <v/>
      </c>
      <c r="J240" s="15" t="str">
        <f t="shared" si="3"/>
        <v/>
      </c>
    </row>
    <row r="241" spans="1:10">
      <c r="A241" s="4"/>
      <c r="B241" s="4"/>
      <c r="G241" s="5">
        <f>IF(OR(A241&lt;$E$9,A241&gt;=$E$10),0,1)</f>
        <v>0</v>
      </c>
      <c r="H241" s="15" t="str">
        <f>IF(G241,($E$4+$E$16*MOD((A241-$E$9),$E$15)),"")</f>
        <v/>
      </c>
      <c r="I241" s="16" t="str">
        <f>IF(G241,($E$6+$E$8*MOD(QUOTIENT((A241-$E$9),$E$15),$E$14)),"")</f>
        <v/>
      </c>
      <c r="J241" s="15" t="str">
        <f t="shared" si="3"/>
        <v/>
      </c>
    </row>
    <row r="242" spans="1:10">
      <c r="A242" s="4"/>
      <c r="B242" s="4"/>
      <c r="G242" s="5">
        <f>IF(OR(A242&lt;$E$9,A242&gt;=$E$10),0,1)</f>
        <v>0</v>
      </c>
      <c r="H242" s="15" t="str">
        <f>IF(G242,($E$4+$E$16*MOD((A242-$E$9),$E$15)),"")</f>
        <v/>
      </c>
      <c r="I242" s="16" t="str">
        <f>IF(G242,($E$6+$E$8*MOD(QUOTIENT((A242-$E$9),$E$15),$E$14)),"")</f>
        <v/>
      </c>
      <c r="J242" s="15" t="str">
        <f t="shared" si="3"/>
        <v/>
      </c>
    </row>
    <row r="243" spans="1:10">
      <c r="A243" s="4"/>
      <c r="B243" s="4"/>
      <c r="G243" s="5">
        <f>IF(OR(A243&lt;$E$9,A243&gt;=$E$10),0,1)</f>
        <v>0</v>
      </c>
      <c r="H243" s="15" t="str">
        <f>IF(G243,($E$4+$E$16*MOD((A243-$E$9),$E$15)),"")</f>
        <v/>
      </c>
      <c r="I243" s="16" t="str">
        <f>IF(G243,($E$6+$E$8*MOD(QUOTIENT((A243-$E$9),$E$15),$E$14)),"")</f>
        <v/>
      </c>
      <c r="J243" s="15" t="str">
        <f t="shared" si="3"/>
        <v/>
      </c>
    </row>
    <row r="244" spans="1:10">
      <c r="A244" s="4"/>
      <c r="B244" s="4"/>
      <c r="G244" s="5">
        <f>IF(OR(A244&lt;$E$9,A244&gt;=$E$10),0,1)</f>
        <v>0</v>
      </c>
      <c r="H244" s="15" t="str">
        <f>IF(G244,($E$4+$E$16*MOD((A244-$E$9),$E$15)),"")</f>
        <v/>
      </c>
      <c r="I244" s="16" t="str">
        <f>IF(G244,($E$6+$E$8*MOD(QUOTIENT((A244-$E$9),$E$15),$E$14)),"")</f>
        <v/>
      </c>
      <c r="J244" s="15" t="str">
        <f t="shared" si="3"/>
        <v/>
      </c>
    </row>
    <row r="245" spans="1:10">
      <c r="A245" s="4"/>
      <c r="B245" s="4"/>
      <c r="G245" s="5">
        <f>IF(OR(A245&lt;$E$9,A245&gt;=$E$10),0,1)</f>
        <v>0</v>
      </c>
      <c r="H245" s="15" t="str">
        <f>IF(G245,($E$4+$E$16*MOD((A245-$E$9),$E$15)),"")</f>
        <v/>
      </c>
      <c r="I245" s="16" t="str">
        <f>IF(G245,($E$6+$E$8*MOD(QUOTIENT((A245-$E$9),$E$15),$E$14)),"")</f>
        <v/>
      </c>
      <c r="J245" s="15" t="str">
        <f t="shared" si="3"/>
        <v/>
      </c>
    </row>
    <row r="246" spans="1:10">
      <c r="A246" s="4"/>
      <c r="B246" s="4"/>
      <c r="G246" s="5">
        <f>IF(OR(A246&lt;$E$9,A246&gt;=$E$10),0,1)</f>
        <v>0</v>
      </c>
      <c r="H246" s="15" t="str">
        <f>IF(G246,($E$4+$E$16*MOD((A246-$E$9),$E$15)),"")</f>
        <v/>
      </c>
      <c r="I246" s="16" t="str">
        <f>IF(G246,($E$6+$E$8*MOD(QUOTIENT((A246-$E$9),$E$15),$E$14)),"")</f>
        <v/>
      </c>
      <c r="J246" s="15" t="str">
        <f t="shared" si="3"/>
        <v/>
      </c>
    </row>
    <row r="247" spans="1:10">
      <c r="A247" s="4"/>
      <c r="B247" s="4"/>
      <c r="G247" s="5">
        <f>IF(OR(A247&lt;$E$9,A247&gt;=$E$10),0,1)</f>
        <v>0</v>
      </c>
      <c r="H247" s="15" t="str">
        <f>IF(G247,($E$4+$E$16*MOD((A247-$E$9),$E$15)),"")</f>
        <v/>
      </c>
      <c r="I247" s="16" t="str">
        <f>IF(G247,($E$6+$E$8*MOD(QUOTIENT((A247-$E$9),$E$15),$E$14)),"")</f>
        <v/>
      </c>
      <c r="J247" s="15" t="str">
        <f t="shared" si="3"/>
        <v/>
      </c>
    </row>
    <row r="248" spans="1:10">
      <c r="A248" s="4"/>
      <c r="B248" s="4"/>
      <c r="G248" s="5">
        <f>IF(OR(A248&lt;$E$9,A248&gt;=$E$10),0,1)</f>
        <v>0</v>
      </c>
      <c r="H248" s="15" t="str">
        <f>IF(G248,($E$4+$E$16*MOD((A248-$E$9),$E$15)),"")</f>
        <v/>
      </c>
      <c r="I248" s="16" t="str">
        <f>IF(G248,($E$6+$E$8*MOD(QUOTIENT((A248-$E$9),$E$15),$E$14)),"")</f>
        <v/>
      </c>
      <c r="J248" s="15" t="str">
        <f t="shared" si="3"/>
        <v/>
      </c>
    </row>
    <row r="249" spans="1:10">
      <c r="A249" s="4"/>
      <c r="B249" s="4"/>
      <c r="G249" s="5">
        <f>IF(OR(A249&lt;$E$9,A249&gt;=$E$10),0,1)</f>
        <v>0</v>
      </c>
      <c r="H249" s="15" t="str">
        <f>IF(G249,($E$4+$E$16*MOD((A249-$E$9),$E$15)),"")</f>
        <v/>
      </c>
      <c r="I249" s="16" t="str">
        <f>IF(G249,($E$6+$E$8*MOD(QUOTIENT((A249-$E$9),$E$15),$E$14)),"")</f>
        <v/>
      </c>
      <c r="J249" s="15" t="str">
        <f t="shared" si="3"/>
        <v/>
      </c>
    </row>
    <row r="250" spans="1:10">
      <c r="A250" s="4"/>
      <c r="B250" s="4"/>
      <c r="G250" s="5">
        <f>IF(OR(A250&lt;$E$9,A250&gt;=$E$10),0,1)</f>
        <v>0</v>
      </c>
      <c r="H250" s="15" t="str">
        <f>IF(G250,($E$4+$E$16*MOD((A250-$E$9),$E$15)),"")</f>
        <v/>
      </c>
      <c r="I250" s="16" t="str">
        <f>IF(G250,($E$6+$E$8*MOD(QUOTIENT((A250-$E$9),$E$15),$E$14)),"")</f>
        <v/>
      </c>
      <c r="J250" s="15" t="str">
        <f t="shared" si="3"/>
        <v/>
      </c>
    </row>
    <row r="251" spans="1:10">
      <c r="A251" s="4"/>
      <c r="B251" s="4"/>
      <c r="G251" s="5">
        <f>IF(OR(A251&lt;$E$9,A251&gt;=$E$10),0,1)</f>
        <v>0</v>
      </c>
      <c r="H251" s="15" t="str">
        <f>IF(G251,($E$4+$E$16*MOD((A251-$E$9),$E$15)),"")</f>
        <v/>
      </c>
      <c r="I251" s="16" t="str">
        <f>IF(G251,($E$6+$E$8*MOD(QUOTIENT((A251-$E$9),$E$15),$E$14)),"")</f>
        <v/>
      </c>
      <c r="J251" s="15" t="str">
        <f t="shared" si="3"/>
        <v/>
      </c>
    </row>
    <row r="252" spans="1:10">
      <c r="A252" s="4"/>
      <c r="B252" s="4"/>
      <c r="G252" s="5">
        <f>IF(OR(A252&lt;$E$9,A252&gt;=$E$10),0,1)</f>
        <v>0</v>
      </c>
      <c r="H252" s="15" t="str">
        <f>IF(G252,($E$4+$E$16*MOD((A252-$E$9),$E$15)),"")</f>
        <v/>
      </c>
      <c r="I252" s="16" t="str">
        <f>IF(G252,($E$6+$E$8*MOD(QUOTIENT((A252-$E$9),$E$15),$E$14)),"")</f>
        <v/>
      </c>
      <c r="J252" s="15" t="str">
        <f t="shared" si="3"/>
        <v/>
      </c>
    </row>
    <row r="253" spans="1:10">
      <c r="A253" s="4"/>
      <c r="B253" s="4"/>
      <c r="G253" s="5">
        <f>IF(OR(A253&lt;$E$9,A253&gt;=$E$10),0,1)</f>
        <v>0</v>
      </c>
      <c r="H253" s="15" t="str">
        <f>IF(G253,($E$4+$E$16*MOD((A253-$E$9),$E$15)),"")</f>
        <v/>
      </c>
      <c r="I253" s="16" t="str">
        <f>IF(G253,($E$6+$E$8*MOD(QUOTIENT((A253-$E$9),$E$15),$E$14)),"")</f>
        <v/>
      </c>
      <c r="J253" s="15" t="str">
        <f t="shared" si="3"/>
        <v/>
      </c>
    </row>
    <row r="254" spans="1:10">
      <c r="A254" s="4"/>
      <c r="B254" s="4"/>
      <c r="G254" s="5">
        <f>IF(OR(A254&lt;$E$9,A254&gt;=$E$10),0,1)</f>
        <v>0</v>
      </c>
      <c r="H254" s="15" t="str">
        <f>IF(G254,($E$4+$E$16*MOD((A254-$E$9),$E$15)),"")</f>
        <v/>
      </c>
      <c r="I254" s="16" t="str">
        <f>IF(G254,($E$6+$E$8*MOD(QUOTIENT((A254-$E$9),$E$15),$E$14)),"")</f>
        <v/>
      </c>
      <c r="J254" s="15" t="str">
        <f t="shared" si="3"/>
        <v/>
      </c>
    </row>
    <row r="255" spans="1:10">
      <c r="A255" s="4"/>
      <c r="B255" s="4"/>
      <c r="G255" s="5">
        <f>IF(OR(A255&lt;$E$9,A255&gt;=$E$10),0,1)</f>
        <v>0</v>
      </c>
      <c r="H255" s="15" t="str">
        <f>IF(G255,($E$4+$E$16*MOD((A255-$E$9),$E$15)),"")</f>
        <v/>
      </c>
      <c r="I255" s="16" t="str">
        <f>IF(G255,($E$6+$E$8*MOD(QUOTIENT((A255-$E$9),$E$15),$E$14)),"")</f>
        <v/>
      </c>
      <c r="J255" s="15" t="str">
        <f t="shared" si="3"/>
        <v/>
      </c>
    </row>
    <row r="256" spans="1:10">
      <c r="A256" s="4"/>
      <c r="B256" s="4"/>
      <c r="G256" s="5">
        <f>IF(OR(A256&lt;$E$9,A256&gt;=$E$10),0,1)</f>
        <v>0</v>
      </c>
      <c r="H256" s="15" t="str">
        <f>IF(G256,($E$4+$E$16*MOD((A256-$E$9),$E$15)),"")</f>
        <v/>
      </c>
      <c r="I256" s="16" t="str">
        <f>IF(G256,($E$6+$E$8*MOD(QUOTIENT((A256-$E$9),$E$15),$E$14)),"")</f>
        <v/>
      </c>
      <c r="J256" s="15" t="str">
        <f t="shared" si="3"/>
        <v/>
      </c>
    </row>
    <row r="257" spans="1:10">
      <c r="A257" s="4"/>
      <c r="B257" s="4"/>
      <c r="G257" s="5">
        <f>IF(OR(A257&lt;$E$9,A257&gt;=$E$10),0,1)</f>
        <v>0</v>
      </c>
      <c r="H257" s="15" t="str">
        <f>IF(G257,($E$4+$E$16*MOD((A257-$E$9),$E$15)),"")</f>
        <v/>
      </c>
      <c r="I257" s="16" t="str">
        <f>IF(G257,($E$6+$E$8*MOD(QUOTIENT((A257-$E$9),$E$15),$E$14)),"")</f>
        <v/>
      </c>
      <c r="J257" s="15" t="str">
        <f t="shared" si="3"/>
        <v/>
      </c>
    </row>
    <row r="258" spans="1:10">
      <c r="A258" s="4"/>
      <c r="B258" s="4"/>
      <c r="G258" s="5">
        <f>IF(OR(A258&lt;$E$9,A258&gt;=$E$10),0,1)</f>
        <v>0</v>
      </c>
      <c r="H258" s="15" t="str">
        <f>IF(G258,($E$4+$E$16*MOD((A258-$E$9),$E$15)),"")</f>
        <v/>
      </c>
      <c r="I258" s="16" t="str">
        <f>IF(G258,($E$6+$E$8*MOD(QUOTIENT((A258-$E$9),$E$15),$E$14)),"")</f>
        <v/>
      </c>
      <c r="J258" s="15" t="str">
        <f t="shared" si="3"/>
        <v/>
      </c>
    </row>
    <row r="259" spans="1:10">
      <c r="A259" s="4"/>
      <c r="B259" s="4"/>
      <c r="G259" s="5">
        <f>IF(OR(A259&lt;$E$9,A259&gt;=$E$10),0,1)</f>
        <v>0</v>
      </c>
      <c r="H259" s="15" t="str">
        <f>IF(G259,($E$4+$E$16*MOD((A259-$E$9),$E$15)),"")</f>
        <v/>
      </c>
      <c r="I259" s="16" t="str">
        <f>IF(G259,($E$6+$E$8*MOD(QUOTIENT((A259-$E$9),$E$15),$E$14)),"")</f>
        <v/>
      </c>
      <c r="J259" s="15" t="str">
        <f t="shared" si="3"/>
        <v/>
      </c>
    </row>
    <row r="260" spans="1:10">
      <c r="A260" s="4"/>
      <c r="B260" s="4"/>
      <c r="G260" s="5">
        <f>IF(OR(A260&lt;$E$9,A260&gt;=$E$10),0,1)</f>
        <v>0</v>
      </c>
      <c r="H260" s="15" t="str">
        <f>IF(G260,($E$4+$E$16*MOD((A260-$E$9),$E$15)),"")</f>
        <v/>
      </c>
      <c r="I260" s="16" t="str">
        <f>IF(G260,($E$6+$E$8*MOD(QUOTIENT((A260-$E$9),$E$15),$E$14)),"")</f>
        <v/>
      </c>
      <c r="J260" s="15" t="str">
        <f t="shared" ref="J260:J323" si="4">IF(G260,(+H260+$E$18*QUOTIENT((A260-$E$9),$E$15)),"")</f>
        <v/>
      </c>
    </row>
    <row r="261" spans="1:10">
      <c r="A261" s="4"/>
      <c r="B261" s="4"/>
      <c r="G261" s="5">
        <f>IF(OR(A261&lt;$E$9,A261&gt;=$E$10),0,1)</f>
        <v>0</v>
      </c>
      <c r="H261" s="15" t="str">
        <f>IF(G261,($E$4+$E$16*MOD((A261-$E$9),$E$15)),"")</f>
        <v/>
      </c>
      <c r="I261" s="16" t="str">
        <f>IF(G261,($E$6+$E$8*MOD(QUOTIENT((A261-$E$9),$E$15),$E$14)),"")</f>
        <v/>
      </c>
      <c r="J261" s="15" t="str">
        <f t="shared" si="4"/>
        <v/>
      </c>
    </row>
    <row r="262" spans="1:10">
      <c r="A262" s="4"/>
      <c r="B262" s="4"/>
      <c r="G262" s="5">
        <f>IF(OR(A262&lt;$E$9,A262&gt;=$E$10),0,1)</f>
        <v>0</v>
      </c>
      <c r="H262" s="15" t="str">
        <f>IF(G262,($E$4+$E$16*MOD((A262-$E$9),$E$15)),"")</f>
        <v/>
      </c>
      <c r="I262" s="16" t="str">
        <f>IF(G262,($E$6+$E$8*MOD(QUOTIENT((A262-$E$9),$E$15),$E$14)),"")</f>
        <v/>
      </c>
      <c r="J262" s="15" t="str">
        <f t="shared" si="4"/>
        <v/>
      </c>
    </row>
    <row r="263" spans="1:10">
      <c r="A263" s="4"/>
      <c r="B263" s="4"/>
      <c r="G263" s="5">
        <f>IF(OR(A263&lt;$E$9,A263&gt;=$E$10),0,1)</f>
        <v>0</v>
      </c>
      <c r="H263" s="15" t="str">
        <f>IF(G263,($E$4+$E$16*MOD((A263-$E$9),$E$15)),"")</f>
        <v/>
      </c>
      <c r="I263" s="16" t="str">
        <f>IF(G263,($E$6+$E$8*MOD(QUOTIENT((A263-$E$9),$E$15),$E$14)),"")</f>
        <v/>
      </c>
      <c r="J263" s="15" t="str">
        <f t="shared" si="4"/>
        <v/>
      </c>
    </row>
    <row r="264" spans="1:10">
      <c r="A264" s="4"/>
      <c r="B264" s="4"/>
      <c r="G264" s="5">
        <f>IF(OR(A264&lt;$E$9,A264&gt;=$E$10),0,1)</f>
        <v>0</v>
      </c>
      <c r="H264" s="15" t="str">
        <f>IF(G264,($E$4+$E$16*MOD((A264-$E$9),$E$15)),"")</f>
        <v/>
      </c>
      <c r="I264" s="16" t="str">
        <f>IF(G264,($E$6+$E$8*MOD(QUOTIENT((A264-$E$9),$E$15),$E$14)),"")</f>
        <v/>
      </c>
      <c r="J264" s="15" t="str">
        <f t="shared" si="4"/>
        <v/>
      </c>
    </row>
    <row r="265" spans="1:10">
      <c r="A265" s="4"/>
      <c r="B265" s="4"/>
      <c r="G265" s="5">
        <f>IF(OR(A265&lt;$E$9,A265&gt;=$E$10),0,1)</f>
        <v>0</v>
      </c>
      <c r="H265" s="15" t="str">
        <f>IF(G265,($E$4+$E$16*MOD((A265-$E$9),$E$15)),"")</f>
        <v/>
      </c>
      <c r="I265" s="16" t="str">
        <f>IF(G265,($E$6+$E$8*MOD(QUOTIENT((A265-$E$9),$E$15),$E$14)),"")</f>
        <v/>
      </c>
      <c r="J265" s="15" t="str">
        <f t="shared" si="4"/>
        <v/>
      </c>
    </row>
    <row r="266" spans="1:10">
      <c r="A266" s="4"/>
      <c r="B266" s="4"/>
      <c r="G266" s="5">
        <f>IF(OR(A266&lt;$E$9,A266&gt;=$E$10),0,1)</f>
        <v>0</v>
      </c>
      <c r="H266" s="15" t="str">
        <f>IF(G266,($E$4+$E$16*MOD((A266-$E$9),$E$15)),"")</f>
        <v/>
      </c>
      <c r="I266" s="16" t="str">
        <f>IF(G266,($E$6+$E$8*MOD(QUOTIENT((A266-$E$9),$E$15),$E$14)),"")</f>
        <v/>
      </c>
      <c r="J266" s="15" t="str">
        <f t="shared" si="4"/>
        <v/>
      </c>
    </row>
    <row r="267" spans="1:10">
      <c r="A267" s="4"/>
      <c r="B267" s="4"/>
      <c r="G267" s="5">
        <f>IF(OR(A267&lt;$E$9,A267&gt;=$E$10),0,1)</f>
        <v>0</v>
      </c>
      <c r="H267" s="15" t="str">
        <f>IF(G267,($E$4+$E$16*MOD((A267-$E$9),$E$15)),"")</f>
        <v/>
      </c>
      <c r="I267" s="16" t="str">
        <f>IF(G267,($E$6+$E$8*MOD(QUOTIENT((A267-$E$9),$E$15),$E$14)),"")</f>
        <v/>
      </c>
      <c r="J267" s="15" t="str">
        <f t="shared" si="4"/>
        <v/>
      </c>
    </row>
    <row r="268" spans="1:10">
      <c r="A268" s="4"/>
      <c r="B268" s="4"/>
      <c r="G268" s="5">
        <f>IF(OR(A268&lt;$E$9,A268&gt;=$E$10),0,1)</f>
        <v>0</v>
      </c>
      <c r="H268" s="15" t="str">
        <f>IF(G268,($E$4+$E$16*MOD((A268-$E$9),$E$15)),"")</f>
        <v/>
      </c>
      <c r="I268" s="16" t="str">
        <f>IF(G268,($E$6+$E$8*MOD(QUOTIENT((A268-$E$9),$E$15),$E$14)),"")</f>
        <v/>
      </c>
      <c r="J268" s="15" t="str">
        <f t="shared" si="4"/>
        <v/>
      </c>
    </row>
    <row r="269" spans="1:10">
      <c r="A269" s="4"/>
      <c r="B269" s="4"/>
      <c r="G269" s="5">
        <f>IF(OR(A269&lt;$E$9,A269&gt;=$E$10),0,1)</f>
        <v>0</v>
      </c>
      <c r="H269" s="15" t="str">
        <f>IF(G269,($E$4+$E$16*MOD((A269-$E$9),$E$15)),"")</f>
        <v/>
      </c>
      <c r="I269" s="16" t="str">
        <f>IF(G269,($E$6+$E$8*MOD(QUOTIENT((A269-$E$9),$E$15),$E$14)),"")</f>
        <v/>
      </c>
      <c r="J269" s="15" t="str">
        <f t="shared" si="4"/>
        <v/>
      </c>
    </row>
    <row r="270" spans="1:10">
      <c r="A270" s="4"/>
      <c r="B270" s="4"/>
      <c r="G270" s="5">
        <f>IF(OR(A270&lt;$E$9,A270&gt;=$E$10),0,1)</f>
        <v>0</v>
      </c>
      <c r="H270" s="15" t="str">
        <f>IF(G270,($E$4+$E$16*MOD((A270-$E$9),$E$15)),"")</f>
        <v/>
      </c>
      <c r="I270" s="16" t="str">
        <f>IF(G270,($E$6+$E$8*MOD(QUOTIENT((A270-$E$9),$E$15),$E$14)),"")</f>
        <v/>
      </c>
      <c r="J270" s="15" t="str">
        <f t="shared" si="4"/>
        <v/>
      </c>
    </row>
    <row r="271" spans="1:10">
      <c r="A271" s="4"/>
      <c r="B271" s="4"/>
      <c r="G271" s="5">
        <f>IF(OR(A271&lt;$E$9,A271&gt;=$E$10),0,1)</f>
        <v>0</v>
      </c>
      <c r="H271" s="15" t="str">
        <f>IF(G271,($E$4+$E$16*MOD((A271-$E$9),$E$15)),"")</f>
        <v/>
      </c>
      <c r="I271" s="16" t="str">
        <f>IF(G271,($E$6+$E$8*MOD(QUOTIENT((A271-$E$9),$E$15),$E$14)),"")</f>
        <v/>
      </c>
      <c r="J271" s="15" t="str">
        <f t="shared" si="4"/>
        <v/>
      </c>
    </row>
    <row r="272" spans="1:10">
      <c r="A272" s="4"/>
      <c r="B272" s="4"/>
      <c r="G272" s="5">
        <f>IF(OR(A272&lt;$E$9,A272&gt;=$E$10),0,1)</f>
        <v>0</v>
      </c>
      <c r="H272" s="15" t="str">
        <f>IF(G272,($E$4+$E$16*MOD((A272-$E$9),$E$15)),"")</f>
        <v/>
      </c>
      <c r="I272" s="16" t="str">
        <f>IF(G272,($E$6+$E$8*MOD(QUOTIENT((A272-$E$9),$E$15),$E$14)),"")</f>
        <v/>
      </c>
      <c r="J272" s="15" t="str">
        <f t="shared" si="4"/>
        <v/>
      </c>
    </row>
    <row r="273" spans="1:10">
      <c r="A273" s="4"/>
      <c r="B273" s="4"/>
      <c r="G273" s="5">
        <f>IF(OR(A273&lt;$E$9,A273&gt;=$E$10),0,1)</f>
        <v>0</v>
      </c>
      <c r="H273" s="15" t="str">
        <f>IF(G273,($E$4+$E$16*MOD((A273-$E$9),$E$15)),"")</f>
        <v/>
      </c>
      <c r="I273" s="16" t="str">
        <f>IF(G273,($E$6+$E$8*MOD(QUOTIENT((A273-$E$9),$E$15),$E$14)),"")</f>
        <v/>
      </c>
      <c r="J273" s="15" t="str">
        <f t="shared" si="4"/>
        <v/>
      </c>
    </row>
    <row r="274" spans="1:10">
      <c r="A274" s="4"/>
      <c r="B274" s="4"/>
      <c r="G274" s="5">
        <f>IF(OR(A274&lt;$E$9,A274&gt;=$E$10),0,1)</f>
        <v>0</v>
      </c>
      <c r="H274" s="15" t="str">
        <f>IF(G274,($E$4+$E$16*MOD((A274-$E$9),$E$15)),"")</f>
        <v/>
      </c>
      <c r="I274" s="16" t="str">
        <f>IF(G274,($E$6+$E$8*MOD(QUOTIENT((A274-$E$9),$E$15),$E$14)),"")</f>
        <v/>
      </c>
      <c r="J274" s="15" t="str">
        <f t="shared" si="4"/>
        <v/>
      </c>
    </row>
    <row r="275" spans="1:10">
      <c r="A275" s="4"/>
      <c r="B275" s="4"/>
      <c r="G275" s="5">
        <f>IF(OR(A275&lt;$E$9,A275&gt;=$E$10),0,1)</f>
        <v>0</v>
      </c>
      <c r="H275" s="15" t="str">
        <f>IF(G275,($E$4+$E$16*MOD((A275-$E$9),$E$15)),"")</f>
        <v/>
      </c>
      <c r="I275" s="16" t="str">
        <f>IF(G275,($E$6+$E$8*MOD(QUOTIENT((A275-$E$9),$E$15),$E$14)),"")</f>
        <v/>
      </c>
      <c r="J275" s="15" t="str">
        <f t="shared" si="4"/>
        <v/>
      </c>
    </row>
    <row r="276" spans="1:10">
      <c r="A276" s="4"/>
      <c r="B276" s="4"/>
      <c r="G276" s="5">
        <f>IF(OR(A276&lt;$E$9,A276&gt;=$E$10),0,1)</f>
        <v>0</v>
      </c>
      <c r="H276" s="15" t="str">
        <f>IF(G276,($E$4+$E$16*MOD((A276-$E$9),$E$15)),"")</f>
        <v/>
      </c>
      <c r="I276" s="16" t="str">
        <f>IF(G276,($E$6+$E$8*MOD(QUOTIENT((A276-$E$9),$E$15),$E$14)),"")</f>
        <v/>
      </c>
      <c r="J276" s="15" t="str">
        <f t="shared" si="4"/>
        <v/>
      </c>
    </row>
    <row r="277" spans="1:10">
      <c r="A277" s="4"/>
      <c r="B277" s="4"/>
      <c r="G277" s="5">
        <f>IF(OR(A277&lt;$E$9,A277&gt;=$E$10),0,1)</f>
        <v>0</v>
      </c>
      <c r="H277" s="15" t="str">
        <f>IF(G277,($E$4+$E$16*MOD((A277-$E$9),$E$15)),"")</f>
        <v/>
      </c>
      <c r="I277" s="16" t="str">
        <f>IF(G277,($E$6+$E$8*MOD(QUOTIENT((A277-$E$9),$E$15),$E$14)),"")</f>
        <v/>
      </c>
      <c r="J277" s="15" t="str">
        <f t="shared" si="4"/>
        <v/>
      </c>
    </row>
    <row r="278" spans="1:10">
      <c r="A278" s="4"/>
      <c r="B278" s="4"/>
      <c r="G278" s="5">
        <f>IF(OR(A278&lt;$E$9,A278&gt;=$E$10),0,1)</f>
        <v>0</v>
      </c>
      <c r="H278" s="15" t="str">
        <f>IF(G278,($E$4+$E$16*MOD((A278-$E$9),$E$15)),"")</f>
        <v/>
      </c>
      <c r="I278" s="16" t="str">
        <f>IF(G278,($E$6+$E$8*MOD(QUOTIENT((A278-$E$9),$E$15),$E$14)),"")</f>
        <v/>
      </c>
      <c r="J278" s="15" t="str">
        <f t="shared" si="4"/>
        <v/>
      </c>
    </row>
    <row r="279" spans="1:10">
      <c r="A279" s="4"/>
      <c r="B279" s="4"/>
      <c r="G279" s="5">
        <f>IF(OR(A279&lt;$E$9,A279&gt;=$E$10),0,1)</f>
        <v>0</v>
      </c>
      <c r="H279" s="15" t="str">
        <f>IF(G279,($E$4+$E$16*MOD((A279-$E$9),$E$15)),"")</f>
        <v/>
      </c>
      <c r="I279" s="16" t="str">
        <f>IF(G279,($E$6+$E$8*MOD(QUOTIENT((A279-$E$9),$E$15),$E$14)),"")</f>
        <v/>
      </c>
      <c r="J279" s="15" t="str">
        <f t="shared" si="4"/>
        <v/>
      </c>
    </row>
    <row r="280" spans="1:10">
      <c r="A280" s="4"/>
      <c r="B280" s="4"/>
      <c r="G280" s="5">
        <f>IF(OR(A280&lt;$E$9,A280&gt;=$E$10),0,1)</f>
        <v>0</v>
      </c>
      <c r="H280" s="15" t="str">
        <f>IF(G280,($E$4+$E$16*MOD((A280-$E$9),$E$15)),"")</f>
        <v/>
      </c>
      <c r="I280" s="16" t="str">
        <f>IF(G280,($E$6+$E$8*MOD(QUOTIENT((A280-$E$9),$E$15),$E$14)),"")</f>
        <v/>
      </c>
      <c r="J280" s="15" t="str">
        <f t="shared" si="4"/>
        <v/>
      </c>
    </row>
    <row r="281" spans="1:10">
      <c r="A281" s="4"/>
      <c r="B281" s="4"/>
      <c r="G281" s="5">
        <f>IF(OR(A281&lt;$E$9,A281&gt;=$E$10),0,1)</f>
        <v>0</v>
      </c>
      <c r="H281" s="15" t="str">
        <f>IF(G281,($E$4+$E$16*MOD((A281-$E$9),$E$15)),"")</f>
        <v/>
      </c>
      <c r="I281" s="16" t="str">
        <f>IF(G281,($E$6+$E$8*MOD(QUOTIENT((A281-$E$9),$E$15),$E$14)),"")</f>
        <v/>
      </c>
      <c r="J281" s="15" t="str">
        <f t="shared" si="4"/>
        <v/>
      </c>
    </row>
    <row r="282" spans="1:10">
      <c r="A282" s="4"/>
      <c r="B282" s="4"/>
      <c r="G282" s="5">
        <f>IF(OR(A282&lt;$E$9,A282&gt;=$E$10),0,1)</f>
        <v>0</v>
      </c>
      <c r="H282" s="15" t="str">
        <f>IF(G282,($E$4+$E$16*MOD((A282-$E$9),$E$15)),"")</f>
        <v/>
      </c>
      <c r="I282" s="16" t="str">
        <f>IF(G282,($E$6+$E$8*MOD(QUOTIENT((A282-$E$9),$E$15),$E$14)),"")</f>
        <v/>
      </c>
      <c r="J282" s="15" t="str">
        <f t="shared" si="4"/>
        <v/>
      </c>
    </row>
    <row r="283" spans="1:10">
      <c r="A283" s="4"/>
      <c r="B283" s="4"/>
      <c r="G283" s="5">
        <f>IF(OR(A283&lt;$E$9,A283&gt;=$E$10),0,1)</f>
        <v>0</v>
      </c>
      <c r="H283" s="15" t="str">
        <f>IF(G283,($E$4+$E$16*MOD((A283-$E$9),$E$15)),"")</f>
        <v/>
      </c>
      <c r="I283" s="16" t="str">
        <f>IF(G283,($E$6+$E$8*MOD(QUOTIENT((A283-$E$9),$E$15),$E$14)),"")</f>
        <v/>
      </c>
      <c r="J283" s="15" t="str">
        <f t="shared" si="4"/>
        <v/>
      </c>
    </row>
    <row r="284" spans="1:10">
      <c r="A284" s="4"/>
      <c r="B284" s="4"/>
      <c r="G284" s="5">
        <f>IF(OR(A284&lt;$E$9,A284&gt;=$E$10),0,1)</f>
        <v>0</v>
      </c>
      <c r="H284" s="15" t="str">
        <f>IF(G284,($E$4+$E$16*MOD((A284-$E$9),$E$15)),"")</f>
        <v/>
      </c>
      <c r="I284" s="16" t="str">
        <f>IF(G284,($E$6+$E$8*MOD(QUOTIENT((A284-$E$9),$E$15),$E$14)),"")</f>
        <v/>
      </c>
      <c r="J284" s="15" t="str">
        <f t="shared" si="4"/>
        <v/>
      </c>
    </row>
    <row r="285" spans="1:10">
      <c r="A285" s="4"/>
      <c r="B285" s="4"/>
      <c r="G285" s="5">
        <f>IF(OR(A285&lt;$E$9,A285&gt;=$E$10),0,1)</f>
        <v>0</v>
      </c>
      <c r="H285" s="15" t="str">
        <f>IF(G285,($E$4+$E$16*MOD((A285-$E$9),$E$15)),"")</f>
        <v/>
      </c>
      <c r="I285" s="16" t="str">
        <f>IF(G285,($E$6+$E$8*MOD(QUOTIENT((A285-$E$9),$E$15),$E$14)),"")</f>
        <v/>
      </c>
      <c r="J285" s="15" t="str">
        <f t="shared" si="4"/>
        <v/>
      </c>
    </row>
    <row r="286" spans="1:10">
      <c r="A286" s="4"/>
      <c r="B286" s="4"/>
      <c r="G286" s="5">
        <f>IF(OR(A286&lt;$E$9,A286&gt;=$E$10),0,1)</f>
        <v>0</v>
      </c>
      <c r="H286" s="15" t="str">
        <f>IF(G286,($E$4+$E$16*MOD((A286-$E$9),$E$15)),"")</f>
        <v/>
      </c>
      <c r="I286" s="16" t="str">
        <f>IF(G286,($E$6+$E$8*MOD(QUOTIENT((A286-$E$9),$E$15),$E$14)),"")</f>
        <v/>
      </c>
      <c r="J286" s="15" t="str">
        <f t="shared" si="4"/>
        <v/>
      </c>
    </row>
    <row r="287" spans="1:10">
      <c r="A287" s="4"/>
      <c r="B287" s="4"/>
      <c r="G287" s="5">
        <f>IF(OR(A287&lt;$E$9,A287&gt;=$E$10),0,1)</f>
        <v>0</v>
      </c>
      <c r="H287" s="15" t="str">
        <f>IF(G287,($E$4+$E$16*MOD((A287-$E$9),$E$15)),"")</f>
        <v/>
      </c>
      <c r="I287" s="16" t="str">
        <f>IF(G287,($E$6+$E$8*MOD(QUOTIENT((A287-$E$9),$E$15),$E$14)),"")</f>
        <v/>
      </c>
      <c r="J287" s="15" t="str">
        <f t="shared" si="4"/>
        <v/>
      </c>
    </row>
    <row r="288" spans="1:10">
      <c r="A288" s="4"/>
      <c r="B288" s="4"/>
      <c r="G288" s="5">
        <f>IF(OR(A288&lt;$E$9,A288&gt;=$E$10),0,1)</f>
        <v>0</v>
      </c>
      <c r="H288" s="15" t="str">
        <f>IF(G288,($E$4+$E$16*MOD((A288-$E$9),$E$15)),"")</f>
        <v/>
      </c>
      <c r="I288" s="16" t="str">
        <f>IF(G288,($E$6+$E$8*MOD(QUOTIENT((A288-$E$9),$E$15),$E$14)),"")</f>
        <v/>
      </c>
      <c r="J288" s="15" t="str">
        <f t="shared" si="4"/>
        <v/>
      </c>
    </row>
    <row r="289" spans="1:10">
      <c r="A289" s="4"/>
      <c r="B289" s="4"/>
      <c r="G289" s="5">
        <f>IF(OR(A289&lt;$E$9,A289&gt;=$E$10),0,1)</f>
        <v>0</v>
      </c>
      <c r="H289" s="15" t="str">
        <f>IF(G289,($E$4+$E$16*MOD((A289-$E$9),$E$15)),"")</f>
        <v/>
      </c>
      <c r="I289" s="16" t="str">
        <f>IF(G289,($E$6+$E$8*MOD(QUOTIENT((A289-$E$9),$E$15),$E$14)),"")</f>
        <v/>
      </c>
      <c r="J289" s="15" t="str">
        <f t="shared" si="4"/>
        <v/>
      </c>
    </row>
    <row r="290" spans="1:10">
      <c r="A290" s="4"/>
      <c r="B290" s="4"/>
      <c r="G290" s="5">
        <f>IF(OR(A290&lt;$E$9,A290&gt;=$E$10),0,1)</f>
        <v>0</v>
      </c>
      <c r="H290" s="15" t="str">
        <f>IF(G290,($E$4+$E$16*MOD((A290-$E$9),$E$15)),"")</f>
        <v/>
      </c>
      <c r="I290" s="16" t="str">
        <f>IF(G290,($E$6+$E$8*MOD(QUOTIENT((A290-$E$9),$E$15),$E$14)),"")</f>
        <v/>
      </c>
      <c r="J290" s="15" t="str">
        <f t="shared" si="4"/>
        <v/>
      </c>
    </row>
    <row r="291" spans="1:10">
      <c r="A291" s="4"/>
      <c r="B291" s="4"/>
      <c r="G291" s="5">
        <f>IF(OR(A291&lt;$E$9,A291&gt;=$E$10),0,1)</f>
        <v>0</v>
      </c>
      <c r="H291" s="15" t="str">
        <f>IF(G291,($E$4+$E$16*MOD((A291-$E$9),$E$15)),"")</f>
        <v/>
      </c>
      <c r="I291" s="16" t="str">
        <f>IF(G291,($E$6+$E$8*MOD(QUOTIENT((A291-$E$9),$E$15),$E$14)),"")</f>
        <v/>
      </c>
      <c r="J291" s="15" t="str">
        <f t="shared" si="4"/>
        <v/>
      </c>
    </row>
    <row r="292" spans="1:10">
      <c r="A292" s="4"/>
      <c r="B292" s="4"/>
      <c r="G292" s="5">
        <f>IF(OR(A292&lt;$E$9,A292&gt;=$E$10),0,1)</f>
        <v>0</v>
      </c>
      <c r="H292" s="15" t="str">
        <f>IF(G292,($E$4+$E$16*MOD((A292-$E$9),$E$15)),"")</f>
        <v/>
      </c>
      <c r="I292" s="16" t="str">
        <f>IF(G292,($E$6+$E$8*MOD(QUOTIENT((A292-$E$9),$E$15),$E$14)),"")</f>
        <v/>
      </c>
      <c r="J292" s="15" t="str">
        <f t="shared" si="4"/>
        <v/>
      </c>
    </row>
    <row r="293" spans="1:10">
      <c r="A293" s="4"/>
      <c r="B293" s="4"/>
      <c r="G293" s="5">
        <f>IF(OR(A293&lt;$E$9,A293&gt;=$E$10),0,1)</f>
        <v>0</v>
      </c>
      <c r="H293" s="15" t="str">
        <f>IF(G293,($E$4+$E$16*MOD((A293-$E$9),$E$15)),"")</f>
        <v/>
      </c>
      <c r="I293" s="16" t="str">
        <f>IF(G293,($E$6+$E$8*MOD(QUOTIENT((A293-$E$9),$E$15),$E$14)),"")</f>
        <v/>
      </c>
      <c r="J293" s="15" t="str">
        <f t="shared" si="4"/>
        <v/>
      </c>
    </row>
    <row r="294" spans="1:10">
      <c r="A294" s="4"/>
      <c r="B294" s="4"/>
      <c r="G294" s="5">
        <f>IF(OR(A294&lt;$E$9,A294&gt;=$E$10),0,1)</f>
        <v>0</v>
      </c>
      <c r="H294" s="15" t="str">
        <f>IF(G294,($E$4+$E$16*MOD((A294-$E$9),$E$15)),"")</f>
        <v/>
      </c>
      <c r="I294" s="16" t="str">
        <f>IF(G294,($E$6+$E$8*MOD(QUOTIENT((A294-$E$9),$E$15),$E$14)),"")</f>
        <v/>
      </c>
      <c r="J294" s="15" t="str">
        <f t="shared" si="4"/>
        <v/>
      </c>
    </row>
    <row r="295" spans="1:10">
      <c r="A295" s="4"/>
      <c r="B295" s="4"/>
      <c r="G295" s="5">
        <f>IF(OR(A295&lt;$E$9,A295&gt;=$E$10),0,1)</f>
        <v>0</v>
      </c>
      <c r="H295" s="15" t="str">
        <f>IF(G295,($E$4+$E$16*MOD((A295-$E$9),$E$15)),"")</f>
        <v/>
      </c>
      <c r="I295" s="16" t="str">
        <f>IF(G295,($E$6+$E$8*MOD(QUOTIENT((A295-$E$9),$E$15),$E$14)),"")</f>
        <v/>
      </c>
      <c r="J295" s="15" t="str">
        <f t="shared" si="4"/>
        <v/>
      </c>
    </row>
    <row r="296" spans="1:10">
      <c r="A296" s="4"/>
      <c r="B296" s="4"/>
      <c r="G296" s="5">
        <f>IF(OR(A296&lt;$E$9,A296&gt;=$E$10),0,1)</f>
        <v>0</v>
      </c>
      <c r="H296" s="15" t="str">
        <f>IF(G296,($E$4+$E$16*MOD((A296-$E$9),$E$15)),"")</f>
        <v/>
      </c>
      <c r="I296" s="16" t="str">
        <f>IF(G296,($E$6+$E$8*MOD(QUOTIENT((A296-$E$9),$E$15),$E$14)),"")</f>
        <v/>
      </c>
      <c r="J296" s="15" t="str">
        <f t="shared" si="4"/>
        <v/>
      </c>
    </row>
    <row r="297" spans="1:10">
      <c r="A297" s="4"/>
      <c r="B297" s="4"/>
      <c r="G297" s="5">
        <f>IF(OR(A297&lt;$E$9,A297&gt;=$E$10),0,1)</f>
        <v>0</v>
      </c>
      <c r="H297" s="15" t="str">
        <f>IF(G297,($E$4+$E$16*MOD((A297-$E$9),$E$15)),"")</f>
        <v/>
      </c>
      <c r="I297" s="16" t="str">
        <f>IF(G297,($E$6+$E$8*MOD(QUOTIENT((A297-$E$9),$E$15),$E$14)),"")</f>
        <v/>
      </c>
      <c r="J297" s="15" t="str">
        <f t="shared" si="4"/>
        <v/>
      </c>
    </row>
    <row r="298" spans="1:10">
      <c r="A298" s="4"/>
      <c r="B298" s="4"/>
      <c r="G298" s="5">
        <f>IF(OR(A298&lt;$E$9,A298&gt;=$E$10),0,1)</f>
        <v>0</v>
      </c>
      <c r="H298" s="15" t="str">
        <f>IF(G298,($E$4+$E$16*MOD((A298-$E$9),$E$15)),"")</f>
        <v/>
      </c>
      <c r="I298" s="16" t="str">
        <f>IF(G298,($E$6+$E$8*MOD(QUOTIENT((A298-$E$9),$E$15),$E$14)),"")</f>
        <v/>
      </c>
      <c r="J298" s="15" t="str">
        <f t="shared" si="4"/>
        <v/>
      </c>
    </row>
    <row r="299" spans="1:10">
      <c r="A299" s="4"/>
      <c r="B299" s="4"/>
      <c r="G299" s="5">
        <f>IF(OR(A299&lt;$E$9,A299&gt;=$E$10),0,1)</f>
        <v>0</v>
      </c>
      <c r="H299" s="15" t="str">
        <f>IF(G299,($E$4+$E$16*MOD((A299-$E$9),$E$15)),"")</f>
        <v/>
      </c>
      <c r="I299" s="16" t="str">
        <f>IF(G299,($E$6+$E$8*MOD(QUOTIENT((A299-$E$9),$E$15),$E$14)),"")</f>
        <v/>
      </c>
      <c r="J299" s="15" t="str">
        <f t="shared" si="4"/>
        <v/>
      </c>
    </row>
    <row r="300" spans="1:10">
      <c r="A300" s="4"/>
      <c r="B300" s="4"/>
      <c r="G300" s="5">
        <f>IF(OR(A300&lt;$E$9,A300&gt;=$E$10),0,1)</f>
        <v>0</v>
      </c>
      <c r="H300" s="15" t="str">
        <f>IF(G300,($E$4+$E$16*MOD((A300-$E$9),$E$15)),"")</f>
        <v/>
      </c>
      <c r="I300" s="16" t="str">
        <f>IF(G300,($E$6+$E$8*MOD(QUOTIENT((A300-$E$9),$E$15),$E$14)),"")</f>
        <v/>
      </c>
      <c r="J300" s="15" t="str">
        <f t="shared" si="4"/>
        <v/>
      </c>
    </row>
    <row r="301" spans="1:10">
      <c r="A301" s="4"/>
      <c r="B301" s="4"/>
      <c r="G301" s="5">
        <f>IF(OR(A301&lt;$E$9,A301&gt;=$E$10),0,1)</f>
        <v>0</v>
      </c>
      <c r="H301" s="15" t="str">
        <f>IF(G301,($E$4+$E$16*MOD((A301-$E$9),$E$15)),"")</f>
        <v/>
      </c>
      <c r="I301" s="16" t="str">
        <f>IF(G301,($E$6+$E$8*MOD(QUOTIENT((A301-$E$9),$E$15),$E$14)),"")</f>
        <v/>
      </c>
      <c r="J301" s="15" t="str">
        <f t="shared" si="4"/>
        <v/>
      </c>
    </row>
    <row r="302" spans="1:10">
      <c r="A302" s="4"/>
      <c r="B302" s="4"/>
      <c r="G302" s="5">
        <f>IF(OR(A302&lt;$E$9,A302&gt;=$E$10),0,1)</f>
        <v>0</v>
      </c>
      <c r="H302" s="15" t="str">
        <f>IF(G302,($E$4+$E$16*MOD((A302-$E$9),$E$15)),"")</f>
        <v/>
      </c>
      <c r="I302" s="16" t="str">
        <f>IF(G302,($E$6+$E$8*MOD(QUOTIENT((A302-$E$9),$E$15),$E$14)),"")</f>
        <v/>
      </c>
      <c r="J302" s="15" t="str">
        <f t="shared" si="4"/>
        <v/>
      </c>
    </row>
    <row r="303" spans="1:10">
      <c r="A303" s="4"/>
      <c r="B303" s="4"/>
      <c r="G303" s="5">
        <f>IF(OR(A303&lt;$E$9,A303&gt;=$E$10),0,1)</f>
        <v>0</v>
      </c>
      <c r="H303" s="15" t="str">
        <f>IF(G303,($E$4+$E$16*MOD((A303-$E$9),$E$15)),"")</f>
        <v/>
      </c>
      <c r="I303" s="16" t="str">
        <f>IF(G303,($E$6+$E$8*MOD(QUOTIENT((A303-$E$9),$E$15),$E$14)),"")</f>
        <v/>
      </c>
      <c r="J303" s="15" t="str">
        <f t="shared" si="4"/>
        <v/>
      </c>
    </row>
    <row r="304" spans="1:10">
      <c r="A304" s="4"/>
      <c r="B304" s="4"/>
      <c r="G304" s="5">
        <f>IF(OR(A304&lt;$E$9,A304&gt;=$E$10),0,1)</f>
        <v>0</v>
      </c>
      <c r="H304" s="15" t="str">
        <f>IF(G304,($E$4+$E$16*MOD((A304-$E$9),$E$15)),"")</f>
        <v/>
      </c>
      <c r="I304" s="16" t="str">
        <f>IF(G304,($E$6+$E$8*MOD(QUOTIENT((A304-$E$9),$E$15),$E$14)),"")</f>
        <v/>
      </c>
      <c r="J304" s="15" t="str">
        <f t="shared" si="4"/>
        <v/>
      </c>
    </row>
    <row r="305" spans="1:10">
      <c r="A305" s="4"/>
      <c r="B305" s="4"/>
      <c r="G305" s="5">
        <f>IF(OR(A305&lt;$E$9,A305&gt;=$E$10),0,1)</f>
        <v>0</v>
      </c>
      <c r="H305" s="15" t="str">
        <f>IF(G305,($E$4+$E$16*MOD((A305-$E$9),$E$15)),"")</f>
        <v/>
      </c>
      <c r="I305" s="16" t="str">
        <f>IF(G305,($E$6+$E$8*MOD(QUOTIENT((A305-$E$9),$E$15),$E$14)),"")</f>
        <v/>
      </c>
      <c r="J305" s="15" t="str">
        <f t="shared" si="4"/>
        <v/>
      </c>
    </row>
    <row r="306" spans="1:10">
      <c r="A306" s="4"/>
      <c r="B306" s="4"/>
      <c r="G306" s="5">
        <f>IF(OR(A306&lt;$E$9,A306&gt;=$E$10),0,1)</f>
        <v>0</v>
      </c>
      <c r="H306" s="15" t="str">
        <f>IF(G306,($E$4+$E$16*MOD((A306-$E$9),$E$15)),"")</f>
        <v/>
      </c>
      <c r="I306" s="16" t="str">
        <f>IF(G306,($E$6+$E$8*MOD(QUOTIENT((A306-$E$9),$E$15),$E$14)),"")</f>
        <v/>
      </c>
      <c r="J306" s="15" t="str">
        <f t="shared" si="4"/>
        <v/>
      </c>
    </row>
    <row r="307" spans="1:10">
      <c r="A307" s="4"/>
      <c r="B307" s="4"/>
      <c r="G307" s="5">
        <f>IF(OR(A307&lt;$E$9,A307&gt;=$E$10),0,1)</f>
        <v>0</v>
      </c>
      <c r="H307" s="15" t="str">
        <f>IF(G307,($E$4+$E$16*MOD((A307-$E$9),$E$15)),"")</f>
        <v/>
      </c>
      <c r="I307" s="16" t="str">
        <f>IF(G307,($E$6+$E$8*MOD(QUOTIENT((A307-$E$9),$E$15),$E$14)),"")</f>
        <v/>
      </c>
      <c r="J307" s="15" t="str">
        <f t="shared" si="4"/>
        <v/>
      </c>
    </row>
    <row r="308" spans="1:10">
      <c r="A308" s="4"/>
      <c r="B308" s="4"/>
      <c r="G308" s="5">
        <f>IF(OR(A308&lt;$E$9,A308&gt;=$E$10),0,1)</f>
        <v>0</v>
      </c>
      <c r="H308" s="15" t="str">
        <f>IF(G308,($E$4+$E$16*MOD((A308-$E$9),$E$15)),"")</f>
        <v/>
      </c>
      <c r="I308" s="16" t="str">
        <f>IF(G308,($E$6+$E$8*MOD(QUOTIENT((A308-$E$9),$E$15),$E$14)),"")</f>
        <v/>
      </c>
      <c r="J308" s="15" t="str">
        <f t="shared" si="4"/>
        <v/>
      </c>
    </row>
    <row r="309" spans="1:10">
      <c r="A309" s="4"/>
      <c r="B309" s="4"/>
      <c r="G309" s="5">
        <f>IF(OR(A309&lt;$E$9,A309&gt;=$E$10),0,1)</f>
        <v>0</v>
      </c>
      <c r="H309" s="15" t="str">
        <f>IF(G309,($E$4+$E$16*MOD((A309-$E$9),$E$15)),"")</f>
        <v/>
      </c>
      <c r="I309" s="16" t="str">
        <f>IF(G309,($E$6+$E$8*MOD(QUOTIENT((A309-$E$9),$E$15),$E$14)),"")</f>
        <v/>
      </c>
      <c r="J309" s="15" t="str">
        <f t="shared" si="4"/>
        <v/>
      </c>
    </row>
    <row r="310" spans="1:10">
      <c r="A310" s="4"/>
      <c r="B310" s="4"/>
      <c r="G310" s="5">
        <f>IF(OR(A310&lt;$E$9,A310&gt;=$E$10),0,1)</f>
        <v>0</v>
      </c>
      <c r="H310" s="15" t="str">
        <f>IF(G310,($E$4+$E$16*MOD((A310-$E$9),$E$15)),"")</f>
        <v/>
      </c>
      <c r="I310" s="16" t="str">
        <f>IF(G310,($E$6+$E$8*MOD(QUOTIENT((A310-$E$9),$E$15),$E$14)),"")</f>
        <v/>
      </c>
      <c r="J310" s="15" t="str">
        <f t="shared" si="4"/>
        <v/>
      </c>
    </row>
    <row r="311" spans="1:10">
      <c r="A311" s="4"/>
      <c r="B311" s="4"/>
      <c r="G311" s="5">
        <f>IF(OR(A311&lt;$E$9,A311&gt;=$E$10),0,1)</f>
        <v>0</v>
      </c>
      <c r="H311" s="15" t="str">
        <f>IF(G311,($E$4+$E$16*MOD((A311-$E$9),$E$15)),"")</f>
        <v/>
      </c>
      <c r="I311" s="16" t="str">
        <f>IF(G311,($E$6+$E$8*MOD(QUOTIENT((A311-$E$9),$E$15),$E$14)),"")</f>
        <v/>
      </c>
      <c r="J311" s="15" t="str">
        <f t="shared" si="4"/>
        <v/>
      </c>
    </row>
    <row r="312" spans="1:10">
      <c r="A312" s="4"/>
      <c r="B312" s="4"/>
      <c r="G312" s="5">
        <f>IF(OR(A312&lt;$E$9,A312&gt;=$E$10),0,1)</f>
        <v>0</v>
      </c>
      <c r="H312" s="15" t="str">
        <f>IF(G312,($E$4+$E$16*MOD((A312-$E$9),$E$15)),"")</f>
        <v/>
      </c>
      <c r="I312" s="16" t="str">
        <f>IF(G312,($E$6+$E$8*MOD(QUOTIENT((A312-$E$9),$E$15),$E$14)),"")</f>
        <v/>
      </c>
      <c r="J312" s="15" t="str">
        <f t="shared" si="4"/>
        <v/>
      </c>
    </row>
    <row r="313" spans="1:10">
      <c r="A313" s="4"/>
      <c r="B313" s="4"/>
      <c r="G313" s="5">
        <f>IF(OR(A313&lt;$E$9,A313&gt;=$E$10),0,1)</f>
        <v>0</v>
      </c>
      <c r="H313" s="15" t="str">
        <f>IF(G313,($E$4+$E$16*MOD((A313-$E$9),$E$15)),"")</f>
        <v/>
      </c>
      <c r="I313" s="16" t="str">
        <f>IF(G313,($E$6+$E$8*MOD(QUOTIENT((A313-$E$9),$E$15),$E$14)),"")</f>
        <v/>
      </c>
      <c r="J313" s="15" t="str">
        <f t="shared" si="4"/>
        <v/>
      </c>
    </row>
    <row r="314" spans="1:10">
      <c r="A314" s="4"/>
      <c r="B314" s="4"/>
      <c r="G314" s="5">
        <f>IF(OR(A314&lt;$E$9,A314&gt;=$E$10),0,1)</f>
        <v>0</v>
      </c>
      <c r="H314" s="15" t="str">
        <f>IF(G314,($E$4+$E$16*MOD((A314-$E$9),$E$15)),"")</f>
        <v/>
      </c>
      <c r="I314" s="16" t="str">
        <f>IF(G314,($E$6+$E$8*MOD(QUOTIENT((A314-$E$9),$E$15),$E$14)),"")</f>
        <v/>
      </c>
      <c r="J314" s="15" t="str">
        <f t="shared" si="4"/>
        <v/>
      </c>
    </row>
    <row r="315" spans="1:10">
      <c r="A315" s="4"/>
      <c r="B315" s="4"/>
      <c r="G315" s="5">
        <f>IF(OR(A315&lt;$E$9,A315&gt;=$E$10),0,1)</f>
        <v>0</v>
      </c>
      <c r="H315" s="15" t="str">
        <f>IF(G315,($E$4+$E$16*MOD((A315-$E$9),$E$15)),"")</f>
        <v/>
      </c>
      <c r="I315" s="16" t="str">
        <f>IF(G315,($E$6+$E$8*MOD(QUOTIENT((A315-$E$9),$E$15),$E$14)),"")</f>
        <v/>
      </c>
      <c r="J315" s="15" t="str">
        <f t="shared" si="4"/>
        <v/>
      </c>
    </row>
    <row r="316" spans="1:10">
      <c r="A316" s="4"/>
      <c r="B316" s="4"/>
      <c r="G316" s="5">
        <f>IF(OR(A316&lt;$E$9,A316&gt;=$E$10),0,1)</f>
        <v>0</v>
      </c>
      <c r="H316" s="15" t="str">
        <f>IF(G316,($E$4+$E$16*MOD((A316-$E$9),$E$15)),"")</f>
        <v/>
      </c>
      <c r="I316" s="16" t="str">
        <f>IF(G316,($E$6+$E$8*MOD(QUOTIENT((A316-$E$9),$E$15),$E$14)),"")</f>
        <v/>
      </c>
      <c r="J316" s="15" t="str">
        <f t="shared" si="4"/>
        <v/>
      </c>
    </row>
    <row r="317" spans="1:10">
      <c r="A317" s="4"/>
      <c r="B317" s="4"/>
      <c r="G317" s="5">
        <f>IF(OR(A317&lt;$E$9,A317&gt;=$E$10),0,1)</f>
        <v>0</v>
      </c>
      <c r="H317" s="15" t="str">
        <f>IF(G317,($E$4+$E$16*MOD((A317-$E$9),$E$15)),"")</f>
        <v/>
      </c>
      <c r="I317" s="16" t="str">
        <f>IF(G317,($E$6+$E$8*MOD(QUOTIENT((A317-$E$9),$E$15),$E$14)),"")</f>
        <v/>
      </c>
      <c r="J317" s="15" t="str">
        <f t="shared" si="4"/>
        <v/>
      </c>
    </row>
    <row r="318" spans="1:10">
      <c r="A318" s="4"/>
      <c r="B318" s="4"/>
      <c r="G318" s="5">
        <f>IF(OR(A318&lt;$E$9,A318&gt;=$E$10),0,1)</f>
        <v>0</v>
      </c>
      <c r="H318" s="15" t="str">
        <f>IF(G318,($E$4+$E$16*MOD((A318-$E$9),$E$15)),"")</f>
        <v/>
      </c>
      <c r="I318" s="16" t="str">
        <f>IF(G318,($E$6+$E$8*MOD(QUOTIENT((A318-$E$9),$E$15),$E$14)),"")</f>
        <v/>
      </c>
      <c r="J318" s="15" t="str">
        <f t="shared" si="4"/>
        <v/>
      </c>
    </row>
    <row r="319" spans="1:10">
      <c r="A319" s="4"/>
      <c r="B319" s="4"/>
      <c r="G319" s="5">
        <f>IF(OR(A319&lt;$E$9,A319&gt;=$E$10),0,1)</f>
        <v>0</v>
      </c>
      <c r="H319" s="15" t="str">
        <f>IF(G319,($E$4+$E$16*MOD((A319-$E$9),$E$15)),"")</f>
        <v/>
      </c>
      <c r="I319" s="16" t="str">
        <f>IF(G319,($E$6+$E$8*MOD(QUOTIENT((A319-$E$9),$E$15),$E$14)),"")</f>
        <v/>
      </c>
      <c r="J319" s="15" t="str">
        <f t="shared" si="4"/>
        <v/>
      </c>
    </row>
    <row r="320" spans="1:10">
      <c r="A320" s="4"/>
      <c r="B320" s="4"/>
      <c r="G320" s="5">
        <f>IF(OR(A320&lt;$E$9,A320&gt;=$E$10),0,1)</f>
        <v>0</v>
      </c>
      <c r="H320" s="15" t="str">
        <f>IF(G320,($E$4+$E$16*MOD((A320-$E$9),$E$15)),"")</f>
        <v/>
      </c>
      <c r="I320" s="16" t="str">
        <f>IF(G320,($E$6+$E$8*MOD(QUOTIENT((A320-$E$9),$E$15),$E$14)),"")</f>
        <v/>
      </c>
      <c r="J320" s="15" t="str">
        <f t="shared" si="4"/>
        <v/>
      </c>
    </row>
    <row r="321" spans="1:10">
      <c r="A321" s="4"/>
      <c r="B321" s="4"/>
      <c r="G321" s="5">
        <f>IF(OR(A321&lt;$E$9,A321&gt;=$E$10),0,1)</f>
        <v>0</v>
      </c>
      <c r="H321" s="15" t="str">
        <f>IF(G321,($E$4+$E$16*MOD((A321-$E$9),$E$15)),"")</f>
        <v/>
      </c>
      <c r="I321" s="16" t="str">
        <f>IF(G321,($E$6+$E$8*MOD(QUOTIENT((A321-$E$9),$E$15),$E$14)),"")</f>
        <v/>
      </c>
      <c r="J321" s="15" t="str">
        <f t="shared" si="4"/>
        <v/>
      </c>
    </row>
    <row r="322" spans="1:10">
      <c r="A322" s="4"/>
      <c r="B322" s="4"/>
      <c r="G322" s="5">
        <f>IF(OR(A322&lt;$E$9,A322&gt;=$E$10),0,1)</f>
        <v>0</v>
      </c>
      <c r="H322" s="15" t="str">
        <f>IF(G322,($E$4+$E$16*MOD((A322-$E$9),$E$15)),"")</f>
        <v/>
      </c>
      <c r="I322" s="16" t="str">
        <f>IF(G322,($E$6+$E$8*MOD(QUOTIENT((A322-$E$9),$E$15),$E$14)),"")</f>
        <v/>
      </c>
      <c r="J322" s="15" t="str">
        <f t="shared" si="4"/>
        <v/>
      </c>
    </row>
    <row r="323" spans="1:10">
      <c r="A323" s="4"/>
      <c r="B323" s="4"/>
      <c r="G323" s="5">
        <f>IF(OR(A323&lt;$E$9,A323&gt;=$E$10),0,1)</f>
        <v>0</v>
      </c>
      <c r="H323" s="15" t="str">
        <f>IF(G323,($E$4+$E$16*MOD((A323-$E$9),$E$15)),"")</f>
        <v/>
      </c>
      <c r="I323" s="16" t="str">
        <f>IF(G323,($E$6+$E$8*MOD(QUOTIENT((A323-$E$9),$E$15),$E$14)),"")</f>
        <v/>
      </c>
      <c r="J323" s="15" t="str">
        <f t="shared" si="4"/>
        <v/>
      </c>
    </row>
    <row r="324" spans="1:10">
      <c r="A324" s="4"/>
      <c r="B324" s="4"/>
      <c r="G324" s="5">
        <f>IF(OR(A324&lt;$E$9,A324&gt;=$E$10),0,1)</f>
        <v>0</v>
      </c>
      <c r="H324" s="15" t="str">
        <f>IF(G324,($E$4+$E$16*MOD((A324-$E$9),$E$15)),"")</f>
        <v/>
      </c>
      <c r="I324" s="16" t="str">
        <f>IF(G324,($E$6+$E$8*MOD(QUOTIENT((A324-$E$9),$E$15),$E$14)),"")</f>
        <v/>
      </c>
      <c r="J324" s="15" t="str">
        <f t="shared" ref="J324:J387" si="5">IF(G324,(+H324+$E$18*QUOTIENT((A324-$E$9),$E$15)),"")</f>
        <v/>
      </c>
    </row>
    <row r="325" spans="1:10">
      <c r="A325" s="4"/>
      <c r="B325" s="4"/>
      <c r="G325" s="5">
        <f>IF(OR(A325&lt;$E$9,A325&gt;=$E$10),0,1)</f>
        <v>0</v>
      </c>
      <c r="H325" s="15" t="str">
        <f>IF(G325,($E$4+$E$16*MOD((A325-$E$9),$E$15)),"")</f>
        <v/>
      </c>
      <c r="I325" s="16" t="str">
        <f>IF(G325,($E$6+$E$8*MOD(QUOTIENT((A325-$E$9),$E$15),$E$14)),"")</f>
        <v/>
      </c>
      <c r="J325" s="15" t="str">
        <f t="shared" si="5"/>
        <v/>
      </c>
    </row>
    <row r="326" spans="1:10">
      <c r="A326" s="4"/>
      <c r="B326" s="4"/>
      <c r="G326" s="5">
        <f>IF(OR(A326&lt;$E$9,A326&gt;=$E$10),0,1)</f>
        <v>0</v>
      </c>
      <c r="H326" s="15" t="str">
        <f>IF(G326,($E$4+$E$16*MOD((A326-$E$9),$E$15)),"")</f>
        <v/>
      </c>
      <c r="I326" s="16" t="str">
        <f>IF(G326,($E$6+$E$8*MOD(QUOTIENT((A326-$E$9),$E$15),$E$14)),"")</f>
        <v/>
      </c>
      <c r="J326" s="15" t="str">
        <f t="shared" si="5"/>
        <v/>
      </c>
    </row>
    <row r="327" spans="1:10">
      <c r="A327" s="4"/>
      <c r="B327" s="4"/>
      <c r="G327" s="5">
        <f>IF(OR(A327&lt;$E$9,A327&gt;=$E$10),0,1)</f>
        <v>0</v>
      </c>
      <c r="H327" s="15" t="str">
        <f>IF(G327,($E$4+$E$16*MOD((A327-$E$9),$E$15)),"")</f>
        <v/>
      </c>
      <c r="I327" s="16" t="str">
        <f>IF(G327,($E$6+$E$8*MOD(QUOTIENT((A327-$E$9),$E$15),$E$14)),"")</f>
        <v/>
      </c>
      <c r="J327" s="15" t="str">
        <f t="shared" si="5"/>
        <v/>
      </c>
    </row>
    <row r="328" spans="1:10">
      <c r="A328" s="4"/>
      <c r="B328" s="4"/>
      <c r="G328" s="5">
        <f>IF(OR(A328&lt;$E$9,A328&gt;=$E$10),0,1)</f>
        <v>0</v>
      </c>
      <c r="H328" s="15" t="str">
        <f>IF(G328,($E$4+$E$16*MOD((A328-$E$9),$E$15)),"")</f>
        <v/>
      </c>
      <c r="I328" s="16" t="str">
        <f>IF(G328,($E$6+$E$8*MOD(QUOTIENT((A328-$E$9),$E$15),$E$14)),"")</f>
        <v/>
      </c>
      <c r="J328" s="15" t="str">
        <f t="shared" si="5"/>
        <v/>
      </c>
    </row>
    <row r="329" spans="1:10">
      <c r="A329" s="4"/>
      <c r="B329" s="4"/>
      <c r="G329" s="5">
        <f>IF(OR(A329&lt;$E$9,A329&gt;=$E$10),0,1)</f>
        <v>0</v>
      </c>
      <c r="H329" s="15" t="str">
        <f>IF(G329,($E$4+$E$16*MOD((A329-$E$9),$E$15)),"")</f>
        <v/>
      </c>
      <c r="I329" s="16" t="str">
        <f>IF(G329,($E$6+$E$8*MOD(QUOTIENT((A329-$E$9),$E$15),$E$14)),"")</f>
        <v/>
      </c>
      <c r="J329" s="15" t="str">
        <f t="shared" si="5"/>
        <v/>
      </c>
    </row>
    <row r="330" spans="1:10">
      <c r="A330" s="4"/>
      <c r="B330" s="4"/>
      <c r="G330" s="5">
        <f>IF(OR(A330&lt;$E$9,A330&gt;=$E$10),0,1)</f>
        <v>0</v>
      </c>
      <c r="H330" s="15" t="str">
        <f>IF(G330,($E$4+$E$16*MOD((A330-$E$9),$E$15)),"")</f>
        <v/>
      </c>
      <c r="I330" s="16" t="str">
        <f>IF(G330,($E$6+$E$8*MOD(QUOTIENT((A330-$E$9),$E$15),$E$14)),"")</f>
        <v/>
      </c>
      <c r="J330" s="15" t="str">
        <f t="shared" si="5"/>
        <v/>
      </c>
    </row>
    <row r="331" spans="1:10">
      <c r="A331" s="4"/>
      <c r="B331" s="4"/>
      <c r="G331" s="5">
        <f>IF(OR(A331&lt;$E$9,A331&gt;=$E$10),0,1)</f>
        <v>0</v>
      </c>
      <c r="H331" s="15" t="str">
        <f>IF(G331,($E$4+$E$16*MOD((A331-$E$9),$E$15)),"")</f>
        <v/>
      </c>
      <c r="I331" s="16" t="str">
        <f>IF(G331,($E$6+$E$8*MOD(QUOTIENT((A331-$E$9),$E$15),$E$14)),"")</f>
        <v/>
      </c>
      <c r="J331" s="15" t="str">
        <f t="shared" si="5"/>
        <v/>
      </c>
    </row>
    <row r="332" spans="1:10">
      <c r="A332" s="4"/>
      <c r="B332" s="4"/>
      <c r="G332" s="5">
        <f>IF(OR(A332&lt;$E$9,A332&gt;=$E$10),0,1)</f>
        <v>0</v>
      </c>
      <c r="H332" s="15" t="str">
        <f>IF(G332,($E$4+$E$16*MOD((A332-$E$9),$E$15)),"")</f>
        <v/>
      </c>
      <c r="I332" s="16" t="str">
        <f>IF(G332,($E$6+$E$8*MOD(QUOTIENT((A332-$E$9),$E$15),$E$14)),"")</f>
        <v/>
      </c>
      <c r="J332" s="15" t="str">
        <f t="shared" si="5"/>
        <v/>
      </c>
    </row>
    <row r="333" spans="1:10">
      <c r="A333" s="4"/>
      <c r="B333" s="4"/>
      <c r="G333" s="5">
        <f>IF(OR(A333&lt;$E$9,A333&gt;=$E$10),0,1)</f>
        <v>0</v>
      </c>
      <c r="H333" s="15" t="str">
        <f>IF(G333,($E$4+$E$16*MOD((A333-$E$9),$E$15)),"")</f>
        <v/>
      </c>
      <c r="I333" s="16" t="str">
        <f>IF(G333,($E$6+$E$8*MOD(QUOTIENT((A333-$E$9),$E$15),$E$14)),"")</f>
        <v/>
      </c>
      <c r="J333" s="15" t="str">
        <f t="shared" si="5"/>
        <v/>
      </c>
    </row>
    <row r="334" spans="1:10">
      <c r="A334" s="4"/>
      <c r="B334" s="4"/>
      <c r="G334" s="5">
        <f>IF(OR(A334&lt;$E$9,A334&gt;=$E$10),0,1)</f>
        <v>0</v>
      </c>
      <c r="H334" s="15" t="str">
        <f>IF(G334,($E$4+$E$16*MOD((A334-$E$9),$E$15)),"")</f>
        <v/>
      </c>
      <c r="I334" s="16" t="str">
        <f>IF(G334,($E$6+$E$8*MOD(QUOTIENT((A334-$E$9),$E$15),$E$14)),"")</f>
        <v/>
      </c>
      <c r="J334" s="15" t="str">
        <f t="shared" si="5"/>
        <v/>
      </c>
    </row>
    <row r="335" spans="1:10">
      <c r="A335" s="4"/>
      <c r="B335" s="4"/>
      <c r="G335" s="5">
        <f>IF(OR(A335&lt;$E$9,A335&gt;=$E$10),0,1)</f>
        <v>0</v>
      </c>
      <c r="H335" s="15" t="str">
        <f>IF(G335,($E$4+$E$16*MOD((A335-$E$9),$E$15)),"")</f>
        <v/>
      </c>
      <c r="I335" s="16" t="str">
        <f>IF(G335,($E$6+$E$8*MOD(QUOTIENT((A335-$E$9),$E$15),$E$14)),"")</f>
        <v/>
      </c>
      <c r="J335" s="15" t="str">
        <f t="shared" si="5"/>
        <v/>
      </c>
    </row>
    <row r="336" spans="1:10">
      <c r="A336" s="4"/>
      <c r="B336" s="4"/>
      <c r="G336" s="5">
        <f>IF(OR(A336&lt;$E$9,A336&gt;=$E$10),0,1)</f>
        <v>0</v>
      </c>
      <c r="H336" s="15" t="str">
        <f>IF(G336,($E$4+$E$16*MOD((A336-$E$9),$E$15)),"")</f>
        <v/>
      </c>
      <c r="I336" s="16" t="str">
        <f>IF(G336,($E$6+$E$8*MOD(QUOTIENT((A336-$E$9),$E$15),$E$14)),"")</f>
        <v/>
      </c>
      <c r="J336" s="15" t="str">
        <f t="shared" si="5"/>
        <v/>
      </c>
    </row>
    <row r="337" spans="1:10">
      <c r="A337" s="4"/>
      <c r="B337" s="4"/>
      <c r="G337" s="5">
        <f>IF(OR(A337&lt;$E$9,A337&gt;=$E$10),0,1)</f>
        <v>0</v>
      </c>
      <c r="H337" s="15" t="str">
        <f>IF(G337,($E$4+$E$16*MOD((A337-$E$9),$E$15)),"")</f>
        <v/>
      </c>
      <c r="I337" s="16" t="str">
        <f>IF(G337,($E$6+$E$8*MOD(QUOTIENT((A337-$E$9),$E$15),$E$14)),"")</f>
        <v/>
      </c>
      <c r="J337" s="15" t="str">
        <f t="shared" si="5"/>
        <v/>
      </c>
    </row>
    <row r="338" spans="1:10">
      <c r="A338" s="4"/>
      <c r="B338" s="4"/>
      <c r="G338" s="5">
        <f>IF(OR(A338&lt;$E$9,A338&gt;=$E$10),0,1)</f>
        <v>0</v>
      </c>
      <c r="H338" s="15" t="str">
        <f>IF(G338,($E$4+$E$16*MOD((A338-$E$9),$E$15)),"")</f>
        <v/>
      </c>
      <c r="I338" s="16" t="str">
        <f>IF(G338,($E$6+$E$8*MOD(QUOTIENT((A338-$E$9),$E$15),$E$14)),"")</f>
        <v/>
      </c>
      <c r="J338" s="15" t="str">
        <f t="shared" si="5"/>
        <v/>
      </c>
    </row>
    <row r="339" spans="1:10">
      <c r="A339" s="4"/>
      <c r="B339" s="4"/>
      <c r="G339" s="5">
        <f>IF(OR(A339&lt;$E$9,A339&gt;=$E$10),0,1)</f>
        <v>0</v>
      </c>
      <c r="H339" s="15" t="str">
        <f>IF(G339,($E$4+$E$16*MOD((A339-$E$9),$E$15)),"")</f>
        <v/>
      </c>
      <c r="I339" s="16" t="str">
        <f>IF(G339,($E$6+$E$8*MOD(QUOTIENT((A339-$E$9),$E$15),$E$14)),"")</f>
        <v/>
      </c>
      <c r="J339" s="15" t="str">
        <f t="shared" si="5"/>
        <v/>
      </c>
    </row>
    <row r="340" spans="1:10">
      <c r="A340" s="4"/>
      <c r="B340" s="4"/>
      <c r="G340" s="5">
        <f>IF(OR(A340&lt;$E$9,A340&gt;=$E$10),0,1)</f>
        <v>0</v>
      </c>
      <c r="H340" s="15" t="str">
        <f>IF(G340,($E$4+$E$16*MOD((A340-$E$9),$E$15)),"")</f>
        <v/>
      </c>
      <c r="I340" s="16" t="str">
        <f>IF(G340,($E$6+$E$8*MOD(QUOTIENT((A340-$E$9),$E$15),$E$14)),"")</f>
        <v/>
      </c>
      <c r="J340" s="15" t="str">
        <f t="shared" si="5"/>
        <v/>
      </c>
    </row>
    <row r="341" spans="1:10">
      <c r="A341" s="4"/>
      <c r="B341" s="4"/>
      <c r="G341" s="5">
        <f>IF(OR(A341&lt;$E$9,A341&gt;=$E$10),0,1)</f>
        <v>0</v>
      </c>
      <c r="H341" s="15" t="str">
        <f>IF(G341,($E$4+$E$16*MOD((A341-$E$9),$E$15)),"")</f>
        <v/>
      </c>
      <c r="I341" s="16" t="str">
        <f>IF(G341,($E$6+$E$8*MOD(QUOTIENT((A341-$E$9),$E$15),$E$14)),"")</f>
        <v/>
      </c>
      <c r="J341" s="15" t="str">
        <f t="shared" si="5"/>
        <v/>
      </c>
    </row>
    <row r="342" spans="1:10">
      <c r="A342" s="4"/>
      <c r="B342" s="4"/>
      <c r="G342" s="5">
        <f>IF(OR(A342&lt;$E$9,A342&gt;=$E$10),0,1)</f>
        <v>0</v>
      </c>
      <c r="H342" s="15" t="str">
        <f>IF(G342,($E$4+$E$16*MOD((A342-$E$9),$E$15)),"")</f>
        <v/>
      </c>
      <c r="I342" s="16" t="str">
        <f>IF(G342,($E$6+$E$8*MOD(QUOTIENT((A342-$E$9),$E$15),$E$14)),"")</f>
        <v/>
      </c>
      <c r="J342" s="15" t="str">
        <f t="shared" si="5"/>
        <v/>
      </c>
    </row>
    <row r="343" spans="1:10">
      <c r="A343" s="4"/>
      <c r="B343" s="4"/>
      <c r="G343" s="5">
        <f>IF(OR(A343&lt;$E$9,A343&gt;=$E$10),0,1)</f>
        <v>0</v>
      </c>
      <c r="H343" s="15" t="str">
        <f>IF(G343,($E$4+$E$16*MOD((A343-$E$9),$E$15)),"")</f>
        <v/>
      </c>
      <c r="I343" s="16" t="str">
        <f>IF(G343,($E$6+$E$8*MOD(QUOTIENT((A343-$E$9),$E$15),$E$14)),"")</f>
        <v/>
      </c>
      <c r="J343" s="15" t="str">
        <f t="shared" si="5"/>
        <v/>
      </c>
    </row>
    <row r="344" spans="1:10">
      <c r="A344" s="4"/>
      <c r="B344" s="4"/>
      <c r="G344" s="5">
        <f>IF(OR(A344&lt;$E$9,A344&gt;=$E$10),0,1)</f>
        <v>0</v>
      </c>
      <c r="H344" s="15" t="str">
        <f>IF(G344,($E$4+$E$16*MOD((A344-$E$9),$E$15)),"")</f>
        <v/>
      </c>
      <c r="I344" s="16" t="str">
        <f>IF(G344,($E$6+$E$8*MOD(QUOTIENT((A344-$E$9),$E$15),$E$14)),"")</f>
        <v/>
      </c>
      <c r="J344" s="15" t="str">
        <f t="shared" si="5"/>
        <v/>
      </c>
    </row>
    <row r="345" spans="1:10">
      <c r="A345" s="4"/>
      <c r="B345" s="4"/>
      <c r="G345" s="5">
        <f>IF(OR(A345&lt;$E$9,A345&gt;=$E$10),0,1)</f>
        <v>0</v>
      </c>
      <c r="H345" s="15" t="str">
        <f>IF(G345,($E$4+$E$16*MOD((A345-$E$9),$E$15)),"")</f>
        <v/>
      </c>
      <c r="I345" s="16" t="str">
        <f>IF(G345,($E$6+$E$8*MOD(QUOTIENT((A345-$E$9),$E$15),$E$14)),"")</f>
        <v/>
      </c>
      <c r="J345" s="15" t="str">
        <f t="shared" si="5"/>
        <v/>
      </c>
    </row>
    <row r="346" spans="1:10">
      <c r="A346" s="4"/>
      <c r="B346" s="4"/>
      <c r="G346" s="5">
        <f>IF(OR(A346&lt;$E$9,A346&gt;=$E$10),0,1)</f>
        <v>0</v>
      </c>
      <c r="H346" s="15" t="str">
        <f>IF(G346,($E$4+$E$16*MOD((A346-$E$9),$E$15)),"")</f>
        <v/>
      </c>
      <c r="I346" s="16" t="str">
        <f>IF(G346,($E$6+$E$8*MOD(QUOTIENT((A346-$E$9),$E$15),$E$14)),"")</f>
        <v/>
      </c>
      <c r="J346" s="15" t="str">
        <f t="shared" si="5"/>
        <v/>
      </c>
    </row>
    <row r="347" spans="1:10">
      <c r="A347" s="4"/>
      <c r="B347" s="4"/>
      <c r="G347" s="5">
        <f>IF(OR(A347&lt;$E$9,A347&gt;=$E$10),0,1)</f>
        <v>0</v>
      </c>
      <c r="H347" s="15" t="str">
        <f>IF(G347,($E$4+$E$16*MOD((A347-$E$9),$E$15)),"")</f>
        <v/>
      </c>
      <c r="I347" s="16" t="str">
        <f>IF(G347,($E$6+$E$8*MOD(QUOTIENT((A347-$E$9),$E$15),$E$14)),"")</f>
        <v/>
      </c>
      <c r="J347" s="15" t="str">
        <f t="shared" si="5"/>
        <v/>
      </c>
    </row>
    <row r="348" spans="1:10">
      <c r="A348" s="4"/>
      <c r="B348" s="4"/>
      <c r="G348" s="5">
        <f>IF(OR(A348&lt;$E$9,A348&gt;=$E$10),0,1)</f>
        <v>0</v>
      </c>
      <c r="H348" s="15" t="str">
        <f>IF(G348,($E$4+$E$16*MOD((A348-$E$9),$E$15)),"")</f>
        <v/>
      </c>
      <c r="I348" s="16" t="str">
        <f>IF(G348,($E$6+$E$8*MOD(QUOTIENT((A348-$E$9),$E$15),$E$14)),"")</f>
        <v/>
      </c>
      <c r="J348" s="15" t="str">
        <f t="shared" si="5"/>
        <v/>
      </c>
    </row>
    <row r="349" spans="1:10">
      <c r="A349" s="4"/>
      <c r="B349" s="4"/>
      <c r="G349" s="5">
        <f>IF(OR(A349&lt;$E$9,A349&gt;=$E$10),0,1)</f>
        <v>0</v>
      </c>
      <c r="H349" s="15" t="str">
        <f>IF(G349,($E$4+$E$16*MOD((A349-$E$9),$E$15)),"")</f>
        <v/>
      </c>
      <c r="I349" s="16" t="str">
        <f>IF(G349,($E$6+$E$8*MOD(QUOTIENT((A349-$E$9),$E$15),$E$14)),"")</f>
        <v/>
      </c>
      <c r="J349" s="15" t="str">
        <f t="shared" si="5"/>
        <v/>
      </c>
    </row>
    <row r="350" spans="1:10">
      <c r="A350" s="4"/>
      <c r="B350" s="4"/>
      <c r="G350" s="5">
        <f>IF(OR(A350&lt;$E$9,A350&gt;=$E$10),0,1)</f>
        <v>0</v>
      </c>
      <c r="H350" s="15" t="str">
        <f>IF(G350,($E$4+$E$16*MOD((A350-$E$9),$E$15)),"")</f>
        <v/>
      </c>
      <c r="I350" s="16" t="str">
        <f>IF(G350,($E$6+$E$8*MOD(QUOTIENT((A350-$E$9),$E$15),$E$14)),"")</f>
        <v/>
      </c>
      <c r="J350" s="15" t="str">
        <f t="shared" si="5"/>
        <v/>
      </c>
    </row>
    <row r="351" spans="1:10">
      <c r="A351" s="4"/>
      <c r="B351" s="4"/>
      <c r="G351" s="5">
        <f>IF(OR(A351&lt;$E$9,A351&gt;=$E$10),0,1)</f>
        <v>0</v>
      </c>
      <c r="H351" s="15" t="str">
        <f>IF(G351,($E$4+$E$16*MOD((A351-$E$9),$E$15)),"")</f>
        <v/>
      </c>
      <c r="I351" s="16" t="str">
        <f>IF(G351,($E$6+$E$8*MOD(QUOTIENT((A351-$E$9),$E$15),$E$14)),"")</f>
        <v/>
      </c>
      <c r="J351" s="15" t="str">
        <f t="shared" si="5"/>
        <v/>
      </c>
    </row>
    <row r="352" spans="1:10">
      <c r="A352" s="4"/>
      <c r="B352" s="4"/>
      <c r="G352" s="5">
        <f>IF(OR(A352&lt;$E$9,A352&gt;=$E$10),0,1)</f>
        <v>0</v>
      </c>
      <c r="H352" s="15" t="str">
        <f>IF(G352,($E$4+$E$16*MOD((A352-$E$9),$E$15)),"")</f>
        <v/>
      </c>
      <c r="I352" s="16" t="str">
        <f>IF(G352,($E$6+$E$8*MOD(QUOTIENT((A352-$E$9),$E$15),$E$14)),"")</f>
        <v/>
      </c>
      <c r="J352" s="15" t="str">
        <f t="shared" si="5"/>
        <v/>
      </c>
    </row>
    <row r="353" spans="1:10">
      <c r="A353" s="4"/>
      <c r="B353" s="4"/>
      <c r="G353" s="5">
        <f>IF(OR(A353&lt;$E$9,A353&gt;=$E$10),0,1)</f>
        <v>0</v>
      </c>
      <c r="H353" s="15" t="str">
        <f>IF(G353,($E$4+$E$16*MOD((A353-$E$9),$E$15)),"")</f>
        <v/>
      </c>
      <c r="I353" s="16" t="str">
        <f>IF(G353,($E$6+$E$8*MOD(QUOTIENT((A353-$E$9),$E$15),$E$14)),"")</f>
        <v/>
      </c>
      <c r="J353" s="15" t="str">
        <f t="shared" si="5"/>
        <v/>
      </c>
    </row>
    <row r="354" spans="1:10">
      <c r="A354" s="4"/>
      <c r="B354" s="4"/>
      <c r="G354" s="5">
        <f>IF(OR(A354&lt;$E$9,A354&gt;=$E$10),0,1)</f>
        <v>0</v>
      </c>
      <c r="H354" s="15" t="str">
        <f>IF(G354,($E$4+$E$16*MOD((A354-$E$9),$E$15)),"")</f>
        <v/>
      </c>
      <c r="I354" s="16" t="str">
        <f>IF(G354,($E$6+$E$8*MOD(QUOTIENT((A354-$E$9),$E$15),$E$14)),"")</f>
        <v/>
      </c>
      <c r="J354" s="15" t="str">
        <f t="shared" si="5"/>
        <v/>
      </c>
    </row>
    <row r="355" spans="1:10">
      <c r="A355" s="4"/>
      <c r="B355" s="4"/>
      <c r="G355" s="5">
        <f>IF(OR(A355&lt;$E$9,A355&gt;=$E$10),0,1)</f>
        <v>0</v>
      </c>
      <c r="H355" s="15" t="str">
        <f>IF(G355,($E$4+$E$16*MOD((A355-$E$9),$E$15)),"")</f>
        <v/>
      </c>
      <c r="I355" s="16" t="str">
        <f>IF(G355,($E$6+$E$8*MOD(QUOTIENT((A355-$E$9),$E$15),$E$14)),"")</f>
        <v/>
      </c>
      <c r="J355" s="15" t="str">
        <f t="shared" si="5"/>
        <v/>
      </c>
    </row>
    <row r="356" spans="1:10">
      <c r="A356" s="4"/>
      <c r="B356" s="4"/>
      <c r="G356" s="5">
        <f>IF(OR(A356&lt;$E$9,A356&gt;=$E$10),0,1)</f>
        <v>0</v>
      </c>
      <c r="H356" s="15" t="str">
        <f>IF(G356,($E$4+$E$16*MOD((A356-$E$9),$E$15)),"")</f>
        <v/>
      </c>
      <c r="I356" s="16" t="str">
        <f>IF(G356,($E$6+$E$8*MOD(QUOTIENT((A356-$E$9),$E$15),$E$14)),"")</f>
        <v/>
      </c>
      <c r="J356" s="15" t="str">
        <f t="shared" si="5"/>
        <v/>
      </c>
    </row>
    <row r="357" spans="1:10">
      <c r="A357" s="4"/>
      <c r="B357" s="4"/>
      <c r="G357" s="5">
        <f>IF(OR(A357&lt;$E$9,A357&gt;=$E$10),0,1)</f>
        <v>0</v>
      </c>
      <c r="H357" s="15" t="str">
        <f>IF(G357,($E$4+$E$16*MOD((A357-$E$9),$E$15)),"")</f>
        <v/>
      </c>
      <c r="I357" s="16" t="str">
        <f>IF(G357,($E$6+$E$8*MOD(QUOTIENT((A357-$E$9),$E$15),$E$14)),"")</f>
        <v/>
      </c>
      <c r="J357" s="15" t="str">
        <f t="shared" si="5"/>
        <v/>
      </c>
    </row>
    <row r="358" spans="1:10">
      <c r="A358" s="4"/>
      <c r="B358" s="4"/>
      <c r="G358" s="5">
        <f>IF(OR(A358&lt;$E$9,A358&gt;=$E$10),0,1)</f>
        <v>0</v>
      </c>
      <c r="H358" s="15" t="str">
        <f>IF(G358,($E$4+$E$16*MOD((A358-$E$9),$E$15)),"")</f>
        <v/>
      </c>
      <c r="I358" s="16" t="str">
        <f>IF(G358,($E$6+$E$8*MOD(QUOTIENT((A358-$E$9),$E$15),$E$14)),"")</f>
        <v/>
      </c>
      <c r="J358" s="15" t="str">
        <f t="shared" si="5"/>
        <v/>
      </c>
    </row>
    <row r="359" spans="1:10">
      <c r="A359" s="4"/>
      <c r="B359" s="4"/>
      <c r="G359" s="5">
        <f>IF(OR(A359&lt;$E$9,A359&gt;=$E$10),0,1)</f>
        <v>0</v>
      </c>
      <c r="H359" s="15" t="str">
        <f>IF(G359,($E$4+$E$16*MOD((A359-$E$9),$E$15)),"")</f>
        <v/>
      </c>
      <c r="I359" s="16" t="str">
        <f>IF(G359,($E$6+$E$8*MOD(QUOTIENT((A359-$E$9),$E$15),$E$14)),"")</f>
        <v/>
      </c>
      <c r="J359" s="15" t="str">
        <f t="shared" si="5"/>
        <v/>
      </c>
    </row>
    <row r="360" spans="1:10">
      <c r="A360" s="4"/>
      <c r="B360" s="4"/>
      <c r="G360" s="5">
        <f>IF(OR(A360&lt;$E$9,A360&gt;=$E$10),0,1)</f>
        <v>0</v>
      </c>
      <c r="H360" s="15" t="str">
        <f>IF(G360,($E$4+$E$16*MOD((A360-$E$9),$E$15)),"")</f>
        <v/>
      </c>
      <c r="I360" s="16" t="str">
        <f>IF(G360,($E$6+$E$8*MOD(QUOTIENT((A360-$E$9),$E$15),$E$14)),"")</f>
        <v/>
      </c>
      <c r="J360" s="15" t="str">
        <f t="shared" si="5"/>
        <v/>
      </c>
    </row>
    <row r="361" spans="1:10">
      <c r="A361" s="4"/>
      <c r="B361" s="4"/>
      <c r="G361" s="5">
        <f>IF(OR(A361&lt;$E$9,A361&gt;=$E$10),0,1)</f>
        <v>0</v>
      </c>
      <c r="H361" s="15" t="str">
        <f>IF(G361,($E$4+$E$16*MOD((A361-$E$9),$E$15)),"")</f>
        <v/>
      </c>
      <c r="I361" s="16" t="str">
        <f>IF(G361,($E$6+$E$8*MOD(QUOTIENT((A361-$E$9),$E$15),$E$14)),"")</f>
        <v/>
      </c>
      <c r="J361" s="15" t="str">
        <f t="shared" si="5"/>
        <v/>
      </c>
    </row>
    <row r="362" spans="1:10">
      <c r="A362" s="4"/>
      <c r="B362" s="4"/>
      <c r="G362" s="5">
        <f>IF(OR(A362&lt;$E$9,A362&gt;=$E$10),0,1)</f>
        <v>0</v>
      </c>
      <c r="H362" s="15" t="str">
        <f>IF(G362,($E$4+$E$16*MOD((A362-$E$9),$E$15)),"")</f>
        <v/>
      </c>
      <c r="I362" s="16" t="str">
        <f>IF(G362,($E$6+$E$8*MOD(QUOTIENT((A362-$E$9),$E$15),$E$14)),"")</f>
        <v/>
      </c>
      <c r="J362" s="15" t="str">
        <f t="shared" si="5"/>
        <v/>
      </c>
    </row>
    <row r="363" spans="1:10">
      <c r="A363" s="4"/>
      <c r="B363" s="4"/>
      <c r="G363" s="5">
        <f>IF(OR(A363&lt;$E$9,A363&gt;=$E$10),0,1)</f>
        <v>0</v>
      </c>
      <c r="H363" s="15" t="str">
        <f>IF(G363,($E$4+$E$16*MOD((A363-$E$9),$E$15)),"")</f>
        <v/>
      </c>
      <c r="I363" s="16" t="str">
        <f>IF(G363,($E$6+$E$8*MOD(QUOTIENT((A363-$E$9),$E$15),$E$14)),"")</f>
        <v/>
      </c>
      <c r="J363" s="15" t="str">
        <f t="shared" si="5"/>
        <v/>
      </c>
    </row>
    <row r="364" spans="1:10">
      <c r="A364" s="4"/>
      <c r="B364" s="4"/>
      <c r="G364" s="5">
        <f>IF(OR(A364&lt;$E$9,A364&gt;=$E$10),0,1)</f>
        <v>0</v>
      </c>
      <c r="H364" s="15" t="str">
        <f>IF(G364,($E$4+$E$16*MOD((A364-$E$9),$E$15)),"")</f>
        <v/>
      </c>
      <c r="I364" s="16" t="str">
        <f>IF(G364,($E$6+$E$8*MOD(QUOTIENT((A364-$E$9),$E$15),$E$14)),"")</f>
        <v/>
      </c>
      <c r="J364" s="15" t="str">
        <f t="shared" si="5"/>
        <v/>
      </c>
    </row>
    <row r="365" spans="1:10">
      <c r="A365" s="4"/>
      <c r="B365" s="4"/>
      <c r="G365" s="5">
        <f>IF(OR(A365&lt;$E$9,A365&gt;=$E$10),0,1)</f>
        <v>0</v>
      </c>
      <c r="H365" s="15" t="str">
        <f>IF(G365,($E$4+$E$16*MOD((A365-$E$9),$E$15)),"")</f>
        <v/>
      </c>
      <c r="I365" s="16" t="str">
        <f>IF(G365,($E$6+$E$8*MOD(QUOTIENT((A365-$E$9),$E$15),$E$14)),"")</f>
        <v/>
      </c>
      <c r="J365" s="15" t="str">
        <f t="shared" si="5"/>
        <v/>
      </c>
    </row>
    <row r="366" spans="1:10">
      <c r="A366" s="4"/>
      <c r="B366" s="4"/>
      <c r="G366" s="5">
        <f>IF(OR(A366&lt;$E$9,A366&gt;=$E$10),0,1)</f>
        <v>0</v>
      </c>
      <c r="H366" s="15" t="str">
        <f>IF(G366,($E$4+$E$16*MOD((A366-$E$9),$E$15)),"")</f>
        <v/>
      </c>
      <c r="I366" s="16" t="str">
        <f>IF(G366,($E$6+$E$8*MOD(QUOTIENT((A366-$E$9),$E$15),$E$14)),"")</f>
        <v/>
      </c>
      <c r="J366" s="15" t="str">
        <f t="shared" si="5"/>
        <v/>
      </c>
    </row>
    <row r="367" spans="1:10">
      <c r="A367" s="4"/>
      <c r="B367" s="4"/>
      <c r="G367" s="5">
        <f>IF(OR(A367&lt;$E$9,A367&gt;=$E$10),0,1)</f>
        <v>0</v>
      </c>
      <c r="H367" s="15" t="str">
        <f>IF(G367,($E$4+$E$16*MOD((A367-$E$9),$E$15)),"")</f>
        <v/>
      </c>
      <c r="I367" s="16" t="str">
        <f>IF(G367,($E$6+$E$8*MOD(QUOTIENT((A367-$E$9),$E$15),$E$14)),"")</f>
        <v/>
      </c>
      <c r="J367" s="15" t="str">
        <f t="shared" si="5"/>
        <v/>
      </c>
    </row>
    <row r="368" spans="1:10">
      <c r="A368" s="4"/>
      <c r="B368" s="4"/>
      <c r="G368" s="5">
        <f>IF(OR(A368&lt;$E$9,A368&gt;=$E$10),0,1)</f>
        <v>0</v>
      </c>
      <c r="H368" s="15" t="str">
        <f>IF(G368,($E$4+$E$16*MOD((A368-$E$9),$E$15)),"")</f>
        <v/>
      </c>
      <c r="I368" s="16" t="str">
        <f>IF(G368,($E$6+$E$8*MOD(QUOTIENT((A368-$E$9),$E$15),$E$14)),"")</f>
        <v/>
      </c>
      <c r="J368" s="15" t="str">
        <f t="shared" si="5"/>
        <v/>
      </c>
    </row>
    <row r="369" spans="1:10">
      <c r="A369" s="4"/>
      <c r="B369" s="4"/>
      <c r="G369" s="5">
        <f>IF(OR(A369&lt;$E$9,A369&gt;=$E$10),0,1)</f>
        <v>0</v>
      </c>
      <c r="H369" s="15" t="str">
        <f>IF(G369,($E$4+$E$16*MOD((A369-$E$9),$E$15)),"")</f>
        <v/>
      </c>
      <c r="I369" s="16" t="str">
        <f>IF(G369,($E$6+$E$8*MOD(QUOTIENT((A369-$E$9),$E$15),$E$14)),"")</f>
        <v/>
      </c>
      <c r="J369" s="15" t="str">
        <f t="shared" si="5"/>
        <v/>
      </c>
    </row>
    <row r="370" spans="1:10">
      <c r="A370" s="4"/>
      <c r="B370" s="4"/>
      <c r="G370" s="5">
        <f>IF(OR(A370&lt;$E$9,A370&gt;=$E$10),0,1)</f>
        <v>0</v>
      </c>
      <c r="H370" s="15" t="str">
        <f>IF(G370,($E$4+$E$16*MOD((A370-$E$9),$E$15)),"")</f>
        <v/>
      </c>
      <c r="I370" s="16" t="str">
        <f>IF(G370,($E$6+$E$8*MOD(QUOTIENT((A370-$E$9),$E$15),$E$14)),"")</f>
        <v/>
      </c>
      <c r="J370" s="15" t="str">
        <f t="shared" si="5"/>
        <v/>
      </c>
    </row>
    <row r="371" spans="1:10">
      <c r="A371" s="4"/>
      <c r="B371" s="4"/>
      <c r="G371" s="5">
        <f>IF(OR(A371&lt;$E$9,A371&gt;=$E$10),0,1)</f>
        <v>0</v>
      </c>
      <c r="H371" s="15" t="str">
        <f>IF(G371,($E$4+$E$16*MOD((A371-$E$9),$E$15)),"")</f>
        <v/>
      </c>
      <c r="I371" s="16" t="str">
        <f>IF(G371,($E$6+$E$8*MOD(QUOTIENT((A371-$E$9),$E$15),$E$14)),"")</f>
        <v/>
      </c>
      <c r="J371" s="15" t="str">
        <f t="shared" si="5"/>
        <v/>
      </c>
    </row>
    <row r="372" spans="1:10">
      <c r="A372" s="4"/>
      <c r="B372" s="4"/>
      <c r="G372" s="5">
        <f>IF(OR(A372&lt;$E$9,A372&gt;=$E$10),0,1)</f>
        <v>0</v>
      </c>
      <c r="H372" s="15" t="str">
        <f>IF(G372,($E$4+$E$16*MOD((A372-$E$9),$E$15)),"")</f>
        <v/>
      </c>
      <c r="I372" s="16" t="str">
        <f>IF(G372,($E$6+$E$8*MOD(QUOTIENT((A372-$E$9),$E$15),$E$14)),"")</f>
        <v/>
      </c>
      <c r="J372" s="15" t="str">
        <f t="shared" si="5"/>
        <v/>
      </c>
    </row>
    <row r="373" spans="1:10">
      <c r="A373" s="4"/>
      <c r="B373" s="4"/>
      <c r="G373" s="5">
        <f>IF(OR(A373&lt;$E$9,A373&gt;=$E$10),0,1)</f>
        <v>0</v>
      </c>
      <c r="H373" s="15" t="str">
        <f>IF(G373,($E$4+$E$16*MOD((A373-$E$9),$E$15)),"")</f>
        <v/>
      </c>
      <c r="I373" s="16" t="str">
        <f>IF(G373,($E$6+$E$8*MOD(QUOTIENT((A373-$E$9),$E$15),$E$14)),"")</f>
        <v/>
      </c>
      <c r="J373" s="15" t="str">
        <f t="shared" si="5"/>
        <v/>
      </c>
    </row>
    <row r="374" spans="1:10">
      <c r="A374" s="4"/>
      <c r="B374" s="4"/>
      <c r="G374" s="5">
        <f>IF(OR(A374&lt;$E$9,A374&gt;=$E$10),0,1)</f>
        <v>0</v>
      </c>
      <c r="H374" s="15" t="str">
        <f>IF(G374,($E$4+$E$16*MOD((A374-$E$9),$E$15)),"")</f>
        <v/>
      </c>
      <c r="I374" s="16" t="str">
        <f>IF(G374,($E$6+$E$8*MOD(QUOTIENT((A374-$E$9),$E$15),$E$14)),"")</f>
        <v/>
      </c>
      <c r="J374" s="15" t="str">
        <f t="shared" si="5"/>
        <v/>
      </c>
    </row>
    <row r="375" spans="1:10">
      <c r="A375" s="4"/>
      <c r="B375" s="4"/>
      <c r="G375" s="5">
        <f>IF(OR(A375&lt;$E$9,A375&gt;=$E$10),0,1)</f>
        <v>0</v>
      </c>
      <c r="H375" s="15" t="str">
        <f>IF(G375,($E$4+$E$16*MOD((A375-$E$9),$E$15)),"")</f>
        <v/>
      </c>
      <c r="I375" s="16" t="str">
        <f>IF(G375,($E$6+$E$8*MOD(QUOTIENT((A375-$E$9),$E$15),$E$14)),"")</f>
        <v/>
      </c>
      <c r="J375" s="15" t="str">
        <f t="shared" si="5"/>
        <v/>
      </c>
    </row>
    <row r="376" spans="1:10">
      <c r="A376" s="4"/>
      <c r="B376" s="4"/>
      <c r="G376" s="5">
        <f>IF(OR(A376&lt;$E$9,A376&gt;=$E$10),0,1)</f>
        <v>0</v>
      </c>
      <c r="H376" s="15" t="str">
        <f>IF(G376,($E$4+$E$16*MOD((A376-$E$9),$E$15)),"")</f>
        <v/>
      </c>
      <c r="I376" s="16" t="str">
        <f>IF(G376,($E$6+$E$8*MOD(QUOTIENT((A376-$E$9),$E$15),$E$14)),"")</f>
        <v/>
      </c>
      <c r="J376" s="15" t="str">
        <f t="shared" si="5"/>
        <v/>
      </c>
    </row>
    <row r="377" spans="1:10">
      <c r="A377" s="4"/>
      <c r="B377" s="4"/>
      <c r="G377" s="5">
        <f>IF(OR(A377&lt;$E$9,A377&gt;=$E$10),0,1)</f>
        <v>0</v>
      </c>
      <c r="H377" s="15" t="str">
        <f>IF(G377,($E$4+$E$16*MOD((A377-$E$9),$E$15)),"")</f>
        <v/>
      </c>
      <c r="I377" s="16" t="str">
        <f>IF(G377,($E$6+$E$8*MOD(QUOTIENT((A377-$E$9),$E$15),$E$14)),"")</f>
        <v/>
      </c>
      <c r="J377" s="15" t="str">
        <f t="shared" si="5"/>
        <v/>
      </c>
    </row>
    <row r="378" spans="1:10">
      <c r="A378" s="4"/>
      <c r="B378" s="4"/>
      <c r="G378" s="5">
        <f>IF(OR(A378&lt;$E$9,A378&gt;=$E$10),0,1)</f>
        <v>0</v>
      </c>
      <c r="H378" s="15" t="str">
        <f>IF(G378,($E$4+$E$16*MOD((A378-$E$9),$E$15)),"")</f>
        <v/>
      </c>
      <c r="I378" s="16" t="str">
        <f>IF(G378,($E$6+$E$8*MOD(QUOTIENT((A378-$E$9),$E$15),$E$14)),"")</f>
        <v/>
      </c>
      <c r="J378" s="15" t="str">
        <f t="shared" si="5"/>
        <v/>
      </c>
    </row>
    <row r="379" spans="1:10">
      <c r="A379" s="4"/>
      <c r="B379" s="4"/>
      <c r="G379" s="5">
        <f>IF(OR(A379&lt;$E$9,A379&gt;=$E$10),0,1)</f>
        <v>0</v>
      </c>
      <c r="H379" s="15" t="str">
        <f>IF(G379,($E$4+$E$16*MOD((A379-$E$9),$E$15)),"")</f>
        <v/>
      </c>
      <c r="I379" s="16" t="str">
        <f>IF(G379,($E$6+$E$8*MOD(QUOTIENT((A379-$E$9),$E$15),$E$14)),"")</f>
        <v/>
      </c>
      <c r="J379" s="15" t="str">
        <f t="shared" si="5"/>
        <v/>
      </c>
    </row>
    <row r="380" spans="1:10">
      <c r="A380" s="4"/>
      <c r="B380" s="4"/>
      <c r="G380" s="5">
        <f>IF(OR(A380&lt;$E$9,A380&gt;=$E$10),0,1)</f>
        <v>0</v>
      </c>
      <c r="H380" s="15" t="str">
        <f>IF(G380,($E$4+$E$16*MOD((A380-$E$9),$E$15)),"")</f>
        <v/>
      </c>
      <c r="I380" s="16" t="str">
        <f>IF(G380,($E$6+$E$8*MOD(QUOTIENT((A380-$E$9),$E$15),$E$14)),"")</f>
        <v/>
      </c>
      <c r="J380" s="15" t="str">
        <f t="shared" si="5"/>
        <v/>
      </c>
    </row>
    <row r="381" spans="1:10">
      <c r="A381" s="4"/>
      <c r="B381" s="4"/>
      <c r="G381" s="5">
        <f>IF(OR(A381&lt;$E$9,A381&gt;=$E$10),0,1)</f>
        <v>0</v>
      </c>
      <c r="H381" s="15" t="str">
        <f>IF(G381,($E$4+$E$16*MOD((A381-$E$9),$E$15)),"")</f>
        <v/>
      </c>
      <c r="I381" s="16" t="str">
        <f>IF(G381,($E$6+$E$8*MOD(QUOTIENT((A381-$E$9),$E$15),$E$14)),"")</f>
        <v/>
      </c>
      <c r="J381" s="15" t="str">
        <f t="shared" si="5"/>
        <v/>
      </c>
    </row>
    <row r="382" spans="1:10">
      <c r="A382" s="4"/>
      <c r="B382" s="4"/>
      <c r="G382" s="5">
        <f>IF(OR(A382&lt;$E$9,A382&gt;=$E$10),0,1)</f>
        <v>0</v>
      </c>
      <c r="H382" s="15" t="str">
        <f>IF(G382,($E$4+$E$16*MOD((A382-$E$9),$E$15)),"")</f>
        <v/>
      </c>
      <c r="I382" s="16" t="str">
        <f>IF(G382,($E$6+$E$8*MOD(QUOTIENT((A382-$E$9),$E$15),$E$14)),"")</f>
        <v/>
      </c>
      <c r="J382" s="15" t="str">
        <f t="shared" si="5"/>
        <v/>
      </c>
    </row>
    <row r="383" spans="1:10">
      <c r="A383" s="4"/>
      <c r="B383" s="4"/>
      <c r="G383" s="5">
        <f>IF(OR(A383&lt;$E$9,A383&gt;=$E$10),0,1)</f>
        <v>0</v>
      </c>
      <c r="H383" s="15" t="str">
        <f>IF(G383,($E$4+$E$16*MOD((A383-$E$9),$E$15)),"")</f>
        <v/>
      </c>
      <c r="I383" s="16" t="str">
        <f>IF(G383,($E$6+$E$8*MOD(QUOTIENT((A383-$E$9),$E$15),$E$14)),"")</f>
        <v/>
      </c>
      <c r="J383" s="15" t="str">
        <f t="shared" si="5"/>
        <v/>
      </c>
    </row>
    <row r="384" spans="1:10">
      <c r="A384" s="4"/>
      <c r="B384" s="4"/>
      <c r="G384" s="5">
        <f>IF(OR(A384&lt;$E$9,A384&gt;=$E$10),0,1)</f>
        <v>0</v>
      </c>
      <c r="H384" s="15" t="str">
        <f>IF(G384,($E$4+$E$16*MOD((A384-$E$9),$E$15)),"")</f>
        <v/>
      </c>
      <c r="I384" s="16" t="str">
        <f>IF(G384,($E$6+$E$8*MOD(QUOTIENT((A384-$E$9),$E$15),$E$14)),"")</f>
        <v/>
      </c>
      <c r="J384" s="15" t="str">
        <f t="shared" si="5"/>
        <v/>
      </c>
    </row>
    <row r="385" spans="1:10">
      <c r="A385" s="4"/>
      <c r="B385" s="4"/>
      <c r="G385" s="5">
        <f>IF(OR(A385&lt;$E$9,A385&gt;=$E$10),0,1)</f>
        <v>0</v>
      </c>
      <c r="H385" s="15" t="str">
        <f>IF(G385,($E$4+$E$16*MOD((A385-$E$9),$E$15)),"")</f>
        <v/>
      </c>
      <c r="I385" s="16" t="str">
        <f>IF(G385,($E$6+$E$8*MOD(QUOTIENT((A385-$E$9),$E$15),$E$14)),"")</f>
        <v/>
      </c>
      <c r="J385" s="15" t="str">
        <f t="shared" si="5"/>
        <v/>
      </c>
    </row>
    <row r="386" spans="1:10">
      <c r="A386" s="4"/>
      <c r="B386" s="4"/>
      <c r="G386" s="5">
        <f>IF(OR(A386&lt;$E$9,A386&gt;=$E$10),0,1)</f>
        <v>0</v>
      </c>
      <c r="H386" s="15" t="str">
        <f>IF(G386,($E$4+$E$16*MOD((A386-$E$9),$E$15)),"")</f>
        <v/>
      </c>
      <c r="I386" s="16" t="str">
        <f>IF(G386,($E$6+$E$8*MOD(QUOTIENT((A386-$E$9),$E$15),$E$14)),"")</f>
        <v/>
      </c>
      <c r="J386" s="15" t="str">
        <f t="shared" si="5"/>
        <v/>
      </c>
    </row>
    <row r="387" spans="1:10">
      <c r="A387" s="4"/>
      <c r="B387" s="4"/>
      <c r="G387" s="5">
        <f>IF(OR(A387&lt;$E$9,A387&gt;=$E$10),0,1)</f>
        <v>0</v>
      </c>
      <c r="H387" s="15" t="str">
        <f>IF(G387,($E$4+$E$16*MOD((A387-$E$9),$E$15)),"")</f>
        <v/>
      </c>
      <c r="I387" s="16" t="str">
        <f>IF(G387,($E$6+$E$8*MOD(QUOTIENT((A387-$E$9),$E$15),$E$14)),"")</f>
        <v/>
      </c>
      <c r="J387" s="15" t="str">
        <f t="shared" si="5"/>
        <v/>
      </c>
    </row>
    <row r="388" spans="1:10">
      <c r="A388" s="4"/>
      <c r="B388" s="4"/>
      <c r="G388" s="5">
        <f>IF(OR(A388&lt;$E$9,A388&gt;=$E$10),0,1)</f>
        <v>0</v>
      </c>
      <c r="H388" s="15" t="str">
        <f>IF(G388,($E$4+$E$16*MOD((A388-$E$9),$E$15)),"")</f>
        <v/>
      </c>
      <c r="I388" s="16" t="str">
        <f>IF(G388,($E$6+$E$8*MOD(QUOTIENT((A388-$E$9),$E$15),$E$14)),"")</f>
        <v/>
      </c>
      <c r="J388" s="15" t="str">
        <f t="shared" ref="J388:J451" si="6">IF(G388,(+H388+$E$18*QUOTIENT((A388-$E$9),$E$15)),"")</f>
        <v/>
      </c>
    </row>
    <row r="389" spans="1:10">
      <c r="A389" s="4"/>
      <c r="B389" s="4"/>
      <c r="G389" s="5">
        <f>IF(OR(A389&lt;$E$9,A389&gt;=$E$10),0,1)</f>
        <v>0</v>
      </c>
      <c r="H389" s="15" t="str">
        <f>IF(G389,($E$4+$E$16*MOD((A389-$E$9),$E$15)),"")</f>
        <v/>
      </c>
      <c r="I389" s="16" t="str">
        <f>IF(G389,($E$6+$E$8*MOD(QUOTIENT((A389-$E$9),$E$15),$E$14)),"")</f>
        <v/>
      </c>
      <c r="J389" s="15" t="str">
        <f t="shared" si="6"/>
        <v/>
      </c>
    </row>
    <row r="390" spans="1:10">
      <c r="A390" s="4"/>
      <c r="B390" s="4"/>
      <c r="G390" s="5">
        <f>IF(OR(A390&lt;$E$9,A390&gt;=$E$10),0,1)</f>
        <v>0</v>
      </c>
      <c r="H390" s="15" t="str">
        <f>IF(G390,($E$4+$E$16*MOD((A390-$E$9),$E$15)),"")</f>
        <v/>
      </c>
      <c r="I390" s="16" t="str">
        <f>IF(G390,($E$6+$E$8*MOD(QUOTIENT((A390-$E$9),$E$15),$E$14)),"")</f>
        <v/>
      </c>
      <c r="J390" s="15" t="str">
        <f t="shared" si="6"/>
        <v/>
      </c>
    </row>
    <row r="391" spans="1:10">
      <c r="A391" s="4"/>
      <c r="B391" s="4"/>
      <c r="G391" s="5">
        <f>IF(OR(A391&lt;$E$9,A391&gt;=$E$10),0,1)</f>
        <v>0</v>
      </c>
      <c r="H391" s="15" t="str">
        <f>IF(G391,($E$4+$E$16*MOD((A391-$E$9),$E$15)),"")</f>
        <v/>
      </c>
      <c r="I391" s="16" t="str">
        <f>IF(G391,($E$6+$E$8*MOD(QUOTIENT((A391-$E$9),$E$15),$E$14)),"")</f>
        <v/>
      </c>
      <c r="J391" s="15" t="str">
        <f t="shared" si="6"/>
        <v/>
      </c>
    </row>
    <row r="392" spans="1:10">
      <c r="A392" s="4"/>
      <c r="B392" s="4"/>
      <c r="G392" s="5">
        <f>IF(OR(A392&lt;$E$9,A392&gt;=$E$10),0,1)</f>
        <v>0</v>
      </c>
      <c r="H392" s="15" t="str">
        <f>IF(G392,($E$4+$E$16*MOD((A392-$E$9),$E$15)),"")</f>
        <v/>
      </c>
      <c r="I392" s="16" t="str">
        <f>IF(G392,($E$6+$E$8*MOD(QUOTIENT((A392-$E$9),$E$15),$E$14)),"")</f>
        <v/>
      </c>
      <c r="J392" s="15" t="str">
        <f t="shared" si="6"/>
        <v/>
      </c>
    </row>
    <row r="393" spans="1:10">
      <c r="A393" s="4"/>
      <c r="B393" s="4"/>
      <c r="G393" s="5">
        <f>IF(OR(A393&lt;$E$9,A393&gt;=$E$10),0,1)</f>
        <v>0</v>
      </c>
      <c r="H393" s="15" t="str">
        <f>IF(G393,($E$4+$E$16*MOD((A393-$E$9),$E$15)),"")</f>
        <v/>
      </c>
      <c r="I393" s="16" t="str">
        <f>IF(G393,($E$6+$E$8*MOD(QUOTIENT((A393-$E$9),$E$15),$E$14)),"")</f>
        <v/>
      </c>
      <c r="J393" s="15" t="str">
        <f t="shared" si="6"/>
        <v/>
      </c>
    </row>
    <row r="394" spans="1:10">
      <c r="A394" s="4"/>
      <c r="B394" s="4"/>
      <c r="G394" s="5">
        <f>IF(OR(A394&lt;$E$9,A394&gt;=$E$10),0,1)</f>
        <v>0</v>
      </c>
      <c r="H394" s="15" t="str">
        <f>IF(G394,($E$4+$E$16*MOD((A394-$E$9),$E$15)),"")</f>
        <v/>
      </c>
      <c r="I394" s="16" t="str">
        <f>IF(G394,($E$6+$E$8*MOD(QUOTIENT((A394-$E$9),$E$15),$E$14)),"")</f>
        <v/>
      </c>
      <c r="J394" s="15" t="str">
        <f t="shared" si="6"/>
        <v/>
      </c>
    </row>
    <row r="395" spans="1:10">
      <c r="A395" s="4"/>
      <c r="B395" s="4"/>
      <c r="G395" s="5">
        <f>IF(OR(A395&lt;$E$9,A395&gt;=$E$10),0,1)</f>
        <v>0</v>
      </c>
      <c r="H395" s="15" t="str">
        <f>IF(G395,($E$4+$E$16*MOD((A395-$E$9),$E$15)),"")</f>
        <v/>
      </c>
      <c r="I395" s="16" t="str">
        <f>IF(G395,($E$6+$E$8*MOD(QUOTIENT((A395-$E$9),$E$15),$E$14)),"")</f>
        <v/>
      </c>
      <c r="J395" s="15" t="str">
        <f t="shared" si="6"/>
        <v/>
      </c>
    </row>
    <row r="396" spans="1:10">
      <c r="A396" s="4"/>
      <c r="B396" s="4"/>
      <c r="G396" s="5">
        <f>IF(OR(A396&lt;$E$9,A396&gt;=$E$10),0,1)</f>
        <v>0</v>
      </c>
      <c r="H396" s="15" t="str">
        <f>IF(G396,($E$4+$E$16*MOD((A396-$E$9),$E$15)),"")</f>
        <v/>
      </c>
      <c r="I396" s="16" t="str">
        <f>IF(G396,($E$6+$E$8*MOD(QUOTIENT((A396-$E$9),$E$15),$E$14)),"")</f>
        <v/>
      </c>
      <c r="J396" s="15" t="str">
        <f t="shared" si="6"/>
        <v/>
      </c>
    </row>
    <row r="397" spans="1:10">
      <c r="A397" s="4"/>
      <c r="B397" s="4"/>
      <c r="G397" s="5">
        <f>IF(OR(A397&lt;$E$9,A397&gt;=$E$10),0,1)</f>
        <v>0</v>
      </c>
      <c r="H397" s="15" t="str">
        <f>IF(G397,($E$4+$E$16*MOD((A397-$E$9),$E$15)),"")</f>
        <v/>
      </c>
      <c r="I397" s="16" t="str">
        <f>IF(G397,($E$6+$E$8*MOD(QUOTIENT((A397-$E$9),$E$15),$E$14)),"")</f>
        <v/>
      </c>
      <c r="J397" s="15" t="str">
        <f t="shared" si="6"/>
        <v/>
      </c>
    </row>
    <row r="398" spans="1:10">
      <c r="A398" s="4"/>
      <c r="B398" s="4"/>
      <c r="G398" s="5">
        <f>IF(OR(A398&lt;$E$9,A398&gt;=$E$10),0,1)</f>
        <v>0</v>
      </c>
      <c r="H398" s="15" t="str">
        <f>IF(G398,($E$4+$E$16*MOD((A398-$E$9),$E$15)),"")</f>
        <v/>
      </c>
      <c r="I398" s="16" t="str">
        <f>IF(G398,($E$6+$E$8*MOD(QUOTIENT((A398-$E$9),$E$15),$E$14)),"")</f>
        <v/>
      </c>
      <c r="J398" s="15" t="str">
        <f t="shared" si="6"/>
        <v/>
      </c>
    </row>
    <row r="399" spans="1:10">
      <c r="A399" s="4"/>
      <c r="B399" s="4"/>
      <c r="G399" s="5">
        <f>IF(OR(A399&lt;$E$9,A399&gt;=$E$10),0,1)</f>
        <v>0</v>
      </c>
      <c r="H399" s="15" t="str">
        <f>IF(G399,($E$4+$E$16*MOD((A399-$E$9),$E$15)),"")</f>
        <v/>
      </c>
      <c r="I399" s="16" t="str">
        <f>IF(G399,($E$6+$E$8*MOD(QUOTIENT((A399-$E$9),$E$15),$E$14)),"")</f>
        <v/>
      </c>
      <c r="J399" s="15" t="str">
        <f t="shared" si="6"/>
        <v/>
      </c>
    </row>
    <row r="400" spans="1:10">
      <c r="A400" s="4"/>
      <c r="B400" s="4"/>
      <c r="G400" s="5">
        <f>IF(OR(A400&lt;$E$9,A400&gt;=$E$10),0,1)</f>
        <v>0</v>
      </c>
      <c r="H400" s="15" t="str">
        <f>IF(G400,($E$4+$E$16*MOD((A400-$E$9),$E$15)),"")</f>
        <v/>
      </c>
      <c r="I400" s="16" t="str">
        <f>IF(G400,($E$6+$E$8*MOD(QUOTIENT((A400-$E$9),$E$15),$E$14)),"")</f>
        <v/>
      </c>
      <c r="J400" s="15" t="str">
        <f t="shared" si="6"/>
        <v/>
      </c>
    </row>
    <row r="401" spans="1:10">
      <c r="A401" s="4"/>
      <c r="B401" s="4"/>
      <c r="G401" s="5">
        <f>IF(OR(A401&lt;$E$9,A401&gt;=$E$10),0,1)</f>
        <v>0</v>
      </c>
      <c r="H401" s="15" t="str">
        <f>IF(G401,($E$4+$E$16*MOD((A401-$E$9),$E$15)),"")</f>
        <v/>
      </c>
      <c r="I401" s="16" t="str">
        <f>IF(G401,($E$6+$E$8*MOD(QUOTIENT((A401-$E$9),$E$15),$E$14)),"")</f>
        <v/>
      </c>
      <c r="J401" s="15" t="str">
        <f t="shared" si="6"/>
        <v/>
      </c>
    </row>
    <row r="402" spans="1:10">
      <c r="A402" s="4"/>
      <c r="B402" s="4"/>
      <c r="G402" s="5">
        <f>IF(OR(A402&lt;$E$9,A402&gt;=$E$10),0,1)</f>
        <v>0</v>
      </c>
      <c r="H402" s="15" t="str">
        <f>IF(G402,($E$4+$E$16*MOD((A402-$E$9),$E$15)),"")</f>
        <v/>
      </c>
      <c r="I402" s="16" t="str">
        <f>IF(G402,($E$6+$E$8*MOD(QUOTIENT((A402-$E$9),$E$15),$E$14)),"")</f>
        <v/>
      </c>
      <c r="J402" s="15" t="str">
        <f t="shared" si="6"/>
        <v/>
      </c>
    </row>
    <row r="403" spans="1:10">
      <c r="A403" s="4"/>
      <c r="B403" s="4"/>
      <c r="G403" s="5">
        <f>IF(OR(A403&lt;$E$9,A403&gt;=$E$10),0,1)</f>
        <v>0</v>
      </c>
      <c r="H403" s="15" t="str">
        <f>IF(G403,($E$4+$E$16*MOD((A403-$E$9),$E$15)),"")</f>
        <v/>
      </c>
      <c r="I403" s="16" t="str">
        <f>IF(G403,($E$6+$E$8*MOD(QUOTIENT((A403-$E$9),$E$15),$E$14)),"")</f>
        <v/>
      </c>
      <c r="J403" s="15" t="str">
        <f t="shared" si="6"/>
        <v/>
      </c>
    </row>
    <row r="404" spans="1:10">
      <c r="A404" s="4"/>
      <c r="B404" s="4"/>
      <c r="G404" s="5">
        <f>IF(OR(A404&lt;$E$9,A404&gt;=$E$10),0,1)</f>
        <v>0</v>
      </c>
      <c r="H404" s="15" t="str">
        <f>IF(G404,($E$4+$E$16*MOD((A404-$E$9),$E$15)),"")</f>
        <v/>
      </c>
      <c r="I404" s="16" t="str">
        <f>IF(G404,($E$6+$E$8*MOD(QUOTIENT((A404-$E$9),$E$15),$E$14)),"")</f>
        <v/>
      </c>
      <c r="J404" s="15" t="str">
        <f t="shared" si="6"/>
        <v/>
      </c>
    </row>
    <row r="405" spans="1:10">
      <c r="A405" s="4"/>
      <c r="B405" s="4"/>
      <c r="G405" s="5">
        <f>IF(OR(A405&lt;$E$9,A405&gt;=$E$10),0,1)</f>
        <v>0</v>
      </c>
      <c r="H405" s="15" t="str">
        <f>IF(G405,($E$4+$E$16*MOD((A405-$E$9),$E$15)),"")</f>
        <v/>
      </c>
      <c r="I405" s="16" t="str">
        <f>IF(G405,($E$6+$E$8*MOD(QUOTIENT((A405-$E$9),$E$15),$E$14)),"")</f>
        <v/>
      </c>
      <c r="J405" s="15" t="str">
        <f t="shared" si="6"/>
        <v/>
      </c>
    </row>
    <row r="406" spans="1:10">
      <c r="A406" s="4"/>
      <c r="B406" s="4"/>
      <c r="G406" s="5">
        <f>IF(OR(A406&lt;$E$9,A406&gt;=$E$10),0,1)</f>
        <v>0</v>
      </c>
      <c r="H406" s="15" t="str">
        <f>IF(G406,($E$4+$E$16*MOD((A406-$E$9),$E$15)),"")</f>
        <v/>
      </c>
      <c r="I406" s="16" t="str">
        <f>IF(G406,($E$6+$E$8*MOD(QUOTIENT((A406-$E$9),$E$15),$E$14)),"")</f>
        <v/>
      </c>
      <c r="J406" s="15" t="str">
        <f t="shared" si="6"/>
        <v/>
      </c>
    </row>
    <row r="407" spans="1:10">
      <c r="A407" s="4"/>
      <c r="B407" s="4"/>
      <c r="G407" s="5">
        <f>IF(OR(A407&lt;$E$9,A407&gt;=$E$10),0,1)</f>
        <v>0</v>
      </c>
      <c r="H407" s="15" t="str">
        <f>IF(G407,($E$4+$E$16*MOD((A407-$E$9),$E$15)),"")</f>
        <v/>
      </c>
      <c r="I407" s="16" t="str">
        <f>IF(G407,($E$6+$E$8*MOD(QUOTIENT((A407-$E$9),$E$15),$E$14)),"")</f>
        <v/>
      </c>
      <c r="J407" s="15" t="str">
        <f t="shared" si="6"/>
        <v/>
      </c>
    </row>
    <row r="408" spans="1:10">
      <c r="A408" s="4"/>
      <c r="B408" s="4"/>
      <c r="G408" s="5">
        <f>IF(OR(A408&lt;$E$9,A408&gt;=$E$10),0,1)</f>
        <v>0</v>
      </c>
      <c r="H408" s="15" t="str">
        <f>IF(G408,($E$4+$E$16*MOD((A408-$E$9),$E$15)),"")</f>
        <v/>
      </c>
      <c r="I408" s="16" t="str">
        <f>IF(G408,($E$6+$E$8*MOD(QUOTIENT((A408-$E$9),$E$15),$E$14)),"")</f>
        <v/>
      </c>
      <c r="J408" s="15" t="str">
        <f t="shared" si="6"/>
        <v/>
      </c>
    </row>
    <row r="409" spans="1:10">
      <c r="A409" s="4"/>
      <c r="B409" s="4"/>
      <c r="G409" s="5">
        <f>IF(OR(A409&lt;$E$9,A409&gt;=$E$10),0,1)</f>
        <v>0</v>
      </c>
      <c r="H409" s="15" t="str">
        <f>IF(G409,($E$4+$E$16*MOD((A409-$E$9),$E$15)),"")</f>
        <v/>
      </c>
      <c r="I409" s="16" t="str">
        <f>IF(G409,($E$6+$E$8*MOD(QUOTIENT((A409-$E$9),$E$15),$E$14)),"")</f>
        <v/>
      </c>
      <c r="J409" s="15" t="str">
        <f t="shared" si="6"/>
        <v/>
      </c>
    </row>
    <row r="410" spans="1:10">
      <c r="A410" s="4"/>
      <c r="B410" s="4"/>
      <c r="G410" s="5">
        <f>IF(OR(A410&lt;$E$9,A410&gt;=$E$10),0,1)</f>
        <v>0</v>
      </c>
      <c r="H410" s="15" t="str">
        <f>IF(G410,($E$4+$E$16*MOD((A410-$E$9),$E$15)),"")</f>
        <v/>
      </c>
      <c r="I410" s="16" t="str">
        <f>IF(G410,($E$6+$E$8*MOD(QUOTIENT((A410-$E$9),$E$15),$E$14)),"")</f>
        <v/>
      </c>
      <c r="J410" s="15" t="str">
        <f t="shared" si="6"/>
        <v/>
      </c>
    </row>
    <row r="411" spans="1:10">
      <c r="A411" s="4"/>
      <c r="B411" s="4"/>
      <c r="G411" s="5">
        <f>IF(OR(A411&lt;$E$9,A411&gt;=$E$10),0,1)</f>
        <v>0</v>
      </c>
      <c r="H411" s="15" t="str">
        <f>IF(G411,($E$4+$E$16*MOD((A411-$E$9),$E$15)),"")</f>
        <v/>
      </c>
      <c r="I411" s="16" t="str">
        <f>IF(G411,($E$6+$E$8*MOD(QUOTIENT((A411-$E$9),$E$15),$E$14)),"")</f>
        <v/>
      </c>
      <c r="J411" s="15" t="str">
        <f t="shared" si="6"/>
        <v/>
      </c>
    </row>
    <row r="412" spans="1:10">
      <c r="A412" s="4"/>
      <c r="B412" s="4"/>
      <c r="G412" s="5">
        <f>IF(OR(A412&lt;$E$9,A412&gt;=$E$10),0,1)</f>
        <v>0</v>
      </c>
      <c r="H412" s="15" t="str">
        <f>IF(G412,($E$4+$E$16*MOD((A412-$E$9),$E$15)),"")</f>
        <v/>
      </c>
      <c r="I412" s="16" t="str">
        <f>IF(G412,($E$6+$E$8*MOD(QUOTIENT((A412-$E$9),$E$15),$E$14)),"")</f>
        <v/>
      </c>
      <c r="J412" s="15" t="str">
        <f t="shared" si="6"/>
        <v/>
      </c>
    </row>
    <row r="413" spans="1:10">
      <c r="A413" s="4"/>
      <c r="B413" s="4"/>
      <c r="G413" s="5">
        <f>IF(OR(A413&lt;$E$9,A413&gt;=$E$10),0,1)</f>
        <v>0</v>
      </c>
      <c r="H413" s="15" t="str">
        <f>IF(G413,($E$4+$E$16*MOD((A413-$E$9),$E$15)),"")</f>
        <v/>
      </c>
      <c r="I413" s="16" t="str">
        <f>IF(G413,($E$6+$E$8*MOD(QUOTIENT((A413-$E$9),$E$15),$E$14)),"")</f>
        <v/>
      </c>
      <c r="J413" s="15" t="str">
        <f t="shared" si="6"/>
        <v/>
      </c>
    </row>
    <row r="414" spans="1:10">
      <c r="A414" s="4"/>
      <c r="B414" s="4"/>
      <c r="G414" s="5">
        <f>IF(OR(A414&lt;$E$9,A414&gt;=$E$10),0,1)</f>
        <v>0</v>
      </c>
      <c r="H414" s="15" t="str">
        <f>IF(G414,($E$4+$E$16*MOD((A414-$E$9),$E$15)),"")</f>
        <v/>
      </c>
      <c r="I414" s="16" t="str">
        <f>IF(G414,($E$6+$E$8*MOD(QUOTIENT((A414-$E$9),$E$15),$E$14)),"")</f>
        <v/>
      </c>
      <c r="J414" s="15" t="str">
        <f t="shared" si="6"/>
        <v/>
      </c>
    </row>
    <row r="415" spans="1:10">
      <c r="A415" s="4"/>
      <c r="B415" s="4"/>
      <c r="G415" s="5">
        <f>IF(OR(A415&lt;$E$9,A415&gt;=$E$10),0,1)</f>
        <v>0</v>
      </c>
      <c r="H415" s="15" t="str">
        <f>IF(G415,($E$4+$E$16*MOD((A415-$E$9),$E$15)),"")</f>
        <v/>
      </c>
      <c r="I415" s="16" t="str">
        <f>IF(G415,($E$6+$E$8*MOD(QUOTIENT((A415-$E$9),$E$15),$E$14)),"")</f>
        <v/>
      </c>
      <c r="J415" s="15" t="str">
        <f t="shared" si="6"/>
        <v/>
      </c>
    </row>
    <row r="416" spans="1:10">
      <c r="A416" s="4"/>
      <c r="B416" s="4"/>
      <c r="G416" s="5">
        <f>IF(OR(A416&lt;$E$9,A416&gt;=$E$10),0,1)</f>
        <v>0</v>
      </c>
      <c r="H416" s="15" t="str">
        <f>IF(G416,($E$4+$E$16*MOD((A416-$E$9),$E$15)),"")</f>
        <v/>
      </c>
      <c r="I416" s="16" t="str">
        <f>IF(G416,($E$6+$E$8*MOD(QUOTIENT((A416-$E$9),$E$15),$E$14)),"")</f>
        <v/>
      </c>
      <c r="J416" s="15" t="str">
        <f t="shared" si="6"/>
        <v/>
      </c>
    </row>
    <row r="417" spans="1:10">
      <c r="A417" s="4"/>
      <c r="B417" s="4"/>
      <c r="G417" s="5">
        <f>IF(OR(A417&lt;$E$9,A417&gt;=$E$10),0,1)</f>
        <v>0</v>
      </c>
      <c r="H417" s="15" t="str">
        <f>IF(G417,($E$4+$E$16*MOD((A417-$E$9),$E$15)),"")</f>
        <v/>
      </c>
      <c r="I417" s="16" t="str">
        <f>IF(G417,($E$6+$E$8*MOD(QUOTIENT((A417-$E$9),$E$15),$E$14)),"")</f>
        <v/>
      </c>
      <c r="J417" s="15" t="str">
        <f t="shared" si="6"/>
        <v/>
      </c>
    </row>
    <row r="418" spans="1:10">
      <c r="A418" s="4"/>
      <c r="B418" s="4"/>
      <c r="G418" s="5">
        <f>IF(OR(A418&lt;$E$9,A418&gt;=$E$10),0,1)</f>
        <v>0</v>
      </c>
      <c r="H418" s="15" t="str">
        <f>IF(G418,($E$4+$E$16*MOD((A418-$E$9),$E$15)),"")</f>
        <v/>
      </c>
      <c r="I418" s="16" t="str">
        <f>IF(G418,($E$6+$E$8*MOD(QUOTIENT((A418-$E$9),$E$15),$E$14)),"")</f>
        <v/>
      </c>
      <c r="J418" s="15" t="str">
        <f t="shared" si="6"/>
        <v/>
      </c>
    </row>
    <row r="419" spans="1:10">
      <c r="A419" s="4"/>
      <c r="B419" s="4"/>
      <c r="G419" s="5">
        <f>IF(OR(A419&lt;$E$9,A419&gt;=$E$10),0,1)</f>
        <v>0</v>
      </c>
      <c r="H419" s="15" t="str">
        <f>IF(G419,($E$4+$E$16*MOD((A419-$E$9),$E$15)),"")</f>
        <v/>
      </c>
      <c r="I419" s="16" t="str">
        <f>IF(G419,($E$6+$E$8*MOD(QUOTIENT((A419-$E$9),$E$15),$E$14)),"")</f>
        <v/>
      </c>
      <c r="J419" s="15" t="str">
        <f t="shared" si="6"/>
        <v/>
      </c>
    </row>
    <row r="420" spans="1:10">
      <c r="A420" s="4"/>
      <c r="B420" s="4"/>
      <c r="G420" s="5">
        <f>IF(OR(A420&lt;$E$9,A420&gt;=$E$10),0,1)</f>
        <v>0</v>
      </c>
      <c r="H420" s="15" t="str">
        <f>IF(G420,($E$4+$E$16*MOD((A420-$E$9),$E$15)),"")</f>
        <v/>
      </c>
      <c r="I420" s="16" t="str">
        <f>IF(G420,($E$6+$E$8*MOD(QUOTIENT((A420-$E$9),$E$15),$E$14)),"")</f>
        <v/>
      </c>
      <c r="J420" s="15" t="str">
        <f t="shared" si="6"/>
        <v/>
      </c>
    </row>
    <row r="421" spans="1:10">
      <c r="A421" s="4"/>
      <c r="B421" s="4"/>
      <c r="G421" s="5">
        <f>IF(OR(A421&lt;$E$9,A421&gt;=$E$10),0,1)</f>
        <v>0</v>
      </c>
      <c r="H421" s="15" t="str">
        <f>IF(G421,($E$4+$E$16*MOD((A421-$E$9),$E$15)),"")</f>
        <v/>
      </c>
      <c r="I421" s="16" t="str">
        <f>IF(G421,($E$6+$E$8*MOD(QUOTIENT((A421-$E$9),$E$15),$E$14)),"")</f>
        <v/>
      </c>
      <c r="J421" s="15" t="str">
        <f t="shared" si="6"/>
        <v/>
      </c>
    </row>
    <row r="422" spans="1:10">
      <c r="A422" s="4"/>
      <c r="B422" s="4"/>
      <c r="G422" s="5">
        <f>IF(OR(A422&lt;$E$9,A422&gt;=$E$10),0,1)</f>
        <v>0</v>
      </c>
      <c r="H422" s="15" t="str">
        <f>IF(G422,($E$4+$E$16*MOD((A422-$E$9),$E$15)),"")</f>
        <v/>
      </c>
      <c r="I422" s="16" t="str">
        <f>IF(G422,($E$6+$E$8*MOD(QUOTIENT((A422-$E$9),$E$15),$E$14)),"")</f>
        <v/>
      </c>
      <c r="J422" s="15" t="str">
        <f t="shared" si="6"/>
        <v/>
      </c>
    </row>
    <row r="423" spans="1:10">
      <c r="A423" s="4"/>
      <c r="B423" s="4"/>
      <c r="G423" s="5">
        <f>IF(OR(A423&lt;$E$9,A423&gt;=$E$10),0,1)</f>
        <v>0</v>
      </c>
      <c r="H423" s="15" t="str">
        <f>IF(G423,($E$4+$E$16*MOD((A423-$E$9),$E$15)),"")</f>
        <v/>
      </c>
      <c r="I423" s="16" t="str">
        <f>IF(G423,($E$6+$E$8*MOD(QUOTIENT((A423-$E$9),$E$15),$E$14)),"")</f>
        <v/>
      </c>
      <c r="J423" s="15" t="str">
        <f t="shared" si="6"/>
        <v/>
      </c>
    </row>
    <row r="424" spans="1:10">
      <c r="A424" s="4"/>
      <c r="B424" s="4"/>
      <c r="G424" s="5">
        <f>IF(OR(A424&lt;$E$9,A424&gt;=$E$10),0,1)</f>
        <v>0</v>
      </c>
      <c r="H424" s="15" t="str">
        <f>IF(G424,($E$4+$E$16*MOD((A424-$E$9),$E$15)),"")</f>
        <v/>
      </c>
      <c r="I424" s="16" t="str">
        <f>IF(G424,($E$6+$E$8*MOD(QUOTIENT((A424-$E$9),$E$15),$E$14)),"")</f>
        <v/>
      </c>
      <c r="J424" s="15" t="str">
        <f t="shared" si="6"/>
        <v/>
      </c>
    </row>
    <row r="425" spans="1:10">
      <c r="A425" s="4"/>
      <c r="B425" s="4"/>
      <c r="G425" s="5">
        <f>IF(OR(A425&lt;$E$9,A425&gt;=$E$10),0,1)</f>
        <v>0</v>
      </c>
      <c r="H425" s="15" t="str">
        <f>IF(G425,($E$4+$E$16*MOD((A425-$E$9),$E$15)),"")</f>
        <v/>
      </c>
      <c r="I425" s="16" t="str">
        <f>IF(G425,($E$6+$E$8*MOD(QUOTIENT((A425-$E$9),$E$15),$E$14)),"")</f>
        <v/>
      </c>
      <c r="J425" s="15" t="str">
        <f t="shared" si="6"/>
        <v/>
      </c>
    </row>
    <row r="426" spans="1:10">
      <c r="A426" s="4"/>
      <c r="B426" s="4"/>
      <c r="G426" s="5">
        <f>IF(OR(A426&lt;$E$9,A426&gt;=$E$10),0,1)</f>
        <v>0</v>
      </c>
      <c r="H426" s="15" t="str">
        <f>IF(G426,($E$4+$E$16*MOD((A426-$E$9),$E$15)),"")</f>
        <v/>
      </c>
      <c r="I426" s="16" t="str">
        <f>IF(G426,($E$6+$E$8*MOD(QUOTIENT((A426-$E$9),$E$15),$E$14)),"")</f>
        <v/>
      </c>
      <c r="J426" s="15" t="str">
        <f t="shared" si="6"/>
        <v/>
      </c>
    </row>
    <row r="427" spans="1:10">
      <c r="A427" s="4"/>
      <c r="B427" s="4"/>
      <c r="G427" s="5">
        <f>IF(OR(A427&lt;$E$9,A427&gt;=$E$10),0,1)</f>
        <v>0</v>
      </c>
      <c r="H427" s="15" t="str">
        <f>IF(G427,($E$4+$E$16*MOD((A427-$E$9),$E$15)),"")</f>
        <v/>
      </c>
      <c r="I427" s="16" t="str">
        <f>IF(G427,($E$6+$E$8*MOD(QUOTIENT((A427-$E$9),$E$15),$E$14)),"")</f>
        <v/>
      </c>
      <c r="J427" s="15" t="str">
        <f t="shared" si="6"/>
        <v/>
      </c>
    </row>
    <row r="428" spans="1:10">
      <c r="A428" s="4"/>
      <c r="B428" s="4"/>
      <c r="G428" s="5">
        <f>IF(OR(A428&lt;$E$9,A428&gt;=$E$10),0,1)</f>
        <v>0</v>
      </c>
      <c r="H428" s="15" t="str">
        <f>IF(G428,($E$4+$E$16*MOD((A428-$E$9),$E$15)),"")</f>
        <v/>
      </c>
      <c r="I428" s="16" t="str">
        <f>IF(G428,($E$6+$E$8*MOD(QUOTIENT((A428-$E$9),$E$15),$E$14)),"")</f>
        <v/>
      </c>
      <c r="J428" s="15" t="str">
        <f t="shared" si="6"/>
        <v/>
      </c>
    </row>
    <row r="429" spans="1:10">
      <c r="A429" s="4"/>
      <c r="B429" s="4"/>
      <c r="G429" s="5">
        <f>IF(OR(A429&lt;$E$9,A429&gt;=$E$10),0,1)</f>
        <v>0</v>
      </c>
      <c r="H429" s="15" t="str">
        <f>IF(G429,($E$4+$E$16*MOD((A429-$E$9),$E$15)),"")</f>
        <v/>
      </c>
      <c r="I429" s="16" t="str">
        <f>IF(G429,($E$6+$E$8*MOD(QUOTIENT((A429-$E$9),$E$15),$E$14)),"")</f>
        <v/>
      </c>
      <c r="J429" s="15" t="str">
        <f t="shared" si="6"/>
        <v/>
      </c>
    </row>
    <row r="430" spans="1:10">
      <c r="A430" s="4"/>
      <c r="B430" s="4"/>
      <c r="G430" s="5">
        <f>IF(OR(A430&lt;$E$9,A430&gt;=$E$10),0,1)</f>
        <v>0</v>
      </c>
      <c r="H430" s="15" t="str">
        <f>IF(G430,($E$4+$E$16*MOD((A430-$E$9),$E$15)),"")</f>
        <v/>
      </c>
      <c r="I430" s="16" t="str">
        <f>IF(G430,($E$6+$E$8*MOD(QUOTIENT((A430-$E$9),$E$15),$E$14)),"")</f>
        <v/>
      </c>
      <c r="J430" s="15" t="str">
        <f t="shared" si="6"/>
        <v/>
      </c>
    </row>
    <row r="431" spans="1:10">
      <c r="A431" s="4"/>
      <c r="B431" s="4"/>
      <c r="G431" s="5">
        <f>IF(OR(A431&lt;$E$9,A431&gt;=$E$10),0,1)</f>
        <v>0</v>
      </c>
      <c r="H431" s="15" t="str">
        <f>IF(G431,($E$4+$E$16*MOD((A431-$E$9),$E$15)),"")</f>
        <v/>
      </c>
      <c r="I431" s="16" t="str">
        <f>IF(G431,($E$6+$E$8*MOD(QUOTIENT((A431-$E$9),$E$15),$E$14)),"")</f>
        <v/>
      </c>
      <c r="J431" s="15" t="str">
        <f t="shared" si="6"/>
        <v/>
      </c>
    </row>
    <row r="432" spans="1:10">
      <c r="A432" s="4"/>
      <c r="B432" s="4"/>
      <c r="G432" s="5">
        <f>IF(OR(A432&lt;$E$9,A432&gt;=$E$10),0,1)</f>
        <v>0</v>
      </c>
      <c r="H432" s="15" t="str">
        <f>IF(G432,($E$4+$E$16*MOD((A432-$E$9),$E$15)),"")</f>
        <v/>
      </c>
      <c r="I432" s="16" t="str">
        <f>IF(G432,($E$6+$E$8*MOD(QUOTIENT((A432-$E$9),$E$15),$E$14)),"")</f>
        <v/>
      </c>
      <c r="J432" s="15" t="str">
        <f t="shared" si="6"/>
        <v/>
      </c>
    </row>
    <row r="433" spans="1:10">
      <c r="A433" s="4"/>
      <c r="B433" s="4"/>
      <c r="G433" s="5">
        <f>IF(OR(A433&lt;$E$9,A433&gt;=$E$10),0,1)</f>
        <v>0</v>
      </c>
      <c r="H433" s="15" t="str">
        <f>IF(G433,($E$4+$E$16*MOD((A433-$E$9),$E$15)),"")</f>
        <v/>
      </c>
      <c r="I433" s="16" t="str">
        <f>IF(G433,($E$6+$E$8*MOD(QUOTIENT((A433-$E$9),$E$15),$E$14)),"")</f>
        <v/>
      </c>
      <c r="J433" s="15" t="str">
        <f t="shared" si="6"/>
        <v/>
      </c>
    </row>
    <row r="434" spans="1:10">
      <c r="A434" s="4"/>
      <c r="B434" s="4"/>
      <c r="G434" s="5">
        <f>IF(OR(A434&lt;$E$9,A434&gt;=$E$10),0,1)</f>
        <v>0</v>
      </c>
      <c r="H434" s="15" t="str">
        <f>IF(G434,($E$4+$E$16*MOD((A434-$E$9),$E$15)),"")</f>
        <v/>
      </c>
      <c r="I434" s="16" t="str">
        <f>IF(G434,($E$6+$E$8*MOD(QUOTIENT((A434-$E$9),$E$15),$E$14)),"")</f>
        <v/>
      </c>
      <c r="J434" s="15" t="str">
        <f t="shared" si="6"/>
        <v/>
      </c>
    </row>
    <row r="435" spans="1:10">
      <c r="A435" s="4"/>
      <c r="B435" s="4"/>
      <c r="G435" s="5">
        <f>IF(OR(A435&lt;$E$9,A435&gt;=$E$10),0,1)</f>
        <v>0</v>
      </c>
      <c r="H435" s="15" t="str">
        <f>IF(G435,($E$4+$E$16*MOD((A435-$E$9),$E$15)),"")</f>
        <v/>
      </c>
      <c r="I435" s="16" t="str">
        <f>IF(G435,($E$6+$E$8*MOD(QUOTIENT((A435-$E$9),$E$15),$E$14)),"")</f>
        <v/>
      </c>
      <c r="J435" s="15" t="str">
        <f t="shared" si="6"/>
        <v/>
      </c>
    </row>
    <row r="436" spans="1:10">
      <c r="A436" s="4"/>
      <c r="B436" s="4"/>
      <c r="G436" s="5">
        <f>IF(OR(A436&lt;$E$9,A436&gt;=$E$10),0,1)</f>
        <v>0</v>
      </c>
      <c r="H436" s="15" t="str">
        <f>IF(G436,($E$4+$E$16*MOD((A436-$E$9),$E$15)),"")</f>
        <v/>
      </c>
      <c r="I436" s="16" t="str">
        <f>IF(G436,($E$6+$E$8*MOD(QUOTIENT((A436-$E$9),$E$15),$E$14)),"")</f>
        <v/>
      </c>
      <c r="J436" s="15" t="str">
        <f t="shared" si="6"/>
        <v/>
      </c>
    </row>
    <row r="437" spans="1:10">
      <c r="A437" s="4"/>
      <c r="B437" s="4"/>
      <c r="G437" s="5">
        <f>IF(OR(A437&lt;$E$9,A437&gt;=$E$10),0,1)</f>
        <v>0</v>
      </c>
      <c r="H437" s="15" t="str">
        <f>IF(G437,($E$4+$E$16*MOD((A437-$E$9),$E$15)),"")</f>
        <v/>
      </c>
      <c r="I437" s="16" t="str">
        <f>IF(G437,($E$6+$E$8*MOD(QUOTIENT((A437-$E$9),$E$15),$E$14)),"")</f>
        <v/>
      </c>
      <c r="J437" s="15" t="str">
        <f t="shared" si="6"/>
        <v/>
      </c>
    </row>
    <row r="438" spans="1:10">
      <c r="A438" s="4"/>
      <c r="B438" s="4"/>
      <c r="G438" s="5">
        <f>IF(OR(A438&lt;$E$9,A438&gt;=$E$10),0,1)</f>
        <v>0</v>
      </c>
      <c r="H438" s="15" t="str">
        <f>IF(G438,($E$4+$E$16*MOD((A438-$E$9),$E$15)),"")</f>
        <v/>
      </c>
      <c r="I438" s="16" t="str">
        <f>IF(G438,($E$6+$E$8*MOD(QUOTIENT((A438-$E$9),$E$15),$E$14)),"")</f>
        <v/>
      </c>
      <c r="J438" s="15" t="str">
        <f t="shared" si="6"/>
        <v/>
      </c>
    </row>
    <row r="439" spans="1:10">
      <c r="A439" s="4"/>
      <c r="B439" s="4"/>
      <c r="G439" s="5">
        <f>IF(OR(A439&lt;$E$9,A439&gt;=$E$10),0,1)</f>
        <v>0</v>
      </c>
      <c r="H439" s="15" t="str">
        <f>IF(G439,($E$4+$E$16*MOD((A439-$E$9),$E$15)),"")</f>
        <v/>
      </c>
      <c r="I439" s="16" t="str">
        <f>IF(G439,($E$6+$E$8*MOD(QUOTIENT((A439-$E$9),$E$15),$E$14)),"")</f>
        <v/>
      </c>
      <c r="J439" s="15" t="str">
        <f t="shared" si="6"/>
        <v/>
      </c>
    </row>
    <row r="440" spans="1:10">
      <c r="A440" s="4"/>
      <c r="B440" s="4"/>
      <c r="G440" s="5">
        <f>IF(OR(A440&lt;$E$9,A440&gt;=$E$10),0,1)</f>
        <v>0</v>
      </c>
      <c r="H440" s="15" t="str">
        <f>IF(G440,($E$4+$E$16*MOD((A440-$E$9),$E$15)),"")</f>
        <v/>
      </c>
      <c r="I440" s="16" t="str">
        <f>IF(G440,($E$6+$E$8*MOD(QUOTIENT((A440-$E$9),$E$15),$E$14)),"")</f>
        <v/>
      </c>
      <c r="J440" s="15" t="str">
        <f t="shared" si="6"/>
        <v/>
      </c>
    </row>
    <row r="441" spans="1:10">
      <c r="A441" s="4"/>
      <c r="B441" s="4"/>
      <c r="G441" s="5">
        <f>IF(OR(A441&lt;$E$9,A441&gt;=$E$10),0,1)</f>
        <v>0</v>
      </c>
      <c r="H441" s="15" t="str">
        <f>IF(G441,($E$4+$E$16*MOD((A441-$E$9),$E$15)),"")</f>
        <v/>
      </c>
      <c r="I441" s="16" t="str">
        <f>IF(G441,($E$6+$E$8*MOD(QUOTIENT((A441-$E$9),$E$15),$E$14)),"")</f>
        <v/>
      </c>
      <c r="J441" s="15" t="str">
        <f t="shared" si="6"/>
        <v/>
      </c>
    </row>
    <row r="442" spans="1:10">
      <c r="A442" s="4"/>
      <c r="B442" s="4"/>
      <c r="G442" s="5">
        <f>IF(OR(A442&lt;$E$9,A442&gt;=$E$10),0,1)</f>
        <v>0</v>
      </c>
      <c r="H442" s="15" t="str">
        <f>IF(G442,($E$4+$E$16*MOD((A442-$E$9),$E$15)),"")</f>
        <v/>
      </c>
      <c r="I442" s="16" t="str">
        <f>IF(G442,($E$6+$E$8*MOD(QUOTIENT((A442-$E$9),$E$15),$E$14)),"")</f>
        <v/>
      </c>
      <c r="J442" s="15" t="str">
        <f t="shared" si="6"/>
        <v/>
      </c>
    </row>
    <row r="443" spans="1:10">
      <c r="A443" s="4"/>
      <c r="B443" s="4"/>
      <c r="G443" s="5">
        <f>IF(OR(A443&lt;$E$9,A443&gt;=$E$10),0,1)</f>
        <v>0</v>
      </c>
      <c r="H443" s="15" t="str">
        <f>IF(G443,($E$4+$E$16*MOD((A443-$E$9),$E$15)),"")</f>
        <v/>
      </c>
      <c r="I443" s="16" t="str">
        <f>IF(G443,($E$6+$E$8*MOD(QUOTIENT((A443-$E$9),$E$15),$E$14)),"")</f>
        <v/>
      </c>
      <c r="J443" s="15" t="str">
        <f t="shared" si="6"/>
        <v/>
      </c>
    </row>
    <row r="444" spans="1:10">
      <c r="A444" s="4"/>
      <c r="B444" s="4"/>
      <c r="G444" s="5">
        <f>IF(OR(A444&lt;$E$9,A444&gt;=$E$10),0,1)</f>
        <v>0</v>
      </c>
      <c r="H444" s="15" t="str">
        <f>IF(G444,($E$4+$E$16*MOD((A444-$E$9),$E$15)),"")</f>
        <v/>
      </c>
      <c r="I444" s="16" t="str">
        <f>IF(G444,($E$6+$E$8*MOD(QUOTIENT((A444-$E$9),$E$15),$E$14)),"")</f>
        <v/>
      </c>
      <c r="J444" s="15" t="str">
        <f t="shared" si="6"/>
        <v/>
      </c>
    </row>
    <row r="445" spans="1:10">
      <c r="A445" s="4"/>
      <c r="B445" s="4"/>
      <c r="G445" s="5">
        <f>IF(OR(A445&lt;$E$9,A445&gt;=$E$10),0,1)</f>
        <v>0</v>
      </c>
      <c r="H445" s="15" t="str">
        <f>IF(G445,($E$4+$E$16*MOD((A445-$E$9),$E$15)),"")</f>
        <v/>
      </c>
      <c r="I445" s="16" t="str">
        <f>IF(G445,($E$6+$E$8*MOD(QUOTIENT((A445-$E$9),$E$15),$E$14)),"")</f>
        <v/>
      </c>
      <c r="J445" s="15" t="str">
        <f t="shared" si="6"/>
        <v/>
      </c>
    </row>
    <row r="446" spans="1:10">
      <c r="A446" s="4"/>
      <c r="B446" s="4"/>
      <c r="G446" s="5">
        <f>IF(OR(A446&lt;$E$9,A446&gt;=$E$10),0,1)</f>
        <v>0</v>
      </c>
      <c r="H446" s="15" t="str">
        <f>IF(G446,($E$4+$E$16*MOD((A446-$E$9),$E$15)),"")</f>
        <v/>
      </c>
      <c r="I446" s="16" t="str">
        <f>IF(G446,($E$6+$E$8*MOD(QUOTIENT((A446-$E$9),$E$15),$E$14)),"")</f>
        <v/>
      </c>
      <c r="J446" s="15" t="str">
        <f t="shared" si="6"/>
        <v/>
      </c>
    </row>
    <row r="447" spans="1:10">
      <c r="A447" s="4"/>
      <c r="B447" s="4"/>
      <c r="G447" s="5">
        <f>IF(OR(A447&lt;$E$9,A447&gt;=$E$10),0,1)</f>
        <v>0</v>
      </c>
      <c r="H447" s="15" t="str">
        <f>IF(G447,($E$4+$E$16*MOD((A447-$E$9),$E$15)),"")</f>
        <v/>
      </c>
      <c r="I447" s="16" t="str">
        <f>IF(G447,($E$6+$E$8*MOD(QUOTIENT((A447-$E$9),$E$15),$E$14)),"")</f>
        <v/>
      </c>
      <c r="J447" s="15" t="str">
        <f t="shared" si="6"/>
        <v/>
      </c>
    </row>
    <row r="448" spans="1:10">
      <c r="A448" s="4"/>
      <c r="B448" s="4"/>
      <c r="G448" s="5">
        <f>IF(OR(A448&lt;$E$9,A448&gt;=$E$10),0,1)</f>
        <v>0</v>
      </c>
      <c r="H448" s="15" t="str">
        <f>IF(G448,($E$4+$E$16*MOD((A448-$E$9),$E$15)),"")</f>
        <v/>
      </c>
      <c r="I448" s="16" t="str">
        <f>IF(G448,($E$6+$E$8*MOD(QUOTIENT((A448-$E$9),$E$15),$E$14)),"")</f>
        <v/>
      </c>
      <c r="J448" s="15" t="str">
        <f t="shared" si="6"/>
        <v/>
      </c>
    </row>
    <row r="449" spans="1:10">
      <c r="A449" s="4"/>
      <c r="B449" s="4"/>
      <c r="G449" s="5">
        <f>IF(OR(A449&lt;$E$9,A449&gt;=$E$10),0,1)</f>
        <v>0</v>
      </c>
      <c r="H449" s="15" t="str">
        <f>IF(G449,($E$4+$E$16*MOD((A449-$E$9),$E$15)),"")</f>
        <v/>
      </c>
      <c r="I449" s="16" t="str">
        <f>IF(G449,($E$6+$E$8*MOD(QUOTIENT((A449-$E$9),$E$15),$E$14)),"")</f>
        <v/>
      </c>
      <c r="J449" s="15" t="str">
        <f t="shared" si="6"/>
        <v/>
      </c>
    </row>
    <row r="450" spans="1:10">
      <c r="A450" s="4"/>
      <c r="B450" s="4"/>
      <c r="G450" s="5">
        <f>IF(OR(A450&lt;$E$9,A450&gt;=$E$10),0,1)</f>
        <v>0</v>
      </c>
      <c r="H450" s="15" t="str">
        <f>IF(G450,($E$4+$E$16*MOD((A450-$E$9),$E$15)),"")</f>
        <v/>
      </c>
      <c r="I450" s="16" t="str">
        <f>IF(G450,($E$6+$E$8*MOD(QUOTIENT((A450-$E$9),$E$15),$E$14)),"")</f>
        <v/>
      </c>
      <c r="J450" s="15" t="str">
        <f t="shared" si="6"/>
        <v/>
      </c>
    </row>
    <row r="451" spans="1:10">
      <c r="A451" s="4"/>
      <c r="B451" s="4"/>
      <c r="G451" s="5">
        <f>IF(OR(A451&lt;$E$9,A451&gt;=$E$10),0,1)</f>
        <v>0</v>
      </c>
      <c r="H451" s="15" t="str">
        <f>IF(G451,($E$4+$E$16*MOD((A451-$E$9),$E$15)),"")</f>
        <v/>
      </c>
      <c r="I451" s="16" t="str">
        <f>IF(G451,($E$6+$E$8*MOD(QUOTIENT((A451-$E$9),$E$15),$E$14)),"")</f>
        <v/>
      </c>
      <c r="J451" s="15" t="str">
        <f t="shared" si="6"/>
        <v/>
      </c>
    </row>
    <row r="452" spans="1:10">
      <c r="A452" s="4"/>
      <c r="B452" s="4"/>
      <c r="G452" s="5">
        <f>IF(OR(A452&lt;$E$9,A452&gt;=$E$10),0,1)</f>
        <v>0</v>
      </c>
      <c r="H452" s="15" t="str">
        <f>IF(G452,($E$4+$E$16*MOD((A452-$E$9),$E$15)),"")</f>
        <v/>
      </c>
      <c r="I452" s="16" t="str">
        <f>IF(G452,($E$6+$E$8*MOD(QUOTIENT((A452-$E$9),$E$15),$E$14)),"")</f>
        <v/>
      </c>
      <c r="J452" s="15" t="str">
        <f t="shared" ref="J452:J515" si="7">IF(G452,(+H452+$E$18*QUOTIENT((A452-$E$9),$E$15)),"")</f>
        <v/>
      </c>
    </row>
    <row r="453" spans="1:10">
      <c r="A453" s="4"/>
      <c r="B453" s="4"/>
      <c r="G453" s="5">
        <f>IF(OR(A453&lt;$E$9,A453&gt;=$E$10),0,1)</f>
        <v>0</v>
      </c>
      <c r="H453" s="15" t="str">
        <f>IF(G453,($E$4+$E$16*MOD((A453-$E$9),$E$15)),"")</f>
        <v/>
      </c>
      <c r="I453" s="16" t="str">
        <f>IF(G453,($E$6+$E$8*MOD(QUOTIENT((A453-$E$9),$E$15),$E$14)),"")</f>
        <v/>
      </c>
      <c r="J453" s="15" t="str">
        <f t="shared" si="7"/>
        <v/>
      </c>
    </row>
    <row r="454" spans="1:10">
      <c r="A454" s="4"/>
      <c r="B454" s="4"/>
      <c r="G454" s="5">
        <f>IF(OR(A454&lt;$E$9,A454&gt;=$E$10),0,1)</f>
        <v>0</v>
      </c>
      <c r="H454" s="15" t="str">
        <f>IF(G454,($E$4+$E$16*MOD((A454-$E$9),$E$15)),"")</f>
        <v/>
      </c>
      <c r="I454" s="16" t="str">
        <f>IF(G454,($E$6+$E$8*MOD(QUOTIENT((A454-$E$9),$E$15),$E$14)),"")</f>
        <v/>
      </c>
      <c r="J454" s="15" t="str">
        <f t="shared" si="7"/>
        <v/>
      </c>
    </row>
    <row r="455" spans="1:10">
      <c r="A455" s="4"/>
      <c r="B455" s="4"/>
      <c r="G455" s="5">
        <f>IF(OR(A455&lt;$E$9,A455&gt;=$E$10),0,1)</f>
        <v>0</v>
      </c>
      <c r="H455" s="15" t="str">
        <f>IF(G455,($E$4+$E$16*MOD((A455-$E$9),$E$15)),"")</f>
        <v/>
      </c>
      <c r="I455" s="16" t="str">
        <f>IF(G455,($E$6+$E$8*MOD(QUOTIENT((A455-$E$9),$E$15),$E$14)),"")</f>
        <v/>
      </c>
      <c r="J455" s="15" t="str">
        <f t="shared" si="7"/>
        <v/>
      </c>
    </row>
    <row r="456" spans="1:10">
      <c r="A456" s="4"/>
      <c r="B456" s="4"/>
      <c r="G456" s="5">
        <f>IF(OR(A456&lt;$E$9,A456&gt;=$E$10),0,1)</f>
        <v>0</v>
      </c>
      <c r="H456" s="15" t="str">
        <f>IF(G456,($E$4+$E$16*MOD((A456-$E$9),$E$15)),"")</f>
        <v/>
      </c>
      <c r="I456" s="16" t="str">
        <f>IF(G456,($E$6+$E$8*MOD(QUOTIENT((A456-$E$9),$E$15),$E$14)),"")</f>
        <v/>
      </c>
      <c r="J456" s="15" t="str">
        <f t="shared" si="7"/>
        <v/>
      </c>
    </row>
    <row r="457" spans="1:10">
      <c r="A457" s="4"/>
      <c r="B457" s="4"/>
      <c r="G457" s="5">
        <f>IF(OR(A457&lt;$E$9,A457&gt;=$E$10),0,1)</f>
        <v>0</v>
      </c>
      <c r="H457" s="15" t="str">
        <f>IF(G457,($E$4+$E$16*MOD((A457-$E$9),$E$15)),"")</f>
        <v/>
      </c>
      <c r="I457" s="16" t="str">
        <f>IF(G457,($E$6+$E$8*MOD(QUOTIENT((A457-$E$9),$E$15),$E$14)),"")</f>
        <v/>
      </c>
      <c r="J457" s="15" t="str">
        <f t="shared" si="7"/>
        <v/>
      </c>
    </row>
    <row r="458" spans="1:10">
      <c r="A458" s="4"/>
      <c r="B458" s="4"/>
      <c r="G458" s="5">
        <f>IF(OR(A458&lt;$E$9,A458&gt;=$E$10),0,1)</f>
        <v>0</v>
      </c>
      <c r="H458" s="15" t="str">
        <f>IF(G458,($E$4+$E$16*MOD((A458-$E$9),$E$15)),"")</f>
        <v/>
      </c>
      <c r="I458" s="16" t="str">
        <f>IF(G458,($E$6+$E$8*MOD(QUOTIENT((A458-$E$9),$E$15),$E$14)),"")</f>
        <v/>
      </c>
      <c r="J458" s="15" t="str">
        <f t="shared" si="7"/>
        <v/>
      </c>
    </row>
    <row r="459" spans="1:10">
      <c r="A459" s="4"/>
      <c r="B459" s="4"/>
      <c r="G459" s="5">
        <f>IF(OR(A459&lt;$E$9,A459&gt;=$E$10),0,1)</f>
        <v>0</v>
      </c>
      <c r="H459" s="15" t="str">
        <f>IF(G459,($E$4+$E$16*MOD((A459-$E$9),$E$15)),"")</f>
        <v/>
      </c>
      <c r="I459" s="16" t="str">
        <f>IF(G459,($E$6+$E$8*MOD(QUOTIENT((A459-$E$9),$E$15),$E$14)),"")</f>
        <v/>
      </c>
      <c r="J459" s="15" t="str">
        <f t="shared" si="7"/>
        <v/>
      </c>
    </row>
    <row r="460" spans="1:10">
      <c r="A460" s="4"/>
      <c r="B460" s="4"/>
      <c r="G460" s="5">
        <f>IF(OR(A460&lt;$E$9,A460&gt;=$E$10),0,1)</f>
        <v>0</v>
      </c>
      <c r="H460" s="15" t="str">
        <f>IF(G460,($E$4+$E$16*MOD((A460-$E$9),$E$15)),"")</f>
        <v/>
      </c>
      <c r="I460" s="16" t="str">
        <f>IF(G460,($E$6+$E$8*MOD(QUOTIENT((A460-$E$9),$E$15),$E$14)),"")</f>
        <v/>
      </c>
      <c r="J460" s="15" t="str">
        <f t="shared" si="7"/>
        <v/>
      </c>
    </row>
    <row r="461" spans="1:10">
      <c r="A461" s="4"/>
      <c r="B461" s="4"/>
      <c r="G461" s="5">
        <f>IF(OR(A461&lt;$E$9,A461&gt;=$E$10),0,1)</f>
        <v>0</v>
      </c>
      <c r="H461" s="15" t="str">
        <f>IF(G461,($E$4+$E$16*MOD((A461-$E$9),$E$15)),"")</f>
        <v/>
      </c>
      <c r="I461" s="16" t="str">
        <f>IF(G461,($E$6+$E$8*MOD(QUOTIENT((A461-$E$9),$E$15),$E$14)),"")</f>
        <v/>
      </c>
      <c r="J461" s="15" t="str">
        <f t="shared" si="7"/>
        <v/>
      </c>
    </row>
    <row r="462" spans="1:10">
      <c r="A462" s="4"/>
      <c r="B462" s="4"/>
      <c r="G462" s="5">
        <f>IF(OR(A462&lt;$E$9,A462&gt;=$E$10),0,1)</f>
        <v>0</v>
      </c>
      <c r="H462" s="15" t="str">
        <f>IF(G462,($E$4+$E$16*MOD((A462-$E$9),$E$15)),"")</f>
        <v/>
      </c>
      <c r="I462" s="16" t="str">
        <f>IF(G462,($E$6+$E$8*MOD(QUOTIENT((A462-$E$9),$E$15),$E$14)),"")</f>
        <v/>
      </c>
      <c r="J462" s="15" t="str">
        <f t="shared" si="7"/>
        <v/>
      </c>
    </row>
    <row r="463" spans="1:10">
      <c r="A463" s="4"/>
      <c r="B463" s="4"/>
      <c r="G463" s="5">
        <f>IF(OR(A463&lt;$E$9,A463&gt;=$E$10),0,1)</f>
        <v>0</v>
      </c>
      <c r="H463" s="15" t="str">
        <f>IF(G463,($E$4+$E$16*MOD((A463-$E$9),$E$15)),"")</f>
        <v/>
      </c>
      <c r="I463" s="16" t="str">
        <f>IF(G463,($E$6+$E$8*MOD(QUOTIENT((A463-$E$9),$E$15),$E$14)),"")</f>
        <v/>
      </c>
      <c r="J463" s="15" t="str">
        <f t="shared" si="7"/>
        <v/>
      </c>
    </row>
    <row r="464" spans="1:10">
      <c r="A464" s="4"/>
      <c r="B464" s="4"/>
      <c r="G464" s="5">
        <f>IF(OR(A464&lt;$E$9,A464&gt;=$E$10),0,1)</f>
        <v>0</v>
      </c>
      <c r="H464" s="15" t="str">
        <f>IF(G464,($E$4+$E$16*MOD((A464-$E$9),$E$15)),"")</f>
        <v/>
      </c>
      <c r="I464" s="16" t="str">
        <f>IF(G464,($E$6+$E$8*MOD(QUOTIENT((A464-$E$9),$E$15),$E$14)),"")</f>
        <v/>
      </c>
      <c r="J464" s="15" t="str">
        <f t="shared" si="7"/>
        <v/>
      </c>
    </row>
    <row r="465" spans="1:10">
      <c r="A465" s="4"/>
      <c r="B465" s="4"/>
      <c r="G465" s="5">
        <f>IF(OR(A465&lt;$E$9,A465&gt;=$E$10),0,1)</f>
        <v>0</v>
      </c>
      <c r="H465" s="15" t="str">
        <f>IF(G465,($E$4+$E$16*MOD((A465-$E$9),$E$15)),"")</f>
        <v/>
      </c>
      <c r="I465" s="16" t="str">
        <f>IF(G465,($E$6+$E$8*MOD(QUOTIENT((A465-$E$9),$E$15),$E$14)),"")</f>
        <v/>
      </c>
      <c r="J465" s="15" t="str">
        <f t="shared" si="7"/>
        <v/>
      </c>
    </row>
    <row r="466" spans="1:10">
      <c r="A466" s="4"/>
      <c r="B466" s="4"/>
      <c r="G466" s="5">
        <f>IF(OR(A466&lt;$E$9,A466&gt;=$E$10),0,1)</f>
        <v>0</v>
      </c>
      <c r="H466" s="15" t="str">
        <f>IF(G466,($E$4+$E$16*MOD((A466-$E$9),$E$15)),"")</f>
        <v/>
      </c>
      <c r="I466" s="16" t="str">
        <f>IF(G466,($E$6+$E$8*MOD(QUOTIENT((A466-$E$9),$E$15),$E$14)),"")</f>
        <v/>
      </c>
      <c r="J466" s="15" t="str">
        <f t="shared" si="7"/>
        <v/>
      </c>
    </row>
    <row r="467" spans="1:10">
      <c r="A467" s="4"/>
      <c r="B467" s="4"/>
      <c r="G467" s="5">
        <f>IF(OR(A467&lt;$E$9,A467&gt;=$E$10),0,1)</f>
        <v>0</v>
      </c>
      <c r="H467" s="15" t="str">
        <f>IF(G467,($E$4+$E$16*MOD((A467-$E$9),$E$15)),"")</f>
        <v/>
      </c>
      <c r="I467" s="16" t="str">
        <f>IF(G467,($E$6+$E$8*MOD(QUOTIENT((A467-$E$9),$E$15),$E$14)),"")</f>
        <v/>
      </c>
      <c r="J467" s="15" t="str">
        <f t="shared" si="7"/>
        <v/>
      </c>
    </row>
    <row r="468" spans="1:10">
      <c r="A468" s="4"/>
      <c r="B468" s="4"/>
      <c r="G468" s="5">
        <f>IF(OR(A468&lt;$E$9,A468&gt;=$E$10),0,1)</f>
        <v>0</v>
      </c>
      <c r="H468" s="15" t="str">
        <f>IF(G468,($E$4+$E$16*MOD((A468-$E$9),$E$15)),"")</f>
        <v/>
      </c>
      <c r="I468" s="16" t="str">
        <f>IF(G468,($E$6+$E$8*MOD(QUOTIENT((A468-$E$9),$E$15),$E$14)),"")</f>
        <v/>
      </c>
      <c r="J468" s="15" t="str">
        <f t="shared" si="7"/>
        <v/>
      </c>
    </row>
    <row r="469" spans="1:10">
      <c r="A469" s="4"/>
      <c r="B469" s="4"/>
      <c r="G469" s="5">
        <f>IF(OR(A469&lt;$E$9,A469&gt;=$E$10),0,1)</f>
        <v>0</v>
      </c>
      <c r="H469" s="15" t="str">
        <f>IF(G469,($E$4+$E$16*MOD((A469-$E$9),$E$15)),"")</f>
        <v/>
      </c>
      <c r="I469" s="16" t="str">
        <f>IF(G469,($E$6+$E$8*MOD(QUOTIENT((A469-$E$9),$E$15),$E$14)),"")</f>
        <v/>
      </c>
      <c r="J469" s="15" t="str">
        <f t="shared" si="7"/>
        <v/>
      </c>
    </row>
    <row r="470" spans="1:10">
      <c r="A470" s="4"/>
      <c r="B470" s="4"/>
      <c r="G470" s="5">
        <f>IF(OR(A470&lt;$E$9,A470&gt;=$E$10),0,1)</f>
        <v>0</v>
      </c>
      <c r="H470" s="15" t="str">
        <f>IF(G470,($E$4+$E$16*MOD((A470-$E$9),$E$15)),"")</f>
        <v/>
      </c>
      <c r="I470" s="16" t="str">
        <f>IF(G470,($E$6+$E$8*MOD(QUOTIENT((A470-$E$9),$E$15),$E$14)),"")</f>
        <v/>
      </c>
      <c r="J470" s="15" t="str">
        <f t="shared" si="7"/>
        <v/>
      </c>
    </row>
    <row r="471" spans="1:10">
      <c r="A471" s="4"/>
      <c r="B471" s="4"/>
      <c r="G471" s="5">
        <f>IF(OR(A471&lt;$E$9,A471&gt;=$E$10),0,1)</f>
        <v>0</v>
      </c>
      <c r="H471" s="15" t="str">
        <f>IF(G471,($E$4+$E$16*MOD((A471-$E$9),$E$15)),"")</f>
        <v/>
      </c>
      <c r="I471" s="16" t="str">
        <f>IF(G471,($E$6+$E$8*MOD(QUOTIENT((A471-$E$9),$E$15),$E$14)),"")</f>
        <v/>
      </c>
      <c r="J471" s="15" t="str">
        <f t="shared" si="7"/>
        <v/>
      </c>
    </row>
    <row r="472" spans="1:10">
      <c r="A472" s="4"/>
      <c r="B472" s="4"/>
      <c r="G472" s="5">
        <f>IF(OR(A472&lt;$E$9,A472&gt;=$E$10),0,1)</f>
        <v>0</v>
      </c>
      <c r="H472" s="15" t="str">
        <f>IF(G472,($E$4+$E$16*MOD((A472-$E$9),$E$15)),"")</f>
        <v/>
      </c>
      <c r="I472" s="16" t="str">
        <f>IF(G472,($E$6+$E$8*MOD(QUOTIENT((A472-$E$9),$E$15),$E$14)),"")</f>
        <v/>
      </c>
      <c r="J472" s="15" t="str">
        <f t="shared" si="7"/>
        <v/>
      </c>
    </row>
    <row r="473" spans="1:10">
      <c r="A473" s="4"/>
      <c r="B473" s="4"/>
      <c r="G473" s="5">
        <f>IF(OR(A473&lt;$E$9,A473&gt;=$E$10),0,1)</f>
        <v>0</v>
      </c>
      <c r="H473" s="15" t="str">
        <f>IF(G473,($E$4+$E$16*MOD((A473-$E$9),$E$15)),"")</f>
        <v/>
      </c>
      <c r="I473" s="16" t="str">
        <f>IF(G473,($E$6+$E$8*MOD(QUOTIENT((A473-$E$9),$E$15),$E$14)),"")</f>
        <v/>
      </c>
      <c r="J473" s="15" t="str">
        <f t="shared" si="7"/>
        <v/>
      </c>
    </row>
    <row r="474" spans="1:10">
      <c r="A474" s="4"/>
      <c r="B474" s="4"/>
      <c r="G474" s="5">
        <f>IF(OR(A474&lt;$E$9,A474&gt;=$E$10),0,1)</f>
        <v>0</v>
      </c>
      <c r="H474" s="15" t="str">
        <f>IF(G474,($E$4+$E$16*MOD((A474-$E$9),$E$15)),"")</f>
        <v/>
      </c>
      <c r="I474" s="16" t="str">
        <f>IF(G474,($E$6+$E$8*MOD(QUOTIENT((A474-$E$9),$E$15),$E$14)),"")</f>
        <v/>
      </c>
      <c r="J474" s="15" t="str">
        <f t="shared" si="7"/>
        <v/>
      </c>
    </row>
    <row r="475" spans="1:10">
      <c r="A475" s="4"/>
      <c r="B475" s="4"/>
      <c r="G475" s="5">
        <f>IF(OR(A475&lt;$E$9,A475&gt;=$E$10),0,1)</f>
        <v>0</v>
      </c>
      <c r="H475" s="15" t="str">
        <f>IF(G475,($E$4+$E$16*MOD((A475-$E$9),$E$15)),"")</f>
        <v/>
      </c>
      <c r="I475" s="16" t="str">
        <f>IF(G475,($E$6+$E$8*MOD(QUOTIENT((A475-$E$9),$E$15),$E$14)),"")</f>
        <v/>
      </c>
      <c r="J475" s="15" t="str">
        <f t="shared" si="7"/>
        <v/>
      </c>
    </row>
    <row r="476" spans="1:10">
      <c r="A476" s="4"/>
      <c r="B476" s="4"/>
      <c r="G476" s="5">
        <f>IF(OR(A476&lt;$E$9,A476&gt;=$E$10),0,1)</f>
        <v>0</v>
      </c>
      <c r="H476" s="15" t="str">
        <f>IF(G476,($E$4+$E$16*MOD((A476-$E$9),$E$15)),"")</f>
        <v/>
      </c>
      <c r="I476" s="16" t="str">
        <f>IF(G476,($E$6+$E$8*MOD(QUOTIENT((A476-$E$9),$E$15),$E$14)),"")</f>
        <v/>
      </c>
      <c r="J476" s="15" t="str">
        <f t="shared" si="7"/>
        <v/>
      </c>
    </row>
    <row r="477" spans="1:10">
      <c r="A477" s="4"/>
      <c r="B477" s="4"/>
      <c r="G477" s="5">
        <f>IF(OR(A477&lt;$E$9,A477&gt;=$E$10),0,1)</f>
        <v>0</v>
      </c>
      <c r="H477" s="15" t="str">
        <f>IF(G477,($E$4+$E$16*MOD((A477-$E$9),$E$15)),"")</f>
        <v/>
      </c>
      <c r="I477" s="16" t="str">
        <f>IF(G477,($E$6+$E$8*MOD(QUOTIENT((A477-$E$9),$E$15),$E$14)),"")</f>
        <v/>
      </c>
      <c r="J477" s="15" t="str">
        <f t="shared" si="7"/>
        <v/>
      </c>
    </row>
    <row r="478" spans="1:10">
      <c r="A478" s="4"/>
      <c r="B478" s="4"/>
      <c r="G478" s="5">
        <f>IF(OR(A478&lt;$E$9,A478&gt;=$E$10),0,1)</f>
        <v>0</v>
      </c>
      <c r="H478" s="15" t="str">
        <f>IF(G478,($E$4+$E$16*MOD((A478-$E$9),$E$15)),"")</f>
        <v/>
      </c>
      <c r="I478" s="16" t="str">
        <f>IF(G478,($E$6+$E$8*MOD(QUOTIENT((A478-$E$9),$E$15),$E$14)),"")</f>
        <v/>
      </c>
      <c r="J478" s="15" t="str">
        <f t="shared" si="7"/>
        <v/>
      </c>
    </row>
    <row r="479" spans="1:10">
      <c r="A479" s="4"/>
      <c r="B479" s="4"/>
      <c r="G479" s="5">
        <f>IF(OR(A479&lt;$E$9,A479&gt;=$E$10),0,1)</f>
        <v>0</v>
      </c>
      <c r="H479" s="15" t="str">
        <f>IF(G479,($E$4+$E$16*MOD((A479-$E$9),$E$15)),"")</f>
        <v/>
      </c>
      <c r="I479" s="16" t="str">
        <f>IF(G479,($E$6+$E$8*MOD(QUOTIENT((A479-$E$9),$E$15),$E$14)),"")</f>
        <v/>
      </c>
      <c r="J479" s="15" t="str">
        <f t="shared" si="7"/>
        <v/>
      </c>
    </row>
    <row r="480" spans="1:10">
      <c r="A480" s="4"/>
      <c r="B480" s="4"/>
      <c r="G480" s="5">
        <f>IF(OR(A480&lt;$E$9,A480&gt;=$E$10),0,1)</f>
        <v>0</v>
      </c>
      <c r="H480" s="15" t="str">
        <f>IF(G480,($E$4+$E$16*MOD((A480-$E$9),$E$15)),"")</f>
        <v/>
      </c>
      <c r="I480" s="16" t="str">
        <f>IF(G480,($E$6+$E$8*MOD(QUOTIENT((A480-$E$9),$E$15),$E$14)),"")</f>
        <v/>
      </c>
      <c r="J480" s="15" t="str">
        <f t="shared" si="7"/>
        <v/>
      </c>
    </row>
    <row r="481" spans="1:10">
      <c r="A481" s="4"/>
      <c r="B481" s="4"/>
      <c r="G481" s="5">
        <f>IF(OR(A481&lt;$E$9,A481&gt;=$E$10),0,1)</f>
        <v>0</v>
      </c>
      <c r="H481" s="15" t="str">
        <f>IF(G481,($E$4+$E$16*MOD((A481-$E$9),$E$15)),"")</f>
        <v/>
      </c>
      <c r="I481" s="16" t="str">
        <f>IF(G481,($E$6+$E$8*MOD(QUOTIENT((A481-$E$9),$E$15),$E$14)),"")</f>
        <v/>
      </c>
      <c r="J481" s="15" t="str">
        <f t="shared" si="7"/>
        <v/>
      </c>
    </row>
    <row r="482" spans="1:10">
      <c r="A482" s="4"/>
      <c r="B482" s="4"/>
      <c r="G482" s="5">
        <f>IF(OR(A482&lt;$E$9,A482&gt;=$E$10),0,1)</f>
        <v>0</v>
      </c>
      <c r="H482" s="15" t="str">
        <f>IF(G482,($E$4+$E$16*MOD((A482-$E$9),$E$15)),"")</f>
        <v/>
      </c>
      <c r="I482" s="16" t="str">
        <f>IF(G482,($E$6+$E$8*MOD(QUOTIENT((A482-$E$9),$E$15),$E$14)),"")</f>
        <v/>
      </c>
      <c r="J482" s="15" t="str">
        <f t="shared" si="7"/>
        <v/>
      </c>
    </row>
    <row r="483" spans="1:10">
      <c r="A483" s="4"/>
      <c r="B483" s="4"/>
      <c r="G483" s="5">
        <f>IF(OR(A483&lt;$E$9,A483&gt;=$E$10),0,1)</f>
        <v>0</v>
      </c>
      <c r="H483" s="15" t="str">
        <f>IF(G483,($E$4+$E$16*MOD((A483-$E$9),$E$15)),"")</f>
        <v/>
      </c>
      <c r="I483" s="16" t="str">
        <f>IF(G483,($E$6+$E$8*MOD(QUOTIENT((A483-$E$9),$E$15),$E$14)),"")</f>
        <v/>
      </c>
      <c r="J483" s="15" t="str">
        <f t="shared" si="7"/>
        <v/>
      </c>
    </row>
    <row r="484" spans="1:10">
      <c r="A484" s="4"/>
      <c r="B484" s="4"/>
      <c r="G484" s="5">
        <f>IF(OR(A484&lt;$E$9,A484&gt;=$E$10),0,1)</f>
        <v>0</v>
      </c>
      <c r="H484" s="15" t="str">
        <f>IF(G484,($E$4+$E$16*MOD((A484-$E$9),$E$15)),"")</f>
        <v/>
      </c>
      <c r="I484" s="16" t="str">
        <f>IF(G484,($E$6+$E$8*MOD(QUOTIENT((A484-$E$9),$E$15),$E$14)),"")</f>
        <v/>
      </c>
      <c r="J484" s="15" t="str">
        <f t="shared" si="7"/>
        <v/>
      </c>
    </row>
    <row r="485" spans="1:10">
      <c r="A485" s="4"/>
      <c r="B485" s="4"/>
      <c r="G485" s="5">
        <f>IF(OR(A485&lt;$E$9,A485&gt;=$E$10),0,1)</f>
        <v>0</v>
      </c>
      <c r="H485" s="15" t="str">
        <f>IF(G485,($E$4+$E$16*MOD((A485-$E$9),$E$15)),"")</f>
        <v/>
      </c>
      <c r="I485" s="16" t="str">
        <f>IF(G485,($E$6+$E$8*MOD(QUOTIENT((A485-$E$9),$E$15),$E$14)),"")</f>
        <v/>
      </c>
      <c r="J485" s="15" t="str">
        <f t="shared" si="7"/>
        <v/>
      </c>
    </row>
    <row r="486" spans="1:10">
      <c r="A486" s="4"/>
      <c r="B486" s="4"/>
      <c r="G486" s="5">
        <f>IF(OR(A486&lt;$E$9,A486&gt;=$E$10),0,1)</f>
        <v>0</v>
      </c>
      <c r="H486" s="15" t="str">
        <f>IF(G486,($E$4+$E$16*MOD((A486-$E$9),$E$15)),"")</f>
        <v/>
      </c>
      <c r="I486" s="16" t="str">
        <f>IF(G486,($E$6+$E$8*MOD(QUOTIENT((A486-$E$9),$E$15),$E$14)),"")</f>
        <v/>
      </c>
      <c r="J486" s="15" t="str">
        <f t="shared" si="7"/>
        <v/>
      </c>
    </row>
    <row r="487" spans="1:10">
      <c r="A487" s="4"/>
      <c r="B487" s="4"/>
      <c r="G487" s="5">
        <f>IF(OR(A487&lt;$E$9,A487&gt;=$E$10),0,1)</f>
        <v>0</v>
      </c>
      <c r="H487" s="15" t="str">
        <f>IF(G487,($E$4+$E$16*MOD((A487-$E$9),$E$15)),"")</f>
        <v/>
      </c>
      <c r="I487" s="16" t="str">
        <f>IF(G487,($E$6+$E$8*MOD(QUOTIENT((A487-$E$9),$E$15),$E$14)),"")</f>
        <v/>
      </c>
      <c r="J487" s="15" t="str">
        <f t="shared" si="7"/>
        <v/>
      </c>
    </row>
    <row r="488" spans="1:10">
      <c r="A488" s="4"/>
      <c r="B488" s="4"/>
      <c r="G488" s="5">
        <f>IF(OR(A488&lt;$E$9,A488&gt;=$E$10),0,1)</f>
        <v>0</v>
      </c>
      <c r="H488" s="15" t="str">
        <f>IF(G488,($E$4+$E$16*MOD((A488-$E$9),$E$15)),"")</f>
        <v/>
      </c>
      <c r="I488" s="16" t="str">
        <f>IF(G488,($E$6+$E$8*MOD(QUOTIENT((A488-$E$9),$E$15),$E$14)),"")</f>
        <v/>
      </c>
      <c r="J488" s="15" t="str">
        <f t="shared" si="7"/>
        <v/>
      </c>
    </row>
    <row r="489" spans="1:10">
      <c r="A489" s="4"/>
      <c r="B489" s="4"/>
      <c r="G489" s="5">
        <f>IF(OR(A489&lt;$E$9,A489&gt;=$E$10),0,1)</f>
        <v>0</v>
      </c>
      <c r="H489" s="15" t="str">
        <f>IF(G489,($E$4+$E$16*MOD((A489-$E$9),$E$15)),"")</f>
        <v/>
      </c>
      <c r="I489" s="16" t="str">
        <f>IF(G489,($E$6+$E$8*MOD(QUOTIENT((A489-$E$9),$E$15),$E$14)),"")</f>
        <v/>
      </c>
      <c r="J489" s="15" t="str">
        <f t="shared" si="7"/>
        <v/>
      </c>
    </row>
    <row r="490" spans="1:10">
      <c r="A490" s="4"/>
      <c r="B490" s="4"/>
      <c r="G490" s="5">
        <f>IF(OR(A490&lt;$E$9,A490&gt;=$E$10),0,1)</f>
        <v>0</v>
      </c>
      <c r="H490" s="15" t="str">
        <f>IF(G490,($E$4+$E$16*MOD((A490-$E$9),$E$15)),"")</f>
        <v/>
      </c>
      <c r="I490" s="16" t="str">
        <f>IF(G490,($E$6+$E$8*MOD(QUOTIENT((A490-$E$9),$E$15),$E$14)),"")</f>
        <v/>
      </c>
      <c r="J490" s="15" t="str">
        <f t="shared" si="7"/>
        <v/>
      </c>
    </row>
    <row r="491" spans="1:10">
      <c r="A491" s="4"/>
      <c r="B491" s="4"/>
      <c r="G491" s="5">
        <f>IF(OR(A491&lt;$E$9,A491&gt;=$E$10),0,1)</f>
        <v>0</v>
      </c>
      <c r="H491" s="15" t="str">
        <f>IF(G491,($E$4+$E$16*MOD((A491-$E$9),$E$15)),"")</f>
        <v/>
      </c>
      <c r="I491" s="16" t="str">
        <f>IF(G491,($E$6+$E$8*MOD(QUOTIENT((A491-$E$9),$E$15),$E$14)),"")</f>
        <v/>
      </c>
      <c r="J491" s="15" t="str">
        <f t="shared" si="7"/>
        <v/>
      </c>
    </row>
    <row r="492" spans="1:10">
      <c r="A492" s="4"/>
      <c r="B492" s="4"/>
      <c r="G492" s="5">
        <f>IF(OR(A492&lt;$E$9,A492&gt;=$E$10),0,1)</f>
        <v>0</v>
      </c>
      <c r="H492" s="15" t="str">
        <f>IF(G492,($E$4+$E$16*MOD((A492-$E$9),$E$15)),"")</f>
        <v/>
      </c>
      <c r="I492" s="16" t="str">
        <f>IF(G492,($E$6+$E$8*MOD(QUOTIENT((A492-$E$9),$E$15),$E$14)),"")</f>
        <v/>
      </c>
      <c r="J492" s="15" t="str">
        <f t="shared" si="7"/>
        <v/>
      </c>
    </row>
    <row r="493" spans="1:10">
      <c r="A493" s="4"/>
      <c r="B493" s="4"/>
      <c r="G493" s="5">
        <f>IF(OR(A493&lt;$E$9,A493&gt;=$E$10),0,1)</f>
        <v>0</v>
      </c>
      <c r="H493" s="15" t="str">
        <f>IF(G493,($E$4+$E$16*MOD((A493-$E$9),$E$15)),"")</f>
        <v/>
      </c>
      <c r="I493" s="16" t="str">
        <f>IF(G493,($E$6+$E$8*MOD(QUOTIENT((A493-$E$9),$E$15),$E$14)),"")</f>
        <v/>
      </c>
      <c r="J493" s="15" t="str">
        <f t="shared" si="7"/>
        <v/>
      </c>
    </row>
    <row r="494" spans="1:10">
      <c r="A494" s="4"/>
      <c r="B494" s="4"/>
      <c r="G494" s="5">
        <f>IF(OR(A494&lt;$E$9,A494&gt;=$E$10),0,1)</f>
        <v>0</v>
      </c>
      <c r="H494" s="15" t="str">
        <f>IF(G494,($E$4+$E$16*MOD((A494-$E$9),$E$15)),"")</f>
        <v/>
      </c>
      <c r="I494" s="16" t="str">
        <f>IF(G494,($E$6+$E$8*MOD(QUOTIENT((A494-$E$9),$E$15),$E$14)),"")</f>
        <v/>
      </c>
      <c r="J494" s="15" t="str">
        <f t="shared" si="7"/>
        <v/>
      </c>
    </row>
    <row r="495" spans="1:10">
      <c r="A495" s="4"/>
      <c r="B495" s="4"/>
      <c r="G495" s="5">
        <f>IF(OR(A495&lt;$E$9,A495&gt;=$E$10),0,1)</f>
        <v>0</v>
      </c>
      <c r="H495" s="15" t="str">
        <f>IF(G495,($E$4+$E$16*MOD((A495-$E$9),$E$15)),"")</f>
        <v/>
      </c>
      <c r="I495" s="16" t="str">
        <f>IF(G495,($E$6+$E$8*MOD(QUOTIENT((A495-$E$9),$E$15),$E$14)),"")</f>
        <v/>
      </c>
      <c r="J495" s="15" t="str">
        <f t="shared" si="7"/>
        <v/>
      </c>
    </row>
    <row r="496" spans="1:10">
      <c r="A496" s="4"/>
      <c r="B496" s="4"/>
      <c r="G496" s="5">
        <f>IF(OR(A496&lt;$E$9,A496&gt;=$E$10),0,1)</f>
        <v>0</v>
      </c>
      <c r="H496" s="15" t="str">
        <f>IF(G496,($E$4+$E$16*MOD((A496-$E$9),$E$15)),"")</f>
        <v/>
      </c>
      <c r="I496" s="16" t="str">
        <f>IF(G496,($E$6+$E$8*MOD(QUOTIENT((A496-$E$9),$E$15),$E$14)),"")</f>
        <v/>
      </c>
      <c r="J496" s="15" t="str">
        <f t="shared" si="7"/>
        <v/>
      </c>
    </row>
    <row r="497" spans="1:10">
      <c r="A497" s="4"/>
      <c r="B497" s="4"/>
      <c r="G497" s="5">
        <f>IF(OR(A497&lt;$E$9,A497&gt;=$E$10),0,1)</f>
        <v>0</v>
      </c>
      <c r="H497" s="15" t="str">
        <f>IF(G497,($E$4+$E$16*MOD((A497-$E$9),$E$15)),"")</f>
        <v/>
      </c>
      <c r="I497" s="16" t="str">
        <f>IF(G497,($E$6+$E$8*MOD(QUOTIENT((A497-$E$9),$E$15),$E$14)),"")</f>
        <v/>
      </c>
      <c r="J497" s="15" t="str">
        <f t="shared" si="7"/>
        <v/>
      </c>
    </row>
    <row r="498" spans="1:10">
      <c r="A498" s="4"/>
      <c r="B498" s="4"/>
      <c r="G498" s="5">
        <f>IF(OR(A498&lt;$E$9,A498&gt;=$E$10),0,1)</f>
        <v>0</v>
      </c>
      <c r="H498" s="15" t="str">
        <f>IF(G498,($E$4+$E$16*MOD((A498-$E$9),$E$15)),"")</f>
        <v/>
      </c>
      <c r="I498" s="16" t="str">
        <f>IF(G498,($E$6+$E$8*MOD(QUOTIENT((A498-$E$9),$E$15),$E$14)),"")</f>
        <v/>
      </c>
      <c r="J498" s="15" t="str">
        <f t="shared" si="7"/>
        <v/>
      </c>
    </row>
    <row r="499" spans="1:10">
      <c r="A499" s="4"/>
      <c r="B499" s="4"/>
      <c r="G499" s="5">
        <f>IF(OR(A499&lt;$E$9,A499&gt;=$E$10),0,1)</f>
        <v>0</v>
      </c>
      <c r="H499" s="15" t="str">
        <f>IF(G499,($E$4+$E$16*MOD((A499-$E$9),$E$15)),"")</f>
        <v/>
      </c>
      <c r="I499" s="16" t="str">
        <f>IF(G499,($E$6+$E$8*MOD(QUOTIENT((A499-$E$9),$E$15),$E$14)),"")</f>
        <v/>
      </c>
      <c r="J499" s="15" t="str">
        <f t="shared" si="7"/>
        <v/>
      </c>
    </row>
    <row r="500" spans="1:10">
      <c r="A500" s="4"/>
      <c r="B500" s="4"/>
      <c r="G500" s="5">
        <f>IF(OR(A500&lt;$E$9,A500&gt;=$E$10),0,1)</f>
        <v>0</v>
      </c>
      <c r="H500" s="15" t="str">
        <f>IF(G500,($E$4+$E$16*MOD((A500-$E$9),$E$15)),"")</f>
        <v/>
      </c>
      <c r="I500" s="16" t="str">
        <f>IF(G500,($E$6+$E$8*MOD(QUOTIENT((A500-$E$9),$E$15),$E$14)),"")</f>
        <v/>
      </c>
      <c r="J500" s="15" t="str">
        <f t="shared" si="7"/>
        <v/>
      </c>
    </row>
    <row r="501" spans="1:10">
      <c r="A501" s="4"/>
      <c r="B501" s="4"/>
      <c r="G501" s="5">
        <f>IF(OR(A501&lt;$E$9,A501&gt;=$E$10),0,1)</f>
        <v>0</v>
      </c>
      <c r="H501" s="15" t="str">
        <f>IF(G501,($E$4+$E$16*MOD((A501-$E$9),$E$15)),"")</f>
        <v/>
      </c>
      <c r="I501" s="16" t="str">
        <f>IF(G501,($E$6+$E$8*MOD(QUOTIENT((A501-$E$9),$E$15),$E$14)),"")</f>
        <v/>
      </c>
      <c r="J501" s="15" t="str">
        <f t="shared" si="7"/>
        <v/>
      </c>
    </row>
    <row r="502" spans="1:10">
      <c r="A502" s="4"/>
      <c r="B502" s="4"/>
      <c r="G502" s="5">
        <f>IF(OR(A502&lt;$E$9,A502&gt;=$E$10),0,1)</f>
        <v>0</v>
      </c>
      <c r="H502" s="15" t="str">
        <f>IF(G502,($E$4+$E$16*MOD((A502-$E$9),$E$15)),"")</f>
        <v/>
      </c>
      <c r="I502" s="16" t="str">
        <f>IF(G502,($E$6+$E$8*MOD(QUOTIENT((A502-$E$9),$E$15),$E$14)),"")</f>
        <v/>
      </c>
      <c r="J502" s="15" t="str">
        <f t="shared" si="7"/>
        <v/>
      </c>
    </row>
    <row r="503" spans="1:10">
      <c r="A503" s="4"/>
      <c r="B503" s="4"/>
      <c r="G503" s="5">
        <f>IF(OR(A503&lt;$E$9,A503&gt;=$E$10),0,1)</f>
        <v>0</v>
      </c>
      <c r="H503" s="15" t="str">
        <f>IF(G503,($E$4+$E$16*MOD((A503-$E$9),$E$15)),"")</f>
        <v/>
      </c>
      <c r="I503" s="16" t="str">
        <f>IF(G503,($E$6+$E$8*MOD(QUOTIENT((A503-$E$9),$E$15),$E$14)),"")</f>
        <v/>
      </c>
      <c r="J503" s="15" t="str">
        <f t="shared" si="7"/>
        <v/>
      </c>
    </row>
    <row r="504" spans="1:10">
      <c r="A504" s="4"/>
      <c r="B504" s="4"/>
      <c r="G504" s="5">
        <f>IF(OR(A504&lt;$E$9,A504&gt;=$E$10),0,1)</f>
        <v>0</v>
      </c>
      <c r="H504" s="15" t="str">
        <f>IF(G504,($E$4+$E$16*MOD((A504-$E$9),$E$15)),"")</f>
        <v/>
      </c>
      <c r="I504" s="16" t="str">
        <f>IF(G504,($E$6+$E$8*MOD(QUOTIENT((A504-$E$9),$E$15),$E$14)),"")</f>
        <v/>
      </c>
      <c r="J504" s="15" t="str">
        <f t="shared" si="7"/>
        <v/>
      </c>
    </row>
    <row r="505" spans="1:10">
      <c r="A505" s="4"/>
      <c r="B505" s="4"/>
      <c r="G505" s="5">
        <f>IF(OR(A505&lt;$E$9,A505&gt;=$E$10),0,1)</f>
        <v>0</v>
      </c>
      <c r="H505" s="15" t="str">
        <f>IF(G505,($E$4+$E$16*MOD((A505-$E$9),$E$15)),"")</f>
        <v/>
      </c>
      <c r="I505" s="16" t="str">
        <f>IF(G505,($E$6+$E$8*MOD(QUOTIENT((A505-$E$9),$E$15),$E$14)),"")</f>
        <v/>
      </c>
      <c r="J505" s="15" t="str">
        <f t="shared" si="7"/>
        <v/>
      </c>
    </row>
    <row r="506" spans="1:10">
      <c r="A506" s="4"/>
      <c r="B506" s="4"/>
      <c r="G506" s="5">
        <f>IF(OR(A506&lt;$E$9,A506&gt;=$E$10),0,1)</f>
        <v>0</v>
      </c>
      <c r="H506" s="15" t="str">
        <f>IF(G506,($E$4+$E$16*MOD((A506-$E$9),$E$15)),"")</f>
        <v/>
      </c>
      <c r="I506" s="16" t="str">
        <f>IF(G506,($E$6+$E$8*MOD(QUOTIENT((A506-$E$9),$E$15),$E$14)),"")</f>
        <v/>
      </c>
      <c r="J506" s="15" t="str">
        <f t="shared" si="7"/>
        <v/>
      </c>
    </row>
    <row r="507" spans="1:10">
      <c r="A507" s="4"/>
      <c r="B507" s="4"/>
      <c r="G507" s="5">
        <f>IF(OR(A507&lt;$E$9,A507&gt;=$E$10),0,1)</f>
        <v>0</v>
      </c>
      <c r="H507" s="15" t="str">
        <f>IF(G507,($E$4+$E$16*MOD((A507-$E$9),$E$15)),"")</f>
        <v/>
      </c>
      <c r="I507" s="16" t="str">
        <f>IF(G507,($E$6+$E$8*MOD(QUOTIENT((A507-$E$9),$E$15),$E$14)),"")</f>
        <v/>
      </c>
      <c r="J507" s="15" t="str">
        <f t="shared" si="7"/>
        <v/>
      </c>
    </row>
    <row r="508" spans="1:10">
      <c r="A508" s="4"/>
      <c r="B508" s="4"/>
      <c r="G508" s="5">
        <f>IF(OR(A508&lt;$E$9,A508&gt;=$E$10),0,1)</f>
        <v>0</v>
      </c>
      <c r="H508" s="15" t="str">
        <f>IF(G508,($E$4+$E$16*MOD((A508-$E$9),$E$15)),"")</f>
        <v/>
      </c>
      <c r="I508" s="16" t="str">
        <f>IF(G508,($E$6+$E$8*MOD(QUOTIENT((A508-$E$9),$E$15),$E$14)),"")</f>
        <v/>
      </c>
      <c r="J508" s="15" t="str">
        <f t="shared" si="7"/>
        <v/>
      </c>
    </row>
    <row r="509" spans="1:10">
      <c r="A509" s="4"/>
      <c r="B509" s="4"/>
      <c r="G509" s="5">
        <f>IF(OR(A509&lt;$E$9,A509&gt;=$E$10),0,1)</f>
        <v>0</v>
      </c>
      <c r="H509" s="15" t="str">
        <f>IF(G509,($E$4+$E$16*MOD((A509-$E$9),$E$15)),"")</f>
        <v/>
      </c>
      <c r="I509" s="16" t="str">
        <f>IF(G509,($E$6+$E$8*MOD(QUOTIENT((A509-$E$9),$E$15),$E$14)),"")</f>
        <v/>
      </c>
      <c r="J509" s="15" t="str">
        <f t="shared" si="7"/>
        <v/>
      </c>
    </row>
    <row r="510" spans="1:10">
      <c r="A510" s="4"/>
      <c r="B510" s="4"/>
      <c r="G510" s="5">
        <f>IF(OR(A510&lt;$E$9,A510&gt;=$E$10),0,1)</f>
        <v>0</v>
      </c>
      <c r="H510" s="15" t="str">
        <f>IF(G510,($E$4+$E$16*MOD((A510-$E$9),$E$15)),"")</f>
        <v/>
      </c>
      <c r="I510" s="16" t="str">
        <f>IF(G510,($E$6+$E$8*MOD(QUOTIENT((A510-$E$9),$E$15),$E$14)),"")</f>
        <v/>
      </c>
      <c r="J510" s="15" t="str">
        <f t="shared" si="7"/>
        <v/>
      </c>
    </row>
    <row r="511" spans="1:10">
      <c r="A511" s="4"/>
      <c r="B511" s="4"/>
      <c r="G511" s="5">
        <f>IF(OR(A511&lt;$E$9,A511&gt;=$E$10),0,1)</f>
        <v>0</v>
      </c>
      <c r="H511" s="15" t="str">
        <f>IF(G511,($E$4+$E$16*MOD((A511-$E$9),$E$15)),"")</f>
        <v/>
      </c>
      <c r="I511" s="16" t="str">
        <f>IF(G511,($E$6+$E$8*MOD(QUOTIENT((A511-$E$9),$E$15),$E$14)),"")</f>
        <v/>
      </c>
      <c r="J511" s="15" t="str">
        <f t="shared" si="7"/>
        <v/>
      </c>
    </row>
    <row r="512" spans="1:10">
      <c r="A512" s="4"/>
      <c r="B512" s="4"/>
      <c r="G512" s="5">
        <f>IF(OR(A512&lt;$E$9,A512&gt;=$E$10),0,1)</f>
        <v>0</v>
      </c>
      <c r="H512" s="15" t="str">
        <f>IF(G512,($E$4+$E$16*MOD((A512-$E$9),$E$15)),"")</f>
        <v/>
      </c>
      <c r="I512" s="16" t="str">
        <f>IF(G512,($E$6+$E$8*MOD(QUOTIENT((A512-$E$9),$E$15),$E$14)),"")</f>
        <v/>
      </c>
      <c r="J512" s="15" t="str">
        <f t="shared" si="7"/>
        <v/>
      </c>
    </row>
    <row r="513" spans="1:10">
      <c r="A513" s="4"/>
      <c r="B513" s="4"/>
      <c r="G513" s="5">
        <f>IF(OR(A513&lt;$E$9,A513&gt;=$E$10),0,1)</f>
        <v>0</v>
      </c>
      <c r="H513" s="15" t="str">
        <f>IF(G513,($E$4+$E$16*MOD((A513-$E$9),$E$15)),"")</f>
        <v/>
      </c>
      <c r="I513" s="16" t="str">
        <f>IF(G513,($E$6+$E$8*MOD(QUOTIENT((A513-$E$9),$E$15),$E$14)),"")</f>
        <v/>
      </c>
      <c r="J513" s="15" t="str">
        <f t="shared" si="7"/>
        <v/>
      </c>
    </row>
    <row r="514" spans="1:10">
      <c r="A514" s="4"/>
      <c r="B514" s="4"/>
      <c r="G514" s="5">
        <f>IF(OR(A514&lt;$E$9,A514&gt;=$E$10),0,1)</f>
        <v>0</v>
      </c>
      <c r="H514" s="15" t="str">
        <f>IF(G514,($E$4+$E$16*MOD((A514-$E$9),$E$15)),"")</f>
        <v/>
      </c>
      <c r="I514" s="16" t="str">
        <f>IF(G514,($E$6+$E$8*MOD(QUOTIENT((A514-$E$9),$E$15),$E$14)),"")</f>
        <v/>
      </c>
      <c r="J514" s="15" t="str">
        <f t="shared" si="7"/>
        <v/>
      </c>
    </row>
    <row r="515" spans="1:10">
      <c r="A515" s="4"/>
      <c r="B515" s="4"/>
      <c r="G515" s="5">
        <f>IF(OR(A515&lt;$E$9,A515&gt;=$E$10),0,1)</f>
        <v>0</v>
      </c>
      <c r="H515" s="15" t="str">
        <f>IF(G515,($E$4+$E$16*MOD((A515-$E$9),$E$15)),"")</f>
        <v/>
      </c>
      <c r="I515" s="16" t="str">
        <f>IF(G515,($E$6+$E$8*MOD(QUOTIENT((A515-$E$9),$E$15),$E$14)),"")</f>
        <v/>
      </c>
      <c r="J515" s="15" t="str">
        <f t="shared" si="7"/>
        <v/>
      </c>
    </row>
    <row r="516" spans="1:10">
      <c r="A516" s="4"/>
      <c r="B516" s="4"/>
      <c r="G516" s="5">
        <f>IF(OR(A516&lt;$E$9,A516&gt;=$E$10),0,1)</f>
        <v>0</v>
      </c>
      <c r="H516" s="15" t="str">
        <f>IF(G516,($E$4+$E$16*MOD((A516-$E$9),$E$15)),"")</f>
        <v/>
      </c>
      <c r="I516" s="16" t="str">
        <f>IF(G516,($E$6+$E$8*MOD(QUOTIENT((A516-$E$9),$E$15),$E$14)),"")</f>
        <v/>
      </c>
      <c r="J516" s="15" t="str">
        <f t="shared" ref="J516:J579" si="8">IF(G516,(+H516+$E$18*QUOTIENT((A516-$E$9),$E$15)),"")</f>
        <v/>
      </c>
    </row>
    <row r="517" spans="1:10">
      <c r="A517" s="4"/>
      <c r="B517" s="4"/>
      <c r="G517" s="5">
        <f>IF(OR(A517&lt;$E$9,A517&gt;=$E$10),0,1)</f>
        <v>0</v>
      </c>
      <c r="H517" s="15" t="str">
        <f>IF(G517,($E$4+$E$16*MOD((A517-$E$9),$E$15)),"")</f>
        <v/>
      </c>
      <c r="I517" s="16" t="str">
        <f>IF(G517,($E$6+$E$8*MOD(QUOTIENT((A517-$E$9),$E$15),$E$14)),"")</f>
        <v/>
      </c>
      <c r="J517" s="15" t="str">
        <f t="shared" si="8"/>
        <v/>
      </c>
    </row>
    <row r="518" spans="1:10">
      <c r="A518" s="4"/>
      <c r="B518" s="4"/>
      <c r="G518" s="5">
        <f>IF(OR(A518&lt;$E$9,A518&gt;=$E$10),0,1)</f>
        <v>0</v>
      </c>
      <c r="H518" s="15" t="str">
        <f>IF(G518,($E$4+$E$16*MOD((A518-$E$9),$E$15)),"")</f>
        <v/>
      </c>
      <c r="I518" s="16" t="str">
        <f>IF(G518,($E$6+$E$8*MOD(QUOTIENT((A518-$E$9),$E$15),$E$14)),"")</f>
        <v/>
      </c>
      <c r="J518" s="15" t="str">
        <f t="shared" si="8"/>
        <v/>
      </c>
    </row>
    <row r="519" spans="1:10">
      <c r="A519" s="4"/>
      <c r="B519" s="4"/>
      <c r="G519" s="5">
        <f>IF(OR(A519&lt;$E$9,A519&gt;=$E$10),0,1)</f>
        <v>0</v>
      </c>
      <c r="H519" s="15" t="str">
        <f>IF(G519,($E$4+$E$16*MOD((A519-$E$9),$E$15)),"")</f>
        <v/>
      </c>
      <c r="I519" s="16" t="str">
        <f>IF(G519,($E$6+$E$8*MOD(QUOTIENT((A519-$E$9),$E$15),$E$14)),"")</f>
        <v/>
      </c>
      <c r="J519" s="15" t="str">
        <f t="shared" si="8"/>
        <v/>
      </c>
    </row>
    <row r="520" spans="1:10">
      <c r="A520" s="4"/>
      <c r="B520" s="4"/>
      <c r="G520" s="5">
        <f>IF(OR(A520&lt;$E$9,A520&gt;=$E$10),0,1)</f>
        <v>0</v>
      </c>
      <c r="H520" s="15" t="str">
        <f>IF(G520,($E$4+$E$16*MOD((A520-$E$9),$E$15)),"")</f>
        <v/>
      </c>
      <c r="I520" s="16" t="str">
        <f>IF(G520,($E$6+$E$8*MOD(QUOTIENT((A520-$E$9),$E$15),$E$14)),"")</f>
        <v/>
      </c>
      <c r="J520" s="15" t="str">
        <f t="shared" si="8"/>
        <v/>
      </c>
    </row>
    <row r="521" spans="1:10">
      <c r="A521" s="4"/>
      <c r="B521" s="4"/>
      <c r="G521" s="5">
        <f>IF(OR(A521&lt;$E$9,A521&gt;=$E$10),0,1)</f>
        <v>0</v>
      </c>
      <c r="H521" s="15" t="str">
        <f>IF(G521,($E$4+$E$16*MOD((A521-$E$9),$E$15)),"")</f>
        <v/>
      </c>
      <c r="I521" s="16" t="str">
        <f>IF(G521,($E$6+$E$8*MOD(QUOTIENT((A521-$E$9),$E$15),$E$14)),"")</f>
        <v/>
      </c>
      <c r="J521" s="15" t="str">
        <f t="shared" si="8"/>
        <v/>
      </c>
    </row>
    <row r="522" spans="1:10">
      <c r="A522" s="4"/>
      <c r="B522" s="4"/>
      <c r="G522" s="5">
        <f>IF(OR(A522&lt;$E$9,A522&gt;=$E$10),0,1)</f>
        <v>0</v>
      </c>
      <c r="H522" s="15" t="str">
        <f>IF(G522,($E$4+$E$16*MOD((A522-$E$9),$E$15)),"")</f>
        <v/>
      </c>
      <c r="I522" s="16" t="str">
        <f>IF(G522,($E$6+$E$8*MOD(QUOTIENT((A522-$E$9),$E$15),$E$14)),"")</f>
        <v/>
      </c>
      <c r="J522" s="15" t="str">
        <f t="shared" si="8"/>
        <v/>
      </c>
    </row>
    <row r="523" spans="1:10">
      <c r="A523" s="4"/>
      <c r="B523" s="4"/>
      <c r="G523" s="5">
        <f>IF(OR(A523&lt;$E$9,A523&gt;=$E$10),0,1)</f>
        <v>0</v>
      </c>
      <c r="H523" s="15" t="str">
        <f>IF(G523,($E$4+$E$16*MOD((A523-$E$9),$E$15)),"")</f>
        <v/>
      </c>
      <c r="I523" s="16" t="str">
        <f>IF(G523,($E$6+$E$8*MOD(QUOTIENT((A523-$E$9),$E$15),$E$14)),"")</f>
        <v/>
      </c>
      <c r="J523" s="15" t="str">
        <f t="shared" si="8"/>
        <v/>
      </c>
    </row>
    <row r="524" spans="1:10">
      <c r="A524" s="4"/>
      <c r="B524" s="4"/>
      <c r="G524" s="5">
        <f>IF(OR(A524&lt;$E$9,A524&gt;=$E$10),0,1)</f>
        <v>0</v>
      </c>
      <c r="H524" s="15" t="str">
        <f>IF(G524,($E$4+$E$16*MOD((A524-$E$9),$E$15)),"")</f>
        <v/>
      </c>
      <c r="I524" s="16" t="str">
        <f>IF(G524,($E$6+$E$8*MOD(QUOTIENT((A524-$E$9),$E$15),$E$14)),"")</f>
        <v/>
      </c>
      <c r="J524" s="15" t="str">
        <f t="shared" si="8"/>
        <v/>
      </c>
    </row>
    <row r="525" spans="1:10">
      <c r="A525" s="4"/>
      <c r="B525" s="4"/>
      <c r="G525" s="5">
        <f>IF(OR(A525&lt;$E$9,A525&gt;=$E$10),0,1)</f>
        <v>0</v>
      </c>
      <c r="H525" s="15" t="str">
        <f>IF(G525,($E$4+$E$16*MOD((A525-$E$9),$E$15)),"")</f>
        <v/>
      </c>
      <c r="I525" s="16" t="str">
        <f>IF(G525,($E$6+$E$8*MOD(QUOTIENT((A525-$E$9),$E$15),$E$14)),"")</f>
        <v/>
      </c>
      <c r="J525" s="15" t="str">
        <f t="shared" si="8"/>
        <v/>
      </c>
    </row>
    <row r="526" spans="1:10">
      <c r="A526" s="4"/>
      <c r="B526" s="4"/>
      <c r="G526" s="5">
        <f>IF(OR(A526&lt;$E$9,A526&gt;=$E$10),0,1)</f>
        <v>0</v>
      </c>
      <c r="H526" s="15" t="str">
        <f>IF(G526,($E$4+$E$16*MOD((A526-$E$9),$E$15)),"")</f>
        <v/>
      </c>
      <c r="I526" s="16" t="str">
        <f>IF(G526,($E$6+$E$8*MOD(QUOTIENT((A526-$E$9),$E$15),$E$14)),"")</f>
        <v/>
      </c>
      <c r="J526" s="15" t="str">
        <f t="shared" si="8"/>
        <v/>
      </c>
    </row>
    <row r="527" spans="1:10">
      <c r="A527" s="4"/>
      <c r="B527" s="4"/>
      <c r="G527" s="5">
        <f>IF(OR(A527&lt;$E$9,A527&gt;=$E$10),0,1)</f>
        <v>0</v>
      </c>
      <c r="H527" s="15" t="str">
        <f>IF(G527,($E$4+$E$16*MOD((A527-$E$9),$E$15)),"")</f>
        <v/>
      </c>
      <c r="I527" s="16" t="str">
        <f>IF(G527,($E$6+$E$8*MOD(QUOTIENT((A527-$E$9),$E$15),$E$14)),"")</f>
        <v/>
      </c>
      <c r="J527" s="15" t="str">
        <f t="shared" si="8"/>
        <v/>
      </c>
    </row>
    <row r="528" spans="1:10">
      <c r="A528" s="4"/>
      <c r="B528" s="4"/>
      <c r="G528" s="5">
        <f>IF(OR(A528&lt;$E$9,A528&gt;=$E$10),0,1)</f>
        <v>0</v>
      </c>
      <c r="H528" s="15" t="str">
        <f>IF(G528,($E$4+$E$16*MOD((A528-$E$9),$E$15)),"")</f>
        <v/>
      </c>
      <c r="I528" s="16" t="str">
        <f>IF(G528,($E$6+$E$8*MOD(QUOTIENT((A528-$E$9),$E$15),$E$14)),"")</f>
        <v/>
      </c>
      <c r="J528" s="15" t="str">
        <f t="shared" si="8"/>
        <v/>
      </c>
    </row>
    <row r="529" spans="1:10">
      <c r="A529" s="4"/>
      <c r="B529" s="4"/>
      <c r="G529" s="5">
        <f>IF(OR(A529&lt;$E$9,A529&gt;=$E$10),0,1)</f>
        <v>0</v>
      </c>
      <c r="H529" s="15" t="str">
        <f>IF(G529,($E$4+$E$16*MOD((A529-$E$9),$E$15)),"")</f>
        <v/>
      </c>
      <c r="I529" s="16" t="str">
        <f>IF(G529,($E$6+$E$8*MOD(QUOTIENT((A529-$E$9),$E$15),$E$14)),"")</f>
        <v/>
      </c>
      <c r="J529" s="15" t="str">
        <f t="shared" si="8"/>
        <v/>
      </c>
    </row>
    <row r="530" spans="1:10">
      <c r="A530" s="4"/>
      <c r="B530" s="4"/>
      <c r="G530" s="5">
        <f>IF(OR(A530&lt;$E$9,A530&gt;=$E$10),0,1)</f>
        <v>0</v>
      </c>
      <c r="H530" s="15" t="str">
        <f>IF(G530,($E$4+$E$16*MOD((A530-$E$9),$E$15)),"")</f>
        <v/>
      </c>
      <c r="I530" s="16" t="str">
        <f>IF(G530,($E$6+$E$8*MOD(QUOTIENT((A530-$E$9),$E$15),$E$14)),"")</f>
        <v/>
      </c>
      <c r="J530" s="15" t="str">
        <f t="shared" si="8"/>
        <v/>
      </c>
    </row>
    <row r="531" spans="1:10">
      <c r="A531" s="4"/>
      <c r="B531" s="4"/>
      <c r="G531" s="5">
        <f>IF(OR(A531&lt;$E$9,A531&gt;=$E$10),0,1)</f>
        <v>0</v>
      </c>
      <c r="H531" s="15" t="str">
        <f>IF(G531,($E$4+$E$16*MOD((A531-$E$9),$E$15)),"")</f>
        <v/>
      </c>
      <c r="I531" s="16" t="str">
        <f>IF(G531,($E$6+$E$8*MOD(QUOTIENT((A531-$E$9),$E$15),$E$14)),"")</f>
        <v/>
      </c>
      <c r="J531" s="15" t="str">
        <f t="shared" si="8"/>
        <v/>
      </c>
    </row>
    <row r="532" spans="1:10">
      <c r="A532" s="4"/>
      <c r="B532" s="4"/>
      <c r="G532" s="5">
        <f>IF(OR(A532&lt;$E$9,A532&gt;=$E$10),0,1)</f>
        <v>0</v>
      </c>
      <c r="H532" s="15" t="str">
        <f>IF(G532,($E$4+$E$16*MOD((A532-$E$9),$E$15)),"")</f>
        <v/>
      </c>
      <c r="I532" s="16" t="str">
        <f>IF(G532,($E$6+$E$8*MOD(QUOTIENT((A532-$E$9),$E$15),$E$14)),"")</f>
        <v/>
      </c>
      <c r="J532" s="15" t="str">
        <f t="shared" si="8"/>
        <v/>
      </c>
    </row>
    <row r="533" spans="1:10">
      <c r="A533" s="4"/>
      <c r="B533" s="4"/>
      <c r="G533" s="5">
        <f>IF(OR(A533&lt;$E$9,A533&gt;=$E$10),0,1)</f>
        <v>0</v>
      </c>
      <c r="H533" s="15" t="str">
        <f>IF(G533,($E$4+$E$16*MOD((A533-$E$9),$E$15)),"")</f>
        <v/>
      </c>
      <c r="I533" s="16" t="str">
        <f>IF(G533,($E$6+$E$8*MOD(QUOTIENT((A533-$E$9),$E$15),$E$14)),"")</f>
        <v/>
      </c>
      <c r="J533" s="15" t="str">
        <f t="shared" si="8"/>
        <v/>
      </c>
    </row>
    <row r="534" spans="1:10">
      <c r="A534" s="4"/>
      <c r="B534" s="4"/>
      <c r="G534" s="5">
        <f>IF(OR(A534&lt;$E$9,A534&gt;=$E$10),0,1)</f>
        <v>0</v>
      </c>
      <c r="H534" s="15" t="str">
        <f>IF(G534,($E$4+$E$16*MOD((A534-$E$9),$E$15)),"")</f>
        <v/>
      </c>
      <c r="I534" s="16" t="str">
        <f>IF(G534,($E$6+$E$8*MOD(QUOTIENT((A534-$E$9),$E$15),$E$14)),"")</f>
        <v/>
      </c>
      <c r="J534" s="15" t="str">
        <f t="shared" si="8"/>
        <v/>
      </c>
    </row>
    <row r="535" spans="1:10">
      <c r="A535" s="4"/>
      <c r="B535" s="4"/>
      <c r="G535" s="5">
        <f>IF(OR(A535&lt;$E$9,A535&gt;=$E$10),0,1)</f>
        <v>0</v>
      </c>
      <c r="H535" s="15" t="str">
        <f>IF(G535,($E$4+$E$16*MOD((A535-$E$9),$E$15)),"")</f>
        <v/>
      </c>
      <c r="I535" s="16" t="str">
        <f>IF(G535,($E$6+$E$8*MOD(QUOTIENT((A535-$E$9),$E$15),$E$14)),"")</f>
        <v/>
      </c>
      <c r="J535" s="15" t="str">
        <f t="shared" si="8"/>
        <v/>
      </c>
    </row>
    <row r="536" spans="1:10">
      <c r="A536" s="4"/>
      <c r="B536" s="4"/>
      <c r="G536" s="5">
        <f>IF(OR(A536&lt;$E$9,A536&gt;=$E$10),0,1)</f>
        <v>0</v>
      </c>
      <c r="H536" s="15" t="str">
        <f>IF(G536,($E$4+$E$16*MOD((A536-$E$9),$E$15)),"")</f>
        <v/>
      </c>
      <c r="I536" s="16" t="str">
        <f>IF(G536,($E$6+$E$8*MOD(QUOTIENT((A536-$E$9),$E$15),$E$14)),"")</f>
        <v/>
      </c>
      <c r="J536" s="15" t="str">
        <f t="shared" si="8"/>
        <v/>
      </c>
    </row>
    <row r="537" spans="1:10">
      <c r="A537" s="4"/>
      <c r="B537" s="4"/>
      <c r="G537" s="5">
        <f>IF(OR(A537&lt;$E$9,A537&gt;=$E$10),0,1)</f>
        <v>0</v>
      </c>
      <c r="H537" s="15" t="str">
        <f>IF(G537,($E$4+$E$16*MOD((A537-$E$9),$E$15)),"")</f>
        <v/>
      </c>
      <c r="I537" s="16" t="str">
        <f>IF(G537,($E$6+$E$8*MOD(QUOTIENT((A537-$E$9),$E$15),$E$14)),"")</f>
        <v/>
      </c>
      <c r="J537" s="15" t="str">
        <f t="shared" si="8"/>
        <v/>
      </c>
    </row>
    <row r="538" spans="1:10">
      <c r="A538" s="4"/>
      <c r="B538" s="4"/>
      <c r="G538" s="5">
        <f>IF(OR(A538&lt;$E$9,A538&gt;=$E$10),0,1)</f>
        <v>0</v>
      </c>
      <c r="H538" s="15" t="str">
        <f>IF(G538,($E$4+$E$16*MOD((A538-$E$9),$E$15)),"")</f>
        <v/>
      </c>
      <c r="I538" s="16" t="str">
        <f>IF(G538,($E$6+$E$8*MOD(QUOTIENT((A538-$E$9),$E$15),$E$14)),"")</f>
        <v/>
      </c>
      <c r="J538" s="15" t="str">
        <f t="shared" si="8"/>
        <v/>
      </c>
    </row>
    <row r="539" spans="1:10">
      <c r="A539" s="4"/>
      <c r="B539" s="4"/>
      <c r="G539" s="5">
        <f>IF(OR(A539&lt;$E$9,A539&gt;=$E$10),0,1)</f>
        <v>0</v>
      </c>
      <c r="H539" s="15" t="str">
        <f>IF(G539,($E$4+$E$16*MOD((A539-$E$9),$E$15)),"")</f>
        <v/>
      </c>
      <c r="I539" s="16" t="str">
        <f>IF(G539,($E$6+$E$8*MOD(QUOTIENT((A539-$E$9),$E$15),$E$14)),"")</f>
        <v/>
      </c>
      <c r="J539" s="15" t="str">
        <f t="shared" si="8"/>
        <v/>
      </c>
    </row>
    <row r="540" spans="1:10">
      <c r="A540" s="4"/>
      <c r="B540" s="4"/>
      <c r="G540" s="5">
        <f>IF(OR(A540&lt;$E$9,A540&gt;=$E$10),0,1)</f>
        <v>0</v>
      </c>
      <c r="H540" s="15" t="str">
        <f>IF(G540,($E$4+$E$16*MOD((A540-$E$9),$E$15)),"")</f>
        <v/>
      </c>
      <c r="I540" s="16" t="str">
        <f>IF(G540,($E$6+$E$8*MOD(QUOTIENT((A540-$E$9),$E$15),$E$14)),"")</f>
        <v/>
      </c>
      <c r="J540" s="15" t="str">
        <f t="shared" si="8"/>
        <v/>
      </c>
    </row>
    <row r="541" spans="1:10">
      <c r="A541" s="4"/>
      <c r="B541" s="4"/>
      <c r="G541" s="5">
        <f>IF(OR(A541&lt;$E$9,A541&gt;=$E$10),0,1)</f>
        <v>0</v>
      </c>
      <c r="H541" s="15" t="str">
        <f>IF(G541,($E$4+$E$16*MOD((A541-$E$9),$E$15)),"")</f>
        <v/>
      </c>
      <c r="I541" s="16" t="str">
        <f>IF(G541,($E$6+$E$8*MOD(QUOTIENT((A541-$E$9),$E$15),$E$14)),"")</f>
        <v/>
      </c>
      <c r="J541" s="15" t="str">
        <f t="shared" si="8"/>
        <v/>
      </c>
    </row>
    <row r="542" spans="1:10">
      <c r="A542" s="4"/>
      <c r="B542" s="4"/>
      <c r="G542" s="5">
        <f>IF(OR(A542&lt;$E$9,A542&gt;=$E$10),0,1)</f>
        <v>0</v>
      </c>
      <c r="H542" s="15" t="str">
        <f>IF(G542,($E$4+$E$16*MOD((A542-$E$9),$E$15)),"")</f>
        <v/>
      </c>
      <c r="I542" s="16" t="str">
        <f>IF(G542,($E$6+$E$8*MOD(QUOTIENT((A542-$E$9),$E$15),$E$14)),"")</f>
        <v/>
      </c>
      <c r="J542" s="15" t="str">
        <f t="shared" si="8"/>
        <v/>
      </c>
    </row>
    <row r="543" spans="1:10">
      <c r="A543" s="4"/>
      <c r="B543" s="4"/>
      <c r="G543" s="5">
        <f>IF(OR(A543&lt;$E$9,A543&gt;=$E$10),0,1)</f>
        <v>0</v>
      </c>
      <c r="H543" s="15" t="str">
        <f>IF(G543,($E$4+$E$16*MOD((A543-$E$9),$E$15)),"")</f>
        <v/>
      </c>
      <c r="I543" s="16" t="str">
        <f>IF(G543,($E$6+$E$8*MOD(QUOTIENT((A543-$E$9),$E$15),$E$14)),"")</f>
        <v/>
      </c>
      <c r="J543" s="15" t="str">
        <f t="shared" si="8"/>
        <v/>
      </c>
    </row>
    <row r="544" spans="1:10">
      <c r="A544" s="4"/>
      <c r="B544" s="4"/>
      <c r="G544" s="5">
        <f>IF(OR(A544&lt;$E$9,A544&gt;=$E$10),0,1)</f>
        <v>0</v>
      </c>
      <c r="H544" s="15" t="str">
        <f>IF(G544,($E$4+$E$16*MOD((A544-$E$9),$E$15)),"")</f>
        <v/>
      </c>
      <c r="I544" s="16" t="str">
        <f>IF(G544,($E$6+$E$8*MOD(QUOTIENT((A544-$E$9),$E$15),$E$14)),"")</f>
        <v/>
      </c>
      <c r="J544" s="15" t="str">
        <f t="shared" si="8"/>
        <v/>
      </c>
    </row>
    <row r="545" spans="1:10">
      <c r="A545" s="4"/>
      <c r="B545" s="4"/>
      <c r="G545" s="5">
        <f>IF(OR(A545&lt;$E$9,A545&gt;=$E$10),0,1)</f>
        <v>0</v>
      </c>
      <c r="H545" s="15" t="str">
        <f>IF(G545,($E$4+$E$16*MOD((A545-$E$9),$E$15)),"")</f>
        <v/>
      </c>
      <c r="I545" s="16" t="str">
        <f>IF(G545,($E$6+$E$8*MOD(QUOTIENT((A545-$E$9),$E$15),$E$14)),"")</f>
        <v/>
      </c>
      <c r="J545" s="15" t="str">
        <f t="shared" si="8"/>
        <v/>
      </c>
    </row>
    <row r="546" spans="1:10">
      <c r="A546" s="4"/>
      <c r="B546" s="4"/>
      <c r="G546" s="5">
        <f>IF(OR(A546&lt;$E$9,A546&gt;=$E$10),0,1)</f>
        <v>0</v>
      </c>
      <c r="H546" s="15" t="str">
        <f>IF(G546,($E$4+$E$16*MOD((A546-$E$9),$E$15)),"")</f>
        <v/>
      </c>
      <c r="I546" s="16" t="str">
        <f>IF(G546,($E$6+$E$8*MOD(QUOTIENT((A546-$E$9),$E$15),$E$14)),"")</f>
        <v/>
      </c>
      <c r="J546" s="15" t="str">
        <f t="shared" si="8"/>
        <v/>
      </c>
    </row>
    <row r="547" spans="1:10">
      <c r="A547" s="4"/>
      <c r="B547" s="4"/>
      <c r="G547" s="5">
        <f>IF(OR(A547&lt;$E$9,A547&gt;=$E$10),0,1)</f>
        <v>0</v>
      </c>
      <c r="H547" s="15" t="str">
        <f>IF(G547,($E$4+$E$16*MOD((A547-$E$9),$E$15)),"")</f>
        <v/>
      </c>
      <c r="I547" s="16" t="str">
        <f>IF(G547,($E$6+$E$8*MOD(QUOTIENT((A547-$E$9),$E$15),$E$14)),"")</f>
        <v/>
      </c>
      <c r="J547" s="15" t="str">
        <f t="shared" si="8"/>
        <v/>
      </c>
    </row>
    <row r="548" spans="1:10">
      <c r="A548" s="4"/>
      <c r="B548" s="4"/>
      <c r="G548" s="5">
        <f>IF(OR(A548&lt;$E$9,A548&gt;=$E$10),0,1)</f>
        <v>0</v>
      </c>
      <c r="H548" s="15" t="str">
        <f>IF(G548,($E$4+$E$16*MOD((A548-$E$9),$E$15)),"")</f>
        <v/>
      </c>
      <c r="I548" s="16" t="str">
        <f>IF(G548,($E$6+$E$8*MOD(QUOTIENT((A548-$E$9),$E$15),$E$14)),"")</f>
        <v/>
      </c>
      <c r="J548" s="15" t="str">
        <f t="shared" si="8"/>
        <v/>
      </c>
    </row>
    <row r="549" spans="1:10">
      <c r="A549" s="4"/>
      <c r="B549" s="4"/>
      <c r="G549" s="5">
        <f>IF(OR(A549&lt;$E$9,A549&gt;=$E$10),0,1)</f>
        <v>0</v>
      </c>
      <c r="H549" s="15" t="str">
        <f>IF(G549,($E$4+$E$16*MOD((A549-$E$9),$E$15)),"")</f>
        <v/>
      </c>
      <c r="I549" s="16" t="str">
        <f>IF(G549,($E$6+$E$8*MOD(QUOTIENT((A549-$E$9),$E$15),$E$14)),"")</f>
        <v/>
      </c>
      <c r="J549" s="15" t="str">
        <f t="shared" si="8"/>
        <v/>
      </c>
    </row>
    <row r="550" spans="1:10">
      <c r="A550" s="4"/>
      <c r="B550" s="4"/>
      <c r="G550" s="5">
        <f>IF(OR(A550&lt;$E$9,A550&gt;=$E$10),0,1)</f>
        <v>0</v>
      </c>
      <c r="H550" s="15" t="str">
        <f>IF(G550,($E$4+$E$16*MOD((A550-$E$9),$E$15)),"")</f>
        <v/>
      </c>
      <c r="I550" s="16" t="str">
        <f>IF(G550,($E$6+$E$8*MOD(QUOTIENT((A550-$E$9),$E$15),$E$14)),"")</f>
        <v/>
      </c>
      <c r="J550" s="15" t="str">
        <f t="shared" si="8"/>
        <v/>
      </c>
    </row>
    <row r="551" spans="1:10">
      <c r="A551" s="4"/>
      <c r="B551" s="4"/>
      <c r="G551" s="5">
        <f>IF(OR(A551&lt;$E$9,A551&gt;=$E$10),0,1)</f>
        <v>0</v>
      </c>
      <c r="H551" s="15" t="str">
        <f>IF(G551,($E$4+$E$16*MOD((A551-$E$9),$E$15)),"")</f>
        <v/>
      </c>
      <c r="I551" s="16" t="str">
        <f>IF(G551,($E$6+$E$8*MOD(QUOTIENT((A551-$E$9),$E$15),$E$14)),"")</f>
        <v/>
      </c>
      <c r="J551" s="15" t="str">
        <f t="shared" si="8"/>
        <v/>
      </c>
    </row>
    <row r="552" spans="1:10">
      <c r="A552" s="4"/>
      <c r="B552" s="4"/>
      <c r="G552" s="5">
        <f>IF(OR(A552&lt;$E$9,A552&gt;=$E$10),0,1)</f>
        <v>0</v>
      </c>
      <c r="H552" s="15" t="str">
        <f>IF(G552,($E$4+$E$16*MOD((A552-$E$9),$E$15)),"")</f>
        <v/>
      </c>
      <c r="I552" s="16" t="str">
        <f>IF(G552,($E$6+$E$8*MOD(QUOTIENT((A552-$E$9),$E$15),$E$14)),"")</f>
        <v/>
      </c>
      <c r="J552" s="15" t="str">
        <f t="shared" si="8"/>
        <v/>
      </c>
    </row>
    <row r="553" spans="1:10">
      <c r="A553" s="4"/>
      <c r="B553" s="4"/>
      <c r="G553" s="5">
        <f>IF(OR(A553&lt;$E$9,A553&gt;=$E$10),0,1)</f>
        <v>0</v>
      </c>
      <c r="H553" s="15" t="str">
        <f>IF(G553,($E$4+$E$16*MOD((A553-$E$9),$E$15)),"")</f>
        <v/>
      </c>
      <c r="I553" s="16" t="str">
        <f>IF(G553,($E$6+$E$8*MOD(QUOTIENT((A553-$E$9),$E$15),$E$14)),"")</f>
        <v/>
      </c>
      <c r="J553" s="15" t="str">
        <f t="shared" si="8"/>
        <v/>
      </c>
    </row>
    <row r="554" spans="1:10">
      <c r="A554" s="4"/>
      <c r="B554" s="4"/>
      <c r="G554" s="5">
        <f>IF(OR(A554&lt;$E$9,A554&gt;=$E$10),0,1)</f>
        <v>0</v>
      </c>
      <c r="H554" s="15" t="str">
        <f>IF(G554,($E$4+$E$16*MOD((A554-$E$9),$E$15)),"")</f>
        <v/>
      </c>
      <c r="I554" s="16" t="str">
        <f>IF(G554,($E$6+$E$8*MOD(QUOTIENT((A554-$E$9),$E$15),$E$14)),"")</f>
        <v/>
      </c>
      <c r="J554" s="15" t="str">
        <f t="shared" si="8"/>
        <v/>
      </c>
    </row>
    <row r="555" spans="1:10">
      <c r="A555" s="4"/>
      <c r="B555" s="4"/>
      <c r="G555" s="5">
        <f>IF(OR(A555&lt;$E$9,A555&gt;=$E$10),0,1)</f>
        <v>0</v>
      </c>
      <c r="H555" s="15" t="str">
        <f>IF(G555,($E$4+$E$16*MOD((A555-$E$9),$E$15)),"")</f>
        <v/>
      </c>
      <c r="I555" s="16" t="str">
        <f>IF(G555,($E$6+$E$8*MOD(QUOTIENT((A555-$E$9),$E$15),$E$14)),"")</f>
        <v/>
      </c>
      <c r="J555" s="15" t="str">
        <f t="shared" si="8"/>
        <v/>
      </c>
    </row>
    <row r="556" spans="1:10">
      <c r="A556" s="4"/>
      <c r="B556" s="4"/>
      <c r="G556" s="5">
        <f>IF(OR(A556&lt;$E$9,A556&gt;=$E$10),0,1)</f>
        <v>0</v>
      </c>
      <c r="H556" s="15" t="str">
        <f>IF(G556,($E$4+$E$16*MOD((A556-$E$9),$E$15)),"")</f>
        <v/>
      </c>
      <c r="I556" s="16" t="str">
        <f>IF(G556,($E$6+$E$8*MOD(QUOTIENT((A556-$E$9),$E$15),$E$14)),"")</f>
        <v/>
      </c>
      <c r="J556" s="15" t="str">
        <f t="shared" si="8"/>
        <v/>
      </c>
    </row>
    <row r="557" spans="1:10">
      <c r="A557" s="4"/>
      <c r="B557" s="4"/>
      <c r="G557" s="5">
        <f>IF(OR(A557&lt;$E$9,A557&gt;=$E$10),0,1)</f>
        <v>0</v>
      </c>
      <c r="H557" s="15" t="str">
        <f>IF(G557,($E$4+$E$16*MOD((A557-$E$9),$E$15)),"")</f>
        <v/>
      </c>
      <c r="I557" s="16" t="str">
        <f>IF(G557,($E$6+$E$8*MOD(QUOTIENT((A557-$E$9),$E$15),$E$14)),"")</f>
        <v/>
      </c>
      <c r="J557" s="15" t="str">
        <f t="shared" si="8"/>
        <v/>
      </c>
    </row>
    <row r="558" spans="1:10">
      <c r="A558" s="4"/>
      <c r="B558" s="4"/>
      <c r="G558" s="5">
        <f>IF(OR(A558&lt;$E$9,A558&gt;=$E$10),0,1)</f>
        <v>0</v>
      </c>
      <c r="H558" s="15" t="str">
        <f>IF(G558,($E$4+$E$16*MOD((A558-$E$9),$E$15)),"")</f>
        <v/>
      </c>
      <c r="I558" s="16" t="str">
        <f>IF(G558,($E$6+$E$8*MOD(QUOTIENT((A558-$E$9),$E$15),$E$14)),"")</f>
        <v/>
      </c>
      <c r="J558" s="15" t="str">
        <f t="shared" si="8"/>
        <v/>
      </c>
    </row>
    <row r="559" spans="1:10">
      <c r="A559" s="4"/>
      <c r="B559" s="4"/>
      <c r="G559" s="5">
        <f>IF(OR(A559&lt;$E$9,A559&gt;=$E$10),0,1)</f>
        <v>0</v>
      </c>
      <c r="H559" s="15" t="str">
        <f>IF(G559,($E$4+$E$16*MOD((A559-$E$9),$E$15)),"")</f>
        <v/>
      </c>
      <c r="I559" s="16" t="str">
        <f>IF(G559,($E$6+$E$8*MOD(QUOTIENT((A559-$E$9),$E$15),$E$14)),"")</f>
        <v/>
      </c>
      <c r="J559" s="15" t="str">
        <f t="shared" si="8"/>
        <v/>
      </c>
    </row>
    <row r="560" spans="1:10">
      <c r="A560" s="4"/>
      <c r="B560" s="4"/>
      <c r="G560" s="5">
        <f>IF(OR(A560&lt;$E$9,A560&gt;=$E$10),0,1)</f>
        <v>0</v>
      </c>
      <c r="H560" s="15" t="str">
        <f>IF(G560,($E$4+$E$16*MOD((A560-$E$9),$E$15)),"")</f>
        <v/>
      </c>
      <c r="I560" s="16" t="str">
        <f>IF(G560,($E$6+$E$8*MOD(QUOTIENT((A560-$E$9),$E$15),$E$14)),"")</f>
        <v/>
      </c>
      <c r="J560" s="15" t="str">
        <f t="shared" si="8"/>
        <v/>
      </c>
    </row>
    <row r="561" spans="1:10">
      <c r="A561" s="4"/>
      <c r="B561" s="4"/>
      <c r="G561" s="5">
        <f>IF(OR(A561&lt;$E$9,A561&gt;=$E$10),0,1)</f>
        <v>0</v>
      </c>
      <c r="H561" s="15" t="str">
        <f>IF(G561,($E$4+$E$16*MOD((A561-$E$9),$E$15)),"")</f>
        <v/>
      </c>
      <c r="I561" s="16" t="str">
        <f>IF(G561,($E$6+$E$8*MOD(QUOTIENT((A561-$E$9),$E$15),$E$14)),"")</f>
        <v/>
      </c>
      <c r="J561" s="15" t="str">
        <f t="shared" si="8"/>
        <v/>
      </c>
    </row>
    <row r="562" spans="1:10">
      <c r="A562" s="4"/>
      <c r="B562" s="4"/>
      <c r="G562" s="5">
        <f>IF(OR(A562&lt;$E$9,A562&gt;=$E$10),0,1)</f>
        <v>0</v>
      </c>
      <c r="H562" s="15" t="str">
        <f>IF(G562,($E$4+$E$16*MOD((A562-$E$9),$E$15)),"")</f>
        <v/>
      </c>
      <c r="I562" s="16" t="str">
        <f>IF(G562,($E$6+$E$8*MOD(QUOTIENT((A562-$E$9),$E$15),$E$14)),"")</f>
        <v/>
      </c>
      <c r="J562" s="15" t="str">
        <f t="shared" si="8"/>
        <v/>
      </c>
    </row>
    <row r="563" spans="1:10">
      <c r="A563" s="4"/>
      <c r="B563" s="4"/>
      <c r="G563" s="5">
        <f>IF(OR(A563&lt;$E$9,A563&gt;=$E$10),0,1)</f>
        <v>0</v>
      </c>
      <c r="H563" s="15" t="str">
        <f>IF(G563,($E$4+$E$16*MOD((A563-$E$9),$E$15)),"")</f>
        <v/>
      </c>
      <c r="I563" s="16" t="str">
        <f>IF(G563,($E$6+$E$8*MOD(QUOTIENT((A563-$E$9),$E$15),$E$14)),"")</f>
        <v/>
      </c>
      <c r="J563" s="15" t="str">
        <f t="shared" si="8"/>
        <v/>
      </c>
    </row>
    <row r="564" spans="1:10">
      <c r="A564" s="4"/>
      <c r="B564" s="4"/>
      <c r="G564" s="5">
        <f>IF(OR(A564&lt;$E$9,A564&gt;=$E$10),0,1)</f>
        <v>0</v>
      </c>
      <c r="H564" s="15" t="str">
        <f>IF(G564,($E$4+$E$16*MOD((A564-$E$9),$E$15)),"")</f>
        <v/>
      </c>
      <c r="I564" s="16" t="str">
        <f>IF(G564,($E$6+$E$8*MOD(QUOTIENT((A564-$E$9),$E$15),$E$14)),"")</f>
        <v/>
      </c>
      <c r="J564" s="15" t="str">
        <f t="shared" si="8"/>
        <v/>
      </c>
    </row>
    <row r="565" spans="1:10">
      <c r="A565" s="4"/>
      <c r="B565" s="4"/>
      <c r="G565" s="5">
        <f>IF(OR(A565&lt;$E$9,A565&gt;=$E$10),0,1)</f>
        <v>0</v>
      </c>
      <c r="H565" s="15" t="str">
        <f>IF(G565,($E$4+$E$16*MOD((A565-$E$9),$E$15)),"")</f>
        <v/>
      </c>
      <c r="I565" s="16" t="str">
        <f>IF(G565,($E$6+$E$8*MOD(QUOTIENT((A565-$E$9),$E$15),$E$14)),"")</f>
        <v/>
      </c>
      <c r="J565" s="15" t="str">
        <f t="shared" si="8"/>
        <v/>
      </c>
    </row>
    <row r="566" spans="1:10">
      <c r="A566" s="4"/>
      <c r="B566" s="4"/>
      <c r="G566" s="5">
        <f>IF(OR(A566&lt;$E$9,A566&gt;=$E$10),0,1)</f>
        <v>0</v>
      </c>
      <c r="H566" s="15" t="str">
        <f>IF(G566,($E$4+$E$16*MOD((A566-$E$9),$E$15)),"")</f>
        <v/>
      </c>
      <c r="I566" s="16" t="str">
        <f>IF(G566,($E$6+$E$8*MOD(QUOTIENT((A566-$E$9),$E$15),$E$14)),"")</f>
        <v/>
      </c>
      <c r="J566" s="15" t="str">
        <f t="shared" si="8"/>
        <v/>
      </c>
    </row>
    <row r="567" spans="1:10">
      <c r="A567" s="4"/>
      <c r="B567" s="4"/>
      <c r="G567" s="5">
        <f>IF(OR(A567&lt;$E$9,A567&gt;=$E$10),0,1)</f>
        <v>0</v>
      </c>
      <c r="H567" s="15" t="str">
        <f>IF(G567,($E$4+$E$16*MOD((A567-$E$9),$E$15)),"")</f>
        <v/>
      </c>
      <c r="I567" s="16" t="str">
        <f>IF(G567,($E$6+$E$8*MOD(QUOTIENT((A567-$E$9),$E$15),$E$14)),"")</f>
        <v/>
      </c>
      <c r="J567" s="15" t="str">
        <f t="shared" si="8"/>
        <v/>
      </c>
    </row>
    <row r="568" spans="1:10">
      <c r="A568" s="4"/>
      <c r="B568" s="4"/>
      <c r="G568" s="5">
        <f>IF(OR(A568&lt;$E$9,A568&gt;=$E$10),0,1)</f>
        <v>0</v>
      </c>
      <c r="H568" s="15" t="str">
        <f>IF(G568,($E$4+$E$16*MOD((A568-$E$9),$E$15)),"")</f>
        <v/>
      </c>
      <c r="I568" s="16" t="str">
        <f>IF(G568,($E$6+$E$8*MOD(QUOTIENT((A568-$E$9),$E$15),$E$14)),"")</f>
        <v/>
      </c>
      <c r="J568" s="15" t="str">
        <f t="shared" si="8"/>
        <v/>
      </c>
    </row>
    <row r="569" spans="1:10">
      <c r="A569" s="4"/>
      <c r="B569" s="4"/>
      <c r="G569" s="5">
        <f>IF(OR(A569&lt;$E$9,A569&gt;=$E$10),0,1)</f>
        <v>0</v>
      </c>
      <c r="H569" s="15" t="str">
        <f>IF(G569,($E$4+$E$16*MOD((A569-$E$9),$E$15)),"")</f>
        <v/>
      </c>
      <c r="I569" s="16" t="str">
        <f>IF(G569,($E$6+$E$8*MOD(QUOTIENT((A569-$E$9),$E$15),$E$14)),"")</f>
        <v/>
      </c>
      <c r="J569" s="15" t="str">
        <f t="shared" si="8"/>
        <v/>
      </c>
    </row>
    <row r="570" spans="1:10">
      <c r="A570" s="4"/>
      <c r="B570" s="4"/>
      <c r="G570" s="5">
        <f>IF(OR(A570&lt;$E$9,A570&gt;=$E$10),0,1)</f>
        <v>0</v>
      </c>
      <c r="H570" s="15" t="str">
        <f>IF(G570,($E$4+$E$16*MOD((A570-$E$9),$E$15)),"")</f>
        <v/>
      </c>
      <c r="I570" s="16" t="str">
        <f>IF(G570,($E$6+$E$8*MOD(QUOTIENT((A570-$E$9),$E$15),$E$14)),"")</f>
        <v/>
      </c>
      <c r="J570" s="15" t="str">
        <f t="shared" si="8"/>
        <v/>
      </c>
    </row>
    <row r="571" spans="1:10">
      <c r="A571" s="4"/>
      <c r="B571" s="4"/>
      <c r="G571" s="5">
        <f>IF(OR(A571&lt;$E$9,A571&gt;=$E$10),0,1)</f>
        <v>0</v>
      </c>
      <c r="H571" s="15" t="str">
        <f>IF(G571,($E$4+$E$16*MOD((A571-$E$9),$E$15)),"")</f>
        <v/>
      </c>
      <c r="I571" s="16" t="str">
        <f>IF(G571,($E$6+$E$8*MOD(QUOTIENT((A571-$E$9),$E$15),$E$14)),"")</f>
        <v/>
      </c>
      <c r="J571" s="15" t="str">
        <f t="shared" si="8"/>
        <v/>
      </c>
    </row>
    <row r="572" spans="1:10">
      <c r="A572" s="4"/>
      <c r="B572" s="4"/>
      <c r="G572" s="5">
        <f>IF(OR(A572&lt;$E$9,A572&gt;=$E$10),0,1)</f>
        <v>0</v>
      </c>
      <c r="H572" s="15" t="str">
        <f>IF(G572,($E$4+$E$16*MOD((A572-$E$9),$E$15)),"")</f>
        <v/>
      </c>
      <c r="I572" s="16" t="str">
        <f>IF(G572,($E$6+$E$8*MOD(QUOTIENT((A572-$E$9),$E$15),$E$14)),"")</f>
        <v/>
      </c>
      <c r="J572" s="15" t="str">
        <f t="shared" si="8"/>
        <v/>
      </c>
    </row>
    <row r="573" spans="1:10">
      <c r="A573" s="4"/>
      <c r="B573" s="4"/>
      <c r="G573" s="5">
        <f>IF(OR(A573&lt;$E$9,A573&gt;=$E$10),0,1)</f>
        <v>0</v>
      </c>
      <c r="H573" s="15" t="str">
        <f>IF(G573,($E$4+$E$16*MOD((A573-$E$9),$E$15)),"")</f>
        <v/>
      </c>
      <c r="I573" s="16" t="str">
        <f>IF(G573,($E$6+$E$8*MOD(QUOTIENT((A573-$E$9),$E$15),$E$14)),"")</f>
        <v/>
      </c>
      <c r="J573" s="15" t="str">
        <f t="shared" si="8"/>
        <v/>
      </c>
    </row>
    <row r="574" spans="1:10">
      <c r="A574" s="4"/>
      <c r="B574" s="4"/>
      <c r="G574" s="5">
        <f>IF(OR(A574&lt;$E$9,A574&gt;=$E$10),0,1)</f>
        <v>0</v>
      </c>
      <c r="H574" s="15" t="str">
        <f>IF(G574,($E$4+$E$16*MOD((A574-$E$9),$E$15)),"")</f>
        <v/>
      </c>
      <c r="I574" s="16" t="str">
        <f>IF(G574,($E$6+$E$8*MOD(QUOTIENT((A574-$E$9),$E$15),$E$14)),"")</f>
        <v/>
      </c>
      <c r="J574" s="15" t="str">
        <f t="shared" si="8"/>
        <v/>
      </c>
    </row>
    <row r="575" spans="1:10">
      <c r="A575" s="4"/>
      <c r="B575" s="4"/>
      <c r="G575" s="5">
        <f>IF(OR(A575&lt;$E$9,A575&gt;=$E$10),0,1)</f>
        <v>0</v>
      </c>
      <c r="H575" s="15" t="str">
        <f>IF(G575,($E$4+$E$16*MOD((A575-$E$9),$E$15)),"")</f>
        <v/>
      </c>
      <c r="I575" s="16" t="str">
        <f>IF(G575,($E$6+$E$8*MOD(QUOTIENT((A575-$E$9),$E$15),$E$14)),"")</f>
        <v/>
      </c>
      <c r="J575" s="15" t="str">
        <f t="shared" si="8"/>
        <v/>
      </c>
    </row>
    <row r="576" spans="1:10">
      <c r="A576" s="4"/>
      <c r="B576" s="4"/>
      <c r="G576" s="5">
        <f>IF(OR(A576&lt;$E$9,A576&gt;=$E$10),0,1)</f>
        <v>0</v>
      </c>
      <c r="H576" s="15" t="str">
        <f>IF(G576,($E$4+$E$16*MOD((A576-$E$9),$E$15)),"")</f>
        <v/>
      </c>
      <c r="I576" s="16" t="str">
        <f>IF(G576,($E$6+$E$8*MOD(QUOTIENT((A576-$E$9),$E$15),$E$14)),"")</f>
        <v/>
      </c>
      <c r="J576" s="15" t="str">
        <f t="shared" si="8"/>
        <v/>
      </c>
    </row>
    <row r="577" spans="1:10">
      <c r="A577" s="4"/>
      <c r="B577" s="4"/>
      <c r="G577" s="5">
        <f>IF(OR(A577&lt;$E$9,A577&gt;=$E$10),0,1)</f>
        <v>0</v>
      </c>
      <c r="H577" s="15" t="str">
        <f>IF(G577,($E$4+$E$16*MOD((A577-$E$9),$E$15)),"")</f>
        <v/>
      </c>
      <c r="I577" s="16" t="str">
        <f>IF(G577,($E$6+$E$8*MOD(QUOTIENT((A577-$E$9),$E$15),$E$14)),"")</f>
        <v/>
      </c>
      <c r="J577" s="15" t="str">
        <f t="shared" si="8"/>
        <v/>
      </c>
    </row>
    <row r="578" spans="1:10">
      <c r="A578" s="4"/>
      <c r="B578" s="4"/>
      <c r="G578" s="5">
        <f>IF(OR(A578&lt;$E$9,A578&gt;=$E$10),0,1)</f>
        <v>0</v>
      </c>
      <c r="H578" s="15" t="str">
        <f>IF(G578,($E$4+$E$16*MOD((A578-$E$9),$E$15)),"")</f>
        <v/>
      </c>
      <c r="I578" s="16" t="str">
        <f>IF(G578,($E$6+$E$8*MOD(QUOTIENT((A578-$E$9),$E$15),$E$14)),"")</f>
        <v/>
      </c>
      <c r="J578" s="15" t="str">
        <f t="shared" si="8"/>
        <v/>
      </c>
    </row>
    <row r="579" spans="1:10">
      <c r="A579" s="4"/>
      <c r="B579" s="4"/>
      <c r="G579" s="5">
        <f>IF(OR(A579&lt;$E$9,A579&gt;=$E$10),0,1)</f>
        <v>0</v>
      </c>
      <c r="H579" s="15" t="str">
        <f>IF(G579,($E$4+$E$16*MOD((A579-$E$9),$E$15)),"")</f>
        <v/>
      </c>
      <c r="I579" s="16" t="str">
        <f>IF(G579,($E$6+$E$8*MOD(QUOTIENT((A579-$E$9),$E$15),$E$14)),"")</f>
        <v/>
      </c>
      <c r="J579" s="15" t="str">
        <f t="shared" si="8"/>
        <v/>
      </c>
    </row>
    <row r="580" spans="1:10">
      <c r="A580" s="4"/>
      <c r="B580" s="4"/>
      <c r="G580" s="5">
        <f>IF(OR(A580&lt;$E$9,A580&gt;=$E$10),0,1)</f>
        <v>0</v>
      </c>
      <c r="H580" s="15" t="str">
        <f>IF(G580,($E$4+$E$16*MOD((A580-$E$9),$E$15)),"")</f>
        <v/>
      </c>
      <c r="I580" s="16" t="str">
        <f>IF(G580,($E$6+$E$8*MOD(QUOTIENT((A580-$E$9),$E$15),$E$14)),"")</f>
        <v/>
      </c>
      <c r="J580" s="15" t="str">
        <f t="shared" ref="J580:J643" si="9">IF(G580,(+H580+$E$18*QUOTIENT((A580-$E$9),$E$15)),"")</f>
        <v/>
      </c>
    </row>
    <row r="581" spans="1:10">
      <c r="A581" s="4"/>
      <c r="B581" s="4"/>
      <c r="G581" s="5">
        <f>IF(OR(A581&lt;$E$9,A581&gt;=$E$10),0,1)</f>
        <v>0</v>
      </c>
      <c r="H581" s="15" t="str">
        <f>IF(G581,($E$4+$E$16*MOD((A581-$E$9),$E$15)),"")</f>
        <v/>
      </c>
      <c r="I581" s="16" t="str">
        <f>IF(G581,($E$6+$E$8*MOD(QUOTIENT((A581-$E$9),$E$15),$E$14)),"")</f>
        <v/>
      </c>
      <c r="J581" s="15" t="str">
        <f t="shared" si="9"/>
        <v/>
      </c>
    </row>
    <row r="582" spans="1:10">
      <c r="A582" s="4"/>
      <c r="B582" s="4"/>
      <c r="G582" s="5">
        <f>IF(OR(A582&lt;$E$9,A582&gt;=$E$10),0,1)</f>
        <v>0</v>
      </c>
      <c r="H582" s="15" t="str">
        <f>IF(G582,($E$4+$E$16*MOD((A582-$E$9),$E$15)),"")</f>
        <v/>
      </c>
      <c r="I582" s="16" t="str">
        <f>IF(G582,($E$6+$E$8*MOD(QUOTIENT((A582-$E$9),$E$15),$E$14)),"")</f>
        <v/>
      </c>
      <c r="J582" s="15" t="str">
        <f t="shared" si="9"/>
        <v/>
      </c>
    </row>
    <row r="583" spans="1:10">
      <c r="A583" s="4"/>
      <c r="B583" s="4"/>
      <c r="G583" s="5">
        <f>IF(OR(A583&lt;$E$9,A583&gt;=$E$10),0,1)</f>
        <v>0</v>
      </c>
      <c r="H583" s="15" t="str">
        <f>IF(G583,($E$4+$E$16*MOD((A583-$E$9),$E$15)),"")</f>
        <v/>
      </c>
      <c r="I583" s="16" t="str">
        <f>IF(G583,($E$6+$E$8*MOD(QUOTIENT((A583-$E$9),$E$15),$E$14)),"")</f>
        <v/>
      </c>
      <c r="J583" s="15" t="str">
        <f t="shared" si="9"/>
        <v/>
      </c>
    </row>
    <row r="584" spans="1:10">
      <c r="A584" s="4"/>
      <c r="B584" s="4"/>
      <c r="G584" s="5">
        <f>IF(OR(A584&lt;$E$9,A584&gt;=$E$10),0,1)</f>
        <v>0</v>
      </c>
      <c r="H584" s="15" t="str">
        <f>IF(G584,($E$4+$E$16*MOD((A584-$E$9),$E$15)),"")</f>
        <v/>
      </c>
      <c r="I584" s="16" t="str">
        <f>IF(G584,($E$6+$E$8*MOD(QUOTIENT((A584-$E$9),$E$15),$E$14)),"")</f>
        <v/>
      </c>
      <c r="J584" s="15" t="str">
        <f t="shared" si="9"/>
        <v/>
      </c>
    </row>
    <row r="585" spans="1:10">
      <c r="A585" s="4"/>
      <c r="B585" s="4"/>
      <c r="G585" s="5">
        <f>IF(OR(A585&lt;$E$9,A585&gt;=$E$10),0,1)</f>
        <v>0</v>
      </c>
      <c r="H585" s="15" t="str">
        <f>IF(G585,($E$4+$E$16*MOD((A585-$E$9),$E$15)),"")</f>
        <v/>
      </c>
      <c r="I585" s="16" t="str">
        <f>IF(G585,($E$6+$E$8*MOD(QUOTIENT((A585-$E$9),$E$15),$E$14)),"")</f>
        <v/>
      </c>
      <c r="J585" s="15" t="str">
        <f t="shared" si="9"/>
        <v/>
      </c>
    </row>
    <row r="586" spans="1:10">
      <c r="A586" s="4"/>
      <c r="B586" s="4"/>
      <c r="G586" s="5">
        <f>IF(OR(A586&lt;$E$9,A586&gt;=$E$10),0,1)</f>
        <v>0</v>
      </c>
      <c r="H586" s="15" t="str">
        <f>IF(G586,($E$4+$E$16*MOD((A586-$E$9),$E$15)),"")</f>
        <v/>
      </c>
      <c r="I586" s="16" t="str">
        <f>IF(G586,($E$6+$E$8*MOD(QUOTIENT((A586-$E$9),$E$15),$E$14)),"")</f>
        <v/>
      </c>
      <c r="J586" s="15" t="str">
        <f t="shared" si="9"/>
        <v/>
      </c>
    </row>
    <row r="587" spans="1:10">
      <c r="A587" s="4"/>
      <c r="B587" s="4"/>
      <c r="G587" s="5">
        <f>IF(OR(A587&lt;$E$9,A587&gt;=$E$10),0,1)</f>
        <v>0</v>
      </c>
      <c r="H587" s="15" t="str">
        <f>IF(G587,($E$4+$E$16*MOD((A587-$E$9),$E$15)),"")</f>
        <v/>
      </c>
      <c r="I587" s="16" t="str">
        <f>IF(G587,($E$6+$E$8*MOD(QUOTIENT((A587-$E$9),$E$15),$E$14)),"")</f>
        <v/>
      </c>
      <c r="J587" s="15" t="str">
        <f t="shared" si="9"/>
        <v/>
      </c>
    </row>
    <row r="588" spans="1:10">
      <c r="A588" s="4"/>
      <c r="B588" s="4"/>
      <c r="G588" s="5">
        <f>IF(OR(A588&lt;$E$9,A588&gt;=$E$10),0,1)</f>
        <v>0</v>
      </c>
      <c r="H588" s="15" t="str">
        <f>IF(G588,($E$4+$E$16*MOD((A588-$E$9),$E$15)),"")</f>
        <v/>
      </c>
      <c r="I588" s="16" t="str">
        <f>IF(G588,($E$6+$E$8*MOD(QUOTIENT((A588-$E$9),$E$15),$E$14)),"")</f>
        <v/>
      </c>
      <c r="J588" s="15" t="str">
        <f t="shared" si="9"/>
        <v/>
      </c>
    </row>
    <row r="589" spans="1:10">
      <c r="A589" s="4"/>
      <c r="B589" s="4"/>
      <c r="G589" s="5">
        <f>IF(OR(A589&lt;$E$9,A589&gt;=$E$10),0,1)</f>
        <v>0</v>
      </c>
      <c r="H589" s="15" t="str">
        <f>IF(G589,($E$4+$E$16*MOD((A589-$E$9),$E$15)),"")</f>
        <v/>
      </c>
      <c r="I589" s="16" t="str">
        <f>IF(G589,($E$6+$E$8*MOD(QUOTIENT((A589-$E$9),$E$15),$E$14)),"")</f>
        <v/>
      </c>
      <c r="J589" s="15" t="str">
        <f t="shared" si="9"/>
        <v/>
      </c>
    </row>
    <row r="590" spans="1:10">
      <c r="A590" s="4"/>
      <c r="B590" s="4"/>
      <c r="G590" s="5">
        <f>IF(OR(A590&lt;$E$9,A590&gt;=$E$10),0,1)</f>
        <v>0</v>
      </c>
      <c r="H590" s="15" t="str">
        <f>IF(G590,($E$4+$E$16*MOD((A590-$E$9),$E$15)),"")</f>
        <v/>
      </c>
      <c r="I590" s="16" t="str">
        <f>IF(G590,($E$6+$E$8*MOD(QUOTIENT((A590-$E$9),$E$15),$E$14)),"")</f>
        <v/>
      </c>
      <c r="J590" s="15" t="str">
        <f t="shared" si="9"/>
        <v/>
      </c>
    </row>
    <row r="591" spans="1:10">
      <c r="A591" s="4"/>
      <c r="B591" s="4"/>
      <c r="G591" s="5">
        <f>IF(OR(A591&lt;$E$9,A591&gt;=$E$10),0,1)</f>
        <v>0</v>
      </c>
      <c r="H591" s="15" t="str">
        <f>IF(G591,($E$4+$E$16*MOD((A591-$E$9),$E$15)),"")</f>
        <v/>
      </c>
      <c r="I591" s="16" t="str">
        <f>IF(G591,($E$6+$E$8*MOD(QUOTIENT((A591-$E$9),$E$15),$E$14)),"")</f>
        <v/>
      </c>
      <c r="J591" s="15" t="str">
        <f t="shared" si="9"/>
        <v/>
      </c>
    </row>
    <row r="592" spans="1:10">
      <c r="A592" s="4"/>
      <c r="B592" s="4"/>
      <c r="G592" s="5">
        <f>IF(OR(A592&lt;$E$9,A592&gt;=$E$10),0,1)</f>
        <v>0</v>
      </c>
      <c r="H592" s="15" t="str">
        <f>IF(G592,($E$4+$E$16*MOD((A592-$E$9),$E$15)),"")</f>
        <v/>
      </c>
      <c r="I592" s="16" t="str">
        <f>IF(G592,($E$6+$E$8*MOD(QUOTIENT((A592-$E$9),$E$15),$E$14)),"")</f>
        <v/>
      </c>
      <c r="J592" s="15" t="str">
        <f t="shared" si="9"/>
        <v/>
      </c>
    </row>
    <row r="593" spans="1:10">
      <c r="A593" s="4"/>
      <c r="B593" s="4"/>
      <c r="G593" s="5">
        <f>IF(OR(A593&lt;$E$9,A593&gt;=$E$10),0,1)</f>
        <v>0</v>
      </c>
      <c r="H593" s="15" t="str">
        <f>IF(G593,($E$4+$E$16*MOD((A593-$E$9),$E$15)),"")</f>
        <v/>
      </c>
      <c r="I593" s="16" t="str">
        <f>IF(G593,($E$6+$E$8*MOD(QUOTIENT((A593-$E$9),$E$15),$E$14)),"")</f>
        <v/>
      </c>
      <c r="J593" s="15" t="str">
        <f t="shared" si="9"/>
        <v/>
      </c>
    </row>
    <row r="594" spans="1:10">
      <c r="A594" s="4"/>
      <c r="B594" s="4"/>
      <c r="G594" s="5">
        <f>IF(OR(A594&lt;$E$9,A594&gt;=$E$10),0,1)</f>
        <v>0</v>
      </c>
      <c r="H594" s="15" t="str">
        <f>IF(G594,($E$4+$E$16*MOD((A594-$E$9),$E$15)),"")</f>
        <v/>
      </c>
      <c r="I594" s="16" t="str">
        <f>IF(G594,($E$6+$E$8*MOD(QUOTIENT((A594-$E$9),$E$15),$E$14)),"")</f>
        <v/>
      </c>
      <c r="J594" s="15" t="str">
        <f t="shared" si="9"/>
        <v/>
      </c>
    </row>
    <row r="595" spans="1:10">
      <c r="A595" s="4"/>
      <c r="B595" s="4"/>
      <c r="G595" s="5">
        <f>IF(OR(A595&lt;$E$9,A595&gt;=$E$10),0,1)</f>
        <v>0</v>
      </c>
      <c r="H595" s="15" t="str">
        <f>IF(G595,($E$4+$E$16*MOD((A595-$E$9),$E$15)),"")</f>
        <v/>
      </c>
      <c r="I595" s="16" t="str">
        <f>IF(G595,($E$6+$E$8*MOD(QUOTIENT((A595-$E$9),$E$15),$E$14)),"")</f>
        <v/>
      </c>
      <c r="J595" s="15" t="str">
        <f t="shared" si="9"/>
        <v/>
      </c>
    </row>
    <row r="596" spans="1:10">
      <c r="A596" s="4"/>
      <c r="B596" s="4"/>
      <c r="G596" s="5">
        <f>IF(OR(A596&lt;$E$9,A596&gt;=$E$10),0,1)</f>
        <v>0</v>
      </c>
      <c r="H596" s="15" t="str">
        <f>IF(G596,($E$4+$E$16*MOD((A596-$E$9),$E$15)),"")</f>
        <v/>
      </c>
      <c r="I596" s="16" t="str">
        <f>IF(G596,($E$6+$E$8*MOD(QUOTIENT((A596-$E$9),$E$15),$E$14)),"")</f>
        <v/>
      </c>
      <c r="J596" s="15" t="str">
        <f t="shared" si="9"/>
        <v/>
      </c>
    </row>
    <row r="597" spans="1:10">
      <c r="A597" s="4"/>
      <c r="B597" s="4"/>
      <c r="G597" s="5">
        <f>IF(OR(A597&lt;$E$9,A597&gt;=$E$10),0,1)</f>
        <v>0</v>
      </c>
      <c r="H597" s="15" t="str">
        <f>IF(G597,($E$4+$E$16*MOD((A597-$E$9),$E$15)),"")</f>
        <v/>
      </c>
      <c r="I597" s="16" t="str">
        <f>IF(G597,($E$6+$E$8*MOD(QUOTIENT((A597-$E$9),$E$15),$E$14)),"")</f>
        <v/>
      </c>
      <c r="J597" s="15" t="str">
        <f t="shared" si="9"/>
        <v/>
      </c>
    </row>
    <row r="598" spans="1:10">
      <c r="A598" s="4"/>
      <c r="B598" s="4"/>
      <c r="G598" s="5">
        <f>IF(OR(A598&lt;$E$9,A598&gt;=$E$10),0,1)</f>
        <v>0</v>
      </c>
      <c r="H598" s="15" t="str">
        <f>IF(G598,($E$4+$E$16*MOD((A598-$E$9),$E$15)),"")</f>
        <v/>
      </c>
      <c r="I598" s="16" t="str">
        <f>IF(G598,($E$6+$E$8*MOD(QUOTIENT((A598-$E$9),$E$15),$E$14)),"")</f>
        <v/>
      </c>
      <c r="J598" s="15" t="str">
        <f t="shared" si="9"/>
        <v/>
      </c>
    </row>
    <row r="599" spans="1:10">
      <c r="A599" s="4"/>
      <c r="B599" s="4"/>
      <c r="G599" s="5">
        <f>IF(OR(A599&lt;$E$9,A599&gt;=$E$10),0,1)</f>
        <v>0</v>
      </c>
      <c r="H599" s="15" t="str">
        <f>IF(G599,($E$4+$E$16*MOD((A599-$E$9),$E$15)),"")</f>
        <v/>
      </c>
      <c r="I599" s="16" t="str">
        <f>IF(G599,($E$6+$E$8*MOD(QUOTIENT((A599-$E$9),$E$15),$E$14)),"")</f>
        <v/>
      </c>
      <c r="J599" s="15" t="str">
        <f t="shared" si="9"/>
        <v/>
      </c>
    </row>
    <row r="600" spans="1:10">
      <c r="A600" s="4"/>
      <c r="B600" s="4"/>
      <c r="G600" s="5">
        <f>IF(OR(A600&lt;$E$9,A600&gt;=$E$10),0,1)</f>
        <v>0</v>
      </c>
      <c r="H600" s="15" t="str">
        <f>IF(G600,($E$4+$E$16*MOD((A600-$E$9),$E$15)),"")</f>
        <v/>
      </c>
      <c r="I600" s="16" t="str">
        <f>IF(G600,($E$6+$E$8*MOD(QUOTIENT((A600-$E$9),$E$15),$E$14)),"")</f>
        <v/>
      </c>
      <c r="J600" s="15" t="str">
        <f t="shared" si="9"/>
        <v/>
      </c>
    </row>
    <row r="601" spans="1:10">
      <c r="A601" s="4"/>
      <c r="B601" s="4"/>
      <c r="G601" s="5">
        <f>IF(OR(A601&lt;$E$9,A601&gt;=$E$10),0,1)</f>
        <v>0</v>
      </c>
      <c r="H601" s="15" t="str">
        <f>IF(G601,($E$4+$E$16*MOD((A601-$E$9),$E$15)),"")</f>
        <v/>
      </c>
      <c r="I601" s="16" t="str">
        <f>IF(G601,($E$6+$E$8*MOD(QUOTIENT((A601-$E$9),$E$15),$E$14)),"")</f>
        <v/>
      </c>
      <c r="J601" s="15" t="str">
        <f t="shared" si="9"/>
        <v/>
      </c>
    </row>
    <row r="602" spans="1:10">
      <c r="A602" s="4"/>
      <c r="B602" s="4"/>
      <c r="G602" s="5">
        <f>IF(OR(A602&lt;$E$9,A602&gt;=$E$10),0,1)</f>
        <v>0</v>
      </c>
      <c r="H602" s="15" t="str">
        <f>IF(G602,($E$4+$E$16*MOD((A602-$E$9),$E$15)),"")</f>
        <v/>
      </c>
      <c r="I602" s="16" t="str">
        <f>IF(G602,($E$6+$E$8*MOD(QUOTIENT((A602-$E$9),$E$15),$E$14)),"")</f>
        <v/>
      </c>
      <c r="J602" s="15" t="str">
        <f t="shared" si="9"/>
        <v/>
      </c>
    </row>
    <row r="603" spans="1:10">
      <c r="A603" s="4"/>
      <c r="B603" s="4"/>
      <c r="G603" s="5">
        <f>IF(OR(A603&lt;$E$9,A603&gt;=$E$10),0,1)</f>
        <v>0</v>
      </c>
      <c r="H603" s="15" t="str">
        <f>IF(G603,($E$4+$E$16*MOD((A603-$E$9),$E$15)),"")</f>
        <v/>
      </c>
      <c r="I603" s="16" t="str">
        <f>IF(G603,($E$6+$E$8*MOD(QUOTIENT((A603-$E$9),$E$15),$E$14)),"")</f>
        <v/>
      </c>
      <c r="J603" s="15" t="str">
        <f t="shared" si="9"/>
        <v/>
      </c>
    </row>
    <row r="604" spans="1:10">
      <c r="A604" s="4"/>
      <c r="B604" s="4"/>
      <c r="G604" s="5">
        <f>IF(OR(A604&lt;$E$9,A604&gt;=$E$10),0,1)</f>
        <v>0</v>
      </c>
      <c r="H604" s="15" t="str">
        <f>IF(G604,($E$4+$E$16*MOD((A604-$E$9),$E$15)),"")</f>
        <v/>
      </c>
      <c r="I604" s="16" t="str">
        <f>IF(G604,($E$6+$E$8*MOD(QUOTIENT((A604-$E$9),$E$15),$E$14)),"")</f>
        <v/>
      </c>
      <c r="J604" s="15" t="str">
        <f t="shared" si="9"/>
        <v/>
      </c>
    </row>
    <row r="605" spans="1:10">
      <c r="A605" s="4"/>
      <c r="B605" s="4"/>
      <c r="G605" s="5">
        <f>IF(OR(A605&lt;$E$9,A605&gt;=$E$10),0,1)</f>
        <v>0</v>
      </c>
      <c r="H605" s="15" t="str">
        <f>IF(G605,($E$4+$E$16*MOD((A605-$E$9),$E$15)),"")</f>
        <v/>
      </c>
      <c r="I605" s="16" t="str">
        <f>IF(G605,($E$6+$E$8*MOD(QUOTIENT((A605-$E$9),$E$15),$E$14)),"")</f>
        <v/>
      </c>
      <c r="J605" s="15" t="str">
        <f t="shared" si="9"/>
        <v/>
      </c>
    </row>
    <row r="606" spans="1:10">
      <c r="A606" s="4"/>
      <c r="B606" s="4"/>
      <c r="G606" s="5">
        <f>IF(OR(A606&lt;$E$9,A606&gt;=$E$10),0,1)</f>
        <v>0</v>
      </c>
      <c r="H606" s="15" t="str">
        <f>IF(G606,($E$4+$E$16*MOD((A606-$E$9),$E$15)),"")</f>
        <v/>
      </c>
      <c r="I606" s="16" t="str">
        <f>IF(G606,($E$6+$E$8*MOD(QUOTIENT((A606-$E$9),$E$15),$E$14)),"")</f>
        <v/>
      </c>
      <c r="J606" s="15" t="str">
        <f t="shared" si="9"/>
        <v/>
      </c>
    </row>
    <row r="607" spans="1:10">
      <c r="A607" s="4"/>
      <c r="B607" s="4"/>
      <c r="G607" s="5">
        <f>IF(OR(A607&lt;$E$9,A607&gt;=$E$10),0,1)</f>
        <v>0</v>
      </c>
      <c r="H607" s="15" t="str">
        <f>IF(G607,($E$4+$E$16*MOD((A607-$E$9),$E$15)),"")</f>
        <v/>
      </c>
      <c r="I607" s="16" t="str">
        <f>IF(G607,($E$6+$E$8*MOD(QUOTIENT((A607-$E$9),$E$15),$E$14)),"")</f>
        <v/>
      </c>
      <c r="J607" s="15" t="str">
        <f t="shared" si="9"/>
        <v/>
      </c>
    </row>
    <row r="608" spans="1:10">
      <c r="A608" s="4"/>
      <c r="B608" s="4"/>
      <c r="G608" s="5">
        <f>IF(OR(A608&lt;$E$9,A608&gt;=$E$10),0,1)</f>
        <v>0</v>
      </c>
      <c r="H608" s="15" t="str">
        <f>IF(G608,($E$4+$E$16*MOD((A608-$E$9),$E$15)),"")</f>
        <v/>
      </c>
      <c r="I608" s="16" t="str">
        <f>IF(G608,($E$6+$E$8*MOD(QUOTIENT((A608-$E$9),$E$15),$E$14)),"")</f>
        <v/>
      </c>
      <c r="J608" s="15" t="str">
        <f t="shared" si="9"/>
        <v/>
      </c>
    </row>
    <row r="609" spans="1:10">
      <c r="A609" s="4"/>
      <c r="B609" s="4"/>
      <c r="G609" s="5">
        <f>IF(OR(A609&lt;$E$9,A609&gt;=$E$10),0,1)</f>
        <v>0</v>
      </c>
      <c r="H609" s="15" t="str">
        <f>IF(G609,($E$4+$E$16*MOD((A609-$E$9),$E$15)),"")</f>
        <v/>
      </c>
      <c r="I609" s="16" t="str">
        <f>IF(G609,($E$6+$E$8*MOD(QUOTIENT((A609-$E$9),$E$15),$E$14)),"")</f>
        <v/>
      </c>
      <c r="J609" s="15" t="str">
        <f t="shared" si="9"/>
        <v/>
      </c>
    </row>
    <row r="610" spans="1:10">
      <c r="A610" s="4"/>
      <c r="B610" s="4"/>
      <c r="G610" s="5">
        <f>IF(OR(A610&lt;$E$9,A610&gt;=$E$10),0,1)</f>
        <v>0</v>
      </c>
      <c r="H610" s="15" t="str">
        <f>IF(G610,($E$4+$E$16*MOD((A610-$E$9),$E$15)),"")</f>
        <v/>
      </c>
      <c r="I610" s="16" t="str">
        <f>IF(G610,($E$6+$E$8*MOD(QUOTIENT((A610-$E$9),$E$15),$E$14)),"")</f>
        <v/>
      </c>
      <c r="J610" s="15" t="str">
        <f t="shared" si="9"/>
        <v/>
      </c>
    </row>
    <row r="611" spans="1:10">
      <c r="A611" s="4"/>
      <c r="B611" s="4"/>
      <c r="G611" s="5">
        <f>IF(OR(A611&lt;$E$9,A611&gt;=$E$10),0,1)</f>
        <v>0</v>
      </c>
      <c r="H611" s="15" t="str">
        <f>IF(G611,($E$4+$E$16*MOD((A611-$E$9),$E$15)),"")</f>
        <v/>
      </c>
      <c r="I611" s="16" t="str">
        <f>IF(G611,($E$6+$E$8*MOD(QUOTIENT((A611-$E$9),$E$15),$E$14)),"")</f>
        <v/>
      </c>
      <c r="J611" s="15" t="str">
        <f t="shared" si="9"/>
        <v/>
      </c>
    </row>
    <row r="612" spans="1:10">
      <c r="A612" s="4"/>
      <c r="B612" s="4"/>
      <c r="G612" s="5">
        <f>IF(OR(A612&lt;$E$9,A612&gt;=$E$10),0,1)</f>
        <v>0</v>
      </c>
      <c r="H612" s="15" t="str">
        <f>IF(G612,($E$4+$E$16*MOD((A612-$E$9),$E$15)),"")</f>
        <v/>
      </c>
      <c r="I612" s="16" t="str">
        <f>IF(G612,($E$6+$E$8*MOD(QUOTIENT((A612-$E$9),$E$15),$E$14)),"")</f>
        <v/>
      </c>
      <c r="J612" s="15" t="str">
        <f t="shared" si="9"/>
        <v/>
      </c>
    </row>
    <row r="613" spans="1:10">
      <c r="A613" s="4"/>
      <c r="B613" s="4"/>
      <c r="G613" s="5">
        <f>IF(OR(A613&lt;$E$9,A613&gt;=$E$10),0,1)</f>
        <v>0</v>
      </c>
      <c r="H613" s="15" t="str">
        <f>IF(G613,($E$4+$E$16*MOD((A613-$E$9),$E$15)),"")</f>
        <v/>
      </c>
      <c r="I613" s="16" t="str">
        <f>IF(G613,($E$6+$E$8*MOD(QUOTIENT((A613-$E$9),$E$15),$E$14)),"")</f>
        <v/>
      </c>
      <c r="J613" s="15" t="str">
        <f t="shared" si="9"/>
        <v/>
      </c>
    </row>
    <row r="614" spans="1:10">
      <c r="A614" s="4"/>
      <c r="B614" s="4"/>
      <c r="G614" s="5">
        <f>IF(OR(A614&lt;$E$9,A614&gt;=$E$10),0,1)</f>
        <v>0</v>
      </c>
      <c r="H614" s="15" t="str">
        <f>IF(G614,($E$4+$E$16*MOD((A614-$E$9),$E$15)),"")</f>
        <v/>
      </c>
      <c r="I614" s="16" t="str">
        <f>IF(G614,($E$6+$E$8*MOD(QUOTIENT((A614-$E$9),$E$15),$E$14)),"")</f>
        <v/>
      </c>
      <c r="J614" s="15" t="str">
        <f t="shared" si="9"/>
        <v/>
      </c>
    </row>
    <row r="615" spans="1:10">
      <c r="A615" s="4"/>
      <c r="B615" s="4"/>
      <c r="G615" s="5">
        <f>IF(OR(A615&lt;$E$9,A615&gt;=$E$10),0,1)</f>
        <v>0</v>
      </c>
      <c r="H615" s="15" t="str">
        <f>IF(G615,($E$4+$E$16*MOD((A615-$E$9),$E$15)),"")</f>
        <v/>
      </c>
      <c r="I615" s="16" t="str">
        <f>IF(G615,($E$6+$E$8*MOD(QUOTIENT((A615-$E$9),$E$15),$E$14)),"")</f>
        <v/>
      </c>
      <c r="J615" s="15" t="str">
        <f t="shared" si="9"/>
        <v/>
      </c>
    </row>
    <row r="616" spans="1:10">
      <c r="A616" s="4"/>
      <c r="B616" s="4"/>
      <c r="G616" s="5">
        <f>IF(OR(A616&lt;$E$9,A616&gt;=$E$10),0,1)</f>
        <v>0</v>
      </c>
      <c r="H616" s="15" t="str">
        <f>IF(G616,($E$4+$E$16*MOD((A616-$E$9),$E$15)),"")</f>
        <v/>
      </c>
      <c r="I616" s="16" t="str">
        <f>IF(G616,($E$6+$E$8*MOD(QUOTIENT((A616-$E$9),$E$15),$E$14)),"")</f>
        <v/>
      </c>
      <c r="J616" s="15" t="str">
        <f t="shared" si="9"/>
        <v/>
      </c>
    </row>
    <row r="617" spans="1:10">
      <c r="A617" s="4"/>
      <c r="B617" s="4"/>
      <c r="G617" s="5">
        <f>IF(OR(A617&lt;$E$9,A617&gt;=$E$10),0,1)</f>
        <v>0</v>
      </c>
      <c r="H617" s="15" t="str">
        <f>IF(G617,($E$4+$E$16*MOD((A617-$E$9),$E$15)),"")</f>
        <v/>
      </c>
      <c r="I617" s="16" t="str">
        <f>IF(G617,($E$6+$E$8*MOD(QUOTIENT((A617-$E$9),$E$15),$E$14)),"")</f>
        <v/>
      </c>
      <c r="J617" s="15" t="str">
        <f t="shared" si="9"/>
        <v/>
      </c>
    </row>
    <row r="618" spans="1:10">
      <c r="A618" s="4"/>
      <c r="B618" s="4"/>
      <c r="G618" s="5">
        <f>IF(OR(A618&lt;$E$9,A618&gt;=$E$10),0,1)</f>
        <v>0</v>
      </c>
      <c r="H618" s="15" t="str">
        <f>IF(G618,($E$4+$E$16*MOD((A618-$E$9),$E$15)),"")</f>
        <v/>
      </c>
      <c r="I618" s="16" t="str">
        <f>IF(G618,($E$6+$E$8*MOD(QUOTIENT((A618-$E$9),$E$15),$E$14)),"")</f>
        <v/>
      </c>
      <c r="J618" s="15" t="str">
        <f t="shared" si="9"/>
        <v/>
      </c>
    </row>
    <row r="619" spans="1:10">
      <c r="A619" s="4"/>
      <c r="B619" s="4"/>
      <c r="G619" s="5">
        <f>IF(OR(A619&lt;$E$9,A619&gt;=$E$10),0,1)</f>
        <v>0</v>
      </c>
      <c r="H619" s="15" t="str">
        <f>IF(G619,($E$4+$E$16*MOD((A619-$E$9),$E$15)),"")</f>
        <v/>
      </c>
      <c r="I619" s="16" t="str">
        <f>IF(G619,($E$6+$E$8*MOD(QUOTIENT((A619-$E$9),$E$15),$E$14)),"")</f>
        <v/>
      </c>
      <c r="J619" s="15" t="str">
        <f t="shared" si="9"/>
        <v/>
      </c>
    </row>
    <row r="620" spans="1:10">
      <c r="A620" s="4"/>
      <c r="B620" s="4"/>
      <c r="G620" s="5">
        <f>IF(OR(A620&lt;$E$9,A620&gt;=$E$10),0,1)</f>
        <v>0</v>
      </c>
      <c r="H620" s="15" t="str">
        <f>IF(G620,($E$4+$E$16*MOD((A620-$E$9),$E$15)),"")</f>
        <v/>
      </c>
      <c r="I620" s="16" t="str">
        <f>IF(G620,($E$6+$E$8*MOD(QUOTIENT((A620-$E$9),$E$15),$E$14)),"")</f>
        <v/>
      </c>
      <c r="J620" s="15" t="str">
        <f t="shared" si="9"/>
        <v/>
      </c>
    </row>
    <row r="621" spans="1:10">
      <c r="A621" s="4"/>
      <c r="B621" s="4"/>
      <c r="G621" s="5">
        <f>IF(OR(A621&lt;$E$9,A621&gt;=$E$10),0,1)</f>
        <v>0</v>
      </c>
      <c r="H621" s="15" t="str">
        <f>IF(G621,($E$4+$E$16*MOD((A621-$E$9),$E$15)),"")</f>
        <v/>
      </c>
      <c r="I621" s="16" t="str">
        <f>IF(G621,($E$6+$E$8*MOD(QUOTIENT((A621-$E$9),$E$15),$E$14)),"")</f>
        <v/>
      </c>
      <c r="J621" s="15" t="str">
        <f t="shared" si="9"/>
        <v/>
      </c>
    </row>
    <row r="622" spans="1:10">
      <c r="A622" s="4"/>
      <c r="B622" s="4"/>
      <c r="G622" s="5">
        <f>IF(OR(A622&lt;$E$9,A622&gt;=$E$10),0,1)</f>
        <v>0</v>
      </c>
      <c r="H622" s="15" t="str">
        <f>IF(G622,($E$4+$E$16*MOD((A622-$E$9),$E$15)),"")</f>
        <v/>
      </c>
      <c r="I622" s="16" t="str">
        <f>IF(G622,($E$6+$E$8*MOD(QUOTIENT((A622-$E$9),$E$15),$E$14)),"")</f>
        <v/>
      </c>
      <c r="J622" s="15" t="str">
        <f t="shared" si="9"/>
        <v/>
      </c>
    </row>
    <row r="623" spans="1:10">
      <c r="A623" s="4"/>
      <c r="B623" s="4"/>
      <c r="G623" s="5">
        <f>IF(OR(A623&lt;$E$9,A623&gt;=$E$10),0,1)</f>
        <v>0</v>
      </c>
      <c r="H623" s="15" t="str">
        <f>IF(G623,($E$4+$E$16*MOD((A623-$E$9),$E$15)),"")</f>
        <v/>
      </c>
      <c r="I623" s="16" t="str">
        <f>IF(G623,($E$6+$E$8*MOD(QUOTIENT((A623-$E$9),$E$15),$E$14)),"")</f>
        <v/>
      </c>
      <c r="J623" s="15" t="str">
        <f t="shared" si="9"/>
        <v/>
      </c>
    </row>
    <row r="624" spans="1:10">
      <c r="A624" s="4"/>
      <c r="B624" s="4"/>
      <c r="G624" s="5">
        <f>IF(OR(A624&lt;$E$9,A624&gt;=$E$10),0,1)</f>
        <v>0</v>
      </c>
      <c r="H624" s="15" t="str">
        <f>IF(G624,($E$4+$E$16*MOD((A624-$E$9),$E$15)),"")</f>
        <v/>
      </c>
      <c r="I624" s="16" t="str">
        <f>IF(G624,($E$6+$E$8*MOD(QUOTIENT((A624-$E$9),$E$15),$E$14)),"")</f>
        <v/>
      </c>
      <c r="J624" s="15" t="str">
        <f t="shared" si="9"/>
        <v/>
      </c>
    </row>
    <row r="625" spans="1:10">
      <c r="A625" s="4"/>
      <c r="B625" s="4"/>
      <c r="G625" s="5">
        <f>IF(OR(A625&lt;$E$9,A625&gt;=$E$10),0,1)</f>
        <v>0</v>
      </c>
      <c r="H625" s="15" t="str">
        <f>IF(G625,($E$4+$E$16*MOD((A625-$E$9),$E$15)),"")</f>
        <v/>
      </c>
      <c r="I625" s="16" t="str">
        <f>IF(G625,($E$6+$E$8*MOD(QUOTIENT((A625-$E$9),$E$15),$E$14)),"")</f>
        <v/>
      </c>
      <c r="J625" s="15" t="str">
        <f t="shared" si="9"/>
        <v/>
      </c>
    </row>
    <row r="626" spans="1:10">
      <c r="A626" s="4"/>
      <c r="B626" s="4"/>
      <c r="G626" s="5">
        <f>IF(OR(A626&lt;$E$9,A626&gt;=$E$10),0,1)</f>
        <v>0</v>
      </c>
      <c r="H626" s="15" t="str">
        <f>IF(G626,($E$4+$E$16*MOD((A626-$E$9),$E$15)),"")</f>
        <v/>
      </c>
      <c r="I626" s="16" t="str">
        <f>IF(G626,($E$6+$E$8*MOD(QUOTIENT((A626-$E$9),$E$15),$E$14)),"")</f>
        <v/>
      </c>
      <c r="J626" s="15" t="str">
        <f t="shared" si="9"/>
        <v/>
      </c>
    </row>
    <row r="627" spans="1:10">
      <c r="A627" s="4"/>
      <c r="B627" s="4"/>
      <c r="G627" s="5">
        <f>IF(OR(A627&lt;$E$9,A627&gt;=$E$10),0,1)</f>
        <v>0</v>
      </c>
      <c r="H627" s="15" t="str">
        <f>IF(G627,($E$4+$E$16*MOD((A627-$E$9),$E$15)),"")</f>
        <v/>
      </c>
      <c r="I627" s="16" t="str">
        <f>IF(G627,($E$6+$E$8*MOD(QUOTIENT((A627-$E$9),$E$15),$E$14)),"")</f>
        <v/>
      </c>
      <c r="J627" s="15" t="str">
        <f t="shared" si="9"/>
        <v/>
      </c>
    </row>
    <row r="628" spans="1:10">
      <c r="A628" s="4"/>
      <c r="B628" s="4"/>
      <c r="G628" s="5">
        <f>IF(OR(A628&lt;$E$9,A628&gt;=$E$10),0,1)</f>
        <v>0</v>
      </c>
      <c r="H628" s="15" t="str">
        <f>IF(G628,($E$4+$E$16*MOD((A628-$E$9),$E$15)),"")</f>
        <v/>
      </c>
      <c r="I628" s="16" t="str">
        <f>IF(G628,($E$6+$E$8*MOD(QUOTIENT((A628-$E$9),$E$15),$E$14)),"")</f>
        <v/>
      </c>
      <c r="J628" s="15" t="str">
        <f t="shared" si="9"/>
        <v/>
      </c>
    </row>
    <row r="629" spans="1:10">
      <c r="A629" s="4"/>
      <c r="B629" s="4"/>
      <c r="G629" s="5">
        <f>IF(OR(A629&lt;$E$9,A629&gt;=$E$10),0,1)</f>
        <v>0</v>
      </c>
      <c r="H629" s="15" t="str">
        <f>IF(G629,($E$4+$E$16*MOD((A629-$E$9),$E$15)),"")</f>
        <v/>
      </c>
      <c r="I629" s="16" t="str">
        <f>IF(G629,($E$6+$E$8*MOD(QUOTIENT((A629-$E$9),$E$15),$E$14)),"")</f>
        <v/>
      </c>
      <c r="J629" s="15" t="str">
        <f t="shared" si="9"/>
        <v/>
      </c>
    </row>
    <row r="630" spans="1:10">
      <c r="A630" s="4"/>
      <c r="B630" s="4"/>
      <c r="G630" s="5">
        <f>IF(OR(A630&lt;$E$9,A630&gt;=$E$10),0,1)</f>
        <v>0</v>
      </c>
      <c r="H630" s="15" t="str">
        <f>IF(G630,($E$4+$E$16*MOD((A630-$E$9),$E$15)),"")</f>
        <v/>
      </c>
      <c r="I630" s="16" t="str">
        <f>IF(G630,($E$6+$E$8*MOD(QUOTIENT((A630-$E$9),$E$15),$E$14)),"")</f>
        <v/>
      </c>
      <c r="J630" s="15" t="str">
        <f t="shared" si="9"/>
        <v/>
      </c>
    </row>
    <row r="631" spans="1:10">
      <c r="A631" s="4"/>
      <c r="B631" s="4"/>
      <c r="G631" s="5">
        <f>IF(OR(A631&lt;$E$9,A631&gt;=$E$10),0,1)</f>
        <v>0</v>
      </c>
      <c r="H631" s="15" t="str">
        <f>IF(G631,($E$4+$E$16*MOD((A631-$E$9),$E$15)),"")</f>
        <v/>
      </c>
      <c r="I631" s="16" t="str">
        <f>IF(G631,($E$6+$E$8*MOD(QUOTIENT((A631-$E$9),$E$15),$E$14)),"")</f>
        <v/>
      </c>
      <c r="J631" s="15" t="str">
        <f t="shared" si="9"/>
        <v/>
      </c>
    </row>
    <row r="632" spans="1:10">
      <c r="A632" s="4"/>
      <c r="B632" s="4"/>
      <c r="G632" s="5">
        <f>IF(OR(A632&lt;$E$9,A632&gt;=$E$10),0,1)</f>
        <v>0</v>
      </c>
      <c r="H632" s="15" t="str">
        <f>IF(G632,($E$4+$E$16*MOD((A632-$E$9),$E$15)),"")</f>
        <v/>
      </c>
      <c r="I632" s="16" t="str">
        <f>IF(G632,($E$6+$E$8*MOD(QUOTIENT((A632-$E$9),$E$15),$E$14)),"")</f>
        <v/>
      </c>
      <c r="J632" s="15" t="str">
        <f t="shared" si="9"/>
        <v/>
      </c>
    </row>
    <row r="633" spans="1:10">
      <c r="A633" s="4"/>
      <c r="B633" s="4"/>
      <c r="G633" s="5">
        <f>IF(OR(A633&lt;$E$9,A633&gt;=$E$10),0,1)</f>
        <v>0</v>
      </c>
      <c r="H633" s="15" t="str">
        <f>IF(G633,($E$4+$E$16*MOD((A633-$E$9),$E$15)),"")</f>
        <v/>
      </c>
      <c r="I633" s="16" t="str">
        <f>IF(G633,($E$6+$E$8*MOD(QUOTIENT((A633-$E$9),$E$15),$E$14)),"")</f>
        <v/>
      </c>
      <c r="J633" s="15" t="str">
        <f t="shared" si="9"/>
        <v/>
      </c>
    </row>
    <row r="634" spans="1:10">
      <c r="A634" s="4"/>
      <c r="B634" s="4"/>
      <c r="G634" s="5">
        <f>IF(OR(A634&lt;$E$9,A634&gt;=$E$10),0,1)</f>
        <v>0</v>
      </c>
      <c r="H634" s="15" t="str">
        <f>IF(G634,($E$4+$E$16*MOD((A634-$E$9),$E$15)),"")</f>
        <v/>
      </c>
      <c r="I634" s="16" t="str">
        <f>IF(G634,($E$6+$E$8*MOD(QUOTIENT((A634-$E$9),$E$15),$E$14)),"")</f>
        <v/>
      </c>
      <c r="J634" s="15" t="str">
        <f t="shared" si="9"/>
        <v/>
      </c>
    </row>
    <row r="635" spans="1:10">
      <c r="A635" s="4"/>
      <c r="B635" s="4"/>
      <c r="G635" s="5">
        <f>IF(OR(A635&lt;$E$9,A635&gt;=$E$10),0,1)</f>
        <v>0</v>
      </c>
      <c r="H635" s="15" t="str">
        <f>IF(G635,($E$4+$E$16*MOD((A635-$E$9),$E$15)),"")</f>
        <v/>
      </c>
      <c r="I635" s="16" t="str">
        <f>IF(G635,($E$6+$E$8*MOD(QUOTIENT((A635-$E$9),$E$15),$E$14)),"")</f>
        <v/>
      </c>
      <c r="J635" s="15" t="str">
        <f t="shared" si="9"/>
        <v/>
      </c>
    </row>
    <row r="636" spans="1:10">
      <c r="A636" s="4"/>
      <c r="B636" s="4"/>
      <c r="G636" s="5">
        <f>IF(OR(A636&lt;$E$9,A636&gt;=$E$10),0,1)</f>
        <v>0</v>
      </c>
      <c r="H636" s="15" t="str">
        <f>IF(G636,($E$4+$E$16*MOD((A636-$E$9),$E$15)),"")</f>
        <v/>
      </c>
      <c r="I636" s="16" t="str">
        <f>IF(G636,($E$6+$E$8*MOD(QUOTIENT((A636-$E$9),$E$15),$E$14)),"")</f>
        <v/>
      </c>
      <c r="J636" s="15" t="str">
        <f t="shared" si="9"/>
        <v/>
      </c>
    </row>
    <row r="637" spans="1:10">
      <c r="A637" s="4"/>
      <c r="B637" s="4"/>
      <c r="G637" s="5">
        <f>IF(OR(A637&lt;$E$9,A637&gt;=$E$10),0,1)</f>
        <v>0</v>
      </c>
      <c r="H637" s="15" t="str">
        <f>IF(G637,($E$4+$E$16*MOD((A637-$E$9),$E$15)),"")</f>
        <v/>
      </c>
      <c r="I637" s="16" t="str">
        <f>IF(G637,($E$6+$E$8*MOD(QUOTIENT((A637-$E$9),$E$15),$E$14)),"")</f>
        <v/>
      </c>
      <c r="J637" s="15" t="str">
        <f t="shared" si="9"/>
        <v/>
      </c>
    </row>
    <row r="638" spans="1:10">
      <c r="A638" s="4"/>
      <c r="B638" s="4"/>
      <c r="G638" s="5">
        <f>IF(OR(A638&lt;$E$9,A638&gt;=$E$10),0,1)</f>
        <v>0</v>
      </c>
      <c r="H638" s="15" t="str">
        <f>IF(G638,($E$4+$E$16*MOD((A638-$E$9),$E$15)),"")</f>
        <v/>
      </c>
      <c r="I638" s="16" t="str">
        <f>IF(G638,($E$6+$E$8*MOD(QUOTIENT((A638-$E$9),$E$15),$E$14)),"")</f>
        <v/>
      </c>
      <c r="J638" s="15" t="str">
        <f t="shared" si="9"/>
        <v/>
      </c>
    </row>
    <row r="639" spans="1:10">
      <c r="A639" s="4"/>
      <c r="B639" s="4"/>
      <c r="G639" s="5">
        <f>IF(OR(A639&lt;$E$9,A639&gt;=$E$10),0,1)</f>
        <v>0</v>
      </c>
      <c r="H639" s="15" t="str">
        <f>IF(G639,($E$4+$E$16*MOD((A639-$E$9),$E$15)),"")</f>
        <v/>
      </c>
      <c r="I639" s="16" t="str">
        <f>IF(G639,($E$6+$E$8*MOD(QUOTIENT((A639-$E$9),$E$15),$E$14)),"")</f>
        <v/>
      </c>
      <c r="J639" s="15" t="str">
        <f t="shared" si="9"/>
        <v/>
      </c>
    </row>
    <row r="640" spans="1:10">
      <c r="A640" s="4"/>
      <c r="B640" s="4"/>
      <c r="G640" s="5">
        <f>IF(OR(A640&lt;$E$9,A640&gt;=$E$10),0,1)</f>
        <v>0</v>
      </c>
      <c r="H640" s="15" t="str">
        <f>IF(G640,($E$4+$E$16*MOD((A640-$E$9),$E$15)),"")</f>
        <v/>
      </c>
      <c r="I640" s="16" t="str">
        <f>IF(G640,($E$6+$E$8*MOD(QUOTIENT((A640-$E$9),$E$15),$E$14)),"")</f>
        <v/>
      </c>
      <c r="J640" s="15" t="str">
        <f t="shared" si="9"/>
        <v/>
      </c>
    </row>
    <row r="641" spans="1:10">
      <c r="A641" s="4"/>
      <c r="B641" s="4"/>
      <c r="G641" s="5">
        <f>IF(OR(A641&lt;$E$9,A641&gt;=$E$10),0,1)</f>
        <v>0</v>
      </c>
      <c r="H641" s="15" t="str">
        <f>IF(G641,($E$4+$E$16*MOD((A641-$E$9),$E$15)),"")</f>
        <v/>
      </c>
      <c r="I641" s="16" t="str">
        <f>IF(G641,($E$6+$E$8*MOD(QUOTIENT((A641-$E$9),$E$15),$E$14)),"")</f>
        <v/>
      </c>
      <c r="J641" s="15" t="str">
        <f t="shared" si="9"/>
        <v/>
      </c>
    </row>
    <row r="642" spans="1:10">
      <c r="A642" s="4"/>
      <c r="B642" s="4"/>
      <c r="G642" s="5">
        <f>IF(OR(A642&lt;$E$9,A642&gt;=$E$10),0,1)</f>
        <v>0</v>
      </c>
      <c r="H642" s="15" t="str">
        <f>IF(G642,($E$4+$E$16*MOD((A642-$E$9),$E$15)),"")</f>
        <v/>
      </c>
      <c r="I642" s="16" t="str">
        <f>IF(G642,($E$6+$E$8*MOD(QUOTIENT((A642-$E$9),$E$15),$E$14)),"")</f>
        <v/>
      </c>
      <c r="J642" s="15" t="str">
        <f t="shared" si="9"/>
        <v/>
      </c>
    </row>
    <row r="643" spans="1:10">
      <c r="A643" s="4"/>
      <c r="B643" s="4"/>
      <c r="G643" s="5">
        <f>IF(OR(A643&lt;$E$9,A643&gt;=$E$10),0,1)</f>
        <v>0</v>
      </c>
      <c r="H643" s="15" t="str">
        <f>IF(G643,($E$4+$E$16*MOD((A643-$E$9),$E$15)),"")</f>
        <v/>
      </c>
      <c r="I643" s="16" t="str">
        <f>IF(G643,($E$6+$E$8*MOD(QUOTIENT((A643-$E$9),$E$15),$E$14)),"")</f>
        <v/>
      </c>
      <c r="J643" s="15" t="str">
        <f t="shared" si="9"/>
        <v/>
      </c>
    </row>
    <row r="644" spans="1:10">
      <c r="A644" s="4"/>
      <c r="B644" s="4"/>
      <c r="G644" s="5">
        <f>IF(OR(A644&lt;$E$9,A644&gt;=$E$10),0,1)</f>
        <v>0</v>
      </c>
      <c r="H644" s="15" t="str">
        <f>IF(G644,($E$4+$E$16*MOD((A644-$E$9),$E$15)),"")</f>
        <v/>
      </c>
      <c r="I644" s="16" t="str">
        <f>IF(G644,($E$6+$E$8*MOD(QUOTIENT((A644-$E$9),$E$15),$E$14)),"")</f>
        <v/>
      </c>
      <c r="J644" s="15" t="str">
        <f t="shared" ref="J644:J707" si="10">IF(G644,(+H644+$E$18*QUOTIENT((A644-$E$9),$E$15)),"")</f>
        <v/>
      </c>
    </row>
    <row r="645" spans="1:10">
      <c r="A645" s="4"/>
      <c r="B645" s="4"/>
      <c r="G645" s="5">
        <f>IF(OR(A645&lt;$E$9,A645&gt;=$E$10),0,1)</f>
        <v>0</v>
      </c>
      <c r="H645" s="15" t="str">
        <f>IF(G645,($E$4+$E$16*MOD((A645-$E$9),$E$15)),"")</f>
        <v/>
      </c>
      <c r="I645" s="16" t="str">
        <f>IF(G645,($E$6+$E$8*MOD(QUOTIENT((A645-$E$9),$E$15),$E$14)),"")</f>
        <v/>
      </c>
      <c r="J645" s="15" t="str">
        <f t="shared" si="10"/>
        <v/>
      </c>
    </row>
    <row r="646" spans="1:10">
      <c r="A646" s="4"/>
      <c r="B646" s="4"/>
      <c r="G646" s="5">
        <f>IF(OR(A646&lt;$E$9,A646&gt;=$E$10),0,1)</f>
        <v>0</v>
      </c>
      <c r="H646" s="15" t="str">
        <f>IF(G646,($E$4+$E$16*MOD((A646-$E$9),$E$15)),"")</f>
        <v/>
      </c>
      <c r="I646" s="16" t="str">
        <f>IF(G646,($E$6+$E$8*MOD(QUOTIENT((A646-$E$9),$E$15),$E$14)),"")</f>
        <v/>
      </c>
      <c r="J646" s="15" t="str">
        <f t="shared" si="10"/>
        <v/>
      </c>
    </row>
    <row r="647" spans="1:10">
      <c r="A647" s="4"/>
      <c r="B647" s="4"/>
      <c r="G647" s="5">
        <f>IF(OR(A647&lt;$E$9,A647&gt;=$E$10),0,1)</f>
        <v>0</v>
      </c>
      <c r="H647" s="15" t="str">
        <f>IF(G647,($E$4+$E$16*MOD((A647-$E$9),$E$15)),"")</f>
        <v/>
      </c>
      <c r="I647" s="16" t="str">
        <f>IF(G647,($E$6+$E$8*MOD(QUOTIENT((A647-$E$9),$E$15),$E$14)),"")</f>
        <v/>
      </c>
      <c r="J647" s="15" t="str">
        <f t="shared" si="10"/>
        <v/>
      </c>
    </row>
    <row r="648" spans="1:10">
      <c r="A648" s="4"/>
      <c r="B648" s="4"/>
      <c r="G648" s="5">
        <f>IF(OR(A648&lt;$E$9,A648&gt;=$E$10),0,1)</f>
        <v>0</v>
      </c>
      <c r="H648" s="15" t="str">
        <f>IF(G648,($E$4+$E$16*MOD((A648-$E$9),$E$15)),"")</f>
        <v/>
      </c>
      <c r="I648" s="16" t="str">
        <f>IF(G648,($E$6+$E$8*MOD(QUOTIENT((A648-$E$9),$E$15),$E$14)),"")</f>
        <v/>
      </c>
      <c r="J648" s="15" t="str">
        <f t="shared" si="10"/>
        <v/>
      </c>
    </row>
    <row r="649" spans="1:10">
      <c r="A649" s="4"/>
      <c r="B649" s="4"/>
      <c r="G649" s="5">
        <f>IF(OR(A649&lt;$E$9,A649&gt;=$E$10),0,1)</f>
        <v>0</v>
      </c>
      <c r="H649" s="15" t="str">
        <f>IF(G649,($E$4+$E$16*MOD((A649-$E$9),$E$15)),"")</f>
        <v/>
      </c>
      <c r="I649" s="16" t="str">
        <f>IF(G649,($E$6+$E$8*MOD(QUOTIENT((A649-$E$9),$E$15),$E$14)),"")</f>
        <v/>
      </c>
      <c r="J649" s="15" t="str">
        <f t="shared" si="10"/>
        <v/>
      </c>
    </row>
    <row r="650" spans="1:10">
      <c r="A650" s="4"/>
      <c r="B650" s="4"/>
      <c r="G650" s="5">
        <f>IF(OR(A650&lt;$E$9,A650&gt;=$E$10),0,1)</f>
        <v>0</v>
      </c>
      <c r="H650" s="15" t="str">
        <f>IF(G650,($E$4+$E$16*MOD((A650-$E$9),$E$15)),"")</f>
        <v/>
      </c>
      <c r="I650" s="16" t="str">
        <f>IF(G650,($E$6+$E$8*MOD(QUOTIENT((A650-$E$9),$E$15),$E$14)),"")</f>
        <v/>
      </c>
      <c r="J650" s="15" t="str">
        <f t="shared" si="10"/>
        <v/>
      </c>
    </row>
    <row r="651" spans="1:10">
      <c r="A651" s="4"/>
      <c r="B651" s="4"/>
      <c r="G651" s="5">
        <f>IF(OR(A651&lt;$E$9,A651&gt;=$E$10),0,1)</f>
        <v>0</v>
      </c>
      <c r="H651" s="15" t="str">
        <f>IF(G651,($E$4+$E$16*MOD((A651-$E$9),$E$15)),"")</f>
        <v/>
      </c>
      <c r="I651" s="16" t="str">
        <f>IF(G651,($E$6+$E$8*MOD(QUOTIENT((A651-$E$9),$E$15),$E$14)),"")</f>
        <v/>
      </c>
      <c r="J651" s="15" t="str">
        <f t="shared" si="10"/>
        <v/>
      </c>
    </row>
    <row r="652" spans="1:10">
      <c r="A652" s="4"/>
      <c r="B652" s="4"/>
      <c r="G652" s="5">
        <f>IF(OR(A652&lt;$E$9,A652&gt;=$E$10),0,1)</f>
        <v>0</v>
      </c>
      <c r="H652" s="15" t="str">
        <f>IF(G652,($E$4+$E$16*MOD((A652-$E$9),$E$15)),"")</f>
        <v/>
      </c>
      <c r="I652" s="16" t="str">
        <f>IF(G652,($E$6+$E$8*MOD(QUOTIENT((A652-$E$9),$E$15),$E$14)),"")</f>
        <v/>
      </c>
      <c r="J652" s="15" t="str">
        <f t="shared" si="10"/>
        <v/>
      </c>
    </row>
    <row r="653" spans="1:10">
      <c r="A653" s="4"/>
      <c r="B653" s="4"/>
      <c r="G653" s="5">
        <f>IF(OR(A653&lt;$E$9,A653&gt;=$E$10),0,1)</f>
        <v>0</v>
      </c>
      <c r="H653" s="15" t="str">
        <f>IF(G653,($E$4+$E$16*MOD((A653-$E$9),$E$15)),"")</f>
        <v/>
      </c>
      <c r="I653" s="16" t="str">
        <f>IF(G653,($E$6+$E$8*MOD(QUOTIENT((A653-$E$9),$E$15),$E$14)),"")</f>
        <v/>
      </c>
      <c r="J653" s="15" t="str">
        <f t="shared" si="10"/>
        <v/>
      </c>
    </row>
    <row r="654" spans="1:10">
      <c r="A654" s="4"/>
      <c r="B654" s="4"/>
      <c r="G654" s="5">
        <f>IF(OR(A654&lt;$E$9,A654&gt;=$E$10),0,1)</f>
        <v>0</v>
      </c>
      <c r="H654" s="15" t="str">
        <f>IF(G654,($E$4+$E$16*MOD((A654-$E$9),$E$15)),"")</f>
        <v/>
      </c>
      <c r="I654" s="16" t="str">
        <f>IF(G654,($E$6+$E$8*MOD(QUOTIENT((A654-$E$9),$E$15),$E$14)),"")</f>
        <v/>
      </c>
      <c r="J654" s="15" t="str">
        <f t="shared" si="10"/>
        <v/>
      </c>
    </row>
    <row r="655" spans="1:10">
      <c r="A655" s="4"/>
      <c r="B655" s="4"/>
      <c r="G655" s="5">
        <f>IF(OR(A655&lt;$E$9,A655&gt;=$E$10),0,1)</f>
        <v>0</v>
      </c>
      <c r="H655" s="15" t="str">
        <f>IF(G655,($E$4+$E$16*MOD((A655-$E$9),$E$15)),"")</f>
        <v/>
      </c>
      <c r="I655" s="16" t="str">
        <f>IF(G655,($E$6+$E$8*MOD(QUOTIENT((A655-$E$9),$E$15),$E$14)),"")</f>
        <v/>
      </c>
      <c r="J655" s="15" t="str">
        <f t="shared" si="10"/>
        <v/>
      </c>
    </row>
    <row r="656" spans="1:10">
      <c r="A656" s="4"/>
      <c r="B656" s="4"/>
      <c r="G656" s="5">
        <f>IF(OR(A656&lt;$E$9,A656&gt;=$E$10),0,1)</f>
        <v>0</v>
      </c>
      <c r="H656" s="15" t="str">
        <f>IF(G656,($E$4+$E$16*MOD((A656-$E$9),$E$15)),"")</f>
        <v/>
      </c>
      <c r="I656" s="16" t="str">
        <f>IF(G656,($E$6+$E$8*MOD(QUOTIENT((A656-$E$9),$E$15),$E$14)),"")</f>
        <v/>
      </c>
      <c r="J656" s="15" t="str">
        <f t="shared" si="10"/>
        <v/>
      </c>
    </row>
    <row r="657" spans="1:10">
      <c r="A657" s="4"/>
      <c r="B657" s="4"/>
      <c r="G657" s="5">
        <f>IF(OR(A657&lt;$E$9,A657&gt;=$E$10),0,1)</f>
        <v>0</v>
      </c>
      <c r="H657" s="15" t="str">
        <f>IF(G657,($E$4+$E$16*MOD((A657-$E$9),$E$15)),"")</f>
        <v/>
      </c>
      <c r="I657" s="16" t="str">
        <f>IF(G657,($E$6+$E$8*MOD(QUOTIENT((A657-$E$9),$E$15),$E$14)),"")</f>
        <v/>
      </c>
      <c r="J657" s="15" t="str">
        <f t="shared" si="10"/>
        <v/>
      </c>
    </row>
    <row r="658" spans="1:10">
      <c r="A658" s="4"/>
      <c r="B658" s="4"/>
      <c r="G658" s="5">
        <f>IF(OR(A658&lt;$E$9,A658&gt;=$E$10),0,1)</f>
        <v>0</v>
      </c>
      <c r="H658" s="15" t="str">
        <f>IF(G658,($E$4+$E$16*MOD((A658-$E$9),$E$15)),"")</f>
        <v/>
      </c>
      <c r="I658" s="16" t="str">
        <f>IF(G658,($E$6+$E$8*MOD(QUOTIENT((A658-$E$9),$E$15),$E$14)),"")</f>
        <v/>
      </c>
      <c r="J658" s="15" t="str">
        <f t="shared" si="10"/>
        <v/>
      </c>
    </row>
    <row r="659" spans="1:10">
      <c r="A659" s="4"/>
      <c r="B659" s="4"/>
      <c r="G659" s="5">
        <f>IF(OR(A659&lt;$E$9,A659&gt;=$E$10),0,1)</f>
        <v>0</v>
      </c>
      <c r="H659" s="15" t="str">
        <f>IF(G659,($E$4+$E$16*MOD((A659-$E$9),$E$15)),"")</f>
        <v/>
      </c>
      <c r="I659" s="16" t="str">
        <f>IF(G659,($E$6+$E$8*MOD(QUOTIENT((A659-$E$9),$E$15),$E$14)),"")</f>
        <v/>
      </c>
      <c r="J659" s="15" t="str">
        <f t="shared" si="10"/>
        <v/>
      </c>
    </row>
    <row r="660" spans="1:10">
      <c r="A660" s="4"/>
      <c r="B660" s="4"/>
      <c r="G660" s="5">
        <f>IF(OR(A660&lt;$E$9,A660&gt;=$E$10),0,1)</f>
        <v>0</v>
      </c>
      <c r="H660" s="15" t="str">
        <f>IF(G660,($E$4+$E$16*MOD((A660-$E$9),$E$15)),"")</f>
        <v/>
      </c>
      <c r="I660" s="16" t="str">
        <f>IF(G660,($E$6+$E$8*MOD(QUOTIENT((A660-$E$9),$E$15),$E$14)),"")</f>
        <v/>
      </c>
      <c r="J660" s="15" t="str">
        <f t="shared" si="10"/>
        <v/>
      </c>
    </row>
    <row r="661" spans="1:10">
      <c r="A661" s="4"/>
      <c r="B661" s="4"/>
      <c r="G661" s="5">
        <f>IF(OR(A661&lt;$E$9,A661&gt;=$E$10),0,1)</f>
        <v>0</v>
      </c>
      <c r="H661" s="15" t="str">
        <f>IF(G661,($E$4+$E$16*MOD((A661-$E$9),$E$15)),"")</f>
        <v/>
      </c>
      <c r="I661" s="16" t="str">
        <f>IF(G661,($E$6+$E$8*MOD(QUOTIENT((A661-$E$9),$E$15),$E$14)),"")</f>
        <v/>
      </c>
      <c r="J661" s="15" t="str">
        <f t="shared" si="10"/>
        <v/>
      </c>
    </row>
    <row r="662" spans="1:10">
      <c r="A662" s="4"/>
      <c r="B662" s="4"/>
      <c r="G662" s="5">
        <f>IF(OR(A662&lt;$E$9,A662&gt;=$E$10),0,1)</f>
        <v>0</v>
      </c>
      <c r="H662" s="15" t="str">
        <f>IF(G662,($E$4+$E$16*MOD((A662-$E$9),$E$15)),"")</f>
        <v/>
      </c>
      <c r="I662" s="16" t="str">
        <f>IF(G662,($E$6+$E$8*MOD(QUOTIENT((A662-$E$9),$E$15),$E$14)),"")</f>
        <v/>
      </c>
      <c r="J662" s="15" t="str">
        <f t="shared" si="10"/>
        <v/>
      </c>
    </row>
    <row r="663" spans="1:10">
      <c r="A663" s="4"/>
      <c r="B663" s="4"/>
      <c r="G663" s="5">
        <f>IF(OR(A663&lt;$E$9,A663&gt;=$E$10),0,1)</f>
        <v>0</v>
      </c>
      <c r="H663" s="15" t="str">
        <f>IF(G663,($E$4+$E$16*MOD((A663-$E$9),$E$15)),"")</f>
        <v/>
      </c>
      <c r="I663" s="16" t="str">
        <f>IF(G663,($E$6+$E$8*MOD(QUOTIENT((A663-$E$9),$E$15),$E$14)),"")</f>
        <v/>
      </c>
      <c r="J663" s="15" t="str">
        <f t="shared" si="10"/>
        <v/>
      </c>
    </row>
    <row r="664" spans="1:10">
      <c r="A664" s="4"/>
      <c r="B664" s="4"/>
      <c r="G664" s="5">
        <f>IF(OR(A664&lt;$E$9,A664&gt;=$E$10),0,1)</f>
        <v>0</v>
      </c>
      <c r="H664" s="15" t="str">
        <f>IF(G664,($E$4+$E$16*MOD((A664-$E$9),$E$15)),"")</f>
        <v/>
      </c>
      <c r="I664" s="16" t="str">
        <f>IF(G664,($E$6+$E$8*MOD(QUOTIENT((A664-$E$9),$E$15),$E$14)),"")</f>
        <v/>
      </c>
      <c r="J664" s="15" t="str">
        <f t="shared" si="10"/>
        <v/>
      </c>
    </row>
    <row r="665" spans="1:10">
      <c r="A665" s="4"/>
      <c r="B665" s="4"/>
      <c r="G665" s="5">
        <f>IF(OR(A665&lt;$E$9,A665&gt;=$E$10),0,1)</f>
        <v>0</v>
      </c>
      <c r="H665" s="15" t="str">
        <f>IF(G665,($E$4+$E$16*MOD((A665-$E$9),$E$15)),"")</f>
        <v/>
      </c>
      <c r="I665" s="16" t="str">
        <f>IF(G665,($E$6+$E$8*MOD(QUOTIENT((A665-$E$9),$E$15),$E$14)),"")</f>
        <v/>
      </c>
      <c r="J665" s="15" t="str">
        <f t="shared" si="10"/>
        <v/>
      </c>
    </row>
    <row r="666" spans="1:10">
      <c r="A666" s="4"/>
      <c r="B666" s="4"/>
      <c r="G666" s="5">
        <f>IF(OR(A666&lt;$E$9,A666&gt;=$E$10),0,1)</f>
        <v>0</v>
      </c>
      <c r="H666" s="15" t="str">
        <f>IF(G666,($E$4+$E$16*MOD((A666-$E$9),$E$15)),"")</f>
        <v/>
      </c>
      <c r="I666" s="16" t="str">
        <f>IF(G666,($E$6+$E$8*MOD(QUOTIENT((A666-$E$9),$E$15),$E$14)),"")</f>
        <v/>
      </c>
      <c r="J666" s="15" t="str">
        <f t="shared" si="10"/>
        <v/>
      </c>
    </row>
    <row r="667" spans="1:10">
      <c r="A667" s="4"/>
      <c r="B667" s="4"/>
      <c r="G667" s="5">
        <f>IF(OR(A667&lt;$E$9,A667&gt;=$E$10),0,1)</f>
        <v>0</v>
      </c>
      <c r="H667" s="15" t="str">
        <f>IF(G667,($E$4+$E$16*MOD((A667-$E$9),$E$15)),"")</f>
        <v/>
      </c>
      <c r="I667" s="16" t="str">
        <f>IF(G667,($E$6+$E$8*MOD(QUOTIENT((A667-$E$9),$E$15),$E$14)),"")</f>
        <v/>
      </c>
      <c r="J667" s="15" t="str">
        <f t="shared" si="10"/>
        <v/>
      </c>
    </row>
    <row r="668" spans="1:10">
      <c r="A668" s="4"/>
      <c r="B668" s="4"/>
      <c r="G668" s="5">
        <f>IF(OR(A668&lt;$E$9,A668&gt;=$E$10),0,1)</f>
        <v>0</v>
      </c>
      <c r="H668" s="15" t="str">
        <f>IF(G668,($E$4+$E$16*MOD((A668-$E$9),$E$15)),"")</f>
        <v/>
      </c>
      <c r="I668" s="16" t="str">
        <f>IF(G668,($E$6+$E$8*MOD(QUOTIENT((A668-$E$9),$E$15),$E$14)),"")</f>
        <v/>
      </c>
      <c r="J668" s="15" t="str">
        <f t="shared" si="10"/>
        <v/>
      </c>
    </row>
    <row r="669" spans="1:10">
      <c r="A669" s="4"/>
      <c r="B669" s="4"/>
      <c r="G669" s="5">
        <f>IF(OR(A669&lt;$E$9,A669&gt;=$E$10),0,1)</f>
        <v>0</v>
      </c>
      <c r="H669" s="15" t="str">
        <f>IF(G669,($E$4+$E$16*MOD((A669-$E$9),$E$15)),"")</f>
        <v/>
      </c>
      <c r="I669" s="16" t="str">
        <f>IF(G669,($E$6+$E$8*MOD(QUOTIENT((A669-$E$9),$E$15),$E$14)),"")</f>
        <v/>
      </c>
      <c r="J669" s="15" t="str">
        <f t="shared" si="10"/>
        <v/>
      </c>
    </row>
    <row r="670" spans="1:10">
      <c r="A670" s="4"/>
      <c r="B670" s="4"/>
      <c r="G670" s="5">
        <f>IF(OR(A670&lt;$E$9,A670&gt;=$E$10),0,1)</f>
        <v>0</v>
      </c>
      <c r="H670" s="15" t="str">
        <f>IF(G670,($E$4+$E$16*MOD((A670-$E$9),$E$15)),"")</f>
        <v/>
      </c>
      <c r="I670" s="16" t="str">
        <f>IF(G670,($E$6+$E$8*MOD(QUOTIENT((A670-$E$9),$E$15),$E$14)),"")</f>
        <v/>
      </c>
      <c r="J670" s="15" t="str">
        <f t="shared" si="10"/>
        <v/>
      </c>
    </row>
    <row r="671" spans="1:10">
      <c r="A671" s="4"/>
      <c r="B671" s="4"/>
      <c r="G671" s="5">
        <f>IF(OR(A671&lt;$E$9,A671&gt;=$E$10),0,1)</f>
        <v>0</v>
      </c>
      <c r="H671" s="15" t="str">
        <f>IF(G671,($E$4+$E$16*MOD((A671-$E$9),$E$15)),"")</f>
        <v/>
      </c>
      <c r="I671" s="16" t="str">
        <f>IF(G671,($E$6+$E$8*MOD(QUOTIENT((A671-$E$9),$E$15),$E$14)),"")</f>
        <v/>
      </c>
      <c r="J671" s="15" t="str">
        <f t="shared" si="10"/>
        <v/>
      </c>
    </row>
    <row r="672" spans="1:10">
      <c r="A672" s="4"/>
      <c r="B672" s="4"/>
      <c r="G672" s="5">
        <f>IF(OR(A672&lt;$E$9,A672&gt;=$E$10),0,1)</f>
        <v>0</v>
      </c>
      <c r="H672" s="15" t="str">
        <f>IF(G672,($E$4+$E$16*MOD((A672-$E$9),$E$15)),"")</f>
        <v/>
      </c>
      <c r="I672" s="16" t="str">
        <f>IF(G672,($E$6+$E$8*MOD(QUOTIENT((A672-$E$9),$E$15),$E$14)),"")</f>
        <v/>
      </c>
      <c r="J672" s="15" t="str">
        <f t="shared" si="10"/>
        <v/>
      </c>
    </row>
    <row r="673" spans="1:10">
      <c r="A673" s="4"/>
      <c r="B673" s="4"/>
      <c r="G673" s="5">
        <f>IF(OR(A673&lt;$E$9,A673&gt;=$E$10),0,1)</f>
        <v>0</v>
      </c>
      <c r="H673" s="15" t="str">
        <f>IF(G673,($E$4+$E$16*MOD((A673-$E$9),$E$15)),"")</f>
        <v/>
      </c>
      <c r="I673" s="16" t="str">
        <f>IF(G673,($E$6+$E$8*MOD(QUOTIENT((A673-$E$9),$E$15),$E$14)),"")</f>
        <v/>
      </c>
      <c r="J673" s="15" t="str">
        <f t="shared" si="10"/>
        <v/>
      </c>
    </row>
    <row r="674" spans="1:10">
      <c r="A674" s="4"/>
      <c r="B674" s="4"/>
      <c r="G674" s="5">
        <f>IF(OR(A674&lt;$E$9,A674&gt;=$E$10),0,1)</f>
        <v>0</v>
      </c>
      <c r="H674" s="15" t="str">
        <f>IF(G674,($E$4+$E$16*MOD((A674-$E$9),$E$15)),"")</f>
        <v/>
      </c>
      <c r="I674" s="16" t="str">
        <f>IF(G674,($E$6+$E$8*MOD(QUOTIENT((A674-$E$9),$E$15),$E$14)),"")</f>
        <v/>
      </c>
      <c r="J674" s="15" t="str">
        <f t="shared" si="10"/>
        <v/>
      </c>
    </row>
    <row r="675" spans="1:10">
      <c r="A675" s="4"/>
      <c r="B675" s="4"/>
      <c r="G675" s="5">
        <f>IF(OR(A675&lt;$E$9,A675&gt;=$E$10),0,1)</f>
        <v>0</v>
      </c>
      <c r="H675" s="15" t="str">
        <f>IF(G675,($E$4+$E$16*MOD((A675-$E$9),$E$15)),"")</f>
        <v/>
      </c>
      <c r="I675" s="16" t="str">
        <f>IF(G675,($E$6+$E$8*MOD(QUOTIENT((A675-$E$9),$E$15),$E$14)),"")</f>
        <v/>
      </c>
      <c r="J675" s="15" t="str">
        <f t="shared" si="10"/>
        <v/>
      </c>
    </row>
    <row r="676" spans="1:10">
      <c r="A676" s="4"/>
      <c r="B676" s="4"/>
      <c r="G676" s="5">
        <f>IF(OR(A676&lt;$E$9,A676&gt;=$E$10),0,1)</f>
        <v>0</v>
      </c>
      <c r="H676" s="15" t="str">
        <f>IF(G676,($E$4+$E$16*MOD((A676-$E$9),$E$15)),"")</f>
        <v/>
      </c>
      <c r="I676" s="16" t="str">
        <f>IF(G676,($E$6+$E$8*MOD(QUOTIENT((A676-$E$9),$E$15),$E$14)),"")</f>
        <v/>
      </c>
      <c r="J676" s="15" t="str">
        <f t="shared" si="10"/>
        <v/>
      </c>
    </row>
    <row r="677" spans="1:10">
      <c r="A677" s="4"/>
      <c r="B677" s="4"/>
      <c r="G677" s="5">
        <f>IF(OR(A677&lt;$E$9,A677&gt;=$E$10),0,1)</f>
        <v>0</v>
      </c>
      <c r="H677" s="15" t="str">
        <f>IF(G677,($E$4+$E$16*MOD((A677-$E$9),$E$15)),"")</f>
        <v/>
      </c>
      <c r="I677" s="16" t="str">
        <f>IF(G677,($E$6+$E$8*MOD(QUOTIENT((A677-$E$9),$E$15),$E$14)),"")</f>
        <v/>
      </c>
      <c r="J677" s="15" t="str">
        <f t="shared" si="10"/>
        <v/>
      </c>
    </row>
    <row r="678" spans="1:10">
      <c r="A678" s="4"/>
      <c r="B678" s="4"/>
      <c r="G678" s="5">
        <f>IF(OR(A678&lt;$E$9,A678&gt;=$E$10),0,1)</f>
        <v>0</v>
      </c>
      <c r="H678" s="15" t="str">
        <f>IF(G678,($E$4+$E$16*MOD((A678-$E$9),$E$15)),"")</f>
        <v/>
      </c>
      <c r="I678" s="16" t="str">
        <f>IF(G678,($E$6+$E$8*MOD(QUOTIENT((A678-$E$9),$E$15),$E$14)),"")</f>
        <v/>
      </c>
      <c r="J678" s="15" t="str">
        <f t="shared" si="10"/>
        <v/>
      </c>
    </row>
    <row r="679" spans="1:10">
      <c r="A679" s="4"/>
      <c r="B679" s="4"/>
      <c r="G679" s="5">
        <f>IF(OR(A679&lt;$E$9,A679&gt;=$E$10),0,1)</f>
        <v>0</v>
      </c>
      <c r="H679" s="15" t="str">
        <f>IF(G679,($E$4+$E$16*MOD((A679-$E$9),$E$15)),"")</f>
        <v/>
      </c>
      <c r="I679" s="16" t="str">
        <f>IF(G679,($E$6+$E$8*MOD(QUOTIENT((A679-$E$9),$E$15),$E$14)),"")</f>
        <v/>
      </c>
      <c r="J679" s="15" t="str">
        <f t="shared" si="10"/>
        <v/>
      </c>
    </row>
    <row r="680" spans="1:10">
      <c r="A680" s="4"/>
      <c r="B680" s="4"/>
      <c r="G680" s="5">
        <f>IF(OR(A680&lt;$E$9,A680&gt;=$E$10),0,1)</f>
        <v>0</v>
      </c>
      <c r="H680" s="15" t="str">
        <f>IF(G680,($E$4+$E$16*MOD((A680-$E$9),$E$15)),"")</f>
        <v/>
      </c>
      <c r="I680" s="16" t="str">
        <f>IF(G680,($E$6+$E$8*MOD(QUOTIENT((A680-$E$9),$E$15),$E$14)),"")</f>
        <v/>
      </c>
      <c r="J680" s="15" t="str">
        <f t="shared" si="10"/>
        <v/>
      </c>
    </row>
    <row r="681" spans="1:10">
      <c r="A681" s="4"/>
      <c r="B681" s="4"/>
      <c r="G681" s="5">
        <f>IF(OR(A681&lt;$E$9,A681&gt;=$E$10),0,1)</f>
        <v>0</v>
      </c>
      <c r="H681" s="15" t="str">
        <f>IF(G681,($E$4+$E$16*MOD((A681-$E$9),$E$15)),"")</f>
        <v/>
      </c>
      <c r="I681" s="16" t="str">
        <f>IF(G681,($E$6+$E$8*MOD(QUOTIENT((A681-$E$9),$E$15),$E$14)),"")</f>
        <v/>
      </c>
      <c r="J681" s="15" t="str">
        <f t="shared" si="10"/>
        <v/>
      </c>
    </row>
    <row r="682" spans="1:10">
      <c r="A682" s="4"/>
      <c r="B682" s="4"/>
      <c r="G682" s="5">
        <f>IF(OR(A682&lt;$E$9,A682&gt;=$E$10),0,1)</f>
        <v>0</v>
      </c>
      <c r="H682" s="15" t="str">
        <f>IF(G682,($E$4+$E$16*MOD((A682-$E$9),$E$15)),"")</f>
        <v/>
      </c>
      <c r="I682" s="16" t="str">
        <f>IF(G682,($E$6+$E$8*MOD(QUOTIENT((A682-$E$9),$E$15),$E$14)),"")</f>
        <v/>
      </c>
      <c r="J682" s="15" t="str">
        <f t="shared" si="10"/>
        <v/>
      </c>
    </row>
    <row r="683" spans="1:10">
      <c r="A683" s="4"/>
      <c r="B683" s="4"/>
      <c r="G683" s="5">
        <f>IF(OR(A683&lt;$E$9,A683&gt;=$E$10),0,1)</f>
        <v>0</v>
      </c>
      <c r="H683" s="15" t="str">
        <f>IF(G683,($E$4+$E$16*MOD((A683-$E$9),$E$15)),"")</f>
        <v/>
      </c>
      <c r="I683" s="16" t="str">
        <f>IF(G683,($E$6+$E$8*MOD(QUOTIENT((A683-$E$9),$E$15),$E$14)),"")</f>
        <v/>
      </c>
      <c r="J683" s="15" t="str">
        <f t="shared" si="10"/>
        <v/>
      </c>
    </row>
    <row r="684" spans="1:10">
      <c r="A684" s="4"/>
      <c r="B684" s="4"/>
      <c r="G684" s="5">
        <f>IF(OR(A684&lt;$E$9,A684&gt;=$E$10),0,1)</f>
        <v>0</v>
      </c>
      <c r="H684" s="15" t="str">
        <f>IF(G684,($E$4+$E$16*MOD((A684-$E$9),$E$15)),"")</f>
        <v/>
      </c>
      <c r="I684" s="16" t="str">
        <f>IF(G684,($E$6+$E$8*MOD(QUOTIENT((A684-$E$9),$E$15),$E$14)),"")</f>
        <v/>
      </c>
      <c r="J684" s="15" t="str">
        <f t="shared" si="10"/>
        <v/>
      </c>
    </row>
    <row r="685" spans="1:10">
      <c r="A685" s="4"/>
      <c r="B685" s="4"/>
      <c r="G685" s="5">
        <f>IF(OR(A685&lt;$E$9,A685&gt;=$E$10),0,1)</f>
        <v>0</v>
      </c>
      <c r="H685" s="15" t="str">
        <f>IF(G685,($E$4+$E$16*MOD((A685-$E$9),$E$15)),"")</f>
        <v/>
      </c>
      <c r="I685" s="16" t="str">
        <f>IF(G685,($E$6+$E$8*MOD(QUOTIENT((A685-$E$9),$E$15),$E$14)),"")</f>
        <v/>
      </c>
      <c r="J685" s="15" t="str">
        <f t="shared" si="10"/>
        <v/>
      </c>
    </row>
    <row r="686" spans="1:10">
      <c r="A686" s="4"/>
      <c r="B686" s="4"/>
      <c r="G686" s="5">
        <f>IF(OR(A686&lt;$E$9,A686&gt;=$E$10),0,1)</f>
        <v>0</v>
      </c>
      <c r="H686" s="15" t="str">
        <f>IF(G686,($E$4+$E$16*MOD((A686-$E$9),$E$15)),"")</f>
        <v/>
      </c>
      <c r="I686" s="16" t="str">
        <f>IF(G686,($E$6+$E$8*MOD(QUOTIENT((A686-$E$9),$E$15),$E$14)),"")</f>
        <v/>
      </c>
      <c r="J686" s="15" t="str">
        <f t="shared" si="10"/>
        <v/>
      </c>
    </row>
    <row r="687" spans="1:10">
      <c r="A687" s="4"/>
      <c r="B687" s="4"/>
      <c r="G687" s="5">
        <f>IF(OR(A687&lt;$E$9,A687&gt;=$E$10),0,1)</f>
        <v>0</v>
      </c>
      <c r="H687" s="15" t="str">
        <f>IF(G687,($E$4+$E$16*MOD((A687-$E$9),$E$15)),"")</f>
        <v/>
      </c>
      <c r="I687" s="16" t="str">
        <f>IF(G687,($E$6+$E$8*MOD(QUOTIENT((A687-$E$9),$E$15),$E$14)),"")</f>
        <v/>
      </c>
      <c r="J687" s="15" t="str">
        <f t="shared" si="10"/>
        <v/>
      </c>
    </row>
    <row r="688" spans="1:10">
      <c r="A688" s="4"/>
      <c r="B688" s="4"/>
      <c r="G688" s="5">
        <f>IF(OR(A688&lt;$E$9,A688&gt;=$E$10),0,1)</f>
        <v>0</v>
      </c>
      <c r="H688" s="15" t="str">
        <f>IF(G688,($E$4+$E$16*MOD((A688-$E$9),$E$15)),"")</f>
        <v/>
      </c>
      <c r="I688" s="16" t="str">
        <f>IF(G688,($E$6+$E$8*MOD(QUOTIENT((A688-$E$9),$E$15),$E$14)),"")</f>
        <v/>
      </c>
      <c r="J688" s="15" t="str">
        <f t="shared" si="10"/>
        <v/>
      </c>
    </row>
    <row r="689" spans="1:10">
      <c r="A689" s="4"/>
      <c r="B689" s="4"/>
      <c r="G689" s="5">
        <f>IF(OR(A689&lt;$E$9,A689&gt;=$E$10),0,1)</f>
        <v>0</v>
      </c>
      <c r="H689" s="15" t="str">
        <f>IF(G689,($E$4+$E$16*MOD((A689-$E$9),$E$15)),"")</f>
        <v/>
      </c>
      <c r="I689" s="16" t="str">
        <f>IF(G689,($E$6+$E$8*MOD(QUOTIENT((A689-$E$9),$E$15),$E$14)),"")</f>
        <v/>
      </c>
      <c r="J689" s="15" t="str">
        <f t="shared" si="10"/>
        <v/>
      </c>
    </row>
    <row r="690" spans="1:10">
      <c r="A690" s="4"/>
      <c r="B690" s="4"/>
      <c r="G690" s="5">
        <f>IF(OR(A690&lt;$E$9,A690&gt;=$E$10),0,1)</f>
        <v>0</v>
      </c>
      <c r="H690" s="15" t="str">
        <f>IF(G690,($E$4+$E$16*MOD((A690-$E$9),$E$15)),"")</f>
        <v/>
      </c>
      <c r="I690" s="16" t="str">
        <f>IF(G690,($E$6+$E$8*MOD(QUOTIENT((A690-$E$9),$E$15),$E$14)),"")</f>
        <v/>
      </c>
      <c r="J690" s="15" t="str">
        <f t="shared" si="10"/>
        <v/>
      </c>
    </row>
    <row r="691" spans="1:10">
      <c r="A691" s="4"/>
      <c r="B691" s="4"/>
      <c r="G691" s="5">
        <f>IF(OR(A691&lt;$E$9,A691&gt;=$E$10),0,1)</f>
        <v>0</v>
      </c>
      <c r="H691" s="15" t="str">
        <f>IF(G691,($E$4+$E$16*MOD((A691-$E$9),$E$15)),"")</f>
        <v/>
      </c>
      <c r="I691" s="16" t="str">
        <f>IF(G691,($E$6+$E$8*MOD(QUOTIENT((A691-$E$9),$E$15),$E$14)),"")</f>
        <v/>
      </c>
      <c r="J691" s="15" t="str">
        <f t="shared" si="10"/>
        <v/>
      </c>
    </row>
    <row r="692" spans="1:10">
      <c r="A692" s="4"/>
      <c r="B692" s="4"/>
      <c r="G692" s="5">
        <f>IF(OR(A692&lt;$E$9,A692&gt;=$E$10),0,1)</f>
        <v>0</v>
      </c>
      <c r="H692" s="15" t="str">
        <f>IF(G692,($E$4+$E$16*MOD((A692-$E$9),$E$15)),"")</f>
        <v/>
      </c>
      <c r="I692" s="16" t="str">
        <f>IF(G692,($E$6+$E$8*MOD(QUOTIENT((A692-$E$9),$E$15),$E$14)),"")</f>
        <v/>
      </c>
      <c r="J692" s="15" t="str">
        <f t="shared" si="10"/>
        <v/>
      </c>
    </row>
    <row r="693" spans="1:10">
      <c r="A693" s="4"/>
      <c r="B693" s="4"/>
      <c r="G693" s="5">
        <f>IF(OR(A693&lt;$E$9,A693&gt;=$E$10),0,1)</f>
        <v>0</v>
      </c>
      <c r="H693" s="15" t="str">
        <f>IF(G693,($E$4+$E$16*MOD((A693-$E$9),$E$15)),"")</f>
        <v/>
      </c>
      <c r="I693" s="16" t="str">
        <f>IF(G693,($E$6+$E$8*MOD(QUOTIENT((A693-$E$9),$E$15),$E$14)),"")</f>
        <v/>
      </c>
      <c r="J693" s="15" t="str">
        <f t="shared" si="10"/>
        <v/>
      </c>
    </row>
    <row r="694" spans="1:10">
      <c r="A694" s="4"/>
      <c r="B694" s="4"/>
      <c r="G694" s="5">
        <f>IF(OR(A694&lt;$E$9,A694&gt;=$E$10),0,1)</f>
        <v>0</v>
      </c>
      <c r="H694" s="15" t="str">
        <f>IF(G694,($E$4+$E$16*MOD((A694-$E$9),$E$15)),"")</f>
        <v/>
      </c>
      <c r="I694" s="16" t="str">
        <f>IF(G694,($E$6+$E$8*MOD(QUOTIENT((A694-$E$9),$E$15),$E$14)),"")</f>
        <v/>
      </c>
      <c r="J694" s="15" t="str">
        <f t="shared" si="10"/>
        <v/>
      </c>
    </row>
    <row r="695" spans="1:10">
      <c r="A695" s="4"/>
      <c r="B695" s="4"/>
      <c r="G695" s="5">
        <f>IF(OR(A695&lt;$E$9,A695&gt;=$E$10),0,1)</f>
        <v>0</v>
      </c>
      <c r="H695" s="15" t="str">
        <f>IF(G695,($E$4+$E$16*MOD((A695-$E$9),$E$15)),"")</f>
        <v/>
      </c>
      <c r="I695" s="16" t="str">
        <f>IF(G695,($E$6+$E$8*MOD(QUOTIENT((A695-$E$9),$E$15),$E$14)),"")</f>
        <v/>
      </c>
      <c r="J695" s="15" t="str">
        <f t="shared" si="10"/>
        <v/>
      </c>
    </row>
    <row r="696" spans="1:10">
      <c r="A696" s="4"/>
      <c r="B696" s="4"/>
      <c r="G696" s="5">
        <f>IF(OR(A696&lt;$E$9,A696&gt;=$E$10),0,1)</f>
        <v>0</v>
      </c>
      <c r="H696" s="15" t="str">
        <f>IF(G696,($E$4+$E$16*MOD((A696-$E$9),$E$15)),"")</f>
        <v/>
      </c>
      <c r="I696" s="16" t="str">
        <f>IF(G696,($E$6+$E$8*MOD(QUOTIENT((A696-$E$9),$E$15),$E$14)),"")</f>
        <v/>
      </c>
      <c r="J696" s="15" t="str">
        <f t="shared" si="10"/>
        <v/>
      </c>
    </row>
    <row r="697" spans="1:10">
      <c r="A697" s="4"/>
      <c r="B697" s="4"/>
      <c r="G697" s="5">
        <f>IF(OR(A697&lt;$E$9,A697&gt;=$E$10),0,1)</f>
        <v>0</v>
      </c>
      <c r="H697" s="15" t="str">
        <f>IF(G697,($E$4+$E$16*MOD((A697-$E$9),$E$15)),"")</f>
        <v/>
      </c>
      <c r="I697" s="16" t="str">
        <f>IF(G697,($E$6+$E$8*MOD(QUOTIENT((A697-$E$9),$E$15),$E$14)),"")</f>
        <v/>
      </c>
      <c r="J697" s="15" t="str">
        <f t="shared" si="10"/>
        <v/>
      </c>
    </row>
    <row r="698" spans="1:10">
      <c r="A698" s="4"/>
      <c r="B698" s="4"/>
      <c r="G698" s="5">
        <f>IF(OR(A698&lt;$E$9,A698&gt;=$E$10),0,1)</f>
        <v>0</v>
      </c>
      <c r="H698" s="15" t="str">
        <f>IF(G698,($E$4+$E$16*MOD((A698-$E$9),$E$15)),"")</f>
        <v/>
      </c>
      <c r="I698" s="16" t="str">
        <f>IF(G698,($E$6+$E$8*MOD(QUOTIENT((A698-$E$9),$E$15),$E$14)),"")</f>
        <v/>
      </c>
      <c r="J698" s="15" t="str">
        <f t="shared" si="10"/>
        <v/>
      </c>
    </row>
    <row r="699" spans="1:10">
      <c r="A699" s="4"/>
      <c r="B699" s="4"/>
      <c r="G699" s="5">
        <f>IF(OR(A699&lt;$E$9,A699&gt;=$E$10),0,1)</f>
        <v>0</v>
      </c>
      <c r="H699" s="15" t="str">
        <f>IF(G699,($E$4+$E$16*MOD((A699-$E$9),$E$15)),"")</f>
        <v/>
      </c>
      <c r="I699" s="16" t="str">
        <f>IF(G699,($E$6+$E$8*MOD(QUOTIENT((A699-$E$9),$E$15),$E$14)),"")</f>
        <v/>
      </c>
      <c r="J699" s="15" t="str">
        <f t="shared" si="10"/>
        <v/>
      </c>
    </row>
    <row r="700" spans="1:10">
      <c r="A700" s="4"/>
      <c r="B700" s="4"/>
      <c r="G700" s="5">
        <f>IF(OR(A700&lt;$E$9,A700&gt;=$E$10),0,1)</f>
        <v>0</v>
      </c>
      <c r="H700" s="15" t="str">
        <f>IF(G700,($E$4+$E$16*MOD((A700-$E$9),$E$15)),"")</f>
        <v/>
      </c>
      <c r="I700" s="16" t="str">
        <f>IF(G700,($E$6+$E$8*MOD(QUOTIENT((A700-$E$9),$E$15),$E$14)),"")</f>
        <v/>
      </c>
      <c r="J700" s="15" t="str">
        <f t="shared" si="10"/>
        <v/>
      </c>
    </row>
    <row r="701" spans="1:10">
      <c r="A701" s="4"/>
      <c r="B701" s="4"/>
      <c r="G701" s="5">
        <f>IF(OR(A701&lt;$E$9,A701&gt;=$E$10),0,1)</f>
        <v>0</v>
      </c>
      <c r="H701" s="15" t="str">
        <f>IF(G701,($E$4+$E$16*MOD((A701-$E$9),$E$15)),"")</f>
        <v/>
      </c>
      <c r="I701" s="16" t="str">
        <f>IF(G701,($E$6+$E$8*MOD(QUOTIENT((A701-$E$9),$E$15),$E$14)),"")</f>
        <v/>
      </c>
      <c r="J701" s="15" t="str">
        <f t="shared" si="10"/>
        <v/>
      </c>
    </row>
    <row r="702" spans="1:10">
      <c r="A702" s="4"/>
      <c r="B702" s="4"/>
      <c r="G702" s="5">
        <f>IF(OR(A702&lt;$E$9,A702&gt;=$E$10),0,1)</f>
        <v>0</v>
      </c>
      <c r="H702" s="15" t="str">
        <f>IF(G702,($E$4+$E$16*MOD((A702-$E$9),$E$15)),"")</f>
        <v/>
      </c>
      <c r="I702" s="16" t="str">
        <f>IF(G702,($E$6+$E$8*MOD(QUOTIENT((A702-$E$9),$E$15),$E$14)),"")</f>
        <v/>
      </c>
      <c r="J702" s="15" t="str">
        <f t="shared" si="10"/>
        <v/>
      </c>
    </row>
    <row r="703" spans="1:10">
      <c r="A703" s="4"/>
      <c r="B703" s="4"/>
      <c r="G703" s="5">
        <f>IF(OR(A703&lt;$E$9,A703&gt;=$E$10),0,1)</f>
        <v>0</v>
      </c>
      <c r="H703" s="15" t="str">
        <f>IF(G703,($E$4+$E$16*MOD((A703-$E$9),$E$15)),"")</f>
        <v/>
      </c>
      <c r="I703" s="16" t="str">
        <f>IF(G703,($E$6+$E$8*MOD(QUOTIENT((A703-$E$9),$E$15),$E$14)),"")</f>
        <v/>
      </c>
      <c r="J703" s="15" t="str">
        <f t="shared" si="10"/>
        <v/>
      </c>
    </row>
    <row r="704" spans="1:10">
      <c r="A704" s="4"/>
      <c r="B704" s="4"/>
      <c r="G704" s="5">
        <f>IF(OR(A704&lt;$E$9,A704&gt;=$E$10),0,1)</f>
        <v>0</v>
      </c>
      <c r="H704" s="15" t="str">
        <f>IF(G704,($E$4+$E$16*MOD((A704-$E$9),$E$15)),"")</f>
        <v/>
      </c>
      <c r="I704" s="16" t="str">
        <f>IF(G704,($E$6+$E$8*MOD(QUOTIENT((A704-$E$9),$E$15),$E$14)),"")</f>
        <v/>
      </c>
      <c r="J704" s="15" t="str">
        <f t="shared" si="10"/>
        <v/>
      </c>
    </row>
    <row r="705" spans="1:10">
      <c r="A705" s="4"/>
      <c r="B705" s="4"/>
      <c r="G705" s="5">
        <f>IF(OR(A705&lt;$E$9,A705&gt;=$E$10),0,1)</f>
        <v>0</v>
      </c>
      <c r="H705" s="15" t="str">
        <f>IF(G705,($E$4+$E$16*MOD((A705-$E$9),$E$15)),"")</f>
        <v/>
      </c>
      <c r="I705" s="16" t="str">
        <f>IF(G705,($E$6+$E$8*MOD(QUOTIENT((A705-$E$9),$E$15),$E$14)),"")</f>
        <v/>
      </c>
      <c r="J705" s="15" t="str">
        <f t="shared" si="10"/>
        <v/>
      </c>
    </row>
    <row r="706" spans="1:10">
      <c r="A706" s="4"/>
      <c r="B706" s="4"/>
      <c r="G706" s="5">
        <f>IF(OR(A706&lt;$E$9,A706&gt;=$E$10),0,1)</f>
        <v>0</v>
      </c>
      <c r="H706" s="15" t="str">
        <f>IF(G706,($E$4+$E$16*MOD((A706-$E$9),$E$15)),"")</f>
        <v/>
      </c>
      <c r="I706" s="16" t="str">
        <f>IF(G706,($E$6+$E$8*MOD(QUOTIENT((A706-$E$9),$E$15),$E$14)),"")</f>
        <v/>
      </c>
      <c r="J706" s="15" t="str">
        <f t="shared" si="10"/>
        <v/>
      </c>
    </row>
    <row r="707" spans="1:10">
      <c r="A707" s="4"/>
      <c r="B707" s="4"/>
      <c r="G707" s="5">
        <f>IF(OR(A707&lt;$E$9,A707&gt;=$E$10),0,1)</f>
        <v>0</v>
      </c>
      <c r="H707" s="15" t="str">
        <f>IF(G707,($E$4+$E$16*MOD((A707-$E$9),$E$15)),"")</f>
        <v/>
      </c>
      <c r="I707" s="16" t="str">
        <f>IF(G707,($E$6+$E$8*MOD(QUOTIENT((A707-$E$9),$E$15),$E$14)),"")</f>
        <v/>
      </c>
      <c r="J707" s="15" t="str">
        <f t="shared" si="10"/>
        <v/>
      </c>
    </row>
    <row r="708" spans="1:10">
      <c r="A708" s="4"/>
      <c r="B708" s="4"/>
      <c r="G708" s="5">
        <f>IF(OR(A708&lt;$E$9,A708&gt;=$E$10),0,1)</f>
        <v>0</v>
      </c>
      <c r="H708" s="15" t="str">
        <f>IF(G708,($E$4+$E$16*MOD((A708-$E$9),$E$15)),"")</f>
        <v/>
      </c>
      <c r="I708" s="16" t="str">
        <f>IF(G708,($E$6+$E$8*MOD(QUOTIENT((A708-$E$9),$E$15),$E$14)),"")</f>
        <v/>
      </c>
      <c r="J708" s="15" t="str">
        <f t="shared" ref="J708:J771" si="11">IF(G708,(+H708+$E$18*QUOTIENT((A708-$E$9),$E$15)),"")</f>
        <v/>
      </c>
    </row>
    <row r="709" spans="1:10">
      <c r="A709" s="4"/>
      <c r="B709" s="4"/>
      <c r="G709" s="5">
        <f>IF(OR(A709&lt;$E$9,A709&gt;=$E$10),0,1)</f>
        <v>0</v>
      </c>
      <c r="H709" s="15" t="str">
        <f>IF(G709,($E$4+$E$16*MOD((A709-$E$9),$E$15)),"")</f>
        <v/>
      </c>
      <c r="I709" s="16" t="str">
        <f>IF(G709,($E$6+$E$8*MOD(QUOTIENT((A709-$E$9),$E$15),$E$14)),"")</f>
        <v/>
      </c>
      <c r="J709" s="15" t="str">
        <f t="shared" si="11"/>
        <v/>
      </c>
    </row>
    <row r="710" spans="1:10">
      <c r="A710" s="4"/>
      <c r="B710" s="4"/>
      <c r="G710" s="5">
        <f>IF(OR(A710&lt;$E$9,A710&gt;=$E$10),0,1)</f>
        <v>0</v>
      </c>
      <c r="H710" s="15" t="str">
        <f>IF(G710,($E$4+$E$16*MOD((A710-$E$9),$E$15)),"")</f>
        <v/>
      </c>
      <c r="I710" s="16" t="str">
        <f>IF(G710,($E$6+$E$8*MOD(QUOTIENT((A710-$E$9),$E$15),$E$14)),"")</f>
        <v/>
      </c>
      <c r="J710" s="15" t="str">
        <f t="shared" si="11"/>
        <v/>
      </c>
    </row>
    <row r="711" spans="1:10">
      <c r="A711" s="4"/>
      <c r="B711" s="4"/>
      <c r="G711" s="5">
        <f>IF(OR(A711&lt;$E$9,A711&gt;=$E$10),0,1)</f>
        <v>0</v>
      </c>
      <c r="H711" s="15" t="str">
        <f>IF(G711,($E$4+$E$16*MOD((A711-$E$9),$E$15)),"")</f>
        <v/>
      </c>
      <c r="I711" s="16" t="str">
        <f>IF(G711,($E$6+$E$8*MOD(QUOTIENT((A711-$E$9),$E$15),$E$14)),"")</f>
        <v/>
      </c>
      <c r="J711" s="15" t="str">
        <f t="shared" si="11"/>
        <v/>
      </c>
    </row>
    <row r="712" spans="1:10">
      <c r="A712" s="4"/>
      <c r="B712" s="4"/>
      <c r="G712" s="5">
        <f>IF(OR(A712&lt;$E$9,A712&gt;=$E$10),0,1)</f>
        <v>0</v>
      </c>
      <c r="H712" s="15" t="str">
        <f>IF(G712,($E$4+$E$16*MOD((A712-$E$9),$E$15)),"")</f>
        <v/>
      </c>
      <c r="I712" s="16" t="str">
        <f>IF(G712,($E$6+$E$8*MOD(QUOTIENT((A712-$E$9),$E$15),$E$14)),"")</f>
        <v/>
      </c>
      <c r="J712" s="15" t="str">
        <f t="shared" si="11"/>
        <v/>
      </c>
    </row>
    <row r="713" spans="1:10">
      <c r="A713" s="4"/>
      <c r="B713" s="4"/>
      <c r="G713" s="5">
        <f>IF(OR(A713&lt;$E$9,A713&gt;=$E$10),0,1)</f>
        <v>0</v>
      </c>
      <c r="H713" s="15" t="str">
        <f>IF(G713,($E$4+$E$16*MOD((A713-$E$9),$E$15)),"")</f>
        <v/>
      </c>
      <c r="I713" s="16" t="str">
        <f>IF(G713,($E$6+$E$8*MOD(QUOTIENT((A713-$E$9),$E$15),$E$14)),"")</f>
        <v/>
      </c>
      <c r="J713" s="15" t="str">
        <f t="shared" si="11"/>
        <v/>
      </c>
    </row>
    <row r="714" spans="1:10">
      <c r="A714" s="4"/>
      <c r="B714" s="4"/>
      <c r="G714" s="5">
        <f>IF(OR(A714&lt;$E$9,A714&gt;=$E$10),0,1)</f>
        <v>0</v>
      </c>
      <c r="H714" s="15" t="str">
        <f>IF(G714,($E$4+$E$16*MOD((A714-$E$9),$E$15)),"")</f>
        <v/>
      </c>
      <c r="I714" s="16" t="str">
        <f>IF(G714,($E$6+$E$8*MOD(QUOTIENT((A714-$E$9),$E$15),$E$14)),"")</f>
        <v/>
      </c>
      <c r="J714" s="15" t="str">
        <f t="shared" si="11"/>
        <v/>
      </c>
    </row>
    <row r="715" spans="1:10">
      <c r="A715" s="4"/>
      <c r="B715" s="4"/>
      <c r="G715" s="5">
        <f>IF(OR(A715&lt;$E$9,A715&gt;=$E$10),0,1)</f>
        <v>0</v>
      </c>
      <c r="H715" s="15" t="str">
        <f>IF(G715,($E$4+$E$16*MOD((A715-$E$9),$E$15)),"")</f>
        <v/>
      </c>
      <c r="I715" s="16" t="str">
        <f>IF(G715,($E$6+$E$8*MOD(QUOTIENT((A715-$E$9),$E$15),$E$14)),"")</f>
        <v/>
      </c>
      <c r="J715" s="15" t="str">
        <f t="shared" si="11"/>
        <v/>
      </c>
    </row>
    <row r="716" spans="1:10">
      <c r="A716" s="4"/>
      <c r="B716" s="4"/>
      <c r="G716" s="5">
        <f>IF(OR(A716&lt;$E$9,A716&gt;=$E$10),0,1)</f>
        <v>0</v>
      </c>
      <c r="H716" s="15" t="str">
        <f>IF(G716,($E$4+$E$16*MOD((A716-$E$9),$E$15)),"")</f>
        <v/>
      </c>
      <c r="I716" s="16" t="str">
        <f>IF(G716,($E$6+$E$8*MOD(QUOTIENT((A716-$E$9),$E$15),$E$14)),"")</f>
        <v/>
      </c>
      <c r="J716" s="15" t="str">
        <f t="shared" si="11"/>
        <v/>
      </c>
    </row>
    <row r="717" spans="1:10">
      <c r="A717" s="4"/>
      <c r="B717" s="4"/>
      <c r="G717" s="5">
        <f>IF(OR(A717&lt;$E$9,A717&gt;=$E$10),0,1)</f>
        <v>0</v>
      </c>
      <c r="H717" s="15" t="str">
        <f>IF(G717,($E$4+$E$16*MOD((A717-$E$9),$E$15)),"")</f>
        <v/>
      </c>
      <c r="I717" s="16" t="str">
        <f>IF(G717,($E$6+$E$8*MOD(QUOTIENT((A717-$E$9),$E$15),$E$14)),"")</f>
        <v/>
      </c>
      <c r="J717" s="15" t="str">
        <f t="shared" si="11"/>
        <v/>
      </c>
    </row>
    <row r="718" spans="1:10">
      <c r="A718" s="4"/>
      <c r="B718" s="4"/>
      <c r="G718" s="5">
        <f>IF(OR(A718&lt;$E$9,A718&gt;=$E$10),0,1)</f>
        <v>0</v>
      </c>
      <c r="H718" s="15" t="str">
        <f>IF(G718,($E$4+$E$16*MOD((A718-$E$9),$E$15)),"")</f>
        <v/>
      </c>
      <c r="I718" s="16" t="str">
        <f>IF(G718,($E$6+$E$8*MOD(QUOTIENT((A718-$E$9),$E$15),$E$14)),"")</f>
        <v/>
      </c>
      <c r="J718" s="15" t="str">
        <f t="shared" si="11"/>
        <v/>
      </c>
    </row>
    <row r="719" spans="1:10">
      <c r="A719" s="4"/>
      <c r="B719" s="4"/>
      <c r="G719" s="5">
        <f>IF(OR(A719&lt;$E$9,A719&gt;=$E$10),0,1)</f>
        <v>0</v>
      </c>
      <c r="H719" s="15" t="str">
        <f>IF(G719,($E$4+$E$16*MOD((A719-$E$9),$E$15)),"")</f>
        <v/>
      </c>
      <c r="I719" s="16" t="str">
        <f>IF(G719,($E$6+$E$8*MOD(QUOTIENT((A719-$E$9),$E$15),$E$14)),"")</f>
        <v/>
      </c>
      <c r="J719" s="15" t="str">
        <f t="shared" si="11"/>
        <v/>
      </c>
    </row>
    <row r="720" spans="1:10">
      <c r="A720" s="4"/>
      <c r="B720" s="4"/>
      <c r="G720" s="5">
        <f>IF(OR(A720&lt;$E$9,A720&gt;=$E$10),0,1)</f>
        <v>0</v>
      </c>
      <c r="H720" s="15" t="str">
        <f>IF(G720,($E$4+$E$16*MOD((A720-$E$9),$E$15)),"")</f>
        <v/>
      </c>
      <c r="I720" s="16" t="str">
        <f>IF(G720,($E$6+$E$8*MOD(QUOTIENT((A720-$E$9),$E$15),$E$14)),"")</f>
        <v/>
      </c>
      <c r="J720" s="15" t="str">
        <f t="shared" si="11"/>
        <v/>
      </c>
    </row>
    <row r="721" spans="1:10">
      <c r="A721" s="4"/>
      <c r="B721" s="4"/>
      <c r="G721" s="5">
        <f>IF(OR(A721&lt;$E$9,A721&gt;=$E$10),0,1)</f>
        <v>0</v>
      </c>
      <c r="H721" s="15" t="str">
        <f>IF(G721,($E$4+$E$16*MOD((A721-$E$9),$E$15)),"")</f>
        <v/>
      </c>
      <c r="I721" s="16" t="str">
        <f>IF(G721,($E$6+$E$8*MOD(QUOTIENT((A721-$E$9),$E$15),$E$14)),"")</f>
        <v/>
      </c>
      <c r="J721" s="15" t="str">
        <f t="shared" si="11"/>
        <v/>
      </c>
    </row>
    <row r="722" spans="1:10">
      <c r="A722" s="4"/>
      <c r="B722" s="4"/>
      <c r="G722" s="5">
        <f>IF(OR(A722&lt;$E$9,A722&gt;=$E$10),0,1)</f>
        <v>0</v>
      </c>
      <c r="H722" s="15" t="str">
        <f>IF(G722,($E$4+$E$16*MOD((A722-$E$9),$E$15)),"")</f>
        <v/>
      </c>
      <c r="I722" s="16" t="str">
        <f>IF(G722,($E$6+$E$8*MOD(QUOTIENT((A722-$E$9),$E$15),$E$14)),"")</f>
        <v/>
      </c>
      <c r="J722" s="15" t="str">
        <f t="shared" si="11"/>
        <v/>
      </c>
    </row>
    <row r="723" spans="1:10">
      <c r="A723" s="4"/>
      <c r="B723" s="4"/>
      <c r="G723" s="5">
        <f>IF(OR(A723&lt;$E$9,A723&gt;=$E$10),0,1)</f>
        <v>0</v>
      </c>
      <c r="H723" s="15" t="str">
        <f>IF(G723,($E$4+$E$16*MOD((A723-$E$9),$E$15)),"")</f>
        <v/>
      </c>
      <c r="I723" s="16" t="str">
        <f>IF(G723,($E$6+$E$8*MOD(QUOTIENT((A723-$E$9),$E$15),$E$14)),"")</f>
        <v/>
      </c>
      <c r="J723" s="15" t="str">
        <f t="shared" si="11"/>
        <v/>
      </c>
    </row>
    <row r="724" spans="1:10">
      <c r="A724" s="4"/>
      <c r="B724" s="4"/>
      <c r="G724" s="5">
        <f>IF(OR(A724&lt;$E$9,A724&gt;=$E$10),0,1)</f>
        <v>0</v>
      </c>
      <c r="H724" s="15" t="str">
        <f>IF(G724,($E$4+$E$16*MOD((A724-$E$9),$E$15)),"")</f>
        <v/>
      </c>
      <c r="I724" s="16" t="str">
        <f>IF(G724,($E$6+$E$8*MOD(QUOTIENT((A724-$E$9),$E$15),$E$14)),"")</f>
        <v/>
      </c>
      <c r="J724" s="15" t="str">
        <f t="shared" si="11"/>
        <v/>
      </c>
    </row>
    <row r="725" spans="1:10">
      <c r="A725" s="4"/>
      <c r="B725" s="4"/>
      <c r="G725" s="5">
        <f>IF(OR(A725&lt;$E$9,A725&gt;=$E$10),0,1)</f>
        <v>0</v>
      </c>
      <c r="H725" s="15" t="str">
        <f>IF(G725,($E$4+$E$16*MOD((A725-$E$9),$E$15)),"")</f>
        <v/>
      </c>
      <c r="I725" s="16" t="str">
        <f>IF(G725,($E$6+$E$8*MOD(QUOTIENT((A725-$E$9),$E$15),$E$14)),"")</f>
        <v/>
      </c>
      <c r="J725" s="15" t="str">
        <f t="shared" si="11"/>
        <v/>
      </c>
    </row>
    <row r="726" spans="1:10">
      <c r="A726" s="4"/>
      <c r="B726" s="4"/>
      <c r="G726" s="5">
        <f>IF(OR(A726&lt;$E$9,A726&gt;=$E$10),0,1)</f>
        <v>0</v>
      </c>
      <c r="H726" s="15" t="str">
        <f>IF(G726,($E$4+$E$16*MOD((A726-$E$9),$E$15)),"")</f>
        <v/>
      </c>
      <c r="I726" s="16" t="str">
        <f>IF(G726,($E$6+$E$8*MOD(QUOTIENT((A726-$E$9),$E$15),$E$14)),"")</f>
        <v/>
      </c>
      <c r="J726" s="15" t="str">
        <f t="shared" si="11"/>
        <v/>
      </c>
    </row>
    <row r="727" spans="1:10">
      <c r="A727" s="4"/>
      <c r="B727" s="4"/>
      <c r="G727" s="5">
        <f>IF(OR(A727&lt;$E$9,A727&gt;=$E$10),0,1)</f>
        <v>0</v>
      </c>
      <c r="H727" s="15" t="str">
        <f>IF(G727,($E$4+$E$16*MOD((A727-$E$9),$E$15)),"")</f>
        <v/>
      </c>
      <c r="I727" s="16" t="str">
        <f>IF(G727,($E$6+$E$8*MOD(QUOTIENT((A727-$E$9),$E$15),$E$14)),"")</f>
        <v/>
      </c>
      <c r="J727" s="15" t="str">
        <f t="shared" si="11"/>
        <v/>
      </c>
    </row>
    <row r="728" spans="1:10">
      <c r="A728" s="4"/>
      <c r="B728" s="4"/>
      <c r="G728" s="5">
        <f>IF(OR(A728&lt;$E$9,A728&gt;=$E$10),0,1)</f>
        <v>0</v>
      </c>
      <c r="H728" s="15" t="str">
        <f>IF(G728,($E$4+$E$16*MOD((A728-$E$9),$E$15)),"")</f>
        <v/>
      </c>
      <c r="I728" s="16" t="str">
        <f>IF(G728,($E$6+$E$8*MOD(QUOTIENT((A728-$E$9),$E$15),$E$14)),"")</f>
        <v/>
      </c>
      <c r="J728" s="15" t="str">
        <f t="shared" si="11"/>
        <v/>
      </c>
    </row>
    <row r="729" spans="1:10">
      <c r="A729" s="4"/>
      <c r="B729" s="4"/>
      <c r="G729" s="5">
        <f>IF(OR(A729&lt;$E$9,A729&gt;=$E$10),0,1)</f>
        <v>0</v>
      </c>
      <c r="H729" s="15" t="str">
        <f>IF(G729,($E$4+$E$16*MOD((A729-$E$9),$E$15)),"")</f>
        <v/>
      </c>
      <c r="I729" s="16" t="str">
        <f>IF(G729,($E$6+$E$8*MOD(QUOTIENT((A729-$E$9),$E$15),$E$14)),"")</f>
        <v/>
      </c>
      <c r="J729" s="15" t="str">
        <f t="shared" si="11"/>
        <v/>
      </c>
    </row>
    <row r="730" spans="1:10">
      <c r="A730" s="4"/>
      <c r="B730" s="4"/>
      <c r="G730" s="5">
        <f>IF(OR(A730&lt;$E$9,A730&gt;=$E$10),0,1)</f>
        <v>0</v>
      </c>
      <c r="H730" s="15" t="str">
        <f>IF(G730,($E$4+$E$16*MOD((A730-$E$9),$E$15)),"")</f>
        <v/>
      </c>
      <c r="I730" s="16" t="str">
        <f>IF(G730,($E$6+$E$8*MOD(QUOTIENT((A730-$E$9),$E$15),$E$14)),"")</f>
        <v/>
      </c>
      <c r="J730" s="15" t="str">
        <f t="shared" si="11"/>
        <v/>
      </c>
    </row>
    <row r="731" spans="1:10">
      <c r="A731" s="4"/>
      <c r="B731" s="4"/>
      <c r="G731" s="5">
        <f>IF(OR(A731&lt;$E$9,A731&gt;=$E$10),0,1)</f>
        <v>0</v>
      </c>
      <c r="H731" s="15" t="str">
        <f>IF(G731,($E$4+$E$16*MOD((A731-$E$9),$E$15)),"")</f>
        <v/>
      </c>
      <c r="I731" s="16" t="str">
        <f>IF(G731,($E$6+$E$8*MOD(QUOTIENT((A731-$E$9),$E$15),$E$14)),"")</f>
        <v/>
      </c>
      <c r="J731" s="15" t="str">
        <f t="shared" si="11"/>
        <v/>
      </c>
    </row>
    <row r="732" spans="1:10">
      <c r="A732" s="4"/>
      <c r="B732" s="4"/>
      <c r="G732" s="5">
        <f>IF(OR(A732&lt;$E$9,A732&gt;=$E$10),0,1)</f>
        <v>0</v>
      </c>
      <c r="H732" s="15" t="str">
        <f>IF(G732,($E$4+$E$16*MOD((A732-$E$9),$E$15)),"")</f>
        <v/>
      </c>
      <c r="I732" s="16" t="str">
        <f>IF(G732,($E$6+$E$8*MOD(QUOTIENT((A732-$E$9),$E$15),$E$14)),"")</f>
        <v/>
      </c>
      <c r="J732" s="15" t="str">
        <f t="shared" si="11"/>
        <v/>
      </c>
    </row>
    <row r="733" spans="1:10">
      <c r="A733" s="4"/>
      <c r="B733" s="4"/>
      <c r="G733" s="5">
        <f>IF(OR(A733&lt;$E$9,A733&gt;=$E$10),0,1)</f>
        <v>0</v>
      </c>
      <c r="H733" s="15" t="str">
        <f>IF(G733,($E$4+$E$16*MOD((A733-$E$9),$E$15)),"")</f>
        <v/>
      </c>
      <c r="I733" s="16" t="str">
        <f>IF(G733,($E$6+$E$8*MOD(QUOTIENT((A733-$E$9),$E$15),$E$14)),"")</f>
        <v/>
      </c>
      <c r="J733" s="15" t="str">
        <f t="shared" si="11"/>
        <v/>
      </c>
    </row>
    <row r="734" spans="1:10">
      <c r="A734" s="4"/>
      <c r="B734" s="4"/>
      <c r="G734" s="5">
        <f>IF(OR(A734&lt;$E$9,A734&gt;=$E$10),0,1)</f>
        <v>0</v>
      </c>
      <c r="H734" s="15" t="str">
        <f>IF(G734,($E$4+$E$16*MOD((A734-$E$9),$E$15)),"")</f>
        <v/>
      </c>
      <c r="I734" s="16" t="str">
        <f>IF(G734,($E$6+$E$8*MOD(QUOTIENT((A734-$E$9),$E$15),$E$14)),"")</f>
        <v/>
      </c>
      <c r="J734" s="15" t="str">
        <f t="shared" si="11"/>
        <v/>
      </c>
    </row>
    <row r="735" spans="1:10">
      <c r="A735" s="4"/>
      <c r="B735" s="4"/>
      <c r="G735" s="5">
        <f>IF(OR(A735&lt;$E$9,A735&gt;=$E$10),0,1)</f>
        <v>0</v>
      </c>
      <c r="H735" s="15" t="str">
        <f>IF(G735,($E$4+$E$16*MOD((A735-$E$9),$E$15)),"")</f>
        <v/>
      </c>
      <c r="I735" s="16" t="str">
        <f>IF(G735,($E$6+$E$8*MOD(QUOTIENT((A735-$E$9),$E$15),$E$14)),"")</f>
        <v/>
      </c>
      <c r="J735" s="15" t="str">
        <f t="shared" si="11"/>
        <v/>
      </c>
    </row>
    <row r="736" spans="1:10">
      <c r="A736" s="4"/>
      <c r="B736" s="4"/>
      <c r="G736" s="5">
        <f>IF(OR(A736&lt;$E$9,A736&gt;=$E$10),0,1)</f>
        <v>0</v>
      </c>
      <c r="H736" s="15" t="str">
        <f>IF(G736,($E$4+$E$16*MOD((A736-$E$9),$E$15)),"")</f>
        <v/>
      </c>
      <c r="I736" s="16" t="str">
        <f>IF(G736,($E$6+$E$8*MOD(QUOTIENT((A736-$E$9),$E$15),$E$14)),"")</f>
        <v/>
      </c>
      <c r="J736" s="15" t="str">
        <f t="shared" si="11"/>
        <v/>
      </c>
    </row>
    <row r="737" spans="1:10">
      <c r="A737" s="4"/>
      <c r="B737" s="4"/>
      <c r="G737" s="5">
        <f>IF(OR(A737&lt;$E$9,A737&gt;=$E$10),0,1)</f>
        <v>0</v>
      </c>
      <c r="H737" s="15" t="str">
        <f>IF(G737,($E$4+$E$16*MOD((A737-$E$9),$E$15)),"")</f>
        <v/>
      </c>
      <c r="I737" s="16" t="str">
        <f>IF(G737,($E$6+$E$8*MOD(QUOTIENT((A737-$E$9),$E$15),$E$14)),"")</f>
        <v/>
      </c>
      <c r="J737" s="15" t="str">
        <f t="shared" si="11"/>
        <v/>
      </c>
    </row>
    <row r="738" spans="1:10">
      <c r="A738" s="4"/>
      <c r="B738" s="4"/>
      <c r="G738" s="5">
        <f>IF(OR(A738&lt;$E$9,A738&gt;=$E$10),0,1)</f>
        <v>0</v>
      </c>
      <c r="H738" s="15" t="str">
        <f>IF(G738,($E$4+$E$16*MOD((A738-$E$9),$E$15)),"")</f>
        <v/>
      </c>
      <c r="I738" s="16" t="str">
        <f>IF(G738,($E$6+$E$8*MOD(QUOTIENT((A738-$E$9),$E$15),$E$14)),"")</f>
        <v/>
      </c>
      <c r="J738" s="15" t="str">
        <f t="shared" si="11"/>
        <v/>
      </c>
    </row>
    <row r="739" spans="1:10">
      <c r="A739" s="4"/>
      <c r="B739" s="4"/>
      <c r="G739" s="5">
        <f>IF(OR(A739&lt;$E$9,A739&gt;=$E$10),0,1)</f>
        <v>0</v>
      </c>
      <c r="H739" s="15" t="str">
        <f>IF(G739,($E$4+$E$16*MOD((A739-$E$9),$E$15)),"")</f>
        <v/>
      </c>
      <c r="I739" s="16" t="str">
        <f>IF(G739,($E$6+$E$8*MOD(QUOTIENT((A739-$E$9),$E$15),$E$14)),"")</f>
        <v/>
      </c>
      <c r="J739" s="15" t="str">
        <f t="shared" si="11"/>
        <v/>
      </c>
    </row>
    <row r="740" spans="1:10">
      <c r="A740" s="4"/>
      <c r="B740" s="4"/>
      <c r="G740" s="5">
        <f>IF(OR(A740&lt;$E$9,A740&gt;=$E$10),0,1)</f>
        <v>0</v>
      </c>
      <c r="H740" s="15" t="str">
        <f>IF(G740,($E$4+$E$16*MOD((A740-$E$9),$E$15)),"")</f>
        <v/>
      </c>
      <c r="I740" s="16" t="str">
        <f>IF(G740,($E$6+$E$8*MOD(QUOTIENT((A740-$E$9),$E$15),$E$14)),"")</f>
        <v/>
      </c>
      <c r="J740" s="15" t="str">
        <f t="shared" si="11"/>
        <v/>
      </c>
    </row>
    <row r="741" spans="1:10">
      <c r="A741" s="4"/>
      <c r="B741" s="4"/>
      <c r="G741" s="5">
        <f>IF(OR(A741&lt;$E$9,A741&gt;=$E$10),0,1)</f>
        <v>0</v>
      </c>
      <c r="H741" s="15" t="str">
        <f>IF(G741,($E$4+$E$16*MOD((A741-$E$9),$E$15)),"")</f>
        <v/>
      </c>
      <c r="I741" s="16" t="str">
        <f>IF(G741,($E$6+$E$8*MOD(QUOTIENT((A741-$E$9),$E$15),$E$14)),"")</f>
        <v/>
      </c>
      <c r="J741" s="15" t="str">
        <f t="shared" si="11"/>
        <v/>
      </c>
    </row>
    <row r="742" spans="1:10">
      <c r="A742" s="4"/>
      <c r="B742" s="4"/>
      <c r="G742" s="5">
        <f>IF(OR(A742&lt;$E$9,A742&gt;=$E$10),0,1)</f>
        <v>0</v>
      </c>
      <c r="H742" s="15" t="str">
        <f>IF(G742,($E$4+$E$16*MOD((A742-$E$9),$E$15)),"")</f>
        <v/>
      </c>
      <c r="I742" s="16" t="str">
        <f>IF(G742,($E$6+$E$8*MOD(QUOTIENT((A742-$E$9),$E$15),$E$14)),"")</f>
        <v/>
      </c>
      <c r="J742" s="15" t="str">
        <f t="shared" si="11"/>
        <v/>
      </c>
    </row>
    <row r="743" spans="1:10">
      <c r="A743" s="4"/>
      <c r="B743" s="4"/>
      <c r="G743" s="5">
        <f>IF(OR(A743&lt;$E$9,A743&gt;=$E$10),0,1)</f>
        <v>0</v>
      </c>
      <c r="H743" s="15" t="str">
        <f>IF(G743,($E$4+$E$16*MOD((A743-$E$9),$E$15)),"")</f>
        <v/>
      </c>
      <c r="I743" s="16" t="str">
        <f>IF(G743,($E$6+$E$8*MOD(QUOTIENT((A743-$E$9),$E$15),$E$14)),"")</f>
        <v/>
      </c>
      <c r="J743" s="15" t="str">
        <f t="shared" si="11"/>
        <v/>
      </c>
    </row>
    <row r="744" spans="1:10">
      <c r="A744" s="4"/>
      <c r="B744" s="4"/>
      <c r="G744" s="5">
        <f>IF(OR(A744&lt;$E$9,A744&gt;=$E$10),0,1)</f>
        <v>0</v>
      </c>
      <c r="H744" s="15" t="str">
        <f>IF(G744,($E$4+$E$16*MOD((A744-$E$9),$E$15)),"")</f>
        <v/>
      </c>
      <c r="I744" s="16" t="str">
        <f>IF(G744,($E$6+$E$8*MOD(QUOTIENT((A744-$E$9),$E$15),$E$14)),"")</f>
        <v/>
      </c>
      <c r="J744" s="15" t="str">
        <f t="shared" si="11"/>
        <v/>
      </c>
    </row>
    <row r="745" spans="1:10">
      <c r="A745" s="4"/>
      <c r="B745" s="4"/>
      <c r="G745" s="5">
        <f>IF(OR(A745&lt;$E$9,A745&gt;=$E$10),0,1)</f>
        <v>0</v>
      </c>
      <c r="H745" s="15" t="str">
        <f>IF(G745,($E$4+$E$16*MOD((A745-$E$9),$E$15)),"")</f>
        <v/>
      </c>
      <c r="I745" s="16" t="str">
        <f>IF(G745,($E$6+$E$8*MOD(QUOTIENT((A745-$E$9),$E$15),$E$14)),"")</f>
        <v/>
      </c>
      <c r="J745" s="15" t="str">
        <f t="shared" si="11"/>
        <v/>
      </c>
    </row>
    <row r="746" spans="1:10">
      <c r="A746" s="4"/>
      <c r="B746" s="4"/>
      <c r="G746" s="5">
        <f>IF(OR(A746&lt;$E$9,A746&gt;=$E$10),0,1)</f>
        <v>0</v>
      </c>
      <c r="H746" s="15" t="str">
        <f>IF(G746,($E$4+$E$16*MOD((A746-$E$9),$E$15)),"")</f>
        <v/>
      </c>
      <c r="I746" s="16" t="str">
        <f>IF(G746,($E$6+$E$8*MOD(QUOTIENT((A746-$E$9),$E$15),$E$14)),"")</f>
        <v/>
      </c>
      <c r="J746" s="15" t="str">
        <f t="shared" si="11"/>
        <v/>
      </c>
    </row>
    <row r="747" spans="1:10">
      <c r="A747" s="4"/>
      <c r="B747" s="4"/>
      <c r="G747" s="5">
        <f>IF(OR(A747&lt;$E$9,A747&gt;=$E$10),0,1)</f>
        <v>0</v>
      </c>
      <c r="H747" s="15" t="str">
        <f>IF(G747,($E$4+$E$16*MOD((A747-$E$9),$E$15)),"")</f>
        <v/>
      </c>
      <c r="I747" s="16" t="str">
        <f>IF(G747,($E$6+$E$8*MOD(QUOTIENT((A747-$E$9),$E$15),$E$14)),"")</f>
        <v/>
      </c>
      <c r="J747" s="15" t="str">
        <f t="shared" si="11"/>
        <v/>
      </c>
    </row>
    <row r="748" spans="1:10">
      <c r="A748" s="4"/>
      <c r="B748" s="4"/>
      <c r="G748" s="5">
        <f>IF(OR(A748&lt;$E$9,A748&gt;=$E$10),0,1)</f>
        <v>0</v>
      </c>
      <c r="H748" s="15" t="str">
        <f>IF(G748,($E$4+$E$16*MOD((A748-$E$9),$E$15)),"")</f>
        <v/>
      </c>
      <c r="I748" s="16" t="str">
        <f>IF(G748,($E$6+$E$8*MOD(QUOTIENT((A748-$E$9),$E$15),$E$14)),"")</f>
        <v/>
      </c>
      <c r="J748" s="15" t="str">
        <f t="shared" si="11"/>
        <v/>
      </c>
    </row>
    <row r="749" spans="1:10">
      <c r="A749" s="4"/>
      <c r="B749" s="4"/>
      <c r="G749" s="5">
        <f>IF(OR(A749&lt;$E$9,A749&gt;=$E$10),0,1)</f>
        <v>0</v>
      </c>
      <c r="H749" s="15" t="str">
        <f>IF(G749,($E$4+$E$16*MOD((A749-$E$9),$E$15)),"")</f>
        <v/>
      </c>
      <c r="I749" s="16" t="str">
        <f>IF(G749,($E$6+$E$8*MOD(QUOTIENT((A749-$E$9),$E$15),$E$14)),"")</f>
        <v/>
      </c>
      <c r="J749" s="15" t="str">
        <f t="shared" si="11"/>
        <v/>
      </c>
    </row>
    <row r="750" spans="1:10">
      <c r="A750" s="4"/>
      <c r="B750" s="4"/>
      <c r="G750" s="5">
        <f>IF(OR(A750&lt;$E$9,A750&gt;=$E$10),0,1)</f>
        <v>0</v>
      </c>
      <c r="H750" s="15" t="str">
        <f>IF(G750,($E$4+$E$16*MOD((A750-$E$9),$E$15)),"")</f>
        <v/>
      </c>
      <c r="I750" s="16" t="str">
        <f>IF(G750,($E$6+$E$8*MOD(QUOTIENT((A750-$E$9),$E$15),$E$14)),"")</f>
        <v/>
      </c>
      <c r="J750" s="15" t="str">
        <f t="shared" si="11"/>
        <v/>
      </c>
    </row>
    <row r="751" spans="1:10">
      <c r="A751" s="4"/>
      <c r="B751" s="4"/>
      <c r="G751" s="5">
        <f>IF(OR(A751&lt;$E$9,A751&gt;=$E$10),0,1)</f>
        <v>0</v>
      </c>
      <c r="H751" s="15" t="str">
        <f>IF(G751,($E$4+$E$16*MOD((A751-$E$9),$E$15)),"")</f>
        <v/>
      </c>
      <c r="I751" s="16" t="str">
        <f>IF(G751,($E$6+$E$8*MOD(QUOTIENT((A751-$E$9),$E$15),$E$14)),"")</f>
        <v/>
      </c>
      <c r="J751" s="15" t="str">
        <f t="shared" si="11"/>
        <v/>
      </c>
    </row>
    <row r="752" spans="1:10">
      <c r="A752" s="4"/>
      <c r="B752" s="4"/>
      <c r="G752" s="5">
        <f>IF(OR(A752&lt;$E$9,A752&gt;=$E$10),0,1)</f>
        <v>0</v>
      </c>
      <c r="H752" s="15" t="str">
        <f>IF(G752,($E$4+$E$16*MOD((A752-$E$9),$E$15)),"")</f>
        <v/>
      </c>
      <c r="I752" s="16" t="str">
        <f>IF(G752,($E$6+$E$8*MOD(QUOTIENT((A752-$E$9),$E$15),$E$14)),"")</f>
        <v/>
      </c>
      <c r="J752" s="15" t="str">
        <f t="shared" si="11"/>
        <v/>
      </c>
    </row>
    <row r="753" spans="1:10">
      <c r="A753" s="4"/>
      <c r="B753" s="4"/>
      <c r="G753" s="5">
        <f>IF(OR(A753&lt;$E$9,A753&gt;=$E$10),0,1)</f>
        <v>0</v>
      </c>
      <c r="H753" s="15" t="str">
        <f>IF(G753,($E$4+$E$16*MOD((A753-$E$9),$E$15)),"")</f>
        <v/>
      </c>
      <c r="I753" s="16" t="str">
        <f>IF(G753,($E$6+$E$8*MOD(QUOTIENT((A753-$E$9),$E$15),$E$14)),"")</f>
        <v/>
      </c>
      <c r="J753" s="15" t="str">
        <f t="shared" si="11"/>
        <v/>
      </c>
    </row>
    <row r="754" spans="1:10">
      <c r="A754" s="4"/>
      <c r="B754" s="4"/>
      <c r="G754" s="5">
        <f>IF(OR(A754&lt;$E$9,A754&gt;=$E$10),0,1)</f>
        <v>0</v>
      </c>
      <c r="H754" s="15" t="str">
        <f>IF(G754,($E$4+$E$16*MOD((A754-$E$9),$E$15)),"")</f>
        <v/>
      </c>
      <c r="I754" s="16" t="str">
        <f>IF(G754,($E$6+$E$8*MOD(QUOTIENT((A754-$E$9),$E$15),$E$14)),"")</f>
        <v/>
      </c>
      <c r="J754" s="15" t="str">
        <f t="shared" si="11"/>
        <v/>
      </c>
    </row>
    <row r="755" spans="1:10">
      <c r="A755" s="4"/>
      <c r="B755" s="4"/>
      <c r="G755" s="5">
        <f>IF(OR(A755&lt;$E$9,A755&gt;=$E$10),0,1)</f>
        <v>0</v>
      </c>
      <c r="H755" s="15" t="str">
        <f>IF(G755,($E$4+$E$16*MOD((A755-$E$9),$E$15)),"")</f>
        <v/>
      </c>
      <c r="I755" s="16" t="str">
        <f>IF(G755,($E$6+$E$8*MOD(QUOTIENT((A755-$E$9),$E$15),$E$14)),"")</f>
        <v/>
      </c>
      <c r="J755" s="15" t="str">
        <f t="shared" si="11"/>
        <v/>
      </c>
    </row>
    <row r="756" spans="1:10">
      <c r="A756" s="4"/>
      <c r="B756" s="4"/>
      <c r="G756" s="5">
        <f>IF(OR(A756&lt;$E$9,A756&gt;=$E$10),0,1)</f>
        <v>0</v>
      </c>
      <c r="H756" s="15" t="str">
        <f>IF(G756,($E$4+$E$16*MOD((A756-$E$9),$E$15)),"")</f>
        <v/>
      </c>
      <c r="I756" s="16" t="str">
        <f>IF(G756,($E$6+$E$8*MOD(QUOTIENT((A756-$E$9),$E$15),$E$14)),"")</f>
        <v/>
      </c>
      <c r="J756" s="15" t="str">
        <f t="shared" si="11"/>
        <v/>
      </c>
    </row>
    <row r="757" spans="1:10">
      <c r="A757" s="4"/>
      <c r="B757" s="4"/>
      <c r="G757" s="5">
        <f>IF(OR(A757&lt;$E$9,A757&gt;=$E$10),0,1)</f>
        <v>0</v>
      </c>
      <c r="H757" s="15" t="str">
        <f>IF(G757,($E$4+$E$16*MOD((A757-$E$9),$E$15)),"")</f>
        <v/>
      </c>
      <c r="I757" s="16" t="str">
        <f>IF(G757,($E$6+$E$8*MOD(QUOTIENT((A757-$E$9),$E$15),$E$14)),"")</f>
        <v/>
      </c>
      <c r="J757" s="15" t="str">
        <f t="shared" si="11"/>
        <v/>
      </c>
    </row>
    <row r="758" spans="1:10">
      <c r="A758" s="4"/>
      <c r="B758" s="4"/>
      <c r="G758" s="5">
        <f>IF(OR(A758&lt;$E$9,A758&gt;=$E$10),0,1)</f>
        <v>0</v>
      </c>
      <c r="H758" s="15" t="str">
        <f>IF(G758,($E$4+$E$16*MOD((A758-$E$9),$E$15)),"")</f>
        <v/>
      </c>
      <c r="I758" s="16" t="str">
        <f>IF(G758,($E$6+$E$8*MOD(QUOTIENT((A758-$E$9),$E$15),$E$14)),"")</f>
        <v/>
      </c>
      <c r="J758" s="15" t="str">
        <f t="shared" si="11"/>
        <v/>
      </c>
    </row>
    <row r="759" spans="1:10">
      <c r="A759" s="4"/>
      <c r="B759" s="4"/>
      <c r="G759" s="5">
        <f>IF(OR(A759&lt;$E$9,A759&gt;=$E$10),0,1)</f>
        <v>0</v>
      </c>
      <c r="H759" s="15" t="str">
        <f>IF(G759,($E$4+$E$16*MOD((A759-$E$9),$E$15)),"")</f>
        <v/>
      </c>
      <c r="I759" s="16" t="str">
        <f>IF(G759,($E$6+$E$8*MOD(QUOTIENT((A759-$E$9),$E$15),$E$14)),"")</f>
        <v/>
      </c>
      <c r="J759" s="15" t="str">
        <f t="shared" si="11"/>
        <v/>
      </c>
    </row>
    <row r="760" spans="1:10">
      <c r="A760" s="4"/>
      <c r="B760" s="4"/>
      <c r="G760" s="5">
        <f>IF(OR(A760&lt;$E$9,A760&gt;=$E$10),0,1)</f>
        <v>0</v>
      </c>
      <c r="H760" s="15" t="str">
        <f>IF(G760,($E$4+$E$16*MOD((A760-$E$9),$E$15)),"")</f>
        <v/>
      </c>
      <c r="I760" s="16" t="str">
        <f>IF(G760,($E$6+$E$8*MOD(QUOTIENT((A760-$E$9),$E$15),$E$14)),"")</f>
        <v/>
      </c>
      <c r="J760" s="15" t="str">
        <f t="shared" si="11"/>
        <v/>
      </c>
    </row>
    <row r="761" spans="1:10">
      <c r="A761" s="4"/>
      <c r="B761" s="4"/>
      <c r="G761" s="5">
        <f>IF(OR(A761&lt;$E$9,A761&gt;=$E$10),0,1)</f>
        <v>0</v>
      </c>
      <c r="H761" s="15" t="str">
        <f>IF(G761,($E$4+$E$16*MOD((A761-$E$9),$E$15)),"")</f>
        <v/>
      </c>
      <c r="I761" s="16" t="str">
        <f>IF(G761,($E$6+$E$8*MOD(QUOTIENT((A761-$E$9),$E$15),$E$14)),"")</f>
        <v/>
      </c>
      <c r="J761" s="15" t="str">
        <f t="shared" si="11"/>
        <v/>
      </c>
    </row>
    <row r="762" spans="1:10">
      <c r="A762" s="4"/>
      <c r="B762" s="4"/>
      <c r="G762" s="5">
        <f>IF(OR(A762&lt;$E$9,A762&gt;=$E$10),0,1)</f>
        <v>0</v>
      </c>
      <c r="H762" s="15" t="str">
        <f>IF(G762,($E$4+$E$16*MOD((A762-$E$9),$E$15)),"")</f>
        <v/>
      </c>
      <c r="I762" s="16" t="str">
        <f>IF(G762,($E$6+$E$8*MOD(QUOTIENT((A762-$E$9),$E$15),$E$14)),"")</f>
        <v/>
      </c>
      <c r="J762" s="15" t="str">
        <f t="shared" si="11"/>
        <v/>
      </c>
    </row>
    <row r="763" spans="1:10">
      <c r="A763" s="4"/>
      <c r="B763" s="4"/>
      <c r="G763" s="5">
        <f>IF(OR(A763&lt;$E$9,A763&gt;=$E$10),0,1)</f>
        <v>0</v>
      </c>
      <c r="H763" s="15" t="str">
        <f>IF(G763,($E$4+$E$16*MOD((A763-$E$9),$E$15)),"")</f>
        <v/>
      </c>
      <c r="I763" s="16" t="str">
        <f>IF(G763,($E$6+$E$8*MOD(QUOTIENT((A763-$E$9),$E$15),$E$14)),"")</f>
        <v/>
      </c>
      <c r="J763" s="15" t="str">
        <f t="shared" si="11"/>
        <v/>
      </c>
    </row>
    <row r="764" spans="1:10">
      <c r="A764" s="4"/>
      <c r="B764" s="4"/>
      <c r="G764" s="5">
        <f>IF(OR(A764&lt;$E$9,A764&gt;=$E$10),0,1)</f>
        <v>0</v>
      </c>
      <c r="H764" s="15" t="str">
        <f>IF(G764,($E$4+$E$16*MOD((A764-$E$9),$E$15)),"")</f>
        <v/>
      </c>
      <c r="I764" s="16" t="str">
        <f>IF(G764,($E$6+$E$8*MOD(QUOTIENT((A764-$E$9),$E$15),$E$14)),"")</f>
        <v/>
      </c>
      <c r="J764" s="15" t="str">
        <f t="shared" si="11"/>
        <v/>
      </c>
    </row>
    <row r="765" spans="1:10">
      <c r="A765" s="4"/>
      <c r="B765" s="4"/>
      <c r="G765" s="5">
        <f>IF(OR(A765&lt;$E$9,A765&gt;=$E$10),0,1)</f>
        <v>0</v>
      </c>
      <c r="H765" s="15" t="str">
        <f>IF(G765,($E$4+$E$16*MOD((A765-$E$9),$E$15)),"")</f>
        <v/>
      </c>
      <c r="I765" s="16" t="str">
        <f>IF(G765,($E$6+$E$8*MOD(QUOTIENT((A765-$E$9),$E$15),$E$14)),"")</f>
        <v/>
      </c>
      <c r="J765" s="15" t="str">
        <f t="shared" si="11"/>
        <v/>
      </c>
    </row>
    <row r="766" spans="1:10">
      <c r="A766" s="4"/>
      <c r="B766" s="4"/>
      <c r="G766" s="5">
        <f>IF(OR(A766&lt;$E$9,A766&gt;=$E$10),0,1)</f>
        <v>0</v>
      </c>
      <c r="H766" s="15" t="str">
        <f>IF(G766,($E$4+$E$16*MOD((A766-$E$9),$E$15)),"")</f>
        <v/>
      </c>
      <c r="I766" s="16" t="str">
        <f>IF(G766,($E$6+$E$8*MOD(QUOTIENT((A766-$E$9),$E$15),$E$14)),"")</f>
        <v/>
      </c>
      <c r="J766" s="15" t="str">
        <f t="shared" si="11"/>
        <v/>
      </c>
    </row>
    <row r="767" spans="1:10">
      <c r="A767" s="4"/>
      <c r="B767" s="4"/>
      <c r="G767" s="5">
        <f>IF(OR(A767&lt;$E$9,A767&gt;=$E$10),0,1)</f>
        <v>0</v>
      </c>
      <c r="H767" s="15" t="str">
        <f>IF(G767,($E$4+$E$16*MOD((A767-$E$9),$E$15)),"")</f>
        <v/>
      </c>
      <c r="I767" s="16" t="str">
        <f>IF(G767,($E$6+$E$8*MOD(QUOTIENT((A767-$E$9),$E$15),$E$14)),"")</f>
        <v/>
      </c>
      <c r="J767" s="15" t="str">
        <f t="shared" si="11"/>
        <v/>
      </c>
    </row>
    <row r="768" spans="1:10">
      <c r="A768" s="4"/>
      <c r="B768" s="4"/>
      <c r="G768" s="5">
        <f>IF(OR(A768&lt;$E$9,A768&gt;=$E$10),0,1)</f>
        <v>0</v>
      </c>
      <c r="H768" s="15" t="str">
        <f>IF(G768,($E$4+$E$16*MOD((A768-$E$9),$E$15)),"")</f>
        <v/>
      </c>
      <c r="I768" s="16" t="str">
        <f>IF(G768,($E$6+$E$8*MOD(QUOTIENT((A768-$E$9),$E$15),$E$14)),"")</f>
        <v/>
      </c>
      <c r="J768" s="15" t="str">
        <f t="shared" si="11"/>
        <v/>
      </c>
    </row>
    <row r="769" spans="1:10">
      <c r="A769" s="4"/>
      <c r="B769" s="4"/>
      <c r="G769" s="5">
        <f>IF(OR(A769&lt;$E$9,A769&gt;=$E$10),0,1)</f>
        <v>0</v>
      </c>
      <c r="H769" s="15" t="str">
        <f>IF(G769,($E$4+$E$16*MOD((A769-$E$9),$E$15)),"")</f>
        <v/>
      </c>
      <c r="I769" s="16" t="str">
        <f>IF(G769,($E$6+$E$8*MOD(QUOTIENT((A769-$E$9),$E$15),$E$14)),"")</f>
        <v/>
      </c>
      <c r="J769" s="15" t="str">
        <f t="shared" si="11"/>
        <v/>
      </c>
    </row>
    <row r="770" spans="1:10">
      <c r="A770" s="4"/>
      <c r="B770" s="4"/>
      <c r="G770" s="5">
        <f>IF(OR(A770&lt;$E$9,A770&gt;=$E$10),0,1)</f>
        <v>0</v>
      </c>
      <c r="H770" s="15" t="str">
        <f>IF(G770,($E$4+$E$16*MOD((A770-$E$9),$E$15)),"")</f>
        <v/>
      </c>
      <c r="I770" s="16" t="str">
        <f>IF(G770,($E$6+$E$8*MOD(QUOTIENT((A770-$E$9),$E$15),$E$14)),"")</f>
        <v/>
      </c>
      <c r="J770" s="15" t="str">
        <f t="shared" si="11"/>
        <v/>
      </c>
    </row>
    <row r="771" spans="1:10">
      <c r="A771" s="4"/>
      <c r="B771" s="4"/>
      <c r="G771" s="5">
        <f>IF(OR(A771&lt;$E$9,A771&gt;=$E$10),0,1)</f>
        <v>0</v>
      </c>
      <c r="H771" s="15" t="str">
        <f>IF(G771,($E$4+$E$16*MOD((A771-$E$9),$E$15)),"")</f>
        <v/>
      </c>
      <c r="I771" s="16" t="str">
        <f>IF(G771,($E$6+$E$8*MOD(QUOTIENT((A771-$E$9),$E$15),$E$14)),"")</f>
        <v/>
      </c>
      <c r="J771" s="15" t="str">
        <f t="shared" si="11"/>
        <v/>
      </c>
    </row>
    <row r="772" spans="1:10">
      <c r="A772" s="4"/>
      <c r="B772" s="4"/>
      <c r="G772" s="5">
        <f>IF(OR(A772&lt;$E$9,A772&gt;=$E$10),0,1)</f>
        <v>0</v>
      </c>
      <c r="H772" s="15" t="str">
        <f>IF(G772,($E$4+$E$16*MOD((A772-$E$9),$E$15)),"")</f>
        <v/>
      </c>
      <c r="I772" s="16" t="str">
        <f>IF(G772,($E$6+$E$8*MOD(QUOTIENT((A772-$E$9),$E$15),$E$14)),"")</f>
        <v/>
      </c>
      <c r="J772" s="15" t="str">
        <f t="shared" ref="J772:J835" si="12">IF(G772,(+H772+$E$18*QUOTIENT((A772-$E$9),$E$15)),"")</f>
        <v/>
      </c>
    </row>
    <row r="773" spans="1:10">
      <c r="A773" s="4"/>
      <c r="B773" s="4"/>
      <c r="G773" s="5">
        <f>IF(OR(A773&lt;$E$9,A773&gt;=$E$10),0,1)</f>
        <v>0</v>
      </c>
      <c r="H773" s="15" t="str">
        <f>IF(G773,($E$4+$E$16*MOD((A773-$E$9),$E$15)),"")</f>
        <v/>
      </c>
      <c r="I773" s="16" t="str">
        <f>IF(G773,($E$6+$E$8*MOD(QUOTIENT((A773-$E$9),$E$15),$E$14)),"")</f>
        <v/>
      </c>
      <c r="J773" s="15" t="str">
        <f t="shared" si="12"/>
        <v/>
      </c>
    </row>
    <row r="774" spans="1:10">
      <c r="A774" s="4"/>
      <c r="B774" s="4"/>
      <c r="G774" s="5">
        <f>IF(OR(A774&lt;$E$9,A774&gt;=$E$10),0,1)</f>
        <v>0</v>
      </c>
      <c r="H774" s="15" t="str">
        <f>IF(G774,($E$4+$E$16*MOD((A774-$E$9),$E$15)),"")</f>
        <v/>
      </c>
      <c r="I774" s="16" t="str">
        <f>IF(G774,($E$6+$E$8*MOD(QUOTIENT((A774-$E$9),$E$15),$E$14)),"")</f>
        <v/>
      </c>
      <c r="J774" s="15" t="str">
        <f t="shared" si="12"/>
        <v/>
      </c>
    </row>
    <row r="775" spans="1:10">
      <c r="A775" s="4"/>
      <c r="B775" s="4"/>
      <c r="G775" s="5">
        <f>IF(OR(A775&lt;$E$9,A775&gt;=$E$10),0,1)</f>
        <v>0</v>
      </c>
      <c r="H775" s="15" t="str">
        <f>IF(G775,($E$4+$E$16*MOD((A775-$E$9),$E$15)),"")</f>
        <v/>
      </c>
      <c r="I775" s="16" t="str">
        <f>IF(G775,($E$6+$E$8*MOD(QUOTIENT((A775-$E$9),$E$15),$E$14)),"")</f>
        <v/>
      </c>
      <c r="J775" s="15" t="str">
        <f t="shared" si="12"/>
        <v/>
      </c>
    </row>
    <row r="776" spans="1:10">
      <c r="A776" s="4"/>
      <c r="B776" s="4"/>
      <c r="G776" s="5">
        <f>IF(OR(A776&lt;$E$9,A776&gt;=$E$10),0,1)</f>
        <v>0</v>
      </c>
      <c r="H776" s="15" t="str">
        <f>IF(G776,($E$4+$E$16*MOD((A776-$E$9),$E$15)),"")</f>
        <v/>
      </c>
      <c r="I776" s="16" t="str">
        <f>IF(G776,($E$6+$E$8*MOD(QUOTIENT((A776-$E$9),$E$15),$E$14)),"")</f>
        <v/>
      </c>
      <c r="J776" s="15" t="str">
        <f t="shared" si="12"/>
        <v/>
      </c>
    </row>
    <row r="777" spans="1:10">
      <c r="A777" s="4"/>
      <c r="B777" s="4"/>
      <c r="G777" s="5">
        <f>IF(OR(A777&lt;$E$9,A777&gt;=$E$10),0,1)</f>
        <v>0</v>
      </c>
      <c r="H777" s="15" t="str">
        <f>IF(G777,($E$4+$E$16*MOD((A777-$E$9),$E$15)),"")</f>
        <v/>
      </c>
      <c r="I777" s="16" t="str">
        <f>IF(G777,($E$6+$E$8*MOD(QUOTIENT((A777-$E$9),$E$15),$E$14)),"")</f>
        <v/>
      </c>
      <c r="J777" s="15" t="str">
        <f t="shared" si="12"/>
        <v/>
      </c>
    </row>
    <row r="778" spans="1:10">
      <c r="A778" s="4"/>
      <c r="B778" s="4"/>
      <c r="G778" s="5">
        <f>IF(OR(A778&lt;$E$9,A778&gt;=$E$10),0,1)</f>
        <v>0</v>
      </c>
      <c r="H778" s="15" t="str">
        <f>IF(G778,($E$4+$E$16*MOD((A778-$E$9),$E$15)),"")</f>
        <v/>
      </c>
      <c r="I778" s="16" t="str">
        <f>IF(G778,($E$6+$E$8*MOD(QUOTIENT((A778-$E$9),$E$15),$E$14)),"")</f>
        <v/>
      </c>
      <c r="J778" s="15" t="str">
        <f t="shared" si="12"/>
        <v/>
      </c>
    </row>
    <row r="779" spans="1:10">
      <c r="A779" s="4"/>
      <c r="B779" s="4"/>
      <c r="G779" s="5">
        <f>IF(OR(A779&lt;$E$9,A779&gt;=$E$10),0,1)</f>
        <v>0</v>
      </c>
      <c r="H779" s="15" t="str">
        <f>IF(G779,($E$4+$E$16*MOD((A779-$E$9),$E$15)),"")</f>
        <v/>
      </c>
      <c r="I779" s="16" t="str">
        <f>IF(G779,($E$6+$E$8*MOD(QUOTIENT((A779-$E$9),$E$15),$E$14)),"")</f>
        <v/>
      </c>
      <c r="J779" s="15" t="str">
        <f t="shared" si="12"/>
        <v/>
      </c>
    </row>
    <row r="780" spans="1:10">
      <c r="A780" s="4"/>
      <c r="B780" s="4"/>
      <c r="G780" s="5">
        <f>IF(OR(A780&lt;$E$9,A780&gt;=$E$10),0,1)</f>
        <v>0</v>
      </c>
      <c r="H780" s="15" t="str">
        <f>IF(G780,($E$4+$E$16*MOD((A780-$E$9),$E$15)),"")</f>
        <v/>
      </c>
      <c r="I780" s="16" t="str">
        <f>IF(G780,($E$6+$E$8*MOD(QUOTIENT((A780-$E$9),$E$15),$E$14)),"")</f>
        <v/>
      </c>
      <c r="J780" s="15" t="str">
        <f t="shared" si="12"/>
        <v/>
      </c>
    </row>
    <row r="781" spans="1:10">
      <c r="A781" s="4"/>
      <c r="B781" s="4"/>
      <c r="G781" s="5">
        <f>IF(OR(A781&lt;$E$9,A781&gt;=$E$10),0,1)</f>
        <v>0</v>
      </c>
      <c r="H781" s="15" t="str">
        <f>IF(G781,($E$4+$E$16*MOD((A781-$E$9),$E$15)),"")</f>
        <v/>
      </c>
      <c r="I781" s="16" t="str">
        <f>IF(G781,($E$6+$E$8*MOD(QUOTIENT((A781-$E$9),$E$15),$E$14)),"")</f>
        <v/>
      </c>
      <c r="J781" s="15" t="str">
        <f t="shared" si="12"/>
        <v/>
      </c>
    </row>
    <row r="782" spans="1:10">
      <c r="A782" s="4"/>
      <c r="B782" s="4"/>
      <c r="G782" s="5">
        <f>IF(OR(A782&lt;$E$9,A782&gt;=$E$10),0,1)</f>
        <v>0</v>
      </c>
      <c r="H782" s="15" t="str">
        <f>IF(G782,($E$4+$E$16*MOD((A782-$E$9),$E$15)),"")</f>
        <v/>
      </c>
      <c r="I782" s="16" t="str">
        <f>IF(G782,($E$6+$E$8*MOD(QUOTIENT((A782-$E$9),$E$15),$E$14)),"")</f>
        <v/>
      </c>
      <c r="J782" s="15" t="str">
        <f t="shared" si="12"/>
        <v/>
      </c>
    </row>
    <row r="783" spans="1:10">
      <c r="A783" s="4"/>
      <c r="B783" s="4"/>
      <c r="G783" s="5">
        <f>IF(OR(A783&lt;$E$9,A783&gt;=$E$10),0,1)</f>
        <v>0</v>
      </c>
      <c r="H783" s="15" t="str">
        <f>IF(G783,($E$4+$E$16*MOD((A783-$E$9),$E$15)),"")</f>
        <v/>
      </c>
      <c r="I783" s="16" t="str">
        <f>IF(G783,($E$6+$E$8*MOD(QUOTIENT((A783-$E$9),$E$15),$E$14)),"")</f>
        <v/>
      </c>
      <c r="J783" s="15" t="str">
        <f t="shared" si="12"/>
        <v/>
      </c>
    </row>
    <row r="784" spans="1:10">
      <c r="A784" s="4"/>
      <c r="B784" s="4"/>
      <c r="G784" s="5">
        <f>IF(OR(A784&lt;$E$9,A784&gt;=$E$10),0,1)</f>
        <v>0</v>
      </c>
      <c r="H784" s="15" t="str">
        <f>IF(G784,($E$4+$E$16*MOD((A784-$E$9),$E$15)),"")</f>
        <v/>
      </c>
      <c r="I784" s="16" t="str">
        <f>IF(G784,($E$6+$E$8*MOD(QUOTIENT((A784-$E$9),$E$15),$E$14)),"")</f>
        <v/>
      </c>
      <c r="J784" s="15" t="str">
        <f t="shared" si="12"/>
        <v/>
      </c>
    </row>
    <row r="785" spans="1:10">
      <c r="A785" s="4"/>
      <c r="B785" s="4"/>
      <c r="G785" s="5">
        <f>IF(OR(A785&lt;$E$9,A785&gt;=$E$10),0,1)</f>
        <v>0</v>
      </c>
      <c r="H785" s="15" t="str">
        <f>IF(G785,($E$4+$E$16*MOD((A785-$E$9),$E$15)),"")</f>
        <v/>
      </c>
      <c r="I785" s="16" t="str">
        <f>IF(G785,($E$6+$E$8*MOD(QUOTIENT((A785-$E$9),$E$15),$E$14)),"")</f>
        <v/>
      </c>
      <c r="J785" s="15" t="str">
        <f t="shared" si="12"/>
        <v/>
      </c>
    </row>
    <row r="786" spans="1:10">
      <c r="A786" s="4"/>
      <c r="B786" s="4"/>
      <c r="G786" s="5">
        <f>IF(OR(A786&lt;$E$9,A786&gt;=$E$10),0,1)</f>
        <v>0</v>
      </c>
      <c r="H786" s="15" t="str">
        <f>IF(G786,($E$4+$E$16*MOD((A786-$E$9),$E$15)),"")</f>
        <v/>
      </c>
      <c r="I786" s="16" t="str">
        <f>IF(G786,($E$6+$E$8*MOD(QUOTIENT((A786-$E$9),$E$15),$E$14)),"")</f>
        <v/>
      </c>
      <c r="J786" s="15" t="str">
        <f t="shared" si="12"/>
        <v/>
      </c>
    </row>
    <row r="787" spans="1:10">
      <c r="A787" s="4"/>
      <c r="B787" s="4"/>
      <c r="G787" s="5">
        <f>IF(OR(A787&lt;$E$9,A787&gt;=$E$10),0,1)</f>
        <v>0</v>
      </c>
      <c r="H787" s="15" t="str">
        <f>IF(G787,($E$4+$E$16*MOD((A787-$E$9),$E$15)),"")</f>
        <v/>
      </c>
      <c r="I787" s="16" t="str">
        <f>IF(G787,($E$6+$E$8*MOD(QUOTIENT((A787-$E$9),$E$15),$E$14)),"")</f>
        <v/>
      </c>
      <c r="J787" s="15" t="str">
        <f t="shared" si="12"/>
        <v/>
      </c>
    </row>
    <row r="788" spans="1:10">
      <c r="A788" s="4"/>
      <c r="B788" s="4"/>
      <c r="G788" s="5">
        <f>IF(OR(A788&lt;$E$9,A788&gt;=$E$10),0,1)</f>
        <v>0</v>
      </c>
      <c r="H788" s="15" t="str">
        <f>IF(G788,($E$4+$E$16*MOD((A788-$E$9),$E$15)),"")</f>
        <v/>
      </c>
      <c r="I788" s="16" t="str">
        <f>IF(G788,($E$6+$E$8*MOD(QUOTIENT((A788-$E$9),$E$15),$E$14)),"")</f>
        <v/>
      </c>
      <c r="J788" s="15" t="str">
        <f t="shared" si="12"/>
        <v/>
      </c>
    </row>
    <row r="789" spans="1:10">
      <c r="A789" s="4"/>
      <c r="B789" s="4"/>
      <c r="G789" s="5">
        <f>IF(OR(A789&lt;$E$9,A789&gt;=$E$10),0,1)</f>
        <v>0</v>
      </c>
      <c r="H789" s="15" t="str">
        <f>IF(G789,($E$4+$E$16*MOD((A789-$E$9),$E$15)),"")</f>
        <v/>
      </c>
      <c r="I789" s="16" t="str">
        <f>IF(G789,($E$6+$E$8*MOD(QUOTIENT((A789-$E$9),$E$15),$E$14)),"")</f>
        <v/>
      </c>
      <c r="J789" s="15" t="str">
        <f t="shared" si="12"/>
        <v/>
      </c>
    </row>
    <row r="790" spans="1:10">
      <c r="A790" s="4"/>
      <c r="B790" s="4"/>
      <c r="G790" s="5">
        <f>IF(OR(A790&lt;$E$9,A790&gt;=$E$10),0,1)</f>
        <v>0</v>
      </c>
      <c r="H790" s="15" t="str">
        <f>IF(G790,($E$4+$E$16*MOD((A790-$E$9),$E$15)),"")</f>
        <v/>
      </c>
      <c r="I790" s="16" t="str">
        <f>IF(G790,($E$6+$E$8*MOD(QUOTIENT((A790-$E$9),$E$15),$E$14)),"")</f>
        <v/>
      </c>
      <c r="J790" s="15" t="str">
        <f t="shared" si="12"/>
        <v/>
      </c>
    </row>
    <row r="791" spans="1:10">
      <c r="A791" s="4"/>
      <c r="B791" s="4"/>
      <c r="G791" s="5">
        <f>IF(OR(A791&lt;$E$9,A791&gt;=$E$10),0,1)</f>
        <v>0</v>
      </c>
      <c r="H791" s="15" t="str">
        <f>IF(G791,($E$4+$E$16*MOD((A791-$E$9),$E$15)),"")</f>
        <v/>
      </c>
      <c r="I791" s="16" t="str">
        <f>IF(G791,($E$6+$E$8*MOD(QUOTIENT((A791-$E$9),$E$15),$E$14)),"")</f>
        <v/>
      </c>
      <c r="J791" s="15" t="str">
        <f t="shared" si="12"/>
        <v/>
      </c>
    </row>
    <row r="792" spans="1:10">
      <c r="A792" s="4"/>
      <c r="B792" s="4"/>
      <c r="G792" s="5">
        <f>IF(OR(A792&lt;$E$9,A792&gt;=$E$10),0,1)</f>
        <v>0</v>
      </c>
      <c r="H792" s="15" t="str">
        <f>IF(G792,($E$4+$E$16*MOD((A792-$E$9),$E$15)),"")</f>
        <v/>
      </c>
      <c r="I792" s="16" t="str">
        <f>IF(G792,($E$6+$E$8*MOD(QUOTIENT((A792-$E$9),$E$15),$E$14)),"")</f>
        <v/>
      </c>
      <c r="J792" s="15" t="str">
        <f t="shared" si="12"/>
        <v/>
      </c>
    </row>
    <row r="793" spans="1:10">
      <c r="A793" s="4"/>
      <c r="B793" s="4"/>
      <c r="G793" s="5">
        <f>IF(OR(A793&lt;$E$9,A793&gt;=$E$10),0,1)</f>
        <v>0</v>
      </c>
      <c r="H793" s="15" t="str">
        <f>IF(G793,($E$4+$E$16*MOD((A793-$E$9),$E$15)),"")</f>
        <v/>
      </c>
      <c r="I793" s="16" t="str">
        <f>IF(G793,($E$6+$E$8*MOD(QUOTIENT((A793-$E$9),$E$15),$E$14)),"")</f>
        <v/>
      </c>
      <c r="J793" s="15" t="str">
        <f t="shared" si="12"/>
        <v/>
      </c>
    </row>
    <row r="794" spans="1:10">
      <c r="A794" s="4"/>
      <c r="B794" s="4"/>
      <c r="G794" s="5">
        <f>IF(OR(A794&lt;$E$9,A794&gt;=$E$10),0,1)</f>
        <v>0</v>
      </c>
      <c r="H794" s="15" t="str">
        <f>IF(G794,($E$4+$E$16*MOD((A794-$E$9),$E$15)),"")</f>
        <v/>
      </c>
      <c r="I794" s="16" t="str">
        <f>IF(G794,($E$6+$E$8*MOD(QUOTIENT((A794-$E$9),$E$15),$E$14)),"")</f>
        <v/>
      </c>
      <c r="J794" s="15" t="str">
        <f t="shared" si="12"/>
        <v/>
      </c>
    </row>
    <row r="795" spans="1:10">
      <c r="A795" s="4"/>
      <c r="B795" s="4"/>
      <c r="G795" s="5">
        <f>IF(OR(A795&lt;$E$9,A795&gt;=$E$10),0,1)</f>
        <v>0</v>
      </c>
      <c r="H795" s="15" t="str">
        <f>IF(G795,($E$4+$E$16*MOD((A795-$E$9),$E$15)),"")</f>
        <v/>
      </c>
      <c r="I795" s="16" t="str">
        <f>IF(G795,($E$6+$E$8*MOD(QUOTIENT((A795-$E$9),$E$15),$E$14)),"")</f>
        <v/>
      </c>
      <c r="J795" s="15" t="str">
        <f t="shared" si="12"/>
        <v/>
      </c>
    </row>
    <row r="796" spans="1:10">
      <c r="A796" s="4"/>
      <c r="B796" s="4"/>
      <c r="G796" s="5">
        <f>IF(OR(A796&lt;$E$9,A796&gt;=$E$10),0,1)</f>
        <v>0</v>
      </c>
      <c r="H796" s="15" t="str">
        <f>IF(G796,($E$4+$E$16*MOD((A796-$E$9),$E$15)),"")</f>
        <v/>
      </c>
      <c r="I796" s="16" t="str">
        <f>IF(G796,($E$6+$E$8*MOD(QUOTIENT((A796-$E$9),$E$15),$E$14)),"")</f>
        <v/>
      </c>
      <c r="J796" s="15" t="str">
        <f t="shared" si="12"/>
        <v/>
      </c>
    </row>
    <row r="797" spans="1:10">
      <c r="A797" s="4"/>
      <c r="B797" s="4"/>
      <c r="G797" s="5">
        <f>IF(OR(A797&lt;$E$9,A797&gt;=$E$10),0,1)</f>
        <v>0</v>
      </c>
      <c r="H797" s="15" t="str">
        <f>IF(G797,($E$4+$E$16*MOD((A797-$E$9),$E$15)),"")</f>
        <v/>
      </c>
      <c r="I797" s="16" t="str">
        <f>IF(G797,($E$6+$E$8*MOD(QUOTIENT((A797-$E$9),$E$15),$E$14)),"")</f>
        <v/>
      </c>
      <c r="J797" s="15" t="str">
        <f t="shared" si="12"/>
        <v/>
      </c>
    </row>
    <row r="798" spans="1:10">
      <c r="A798" s="4"/>
      <c r="B798" s="4"/>
      <c r="G798" s="5">
        <f>IF(OR(A798&lt;$E$9,A798&gt;=$E$10),0,1)</f>
        <v>0</v>
      </c>
      <c r="H798" s="15" t="str">
        <f>IF(G798,($E$4+$E$16*MOD((A798-$E$9),$E$15)),"")</f>
        <v/>
      </c>
      <c r="I798" s="16" t="str">
        <f>IF(G798,($E$6+$E$8*MOD(QUOTIENT((A798-$E$9),$E$15),$E$14)),"")</f>
        <v/>
      </c>
      <c r="J798" s="15" t="str">
        <f t="shared" si="12"/>
        <v/>
      </c>
    </row>
    <row r="799" spans="1:10">
      <c r="A799" s="4"/>
      <c r="B799" s="4"/>
      <c r="G799" s="5">
        <f>IF(OR(A799&lt;$E$9,A799&gt;=$E$10),0,1)</f>
        <v>0</v>
      </c>
      <c r="H799" s="15" t="str">
        <f>IF(G799,($E$4+$E$16*MOD((A799-$E$9),$E$15)),"")</f>
        <v/>
      </c>
      <c r="I799" s="16" t="str">
        <f>IF(G799,($E$6+$E$8*MOD(QUOTIENT((A799-$E$9),$E$15),$E$14)),"")</f>
        <v/>
      </c>
      <c r="J799" s="15" t="str">
        <f t="shared" si="12"/>
        <v/>
      </c>
    </row>
    <row r="800" spans="1:10">
      <c r="A800" s="4"/>
      <c r="B800" s="4"/>
      <c r="G800" s="5">
        <f>IF(OR(A800&lt;$E$9,A800&gt;=$E$10),0,1)</f>
        <v>0</v>
      </c>
      <c r="H800" s="15" t="str">
        <f>IF(G800,($E$4+$E$16*MOD((A800-$E$9),$E$15)),"")</f>
        <v/>
      </c>
      <c r="I800" s="16" t="str">
        <f>IF(G800,($E$6+$E$8*MOD(QUOTIENT((A800-$E$9),$E$15),$E$14)),"")</f>
        <v/>
      </c>
      <c r="J800" s="15" t="str">
        <f t="shared" si="12"/>
        <v/>
      </c>
    </row>
    <row r="801" spans="1:10">
      <c r="A801" s="4"/>
      <c r="B801" s="4"/>
      <c r="G801" s="5">
        <f>IF(OR(A801&lt;$E$9,A801&gt;=$E$10),0,1)</f>
        <v>0</v>
      </c>
      <c r="H801" s="15" t="str">
        <f>IF(G801,($E$4+$E$16*MOD((A801-$E$9),$E$15)),"")</f>
        <v/>
      </c>
      <c r="I801" s="16" t="str">
        <f>IF(G801,($E$6+$E$8*MOD(QUOTIENT((A801-$E$9),$E$15),$E$14)),"")</f>
        <v/>
      </c>
      <c r="J801" s="15" t="str">
        <f t="shared" si="12"/>
        <v/>
      </c>
    </row>
    <row r="802" spans="1:10">
      <c r="A802" s="4"/>
      <c r="B802" s="4"/>
      <c r="G802" s="5">
        <f>IF(OR(A802&lt;$E$9,A802&gt;=$E$10),0,1)</f>
        <v>0</v>
      </c>
      <c r="H802" s="15" t="str">
        <f>IF(G802,($E$4+$E$16*MOD((A802-$E$9),$E$15)),"")</f>
        <v/>
      </c>
      <c r="I802" s="16" t="str">
        <f>IF(G802,($E$6+$E$8*MOD(QUOTIENT((A802-$E$9),$E$15),$E$14)),"")</f>
        <v/>
      </c>
      <c r="J802" s="15" t="str">
        <f t="shared" si="12"/>
        <v/>
      </c>
    </row>
    <row r="803" spans="1:10">
      <c r="A803" s="4"/>
      <c r="B803" s="4"/>
      <c r="G803" s="5">
        <f>IF(OR(A803&lt;$E$9,A803&gt;=$E$10),0,1)</f>
        <v>0</v>
      </c>
      <c r="H803" s="15" t="str">
        <f>IF(G803,($E$4+$E$16*MOD((A803-$E$9),$E$15)),"")</f>
        <v/>
      </c>
      <c r="I803" s="16" t="str">
        <f>IF(G803,($E$6+$E$8*MOD(QUOTIENT((A803-$E$9),$E$15),$E$14)),"")</f>
        <v/>
      </c>
      <c r="J803" s="15" t="str">
        <f t="shared" si="12"/>
        <v/>
      </c>
    </row>
    <row r="804" spans="1:10">
      <c r="A804" s="4"/>
      <c r="B804" s="4"/>
      <c r="G804" s="5">
        <f>IF(OR(A804&lt;$E$9,A804&gt;=$E$10),0,1)</f>
        <v>0</v>
      </c>
      <c r="H804" s="15" t="str">
        <f>IF(G804,($E$4+$E$16*MOD((A804-$E$9),$E$15)),"")</f>
        <v/>
      </c>
      <c r="I804" s="16" t="str">
        <f>IF(G804,($E$6+$E$8*MOD(QUOTIENT((A804-$E$9),$E$15),$E$14)),"")</f>
        <v/>
      </c>
      <c r="J804" s="15" t="str">
        <f t="shared" si="12"/>
        <v/>
      </c>
    </row>
    <row r="805" spans="1:10">
      <c r="A805" s="4"/>
      <c r="B805" s="4"/>
      <c r="G805" s="5">
        <f>IF(OR(A805&lt;$E$9,A805&gt;=$E$10),0,1)</f>
        <v>0</v>
      </c>
      <c r="H805" s="15" t="str">
        <f>IF(G805,($E$4+$E$16*MOD((A805-$E$9),$E$15)),"")</f>
        <v/>
      </c>
      <c r="I805" s="16" t="str">
        <f>IF(G805,($E$6+$E$8*MOD(QUOTIENT((A805-$E$9),$E$15),$E$14)),"")</f>
        <v/>
      </c>
      <c r="J805" s="15" t="str">
        <f t="shared" si="12"/>
        <v/>
      </c>
    </row>
    <row r="806" spans="1:10">
      <c r="A806" s="4"/>
      <c r="B806" s="4"/>
      <c r="G806" s="5">
        <f>IF(OR(A806&lt;$E$9,A806&gt;=$E$10),0,1)</f>
        <v>0</v>
      </c>
      <c r="H806" s="15" t="str">
        <f>IF(G806,($E$4+$E$16*MOD((A806-$E$9),$E$15)),"")</f>
        <v/>
      </c>
      <c r="I806" s="16" t="str">
        <f>IF(G806,($E$6+$E$8*MOD(QUOTIENT((A806-$E$9),$E$15),$E$14)),"")</f>
        <v/>
      </c>
      <c r="J806" s="15" t="str">
        <f t="shared" si="12"/>
        <v/>
      </c>
    </row>
    <row r="807" spans="1:10">
      <c r="A807" s="4"/>
      <c r="B807" s="4"/>
      <c r="G807" s="5">
        <f>IF(OR(A807&lt;$E$9,A807&gt;=$E$10),0,1)</f>
        <v>0</v>
      </c>
      <c r="H807" s="15" t="str">
        <f>IF(G807,($E$4+$E$16*MOD((A807-$E$9),$E$15)),"")</f>
        <v/>
      </c>
      <c r="I807" s="16" t="str">
        <f>IF(G807,($E$6+$E$8*MOD(QUOTIENT((A807-$E$9),$E$15),$E$14)),"")</f>
        <v/>
      </c>
      <c r="J807" s="15" t="str">
        <f t="shared" si="12"/>
        <v/>
      </c>
    </row>
    <row r="808" spans="1:10">
      <c r="A808" s="4"/>
      <c r="B808" s="4"/>
      <c r="G808" s="5">
        <f>IF(OR(A808&lt;$E$9,A808&gt;=$E$10),0,1)</f>
        <v>0</v>
      </c>
      <c r="H808" s="15" t="str">
        <f>IF(G808,($E$4+$E$16*MOD((A808-$E$9),$E$15)),"")</f>
        <v/>
      </c>
      <c r="I808" s="16" t="str">
        <f>IF(G808,($E$6+$E$8*MOD(QUOTIENT((A808-$E$9),$E$15),$E$14)),"")</f>
        <v/>
      </c>
      <c r="J808" s="15" t="str">
        <f t="shared" si="12"/>
        <v/>
      </c>
    </row>
    <row r="809" spans="1:10">
      <c r="A809" s="4"/>
      <c r="B809" s="4"/>
      <c r="G809" s="5">
        <f>IF(OR(A809&lt;$E$9,A809&gt;=$E$10),0,1)</f>
        <v>0</v>
      </c>
      <c r="H809" s="15" t="str">
        <f>IF(G809,($E$4+$E$16*MOD((A809-$E$9),$E$15)),"")</f>
        <v/>
      </c>
      <c r="I809" s="16" t="str">
        <f>IF(G809,($E$6+$E$8*MOD(QUOTIENT((A809-$E$9),$E$15),$E$14)),"")</f>
        <v/>
      </c>
      <c r="J809" s="15" t="str">
        <f t="shared" si="12"/>
        <v/>
      </c>
    </row>
    <row r="810" spans="1:10">
      <c r="A810" s="4"/>
      <c r="B810" s="4"/>
      <c r="G810" s="5">
        <f>IF(OR(A810&lt;$E$9,A810&gt;=$E$10),0,1)</f>
        <v>0</v>
      </c>
      <c r="H810" s="15" t="str">
        <f>IF(G810,($E$4+$E$16*MOD((A810-$E$9),$E$15)),"")</f>
        <v/>
      </c>
      <c r="I810" s="16" t="str">
        <f>IF(G810,($E$6+$E$8*MOD(QUOTIENT((A810-$E$9),$E$15),$E$14)),"")</f>
        <v/>
      </c>
      <c r="J810" s="15" t="str">
        <f t="shared" si="12"/>
        <v/>
      </c>
    </row>
    <row r="811" spans="1:10">
      <c r="A811" s="4"/>
      <c r="B811" s="4"/>
      <c r="G811" s="5">
        <f>IF(OR(A811&lt;$E$9,A811&gt;=$E$10),0,1)</f>
        <v>0</v>
      </c>
      <c r="H811" s="15" t="str">
        <f>IF(G811,($E$4+$E$16*MOD((A811-$E$9),$E$15)),"")</f>
        <v/>
      </c>
      <c r="I811" s="16" t="str">
        <f>IF(G811,($E$6+$E$8*MOD(QUOTIENT((A811-$E$9),$E$15),$E$14)),"")</f>
        <v/>
      </c>
      <c r="J811" s="15" t="str">
        <f t="shared" si="12"/>
        <v/>
      </c>
    </row>
    <row r="812" spans="1:10">
      <c r="A812" s="4"/>
      <c r="B812" s="4"/>
      <c r="G812" s="5">
        <f>IF(OR(A812&lt;$E$9,A812&gt;=$E$10),0,1)</f>
        <v>0</v>
      </c>
      <c r="H812" s="15" t="str">
        <f>IF(G812,($E$4+$E$16*MOD((A812-$E$9),$E$15)),"")</f>
        <v/>
      </c>
      <c r="I812" s="16" t="str">
        <f>IF(G812,($E$6+$E$8*MOD(QUOTIENT((A812-$E$9),$E$15),$E$14)),"")</f>
        <v/>
      </c>
      <c r="J812" s="15" t="str">
        <f t="shared" si="12"/>
        <v/>
      </c>
    </row>
    <row r="813" spans="1:10">
      <c r="A813" s="4"/>
      <c r="B813" s="4"/>
      <c r="G813" s="5">
        <f>IF(OR(A813&lt;$E$9,A813&gt;=$E$10),0,1)</f>
        <v>0</v>
      </c>
      <c r="H813" s="15" t="str">
        <f>IF(G813,($E$4+$E$16*MOD((A813-$E$9),$E$15)),"")</f>
        <v/>
      </c>
      <c r="I813" s="16" t="str">
        <f>IF(G813,($E$6+$E$8*MOD(QUOTIENT((A813-$E$9),$E$15),$E$14)),"")</f>
        <v/>
      </c>
      <c r="J813" s="15" t="str">
        <f t="shared" si="12"/>
        <v/>
      </c>
    </row>
    <row r="814" spans="1:10">
      <c r="A814" s="4"/>
      <c r="B814" s="4"/>
      <c r="G814" s="5">
        <f>IF(OR(A814&lt;$E$9,A814&gt;=$E$10),0,1)</f>
        <v>0</v>
      </c>
      <c r="H814" s="15" t="str">
        <f>IF(G814,($E$4+$E$16*MOD((A814-$E$9),$E$15)),"")</f>
        <v/>
      </c>
      <c r="I814" s="16" t="str">
        <f>IF(G814,($E$6+$E$8*MOD(QUOTIENT((A814-$E$9),$E$15),$E$14)),"")</f>
        <v/>
      </c>
      <c r="J814" s="15" t="str">
        <f t="shared" si="12"/>
        <v/>
      </c>
    </row>
    <row r="815" spans="1:10">
      <c r="A815" s="4"/>
      <c r="B815" s="4"/>
      <c r="G815" s="5">
        <f>IF(OR(A815&lt;$E$9,A815&gt;=$E$10),0,1)</f>
        <v>0</v>
      </c>
      <c r="H815" s="15" t="str">
        <f>IF(G815,($E$4+$E$16*MOD((A815-$E$9),$E$15)),"")</f>
        <v/>
      </c>
      <c r="I815" s="16" t="str">
        <f>IF(G815,($E$6+$E$8*MOD(QUOTIENT((A815-$E$9),$E$15),$E$14)),"")</f>
        <v/>
      </c>
      <c r="J815" s="15" t="str">
        <f t="shared" si="12"/>
        <v/>
      </c>
    </row>
    <row r="816" spans="1:10">
      <c r="A816" s="4"/>
      <c r="B816" s="4"/>
      <c r="G816" s="5">
        <f>IF(OR(A816&lt;$E$9,A816&gt;=$E$10),0,1)</f>
        <v>0</v>
      </c>
      <c r="H816" s="15" t="str">
        <f>IF(G816,($E$4+$E$16*MOD((A816-$E$9),$E$15)),"")</f>
        <v/>
      </c>
      <c r="I816" s="16" t="str">
        <f>IF(G816,($E$6+$E$8*MOD(QUOTIENT((A816-$E$9),$E$15),$E$14)),"")</f>
        <v/>
      </c>
      <c r="J816" s="15" t="str">
        <f t="shared" si="12"/>
        <v/>
      </c>
    </row>
    <row r="817" spans="1:10">
      <c r="A817" s="4"/>
      <c r="B817" s="4"/>
      <c r="G817" s="5">
        <f>IF(OR(A817&lt;$E$9,A817&gt;=$E$10),0,1)</f>
        <v>0</v>
      </c>
      <c r="H817" s="15" t="str">
        <f>IF(G817,($E$4+$E$16*MOD((A817-$E$9),$E$15)),"")</f>
        <v/>
      </c>
      <c r="I817" s="16" t="str">
        <f>IF(G817,($E$6+$E$8*MOD(QUOTIENT((A817-$E$9),$E$15),$E$14)),"")</f>
        <v/>
      </c>
      <c r="J817" s="15" t="str">
        <f t="shared" si="12"/>
        <v/>
      </c>
    </row>
    <row r="818" spans="1:10">
      <c r="A818" s="4"/>
      <c r="B818" s="4"/>
      <c r="G818" s="5">
        <f>IF(OR(A818&lt;$E$9,A818&gt;=$E$10),0,1)</f>
        <v>0</v>
      </c>
      <c r="H818" s="15" t="str">
        <f>IF(G818,($E$4+$E$16*MOD((A818-$E$9),$E$15)),"")</f>
        <v/>
      </c>
      <c r="I818" s="16" t="str">
        <f>IF(G818,($E$6+$E$8*MOD(QUOTIENT((A818-$E$9),$E$15),$E$14)),"")</f>
        <v/>
      </c>
      <c r="J818" s="15" t="str">
        <f t="shared" si="12"/>
        <v/>
      </c>
    </row>
    <row r="819" spans="1:10">
      <c r="A819" s="4"/>
      <c r="B819" s="4"/>
      <c r="G819" s="5">
        <f>IF(OR(A819&lt;$E$9,A819&gt;=$E$10),0,1)</f>
        <v>0</v>
      </c>
      <c r="H819" s="15" t="str">
        <f>IF(G819,($E$4+$E$16*MOD((A819-$E$9),$E$15)),"")</f>
        <v/>
      </c>
      <c r="I819" s="16" t="str">
        <f>IF(G819,($E$6+$E$8*MOD(QUOTIENT((A819-$E$9),$E$15),$E$14)),"")</f>
        <v/>
      </c>
      <c r="J819" s="15" t="str">
        <f t="shared" si="12"/>
        <v/>
      </c>
    </row>
    <row r="820" spans="1:10">
      <c r="A820" s="4"/>
      <c r="B820" s="4"/>
      <c r="G820" s="5">
        <f>IF(OR(A820&lt;$E$9,A820&gt;=$E$10),0,1)</f>
        <v>0</v>
      </c>
      <c r="H820" s="15" t="str">
        <f>IF(G820,($E$4+$E$16*MOD((A820-$E$9),$E$15)),"")</f>
        <v/>
      </c>
      <c r="I820" s="16" t="str">
        <f>IF(G820,($E$6+$E$8*MOD(QUOTIENT((A820-$E$9),$E$15),$E$14)),"")</f>
        <v/>
      </c>
      <c r="J820" s="15" t="str">
        <f t="shared" si="12"/>
        <v/>
      </c>
    </row>
    <row r="821" spans="1:10">
      <c r="A821" s="4"/>
      <c r="B821" s="4"/>
      <c r="G821" s="5">
        <f>IF(OR(A821&lt;$E$9,A821&gt;=$E$10),0,1)</f>
        <v>0</v>
      </c>
      <c r="H821" s="15" t="str">
        <f>IF(G821,($E$4+$E$16*MOD((A821-$E$9),$E$15)),"")</f>
        <v/>
      </c>
      <c r="I821" s="16" t="str">
        <f>IF(G821,($E$6+$E$8*MOD(QUOTIENT((A821-$E$9),$E$15),$E$14)),"")</f>
        <v/>
      </c>
      <c r="J821" s="15" t="str">
        <f t="shared" si="12"/>
        <v/>
      </c>
    </row>
    <row r="822" spans="1:10">
      <c r="A822" s="4"/>
      <c r="B822" s="4"/>
      <c r="G822" s="5">
        <f>IF(OR(A822&lt;$E$9,A822&gt;=$E$10),0,1)</f>
        <v>0</v>
      </c>
      <c r="H822" s="15" t="str">
        <f>IF(G822,($E$4+$E$16*MOD((A822-$E$9),$E$15)),"")</f>
        <v/>
      </c>
      <c r="I822" s="16" t="str">
        <f>IF(G822,($E$6+$E$8*MOD(QUOTIENT((A822-$E$9),$E$15),$E$14)),"")</f>
        <v/>
      </c>
      <c r="J822" s="15" t="str">
        <f t="shared" si="12"/>
        <v/>
      </c>
    </row>
    <row r="823" spans="1:10">
      <c r="A823" s="4"/>
      <c r="B823" s="4"/>
      <c r="G823" s="5">
        <f>IF(OR(A823&lt;$E$9,A823&gt;=$E$10),0,1)</f>
        <v>0</v>
      </c>
      <c r="H823" s="15" t="str">
        <f>IF(G823,($E$4+$E$16*MOD((A823-$E$9),$E$15)),"")</f>
        <v/>
      </c>
      <c r="I823" s="16" t="str">
        <f>IF(G823,($E$6+$E$8*MOD(QUOTIENT((A823-$E$9),$E$15),$E$14)),"")</f>
        <v/>
      </c>
      <c r="J823" s="15" t="str">
        <f t="shared" si="12"/>
        <v/>
      </c>
    </row>
    <row r="824" spans="1:10">
      <c r="A824" s="4"/>
      <c r="B824" s="4"/>
      <c r="G824" s="5">
        <f>IF(OR(A824&lt;$E$9,A824&gt;=$E$10),0,1)</f>
        <v>0</v>
      </c>
      <c r="H824" s="15" t="str">
        <f>IF(G824,($E$4+$E$16*MOD((A824-$E$9),$E$15)),"")</f>
        <v/>
      </c>
      <c r="I824" s="16" t="str">
        <f>IF(G824,($E$6+$E$8*MOD(QUOTIENT((A824-$E$9),$E$15),$E$14)),"")</f>
        <v/>
      </c>
      <c r="J824" s="15" t="str">
        <f t="shared" si="12"/>
        <v/>
      </c>
    </row>
    <row r="825" spans="1:10">
      <c r="A825" s="4"/>
      <c r="B825" s="4"/>
      <c r="G825" s="5">
        <f>IF(OR(A825&lt;$E$9,A825&gt;=$E$10),0,1)</f>
        <v>0</v>
      </c>
      <c r="H825" s="15" t="str">
        <f>IF(G825,($E$4+$E$16*MOD((A825-$E$9),$E$15)),"")</f>
        <v/>
      </c>
      <c r="I825" s="16" t="str">
        <f>IF(G825,($E$6+$E$8*MOD(QUOTIENT((A825-$E$9),$E$15),$E$14)),"")</f>
        <v/>
      </c>
      <c r="J825" s="15" t="str">
        <f t="shared" si="12"/>
        <v/>
      </c>
    </row>
    <row r="826" spans="1:10">
      <c r="A826" s="4"/>
      <c r="B826" s="4"/>
      <c r="G826" s="5">
        <f>IF(OR(A826&lt;$E$9,A826&gt;=$E$10),0,1)</f>
        <v>0</v>
      </c>
      <c r="H826" s="15" t="str">
        <f>IF(G826,($E$4+$E$16*MOD((A826-$E$9),$E$15)),"")</f>
        <v/>
      </c>
      <c r="I826" s="16" t="str">
        <f>IF(G826,($E$6+$E$8*MOD(QUOTIENT((A826-$E$9),$E$15),$E$14)),"")</f>
        <v/>
      </c>
      <c r="J826" s="15" t="str">
        <f t="shared" si="12"/>
        <v/>
      </c>
    </row>
    <row r="827" spans="1:10">
      <c r="A827" s="4"/>
      <c r="B827" s="4"/>
      <c r="G827" s="5">
        <f>IF(OR(A827&lt;$E$9,A827&gt;=$E$10),0,1)</f>
        <v>0</v>
      </c>
      <c r="H827" s="15" t="str">
        <f>IF(G827,($E$4+$E$16*MOD((A827-$E$9),$E$15)),"")</f>
        <v/>
      </c>
      <c r="I827" s="16" t="str">
        <f>IF(G827,($E$6+$E$8*MOD(QUOTIENT((A827-$E$9),$E$15),$E$14)),"")</f>
        <v/>
      </c>
      <c r="J827" s="15" t="str">
        <f t="shared" si="12"/>
        <v/>
      </c>
    </row>
    <row r="828" spans="1:10">
      <c r="A828" s="4"/>
      <c r="B828" s="4"/>
      <c r="G828" s="5">
        <f>IF(OR(A828&lt;$E$9,A828&gt;=$E$10),0,1)</f>
        <v>0</v>
      </c>
      <c r="H828" s="15" t="str">
        <f>IF(G828,($E$4+$E$16*MOD((A828-$E$9),$E$15)),"")</f>
        <v/>
      </c>
      <c r="I828" s="16" t="str">
        <f>IF(G828,($E$6+$E$8*MOD(QUOTIENT((A828-$E$9),$E$15),$E$14)),"")</f>
        <v/>
      </c>
      <c r="J828" s="15" t="str">
        <f t="shared" si="12"/>
        <v/>
      </c>
    </row>
    <row r="829" spans="1:10">
      <c r="A829" s="4"/>
      <c r="B829" s="4"/>
      <c r="G829" s="5">
        <f>IF(OR(A829&lt;$E$9,A829&gt;=$E$10),0,1)</f>
        <v>0</v>
      </c>
      <c r="H829" s="15" t="str">
        <f>IF(G829,($E$4+$E$16*MOD((A829-$E$9),$E$15)),"")</f>
        <v/>
      </c>
      <c r="I829" s="16" t="str">
        <f>IF(G829,($E$6+$E$8*MOD(QUOTIENT((A829-$E$9),$E$15),$E$14)),"")</f>
        <v/>
      </c>
      <c r="J829" s="15" t="str">
        <f t="shared" si="12"/>
        <v/>
      </c>
    </row>
    <row r="830" spans="1:10">
      <c r="A830" s="4"/>
      <c r="B830" s="4"/>
      <c r="G830" s="5">
        <f>IF(OR(A830&lt;$E$9,A830&gt;=$E$10),0,1)</f>
        <v>0</v>
      </c>
      <c r="H830" s="15" t="str">
        <f>IF(G830,($E$4+$E$16*MOD((A830-$E$9),$E$15)),"")</f>
        <v/>
      </c>
      <c r="I830" s="16" t="str">
        <f>IF(G830,($E$6+$E$8*MOD(QUOTIENT((A830-$E$9),$E$15),$E$14)),"")</f>
        <v/>
      </c>
      <c r="J830" s="15" t="str">
        <f t="shared" si="12"/>
        <v/>
      </c>
    </row>
    <row r="831" spans="1:10">
      <c r="A831" s="4"/>
      <c r="B831" s="4"/>
      <c r="G831" s="5">
        <f>IF(OR(A831&lt;$E$9,A831&gt;=$E$10),0,1)</f>
        <v>0</v>
      </c>
      <c r="H831" s="15" t="str">
        <f>IF(G831,($E$4+$E$16*MOD((A831-$E$9),$E$15)),"")</f>
        <v/>
      </c>
      <c r="I831" s="16" t="str">
        <f>IF(G831,($E$6+$E$8*MOD(QUOTIENT((A831-$E$9),$E$15),$E$14)),"")</f>
        <v/>
      </c>
      <c r="J831" s="15" t="str">
        <f t="shared" si="12"/>
        <v/>
      </c>
    </row>
    <row r="832" spans="1:10">
      <c r="A832" s="4"/>
      <c r="B832" s="4"/>
      <c r="G832" s="5">
        <f>IF(OR(A832&lt;$E$9,A832&gt;=$E$10),0,1)</f>
        <v>0</v>
      </c>
      <c r="H832" s="15" t="str">
        <f>IF(G832,($E$4+$E$16*MOD((A832-$E$9),$E$15)),"")</f>
        <v/>
      </c>
      <c r="I832" s="16" t="str">
        <f>IF(G832,($E$6+$E$8*MOD(QUOTIENT((A832-$E$9),$E$15),$E$14)),"")</f>
        <v/>
      </c>
      <c r="J832" s="15" t="str">
        <f t="shared" si="12"/>
        <v/>
      </c>
    </row>
    <row r="833" spans="1:10">
      <c r="A833" s="4"/>
      <c r="B833" s="4"/>
      <c r="G833" s="5">
        <f>IF(OR(A833&lt;$E$9,A833&gt;=$E$10),0,1)</f>
        <v>0</v>
      </c>
      <c r="H833" s="15" t="str">
        <f>IF(G833,($E$4+$E$16*MOD((A833-$E$9),$E$15)),"")</f>
        <v/>
      </c>
      <c r="I833" s="16" t="str">
        <f>IF(G833,($E$6+$E$8*MOD(QUOTIENT((A833-$E$9),$E$15),$E$14)),"")</f>
        <v/>
      </c>
      <c r="J833" s="15" t="str">
        <f t="shared" si="12"/>
        <v/>
      </c>
    </row>
    <row r="834" spans="1:10">
      <c r="A834" s="4"/>
      <c r="B834" s="4"/>
      <c r="G834" s="5">
        <f>IF(OR(A834&lt;$E$9,A834&gt;=$E$10),0,1)</f>
        <v>0</v>
      </c>
      <c r="H834" s="15" t="str">
        <f>IF(G834,($E$4+$E$16*MOD((A834-$E$9),$E$15)),"")</f>
        <v/>
      </c>
      <c r="I834" s="16" t="str">
        <f>IF(G834,($E$6+$E$8*MOD(QUOTIENT((A834-$E$9),$E$15),$E$14)),"")</f>
        <v/>
      </c>
      <c r="J834" s="15" t="str">
        <f t="shared" si="12"/>
        <v/>
      </c>
    </row>
    <row r="835" spans="1:10">
      <c r="A835" s="4"/>
      <c r="B835" s="4"/>
      <c r="G835" s="5">
        <f>IF(OR(A835&lt;$E$9,A835&gt;=$E$10),0,1)</f>
        <v>0</v>
      </c>
      <c r="H835" s="15" t="str">
        <f>IF(G835,($E$4+$E$16*MOD((A835-$E$9),$E$15)),"")</f>
        <v/>
      </c>
      <c r="I835" s="16" t="str">
        <f>IF(G835,($E$6+$E$8*MOD(QUOTIENT((A835-$E$9),$E$15),$E$14)),"")</f>
        <v/>
      </c>
      <c r="J835" s="15" t="str">
        <f t="shared" si="12"/>
        <v/>
      </c>
    </row>
    <row r="836" spans="1:10">
      <c r="A836" s="4"/>
      <c r="B836" s="4"/>
      <c r="G836" s="5">
        <f>IF(OR(A836&lt;$E$9,A836&gt;=$E$10),0,1)</f>
        <v>0</v>
      </c>
      <c r="H836" s="15" t="str">
        <f>IF(G836,($E$4+$E$16*MOD((A836-$E$9),$E$15)),"")</f>
        <v/>
      </c>
      <c r="I836" s="16" t="str">
        <f>IF(G836,($E$6+$E$8*MOD(QUOTIENT((A836-$E$9),$E$15),$E$14)),"")</f>
        <v/>
      </c>
      <c r="J836" s="15" t="str">
        <f t="shared" ref="J836:J899" si="13">IF(G836,(+H836+$E$18*QUOTIENT((A836-$E$9),$E$15)),"")</f>
        <v/>
      </c>
    </row>
    <row r="837" spans="1:10">
      <c r="A837" s="4"/>
      <c r="B837" s="4"/>
      <c r="G837" s="5">
        <f>IF(OR(A837&lt;$E$9,A837&gt;=$E$10),0,1)</f>
        <v>0</v>
      </c>
      <c r="H837" s="15" t="str">
        <f>IF(G837,($E$4+$E$16*MOD((A837-$E$9),$E$15)),"")</f>
        <v/>
      </c>
      <c r="I837" s="16" t="str">
        <f>IF(G837,($E$6+$E$8*MOD(QUOTIENT((A837-$E$9),$E$15),$E$14)),"")</f>
        <v/>
      </c>
      <c r="J837" s="15" t="str">
        <f t="shared" si="13"/>
        <v/>
      </c>
    </row>
    <row r="838" spans="1:10">
      <c r="A838" s="4"/>
      <c r="B838" s="4"/>
      <c r="G838" s="5">
        <f>IF(OR(A838&lt;$E$9,A838&gt;=$E$10),0,1)</f>
        <v>0</v>
      </c>
      <c r="H838" s="15" t="str">
        <f>IF(G838,($E$4+$E$16*MOD((A838-$E$9),$E$15)),"")</f>
        <v/>
      </c>
      <c r="I838" s="16" t="str">
        <f>IF(G838,($E$6+$E$8*MOD(QUOTIENT((A838-$E$9),$E$15),$E$14)),"")</f>
        <v/>
      </c>
      <c r="J838" s="15" t="str">
        <f t="shared" si="13"/>
        <v/>
      </c>
    </row>
    <row r="839" spans="1:10">
      <c r="A839" s="4"/>
      <c r="B839" s="4"/>
      <c r="G839" s="5">
        <f>IF(OR(A839&lt;$E$9,A839&gt;=$E$10),0,1)</f>
        <v>0</v>
      </c>
      <c r="H839" s="15" t="str">
        <f>IF(G839,($E$4+$E$16*MOD((A839-$E$9),$E$15)),"")</f>
        <v/>
      </c>
      <c r="I839" s="16" t="str">
        <f>IF(G839,($E$6+$E$8*MOD(QUOTIENT((A839-$E$9),$E$15),$E$14)),"")</f>
        <v/>
      </c>
      <c r="J839" s="15" t="str">
        <f t="shared" si="13"/>
        <v/>
      </c>
    </row>
    <row r="840" spans="1:10">
      <c r="A840" s="4"/>
      <c r="B840" s="4"/>
      <c r="G840" s="5">
        <f>IF(OR(A840&lt;$E$9,A840&gt;=$E$10),0,1)</f>
        <v>0</v>
      </c>
      <c r="H840" s="15" t="str">
        <f>IF(G840,($E$4+$E$16*MOD((A840-$E$9),$E$15)),"")</f>
        <v/>
      </c>
      <c r="I840" s="16" t="str">
        <f>IF(G840,($E$6+$E$8*MOD(QUOTIENT((A840-$E$9),$E$15),$E$14)),"")</f>
        <v/>
      </c>
      <c r="J840" s="15" t="str">
        <f t="shared" si="13"/>
        <v/>
      </c>
    </row>
    <row r="841" spans="1:10">
      <c r="A841" s="4"/>
      <c r="B841" s="4"/>
      <c r="G841" s="5">
        <f>IF(OR(A841&lt;$E$9,A841&gt;=$E$10),0,1)</f>
        <v>0</v>
      </c>
      <c r="H841" s="15" t="str">
        <f>IF(G841,($E$4+$E$16*MOD((A841-$E$9),$E$15)),"")</f>
        <v/>
      </c>
      <c r="I841" s="16" t="str">
        <f>IF(G841,($E$6+$E$8*MOD(QUOTIENT((A841-$E$9),$E$15),$E$14)),"")</f>
        <v/>
      </c>
      <c r="J841" s="15" t="str">
        <f t="shared" si="13"/>
        <v/>
      </c>
    </row>
    <row r="842" spans="1:10">
      <c r="A842" s="4"/>
      <c r="B842" s="4"/>
      <c r="G842" s="5">
        <f>IF(OR(A842&lt;$E$9,A842&gt;=$E$10),0,1)</f>
        <v>0</v>
      </c>
      <c r="H842" s="15" t="str">
        <f>IF(G842,($E$4+$E$16*MOD((A842-$E$9),$E$15)),"")</f>
        <v/>
      </c>
      <c r="I842" s="16" t="str">
        <f>IF(G842,($E$6+$E$8*MOD(QUOTIENT((A842-$E$9),$E$15),$E$14)),"")</f>
        <v/>
      </c>
      <c r="J842" s="15" t="str">
        <f t="shared" si="13"/>
        <v/>
      </c>
    </row>
    <row r="843" spans="1:10">
      <c r="A843" s="4"/>
      <c r="B843" s="4"/>
      <c r="G843" s="5">
        <f>IF(OR(A843&lt;$E$9,A843&gt;=$E$10),0,1)</f>
        <v>0</v>
      </c>
      <c r="H843" s="15" t="str">
        <f>IF(G843,($E$4+$E$16*MOD((A843-$E$9),$E$15)),"")</f>
        <v/>
      </c>
      <c r="I843" s="16" t="str">
        <f>IF(G843,($E$6+$E$8*MOD(QUOTIENT((A843-$E$9),$E$15),$E$14)),"")</f>
        <v/>
      </c>
      <c r="J843" s="15" t="str">
        <f t="shared" si="13"/>
        <v/>
      </c>
    </row>
    <row r="844" spans="1:10">
      <c r="A844" s="4"/>
      <c r="B844" s="4"/>
      <c r="G844" s="5">
        <f>IF(OR(A844&lt;$E$9,A844&gt;=$E$10),0,1)</f>
        <v>0</v>
      </c>
      <c r="H844" s="15" t="str">
        <f>IF(G844,($E$4+$E$16*MOD((A844-$E$9),$E$15)),"")</f>
        <v/>
      </c>
      <c r="I844" s="16" t="str">
        <f>IF(G844,($E$6+$E$8*MOD(QUOTIENT((A844-$E$9),$E$15),$E$14)),"")</f>
        <v/>
      </c>
      <c r="J844" s="15" t="str">
        <f t="shared" si="13"/>
        <v/>
      </c>
    </row>
    <row r="845" spans="1:10">
      <c r="A845" s="4"/>
      <c r="B845" s="4"/>
      <c r="G845" s="5">
        <f>IF(OR(A845&lt;$E$9,A845&gt;=$E$10),0,1)</f>
        <v>0</v>
      </c>
      <c r="H845" s="15" t="str">
        <f>IF(G845,($E$4+$E$16*MOD((A845-$E$9),$E$15)),"")</f>
        <v/>
      </c>
      <c r="I845" s="16" t="str">
        <f>IF(G845,($E$6+$E$8*MOD(QUOTIENT((A845-$E$9),$E$15),$E$14)),"")</f>
        <v/>
      </c>
      <c r="J845" s="15" t="str">
        <f t="shared" si="13"/>
        <v/>
      </c>
    </row>
    <row r="846" spans="1:10">
      <c r="A846" s="4"/>
      <c r="B846" s="4"/>
      <c r="G846" s="5">
        <f>IF(OR(A846&lt;$E$9,A846&gt;=$E$10),0,1)</f>
        <v>0</v>
      </c>
      <c r="H846" s="15" t="str">
        <f>IF(G846,($E$4+$E$16*MOD((A846-$E$9),$E$15)),"")</f>
        <v/>
      </c>
      <c r="I846" s="16" t="str">
        <f>IF(G846,($E$6+$E$8*MOD(QUOTIENT((A846-$E$9),$E$15),$E$14)),"")</f>
        <v/>
      </c>
      <c r="J846" s="15" t="str">
        <f t="shared" si="13"/>
        <v/>
      </c>
    </row>
    <row r="847" spans="1:10">
      <c r="A847" s="4"/>
      <c r="B847" s="4"/>
      <c r="G847" s="5">
        <f>IF(OR(A847&lt;$E$9,A847&gt;=$E$10),0,1)</f>
        <v>0</v>
      </c>
      <c r="H847" s="15" t="str">
        <f>IF(G847,($E$4+$E$16*MOD((A847-$E$9),$E$15)),"")</f>
        <v/>
      </c>
      <c r="I847" s="16" t="str">
        <f>IF(G847,($E$6+$E$8*MOD(QUOTIENT((A847-$E$9),$E$15),$E$14)),"")</f>
        <v/>
      </c>
      <c r="J847" s="15" t="str">
        <f t="shared" si="13"/>
        <v/>
      </c>
    </row>
    <row r="848" spans="1:10">
      <c r="A848" s="4"/>
      <c r="B848" s="4"/>
      <c r="G848" s="5">
        <f>IF(OR(A848&lt;$E$9,A848&gt;=$E$10),0,1)</f>
        <v>0</v>
      </c>
      <c r="H848" s="15" t="str">
        <f>IF(G848,($E$4+$E$16*MOD((A848-$E$9),$E$15)),"")</f>
        <v/>
      </c>
      <c r="I848" s="16" t="str">
        <f>IF(G848,($E$6+$E$8*MOD(QUOTIENT((A848-$E$9),$E$15),$E$14)),"")</f>
        <v/>
      </c>
      <c r="J848" s="15" t="str">
        <f t="shared" si="13"/>
        <v/>
      </c>
    </row>
    <row r="849" spans="1:10">
      <c r="A849" s="4"/>
      <c r="B849" s="4"/>
      <c r="G849" s="5">
        <f>IF(OR(A849&lt;$E$9,A849&gt;=$E$10),0,1)</f>
        <v>0</v>
      </c>
      <c r="H849" s="15" t="str">
        <f>IF(G849,($E$4+$E$16*MOD((A849-$E$9),$E$15)),"")</f>
        <v/>
      </c>
      <c r="I849" s="16" t="str">
        <f>IF(G849,($E$6+$E$8*MOD(QUOTIENT((A849-$E$9),$E$15),$E$14)),"")</f>
        <v/>
      </c>
      <c r="J849" s="15" t="str">
        <f t="shared" si="13"/>
        <v/>
      </c>
    </row>
    <row r="850" spans="1:10">
      <c r="A850" s="4"/>
      <c r="B850" s="4"/>
      <c r="G850" s="5">
        <f>IF(OR(A850&lt;$E$9,A850&gt;=$E$10),0,1)</f>
        <v>0</v>
      </c>
      <c r="H850" s="15" t="str">
        <f>IF(G850,($E$4+$E$16*MOD((A850-$E$9),$E$15)),"")</f>
        <v/>
      </c>
      <c r="I850" s="16" t="str">
        <f>IF(G850,($E$6+$E$8*MOD(QUOTIENT((A850-$E$9),$E$15),$E$14)),"")</f>
        <v/>
      </c>
      <c r="J850" s="15" t="str">
        <f t="shared" si="13"/>
        <v/>
      </c>
    </row>
    <row r="851" spans="1:10">
      <c r="A851" s="4"/>
      <c r="B851" s="4"/>
      <c r="G851" s="5">
        <f>IF(OR(A851&lt;$E$9,A851&gt;=$E$10),0,1)</f>
        <v>0</v>
      </c>
      <c r="H851" s="15" t="str">
        <f>IF(G851,($E$4+$E$16*MOD((A851-$E$9),$E$15)),"")</f>
        <v/>
      </c>
      <c r="I851" s="16" t="str">
        <f>IF(G851,($E$6+$E$8*MOD(QUOTIENT((A851-$E$9),$E$15),$E$14)),"")</f>
        <v/>
      </c>
      <c r="J851" s="15" t="str">
        <f t="shared" si="13"/>
        <v/>
      </c>
    </row>
    <row r="852" spans="1:10">
      <c r="A852" s="4"/>
      <c r="B852" s="4"/>
      <c r="G852" s="5">
        <f>IF(OR(A852&lt;$E$9,A852&gt;=$E$10),0,1)</f>
        <v>0</v>
      </c>
      <c r="H852" s="15" t="str">
        <f>IF(G852,($E$4+$E$16*MOD((A852-$E$9),$E$15)),"")</f>
        <v/>
      </c>
      <c r="I852" s="16" t="str">
        <f>IF(G852,($E$6+$E$8*MOD(QUOTIENT((A852-$E$9),$E$15),$E$14)),"")</f>
        <v/>
      </c>
      <c r="J852" s="15" t="str">
        <f t="shared" si="13"/>
        <v/>
      </c>
    </row>
    <row r="853" spans="1:10">
      <c r="A853" s="4"/>
      <c r="B853" s="4"/>
      <c r="G853" s="5">
        <f>IF(OR(A853&lt;$E$9,A853&gt;=$E$10),0,1)</f>
        <v>0</v>
      </c>
      <c r="H853" s="15" t="str">
        <f>IF(G853,($E$4+$E$16*MOD((A853-$E$9),$E$15)),"")</f>
        <v/>
      </c>
      <c r="I853" s="16" t="str">
        <f>IF(G853,($E$6+$E$8*MOD(QUOTIENT((A853-$E$9),$E$15),$E$14)),"")</f>
        <v/>
      </c>
      <c r="J853" s="15" t="str">
        <f t="shared" si="13"/>
        <v/>
      </c>
    </row>
    <row r="854" spans="1:10">
      <c r="A854" s="4"/>
      <c r="B854" s="4"/>
      <c r="G854" s="5">
        <f>IF(OR(A854&lt;$E$9,A854&gt;=$E$10),0,1)</f>
        <v>0</v>
      </c>
      <c r="H854" s="15" t="str">
        <f>IF(G854,($E$4+$E$16*MOD((A854-$E$9),$E$15)),"")</f>
        <v/>
      </c>
      <c r="I854" s="16" t="str">
        <f>IF(G854,($E$6+$E$8*MOD(QUOTIENT((A854-$E$9),$E$15),$E$14)),"")</f>
        <v/>
      </c>
      <c r="J854" s="15" t="str">
        <f t="shared" si="13"/>
        <v/>
      </c>
    </row>
    <row r="855" spans="1:10">
      <c r="A855" s="4"/>
      <c r="B855" s="4"/>
      <c r="G855" s="5">
        <f>IF(OR(A855&lt;$E$9,A855&gt;=$E$10),0,1)</f>
        <v>0</v>
      </c>
      <c r="H855" s="15" t="str">
        <f>IF(G855,($E$4+$E$16*MOD((A855-$E$9),$E$15)),"")</f>
        <v/>
      </c>
      <c r="I855" s="16" t="str">
        <f>IF(G855,($E$6+$E$8*MOD(QUOTIENT((A855-$E$9),$E$15),$E$14)),"")</f>
        <v/>
      </c>
      <c r="J855" s="15" t="str">
        <f t="shared" si="13"/>
        <v/>
      </c>
    </row>
    <row r="856" spans="1:10">
      <c r="A856" s="4"/>
      <c r="B856" s="4"/>
      <c r="G856" s="5">
        <f>IF(OR(A856&lt;$E$9,A856&gt;=$E$10),0,1)</f>
        <v>0</v>
      </c>
      <c r="H856" s="15" t="str">
        <f>IF(G856,($E$4+$E$16*MOD((A856-$E$9),$E$15)),"")</f>
        <v/>
      </c>
      <c r="I856" s="16" t="str">
        <f>IF(G856,($E$6+$E$8*MOD(QUOTIENT((A856-$E$9),$E$15),$E$14)),"")</f>
        <v/>
      </c>
      <c r="J856" s="15" t="str">
        <f t="shared" si="13"/>
        <v/>
      </c>
    </row>
    <row r="857" spans="1:10">
      <c r="A857" s="4"/>
      <c r="B857" s="4"/>
      <c r="G857" s="5">
        <f>IF(OR(A857&lt;$E$9,A857&gt;=$E$10),0,1)</f>
        <v>0</v>
      </c>
      <c r="H857" s="15" t="str">
        <f>IF(G857,($E$4+$E$16*MOD((A857-$E$9),$E$15)),"")</f>
        <v/>
      </c>
      <c r="I857" s="16" t="str">
        <f>IF(G857,($E$6+$E$8*MOD(QUOTIENT((A857-$E$9),$E$15),$E$14)),"")</f>
        <v/>
      </c>
      <c r="J857" s="15" t="str">
        <f t="shared" si="13"/>
        <v/>
      </c>
    </row>
    <row r="858" spans="1:10">
      <c r="A858" s="4"/>
      <c r="B858" s="4"/>
      <c r="G858" s="5">
        <f>IF(OR(A858&lt;$E$9,A858&gt;=$E$10),0,1)</f>
        <v>0</v>
      </c>
      <c r="H858" s="15" t="str">
        <f>IF(G858,($E$4+$E$16*MOD((A858-$E$9),$E$15)),"")</f>
        <v/>
      </c>
      <c r="I858" s="16" t="str">
        <f>IF(G858,($E$6+$E$8*MOD(QUOTIENT((A858-$E$9),$E$15),$E$14)),"")</f>
        <v/>
      </c>
      <c r="J858" s="15" t="str">
        <f t="shared" si="13"/>
        <v/>
      </c>
    </row>
    <row r="859" spans="1:10">
      <c r="A859" s="4"/>
      <c r="B859" s="4"/>
      <c r="G859" s="5">
        <f>IF(OR(A859&lt;$E$9,A859&gt;=$E$10),0,1)</f>
        <v>0</v>
      </c>
      <c r="H859" s="15" t="str">
        <f>IF(G859,($E$4+$E$16*MOD((A859-$E$9),$E$15)),"")</f>
        <v/>
      </c>
      <c r="I859" s="16" t="str">
        <f>IF(G859,($E$6+$E$8*MOD(QUOTIENT((A859-$E$9),$E$15),$E$14)),"")</f>
        <v/>
      </c>
      <c r="J859" s="15" t="str">
        <f t="shared" si="13"/>
        <v/>
      </c>
    </row>
    <row r="860" spans="1:10">
      <c r="A860" s="4"/>
      <c r="B860" s="4"/>
      <c r="G860" s="5">
        <f>IF(OR(A860&lt;$E$9,A860&gt;=$E$10),0,1)</f>
        <v>0</v>
      </c>
      <c r="H860" s="15" t="str">
        <f>IF(G860,($E$4+$E$16*MOD((A860-$E$9),$E$15)),"")</f>
        <v/>
      </c>
      <c r="I860" s="16" t="str">
        <f>IF(G860,($E$6+$E$8*MOD(QUOTIENT((A860-$E$9),$E$15),$E$14)),"")</f>
        <v/>
      </c>
      <c r="J860" s="15" t="str">
        <f t="shared" si="13"/>
        <v/>
      </c>
    </row>
    <row r="861" spans="1:10">
      <c r="A861" s="4"/>
      <c r="B861" s="4"/>
      <c r="G861" s="5">
        <f>IF(OR(A861&lt;$E$9,A861&gt;=$E$10),0,1)</f>
        <v>0</v>
      </c>
      <c r="H861" s="15" t="str">
        <f>IF(G861,($E$4+$E$16*MOD((A861-$E$9),$E$15)),"")</f>
        <v/>
      </c>
      <c r="I861" s="16" t="str">
        <f>IF(G861,($E$6+$E$8*MOD(QUOTIENT((A861-$E$9),$E$15),$E$14)),"")</f>
        <v/>
      </c>
      <c r="J861" s="15" t="str">
        <f t="shared" si="13"/>
        <v/>
      </c>
    </row>
    <row r="862" spans="1:10">
      <c r="A862" s="4"/>
      <c r="B862" s="4"/>
      <c r="G862" s="5">
        <f>IF(OR(A862&lt;$E$9,A862&gt;=$E$10),0,1)</f>
        <v>0</v>
      </c>
      <c r="H862" s="15" t="str">
        <f>IF(G862,($E$4+$E$16*MOD((A862-$E$9),$E$15)),"")</f>
        <v/>
      </c>
      <c r="I862" s="16" t="str">
        <f>IF(G862,($E$6+$E$8*MOD(QUOTIENT((A862-$E$9),$E$15),$E$14)),"")</f>
        <v/>
      </c>
      <c r="J862" s="15" t="str">
        <f t="shared" si="13"/>
        <v/>
      </c>
    </row>
    <row r="863" spans="1:10">
      <c r="A863" s="4"/>
      <c r="B863" s="4"/>
      <c r="G863" s="5">
        <f>IF(OR(A863&lt;$E$9,A863&gt;=$E$10),0,1)</f>
        <v>0</v>
      </c>
      <c r="H863" s="15" t="str">
        <f>IF(G863,($E$4+$E$16*MOD((A863-$E$9),$E$15)),"")</f>
        <v/>
      </c>
      <c r="I863" s="16" t="str">
        <f>IF(G863,($E$6+$E$8*MOD(QUOTIENT((A863-$E$9),$E$15),$E$14)),"")</f>
        <v/>
      </c>
      <c r="J863" s="15" t="str">
        <f t="shared" si="13"/>
        <v/>
      </c>
    </row>
    <row r="864" spans="1:10">
      <c r="A864" s="4"/>
      <c r="B864" s="4"/>
      <c r="G864" s="5">
        <f>IF(OR(A864&lt;$E$9,A864&gt;=$E$10),0,1)</f>
        <v>0</v>
      </c>
      <c r="H864" s="15" t="str">
        <f>IF(G864,($E$4+$E$16*MOD((A864-$E$9),$E$15)),"")</f>
        <v/>
      </c>
      <c r="I864" s="16" t="str">
        <f>IF(G864,($E$6+$E$8*MOD(QUOTIENT((A864-$E$9),$E$15),$E$14)),"")</f>
        <v/>
      </c>
      <c r="J864" s="15" t="str">
        <f t="shared" si="13"/>
        <v/>
      </c>
    </row>
    <row r="865" spans="1:10">
      <c r="A865" s="4"/>
      <c r="B865" s="4"/>
      <c r="G865" s="5">
        <f>IF(OR(A865&lt;$E$9,A865&gt;=$E$10),0,1)</f>
        <v>0</v>
      </c>
      <c r="H865" s="15" t="str">
        <f>IF(G865,($E$4+$E$16*MOD((A865-$E$9),$E$15)),"")</f>
        <v/>
      </c>
      <c r="I865" s="16" t="str">
        <f>IF(G865,($E$6+$E$8*MOD(QUOTIENT((A865-$E$9),$E$15),$E$14)),"")</f>
        <v/>
      </c>
      <c r="J865" s="15" t="str">
        <f t="shared" si="13"/>
        <v/>
      </c>
    </row>
    <row r="866" spans="1:10">
      <c r="A866" s="4"/>
      <c r="B866" s="4"/>
      <c r="G866" s="5">
        <f>IF(OR(A866&lt;$E$9,A866&gt;=$E$10),0,1)</f>
        <v>0</v>
      </c>
      <c r="H866" s="15" t="str">
        <f>IF(G866,($E$4+$E$16*MOD((A866-$E$9),$E$15)),"")</f>
        <v/>
      </c>
      <c r="I866" s="16" t="str">
        <f>IF(G866,($E$6+$E$8*MOD(QUOTIENT((A866-$E$9),$E$15),$E$14)),"")</f>
        <v/>
      </c>
      <c r="J866" s="15" t="str">
        <f t="shared" si="13"/>
        <v/>
      </c>
    </row>
    <row r="867" spans="1:10">
      <c r="A867" s="4"/>
      <c r="B867" s="4"/>
      <c r="G867" s="5">
        <f>IF(OR(A867&lt;$E$9,A867&gt;=$E$10),0,1)</f>
        <v>0</v>
      </c>
      <c r="H867" s="15" t="str">
        <f>IF(G867,($E$4+$E$16*MOD((A867-$E$9),$E$15)),"")</f>
        <v/>
      </c>
      <c r="I867" s="16" t="str">
        <f>IF(G867,($E$6+$E$8*MOD(QUOTIENT((A867-$E$9),$E$15),$E$14)),"")</f>
        <v/>
      </c>
      <c r="J867" s="15" t="str">
        <f t="shared" si="13"/>
        <v/>
      </c>
    </row>
    <row r="868" spans="1:10">
      <c r="A868" s="4"/>
      <c r="B868" s="4"/>
      <c r="G868" s="5">
        <f>IF(OR(A868&lt;$E$9,A868&gt;=$E$10),0,1)</f>
        <v>0</v>
      </c>
      <c r="H868" s="15" t="str">
        <f>IF(G868,($E$4+$E$16*MOD((A868-$E$9),$E$15)),"")</f>
        <v/>
      </c>
      <c r="I868" s="16" t="str">
        <f>IF(G868,($E$6+$E$8*MOD(QUOTIENT((A868-$E$9),$E$15),$E$14)),"")</f>
        <v/>
      </c>
      <c r="J868" s="15" t="str">
        <f t="shared" si="13"/>
        <v/>
      </c>
    </row>
    <row r="869" spans="1:10">
      <c r="A869" s="4"/>
      <c r="B869" s="4"/>
      <c r="G869" s="5">
        <f>IF(OR(A869&lt;$E$9,A869&gt;=$E$10),0,1)</f>
        <v>0</v>
      </c>
      <c r="H869" s="15" t="str">
        <f>IF(G869,($E$4+$E$16*MOD((A869-$E$9),$E$15)),"")</f>
        <v/>
      </c>
      <c r="I869" s="16" t="str">
        <f>IF(G869,($E$6+$E$8*MOD(QUOTIENT((A869-$E$9),$E$15),$E$14)),"")</f>
        <v/>
      </c>
      <c r="J869" s="15" t="str">
        <f t="shared" si="13"/>
        <v/>
      </c>
    </row>
    <row r="870" spans="1:10">
      <c r="A870" s="4"/>
      <c r="B870" s="4"/>
      <c r="G870" s="5">
        <f>IF(OR(A870&lt;$E$9,A870&gt;=$E$10),0,1)</f>
        <v>0</v>
      </c>
      <c r="H870" s="15" t="str">
        <f>IF(G870,($E$4+$E$16*MOD((A870-$E$9),$E$15)),"")</f>
        <v/>
      </c>
      <c r="I870" s="16" t="str">
        <f>IF(G870,($E$6+$E$8*MOD(QUOTIENT((A870-$E$9),$E$15),$E$14)),"")</f>
        <v/>
      </c>
      <c r="J870" s="15" t="str">
        <f t="shared" si="13"/>
        <v/>
      </c>
    </row>
    <row r="871" spans="1:10">
      <c r="A871" s="4"/>
      <c r="B871" s="4"/>
      <c r="G871" s="5">
        <f>IF(OR(A871&lt;$E$9,A871&gt;=$E$10),0,1)</f>
        <v>0</v>
      </c>
      <c r="H871" s="15" t="str">
        <f>IF(G871,($E$4+$E$16*MOD((A871-$E$9),$E$15)),"")</f>
        <v/>
      </c>
      <c r="I871" s="16" t="str">
        <f>IF(G871,($E$6+$E$8*MOD(QUOTIENT((A871-$E$9),$E$15),$E$14)),"")</f>
        <v/>
      </c>
      <c r="J871" s="15" t="str">
        <f t="shared" si="13"/>
        <v/>
      </c>
    </row>
    <row r="872" spans="1:10">
      <c r="A872" s="4"/>
      <c r="B872" s="4"/>
      <c r="G872" s="5">
        <f>IF(OR(A872&lt;$E$9,A872&gt;=$E$10),0,1)</f>
        <v>0</v>
      </c>
      <c r="H872" s="15" t="str">
        <f>IF(G872,($E$4+$E$16*MOD((A872-$E$9),$E$15)),"")</f>
        <v/>
      </c>
      <c r="I872" s="16" t="str">
        <f>IF(G872,($E$6+$E$8*MOD(QUOTIENT((A872-$E$9),$E$15),$E$14)),"")</f>
        <v/>
      </c>
      <c r="J872" s="15" t="str">
        <f t="shared" si="13"/>
        <v/>
      </c>
    </row>
    <row r="873" spans="1:10">
      <c r="A873" s="4"/>
      <c r="B873" s="4"/>
      <c r="G873" s="5">
        <f>IF(OR(A873&lt;$E$9,A873&gt;=$E$10),0,1)</f>
        <v>0</v>
      </c>
      <c r="H873" s="15" t="str">
        <f>IF(G873,($E$4+$E$16*MOD((A873-$E$9),$E$15)),"")</f>
        <v/>
      </c>
      <c r="I873" s="16" t="str">
        <f>IF(G873,($E$6+$E$8*MOD(QUOTIENT((A873-$E$9),$E$15),$E$14)),"")</f>
        <v/>
      </c>
      <c r="J873" s="15" t="str">
        <f t="shared" si="13"/>
        <v/>
      </c>
    </row>
    <row r="874" spans="1:10">
      <c r="A874" s="4"/>
      <c r="B874" s="4"/>
      <c r="G874" s="5">
        <f>IF(OR(A874&lt;$E$9,A874&gt;=$E$10),0,1)</f>
        <v>0</v>
      </c>
      <c r="H874" s="15" t="str">
        <f>IF(G874,($E$4+$E$16*MOD((A874-$E$9),$E$15)),"")</f>
        <v/>
      </c>
      <c r="I874" s="16" t="str">
        <f>IF(G874,($E$6+$E$8*MOD(QUOTIENT((A874-$E$9),$E$15),$E$14)),"")</f>
        <v/>
      </c>
      <c r="J874" s="15" t="str">
        <f t="shared" si="13"/>
        <v/>
      </c>
    </row>
    <row r="875" spans="1:10">
      <c r="A875" s="4"/>
      <c r="B875" s="4"/>
      <c r="G875" s="5">
        <f>IF(OR(A875&lt;$E$9,A875&gt;=$E$10),0,1)</f>
        <v>0</v>
      </c>
      <c r="H875" s="15" t="str">
        <f>IF(G875,($E$4+$E$16*MOD((A875-$E$9),$E$15)),"")</f>
        <v/>
      </c>
      <c r="I875" s="16" t="str">
        <f>IF(G875,($E$6+$E$8*MOD(QUOTIENT((A875-$E$9),$E$15),$E$14)),"")</f>
        <v/>
      </c>
      <c r="J875" s="15" t="str">
        <f t="shared" si="13"/>
        <v/>
      </c>
    </row>
    <row r="876" spans="1:10">
      <c r="A876" s="4"/>
      <c r="B876" s="4"/>
      <c r="G876" s="5">
        <f>IF(OR(A876&lt;$E$9,A876&gt;=$E$10),0,1)</f>
        <v>0</v>
      </c>
      <c r="H876" s="15" t="str">
        <f>IF(G876,($E$4+$E$16*MOD((A876-$E$9),$E$15)),"")</f>
        <v/>
      </c>
      <c r="I876" s="16" t="str">
        <f>IF(G876,($E$6+$E$8*MOD(QUOTIENT((A876-$E$9),$E$15),$E$14)),"")</f>
        <v/>
      </c>
      <c r="J876" s="15" t="str">
        <f t="shared" si="13"/>
        <v/>
      </c>
    </row>
    <row r="877" spans="1:10">
      <c r="A877" s="4"/>
      <c r="B877" s="4"/>
      <c r="G877" s="5">
        <f>IF(OR(A877&lt;$E$9,A877&gt;=$E$10),0,1)</f>
        <v>0</v>
      </c>
      <c r="H877" s="15" t="str">
        <f>IF(G877,($E$4+$E$16*MOD((A877-$E$9),$E$15)),"")</f>
        <v/>
      </c>
      <c r="I877" s="16" t="str">
        <f>IF(G877,($E$6+$E$8*MOD(QUOTIENT((A877-$E$9),$E$15),$E$14)),"")</f>
        <v/>
      </c>
      <c r="J877" s="15" t="str">
        <f t="shared" si="13"/>
        <v/>
      </c>
    </row>
    <row r="878" spans="1:10">
      <c r="A878" s="4"/>
      <c r="B878" s="4"/>
      <c r="G878" s="5">
        <f>IF(OR(A878&lt;$E$9,A878&gt;=$E$10),0,1)</f>
        <v>0</v>
      </c>
      <c r="H878" s="15" t="str">
        <f>IF(G878,($E$4+$E$16*MOD((A878-$E$9),$E$15)),"")</f>
        <v/>
      </c>
      <c r="I878" s="16" t="str">
        <f>IF(G878,($E$6+$E$8*MOD(QUOTIENT((A878-$E$9),$E$15),$E$14)),"")</f>
        <v/>
      </c>
      <c r="J878" s="15" t="str">
        <f t="shared" si="13"/>
        <v/>
      </c>
    </row>
    <row r="879" spans="1:10">
      <c r="A879" s="4"/>
      <c r="B879" s="4"/>
      <c r="G879" s="5">
        <f>IF(OR(A879&lt;$E$9,A879&gt;=$E$10),0,1)</f>
        <v>0</v>
      </c>
      <c r="H879" s="15" t="str">
        <f>IF(G879,($E$4+$E$16*MOD((A879-$E$9),$E$15)),"")</f>
        <v/>
      </c>
      <c r="I879" s="16" t="str">
        <f>IF(G879,($E$6+$E$8*MOD(QUOTIENT((A879-$E$9),$E$15),$E$14)),"")</f>
        <v/>
      </c>
      <c r="J879" s="15" t="str">
        <f t="shared" si="13"/>
        <v/>
      </c>
    </row>
    <row r="880" spans="1:10">
      <c r="A880" s="4"/>
      <c r="B880" s="4"/>
      <c r="G880" s="5">
        <f>IF(OR(A880&lt;$E$9,A880&gt;=$E$10),0,1)</f>
        <v>0</v>
      </c>
      <c r="H880" s="15" t="str">
        <f>IF(G880,($E$4+$E$16*MOD((A880-$E$9),$E$15)),"")</f>
        <v/>
      </c>
      <c r="I880" s="16" t="str">
        <f>IF(G880,($E$6+$E$8*MOD(QUOTIENT((A880-$E$9),$E$15),$E$14)),"")</f>
        <v/>
      </c>
      <c r="J880" s="15" t="str">
        <f t="shared" si="13"/>
        <v/>
      </c>
    </row>
    <row r="881" spans="1:10">
      <c r="A881" s="4"/>
      <c r="B881" s="4"/>
      <c r="G881" s="5">
        <f>IF(OR(A881&lt;$E$9,A881&gt;=$E$10),0,1)</f>
        <v>0</v>
      </c>
      <c r="H881" s="15" t="str">
        <f>IF(G881,($E$4+$E$16*MOD((A881-$E$9),$E$15)),"")</f>
        <v/>
      </c>
      <c r="I881" s="16" t="str">
        <f>IF(G881,($E$6+$E$8*MOD(QUOTIENT((A881-$E$9),$E$15),$E$14)),"")</f>
        <v/>
      </c>
      <c r="J881" s="15" t="str">
        <f t="shared" si="13"/>
        <v/>
      </c>
    </row>
    <row r="882" spans="1:10">
      <c r="A882" s="4"/>
      <c r="B882" s="4"/>
      <c r="G882" s="5">
        <f>IF(OR(A882&lt;$E$9,A882&gt;=$E$10),0,1)</f>
        <v>0</v>
      </c>
      <c r="H882" s="15" t="str">
        <f>IF(G882,($E$4+$E$16*MOD((A882-$E$9),$E$15)),"")</f>
        <v/>
      </c>
      <c r="I882" s="16" t="str">
        <f>IF(G882,($E$6+$E$8*MOD(QUOTIENT((A882-$E$9),$E$15),$E$14)),"")</f>
        <v/>
      </c>
      <c r="J882" s="15" t="str">
        <f t="shared" si="13"/>
        <v/>
      </c>
    </row>
    <row r="883" spans="1:10">
      <c r="A883" s="4"/>
      <c r="B883" s="4"/>
      <c r="G883" s="5">
        <f>IF(OR(A883&lt;$E$9,A883&gt;=$E$10),0,1)</f>
        <v>0</v>
      </c>
      <c r="H883" s="15" t="str">
        <f>IF(G883,($E$4+$E$16*MOD((A883-$E$9),$E$15)),"")</f>
        <v/>
      </c>
      <c r="I883" s="16" t="str">
        <f>IF(G883,($E$6+$E$8*MOD(QUOTIENT((A883-$E$9),$E$15),$E$14)),"")</f>
        <v/>
      </c>
      <c r="J883" s="15" t="str">
        <f t="shared" si="13"/>
        <v/>
      </c>
    </row>
    <row r="884" spans="1:10">
      <c r="A884" s="4"/>
      <c r="B884" s="4"/>
      <c r="G884" s="5">
        <f>IF(OR(A884&lt;$E$9,A884&gt;=$E$10),0,1)</f>
        <v>0</v>
      </c>
      <c r="H884" s="15" t="str">
        <f>IF(G884,($E$4+$E$16*MOD((A884-$E$9),$E$15)),"")</f>
        <v/>
      </c>
      <c r="I884" s="16" t="str">
        <f>IF(G884,($E$6+$E$8*MOD(QUOTIENT((A884-$E$9),$E$15),$E$14)),"")</f>
        <v/>
      </c>
      <c r="J884" s="15" t="str">
        <f t="shared" si="13"/>
        <v/>
      </c>
    </row>
    <row r="885" spans="1:10">
      <c r="A885" s="4"/>
      <c r="B885" s="4"/>
      <c r="G885" s="5">
        <f>IF(OR(A885&lt;$E$9,A885&gt;=$E$10),0,1)</f>
        <v>0</v>
      </c>
      <c r="H885" s="15" t="str">
        <f>IF(G885,($E$4+$E$16*MOD((A885-$E$9),$E$15)),"")</f>
        <v/>
      </c>
      <c r="I885" s="16" t="str">
        <f>IF(G885,($E$6+$E$8*MOD(QUOTIENT((A885-$E$9),$E$15),$E$14)),"")</f>
        <v/>
      </c>
      <c r="J885" s="15" t="str">
        <f t="shared" si="13"/>
        <v/>
      </c>
    </row>
    <row r="886" spans="1:10">
      <c r="A886" s="4"/>
      <c r="B886" s="4"/>
      <c r="G886" s="5">
        <f>IF(OR(A886&lt;$E$9,A886&gt;=$E$10),0,1)</f>
        <v>0</v>
      </c>
      <c r="H886" s="15" t="str">
        <f>IF(G886,($E$4+$E$16*MOD((A886-$E$9),$E$15)),"")</f>
        <v/>
      </c>
      <c r="I886" s="16" t="str">
        <f>IF(G886,($E$6+$E$8*MOD(QUOTIENT((A886-$E$9),$E$15),$E$14)),"")</f>
        <v/>
      </c>
      <c r="J886" s="15" t="str">
        <f t="shared" si="13"/>
        <v/>
      </c>
    </row>
    <row r="887" spans="1:10">
      <c r="A887" s="4"/>
      <c r="B887" s="4"/>
      <c r="G887" s="5">
        <f>IF(OR(A887&lt;$E$9,A887&gt;=$E$10),0,1)</f>
        <v>0</v>
      </c>
      <c r="H887" s="15" t="str">
        <f>IF(G887,($E$4+$E$16*MOD((A887-$E$9),$E$15)),"")</f>
        <v/>
      </c>
      <c r="I887" s="16" t="str">
        <f>IF(G887,($E$6+$E$8*MOD(QUOTIENT((A887-$E$9),$E$15),$E$14)),"")</f>
        <v/>
      </c>
      <c r="J887" s="15" t="str">
        <f t="shared" si="13"/>
        <v/>
      </c>
    </row>
    <row r="888" spans="1:10">
      <c r="A888" s="4"/>
      <c r="B888" s="4"/>
      <c r="G888" s="5">
        <f>IF(OR(A888&lt;$E$9,A888&gt;=$E$10),0,1)</f>
        <v>0</v>
      </c>
      <c r="H888" s="15" t="str">
        <f>IF(G888,($E$4+$E$16*MOD((A888-$E$9),$E$15)),"")</f>
        <v/>
      </c>
      <c r="I888" s="16" t="str">
        <f>IF(G888,($E$6+$E$8*MOD(QUOTIENT((A888-$E$9),$E$15),$E$14)),"")</f>
        <v/>
      </c>
      <c r="J888" s="15" t="str">
        <f t="shared" si="13"/>
        <v/>
      </c>
    </row>
    <row r="889" spans="1:10">
      <c r="A889" s="4"/>
      <c r="B889" s="4"/>
      <c r="G889" s="5">
        <f>IF(OR(A889&lt;$E$9,A889&gt;=$E$10),0,1)</f>
        <v>0</v>
      </c>
      <c r="H889" s="15" t="str">
        <f>IF(G889,($E$4+$E$16*MOD((A889-$E$9),$E$15)),"")</f>
        <v/>
      </c>
      <c r="I889" s="16" t="str">
        <f>IF(G889,($E$6+$E$8*MOD(QUOTIENT((A889-$E$9),$E$15),$E$14)),"")</f>
        <v/>
      </c>
      <c r="J889" s="15" t="str">
        <f t="shared" si="13"/>
        <v/>
      </c>
    </row>
    <row r="890" spans="1:10">
      <c r="A890" s="4"/>
      <c r="B890" s="4"/>
      <c r="G890" s="5">
        <f>IF(OR(A890&lt;$E$9,A890&gt;=$E$10),0,1)</f>
        <v>0</v>
      </c>
      <c r="H890" s="15" t="str">
        <f>IF(G890,($E$4+$E$16*MOD((A890-$E$9),$E$15)),"")</f>
        <v/>
      </c>
      <c r="I890" s="16" t="str">
        <f>IF(G890,($E$6+$E$8*MOD(QUOTIENT((A890-$E$9),$E$15),$E$14)),"")</f>
        <v/>
      </c>
      <c r="J890" s="15" t="str">
        <f t="shared" si="13"/>
        <v/>
      </c>
    </row>
    <row r="891" spans="1:10">
      <c r="A891" s="4"/>
      <c r="B891" s="4"/>
      <c r="G891" s="5">
        <f>IF(OR(A891&lt;$E$9,A891&gt;=$E$10),0,1)</f>
        <v>0</v>
      </c>
      <c r="H891" s="15" t="str">
        <f>IF(G891,($E$4+$E$16*MOD((A891-$E$9),$E$15)),"")</f>
        <v/>
      </c>
      <c r="I891" s="16" t="str">
        <f>IF(G891,($E$6+$E$8*MOD(QUOTIENT((A891-$E$9),$E$15),$E$14)),"")</f>
        <v/>
      </c>
      <c r="J891" s="15" t="str">
        <f t="shared" si="13"/>
        <v/>
      </c>
    </row>
    <row r="892" spans="1:10">
      <c r="A892" s="4"/>
      <c r="B892" s="4"/>
      <c r="G892" s="5">
        <f>IF(OR(A892&lt;$E$9,A892&gt;=$E$10),0,1)</f>
        <v>0</v>
      </c>
      <c r="H892" s="15" t="str">
        <f>IF(G892,($E$4+$E$16*MOD((A892-$E$9),$E$15)),"")</f>
        <v/>
      </c>
      <c r="I892" s="16" t="str">
        <f>IF(G892,($E$6+$E$8*MOD(QUOTIENT((A892-$E$9),$E$15),$E$14)),"")</f>
        <v/>
      </c>
      <c r="J892" s="15" t="str">
        <f t="shared" si="13"/>
        <v/>
      </c>
    </row>
    <row r="893" spans="1:10">
      <c r="A893" s="4"/>
      <c r="B893" s="4"/>
      <c r="G893" s="5">
        <f>IF(OR(A893&lt;$E$9,A893&gt;=$E$10),0,1)</f>
        <v>0</v>
      </c>
      <c r="H893" s="15" t="str">
        <f>IF(G893,($E$4+$E$16*MOD((A893-$E$9),$E$15)),"")</f>
        <v/>
      </c>
      <c r="I893" s="16" t="str">
        <f>IF(G893,($E$6+$E$8*MOD(QUOTIENT((A893-$E$9),$E$15),$E$14)),"")</f>
        <v/>
      </c>
      <c r="J893" s="15" t="str">
        <f t="shared" si="13"/>
        <v/>
      </c>
    </row>
    <row r="894" spans="1:10">
      <c r="A894" s="4"/>
      <c r="B894" s="4"/>
      <c r="G894" s="5">
        <f>IF(OR(A894&lt;$E$9,A894&gt;=$E$10),0,1)</f>
        <v>0</v>
      </c>
      <c r="H894" s="15" t="str">
        <f>IF(G894,($E$4+$E$16*MOD((A894-$E$9),$E$15)),"")</f>
        <v/>
      </c>
      <c r="I894" s="16" t="str">
        <f>IF(G894,($E$6+$E$8*MOD(QUOTIENT((A894-$E$9),$E$15),$E$14)),"")</f>
        <v/>
      </c>
      <c r="J894" s="15" t="str">
        <f t="shared" si="13"/>
        <v/>
      </c>
    </row>
    <row r="895" spans="1:10">
      <c r="A895" s="4"/>
      <c r="B895" s="4"/>
      <c r="G895" s="5">
        <f>IF(OR(A895&lt;$E$9,A895&gt;=$E$10),0,1)</f>
        <v>0</v>
      </c>
      <c r="H895" s="15" t="str">
        <f>IF(G895,($E$4+$E$16*MOD((A895-$E$9),$E$15)),"")</f>
        <v/>
      </c>
      <c r="I895" s="16" t="str">
        <f>IF(G895,($E$6+$E$8*MOD(QUOTIENT((A895-$E$9),$E$15),$E$14)),"")</f>
        <v/>
      </c>
      <c r="J895" s="15" t="str">
        <f t="shared" si="13"/>
        <v/>
      </c>
    </row>
    <row r="896" spans="1:10">
      <c r="A896" s="4"/>
      <c r="B896" s="4"/>
      <c r="G896" s="5">
        <f>IF(OR(A896&lt;$E$9,A896&gt;=$E$10),0,1)</f>
        <v>0</v>
      </c>
      <c r="H896" s="15" t="str">
        <f>IF(G896,($E$4+$E$16*MOD((A896-$E$9),$E$15)),"")</f>
        <v/>
      </c>
      <c r="I896" s="16" t="str">
        <f>IF(G896,($E$6+$E$8*MOD(QUOTIENT((A896-$E$9),$E$15),$E$14)),"")</f>
        <v/>
      </c>
      <c r="J896" s="15" t="str">
        <f t="shared" si="13"/>
        <v/>
      </c>
    </row>
    <row r="897" spans="1:10">
      <c r="A897" s="4"/>
      <c r="B897" s="4"/>
      <c r="G897" s="5">
        <f>IF(OR(A897&lt;$E$9,A897&gt;=$E$10),0,1)</f>
        <v>0</v>
      </c>
      <c r="H897" s="15" t="str">
        <f>IF(G897,($E$4+$E$16*MOD((A897-$E$9),$E$15)),"")</f>
        <v/>
      </c>
      <c r="I897" s="16" t="str">
        <f>IF(G897,($E$6+$E$8*MOD(QUOTIENT((A897-$E$9),$E$15),$E$14)),"")</f>
        <v/>
      </c>
      <c r="J897" s="15" t="str">
        <f t="shared" si="13"/>
        <v/>
      </c>
    </row>
    <row r="898" spans="1:10">
      <c r="A898" s="4"/>
      <c r="B898" s="4"/>
      <c r="G898" s="5">
        <f>IF(OR(A898&lt;$E$9,A898&gt;=$E$10),0,1)</f>
        <v>0</v>
      </c>
      <c r="H898" s="15" t="str">
        <f>IF(G898,($E$4+$E$16*MOD((A898-$E$9),$E$15)),"")</f>
        <v/>
      </c>
      <c r="I898" s="16" t="str">
        <f>IF(G898,($E$6+$E$8*MOD(QUOTIENT((A898-$E$9),$E$15),$E$14)),"")</f>
        <v/>
      </c>
      <c r="J898" s="15" t="str">
        <f t="shared" si="13"/>
        <v/>
      </c>
    </row>
    <row r="899" spans="1:10">
      <c r="A899" s="4"/>
      <c r="B899" s="4"/>
      <c r="G899" s="5">
        <f>IF(OR(A899&lt;$E$9,A899&gt;=$E$10),0,1)</f>
        <v>0</v>
      </c>
      <c r="H899" s="15" t="str">
        <f>IF(G899,($E$4+$E$16*MOD((A899-$E$9),$E$15)),"")</f>
        <v/>
      </c>
      <c r="I899" s="16" t="str">
        <f>IF(G899,($E$6+$E$8*MOD(QUOTIENT((A899-$E$9),$E$15),$E$14)),"")</f>
        <v/>
      </c>
      <c r="J899" s="15" t="str">
        <f t="shared" si="13"/>
        <v/>
      </c>
    </row>
    <row r="900" spans="1:10">
      <c r="A900" s="4"/>
      <c r="B900" s="4"/>
      <c r="G900" s="5">
        <f>IF(OR(A900&lt;$E$9,A900&gt;=$E$10),0,1)</f>
        <v>0</v>
      </c>
      <c r="H900" s="15" t="str">
        <f>IF(G900,($E$4+$E$16*MOD((A900-$E$9),$E$15)),"")</f>
        <v/>
      </c>
      <c r="I900" s="16" t="str">
        <f>IF(G900,($E$6+$E$8*MOD(QUOTIENT((A900-$E$9),$E$15),$E$14)),"")</f>
        <v/>
      </c>
      <c r="J900" s="15" t="str">
        <f t="shared" ref="J900:J963" si="14">IF(G900,(+H900+$E$18*QUOTIENT((A900-$E$9),$E$15)),"")</f>
        <v/>
      </c>
    </row>
    <row r="901" spans="1:10">
      <c r="A901" s="4"/>
      <c r="B901" s="4"/>
      <c r="G901" s="5">
        <f>IF(OR(A901&lt;$E$9,A901&gt;=$E$10),0,1)</f>
        <v>0</v>
      </c>
      <c r="H901" s="15" t="str">
        <f>IF(G901,($E$4+$E$16*MOD((A901-$E$9),$E$15)),"")</f>
        <v/>
      </c>
      <c r="I901" s="16" t="str">
        <f>IF(G901,($E$6+$E$8*MOD(QUOTIENT((A901-$E$9),$E$15),$E$14)),"")</f>
        <v/>
      </c>
      <c r="J901" s="15" t="str">
        <f t="shared" si="14"/>
        <v/>
      </c>
    </row>
    <row r="902" spans="1:10">
      <c r="A902" s="4"/>
      <c r="B902" s="4"/>
      <c r="G902" s="5">
        <f>IF(OR(A902&lt;$E$9,A902&gt;=$E$10),0,1)</f>
        <v>0</v>
      </c>
      <c r="H902" s="15" t="str">
        <f>IF(G902,($E$4+$E$16*MOD((A902-$E$9),$E$15)),"")</f>
        <v/>
      </c>
      <c r="I902" s="16" t="str">
        <f>IF(G902,($E$6+$E$8*MOD(QUOTIENT((A902-$E$9),$E$15),$E$14)),"")</f>
        <v/>
      </c>
      <c r="J902" s="15" t="str">
        <f t="shared" si="14"/>
        <v/>
      </c>
    </row>
    <row r="903" spans="1:10">
      <c r="A903" s="4"/>
      <c r="B903" s="4"/>
      <c r="G903" s="5">
        <f>IF(OR(A903&lt;$E$9,A903&gt;=$E$10),0,1)</f>
        <v>0</v>
      </c>
      <c r="H903" s="15" t="str">
        <f>IF(G903,($E$4+$E$16*MOD((A903-$E$9),$E$15)),"")</f>
        <v/>
      </c>
      <c r="I903" s="16" t="str">
        <f>IF(G903,($E$6+$E$8*MOD(QUOTIENT((A903-$E$9),$E$15),$E$14)),"")</f>
        <v/>
      </c>
      <c r="J903" s="15" t="str">
        <f t="shared" si="14"/>
        <v/>
      </c>
    </row>
    <row r="904" spans="1:10">
      <c r="A904" s="4"/>
      <c r="B904" s="4"/>
      <c r="G904" s="5">
        <f>IF(OR(A904&lt;$E$9,A904&gt;=$E$10),0,1)</f>
        <v>0</v>
      </c>
      <c r="H904" s="15" t="str">
        <f>IF(G904,($E$4+$E$16*MOD((A904-$E$9),$E$15)),"")</f>
        <v/>
      </c>
      <c r="I904" s="16" t="str">
        <f>IF(G904,($E$6+$E$8*MOD(QUOTIENT((A904-$E$9),$E$15),$E$14)),"")</f>
        <v/>
      </c>
      <c r="J904" s="15" t="str">
        <f t="shared" si="14"/>
        <v/>
      </c>
    </row>
    <row r="905" spans="1:10">
      <c r="A905" s="4"/>
      <c r="B905" s="4"/>
      <c r="G905" s="5">
        <f>IF(OR(A905&lt;$E$9,A905&gt;=$E$10),0,1)</f>
        <v>0</v>
      </c>
      <c r="H905" s="15" t="str">
        <f>IF(G905,($E$4+$E$16*MOD((A905-$E$9),$E$15)),"")</f>
        <v/>
      </c>
      <c r="I905" s="16" t="str">
        <f>IF(G905,($E$6+$E$8*MOD(QUOTIENT((A905-$E$9),$E$15),$E$14)),"")</f>
        <v/>
      </c>
      <c r="J905" s="15" t="str">
        <f t="shared" si="14"/>
        <v/>
      </c>
    </row>
    <row r="906" spans="1:10">
      <c r="A906" s="4"/>
      <c r="B906" s="4"/>
      <c r="G906" s="5">
        <f>IF(OR(A906&lt;$E$9,A906&gt;=$E$10),0,1)</f>
        <v>0</v>
      </c>
      <c r="H906" s="15" t="str">
        <f>IF(G906,($E$4+$E$16*MOD((A906-$E$9),$E$15)),"")</f>
        <v/>
      </c>
      <c r="I906" s="16" t="str">
        <f>IF(G906,($E$6+$E$8*MOD(QUOTIENT((A906-$E$9),$E$15),$E$14)),"")</f>
        <v/>
      </c>
      <c r="J906" s="15" t="str">
        <f t="shared" si="14"/>
        <v/>
      </c>
    </row>
    <row r="907" spans="1:10">
      <c r="A907" s="4"/>
      <c r="B907" s="4"/>
      <c r="G907" s="5">
        <f>IF(OR(A907&lt;$E$9,A907&gt;=$E$10),0,1)</f>
        <v>0</v>
      </c>
      <c r="H907" s="15" t="str">
        <f>IF(G907,($E$4+$E$16*MOD((A907-$E$9),$E$15)),"")</f>
        <v/>
      </c>
      <c r="I907" s="16" t="str">
        <f>IF(G907,($E$6+$E$8*MOD(QUOTIENT((A907-$E$9),$E$15),$E$14)),"")</f>
        <v/>
      </c>
      <c r="J907" s="15" t="str">
        <f t="shared" si="14"/>
        <v/>
      </c>
    </row>
    <row r="908" spans="1:10">
      <c r="A908" s="4"/>
      <c r="B908" s="4"/>
      <c r="G908" s="5">
        <f>IF(OR(A908&lt;$E$9,A908&gt;=$E$10),0,1)</f>
        <v>0</v>
      </c>
      <c r="H908" s="15" t="str">
        <f>IF(G908,($E$4+$E$16*MOD((A908-$E$9),$E$15)),"")</f>
        <v/>
      </c>
      <c r="I908" s="16" t="str">
        <f>IF(G908,($E$6+$E$8*MOD(QUOTIENT((A908-$E$9),$E$15),$E$14)),"")</f>
        <v/>
      </c>
      <c r="J908" s="15" t="str">
        <f t="shared" si="14"/>
        <v/>
      </c>
    </row>
    <row r="909" spans="1:10">
      <c r="A909" s="4"/>
      <c r="B909" s="4"/>
      <c r="G909" s="5">
        <f>IF(OR(A909&lt;$E$9,A909&gt;=$E$10),0,1)</f>
        <v>0</v>
      </c>
      <c r="H909" s="15" t="str">
        <f>IF(G909,($E$4+$E$16*MOD((A909-$E$9),$E$15)),"")</f>
        <v/>
      </c>
      <c r="I909" s="16" t="str">
        <f>IF(G909,($E$6+$E$8*MOD(QUOTIENT((A909-$E$9),$E$15),$E$14)),"")</f>
        <v/>
      </c>
      <c r="J909" s="15" t="str">
        <f t="shared" si="14"/>
        <v/>
      </c>
    </row>
    <row r="910" spans="1:10">
      <c r="A910" s="4"/>
      <c r="B910" s="4"/>
      <c r="G910" s="5">
        <f>IF(OR(A910&lt;$E$9,A910&gt;=$E$10),0,1)</f>
        <v>0</v>
      </c>
      <c r="H910" s="15" t="str">
        <f>IF(G910,($E$4+$E$16*MOD((A910-$E$9),$E$15)),"")</f>
        <v/>
      </c>
      <c r="I910" s="16" t="str">
        <f>IF(G910,($E$6+$E$8*MOD(QUOTIENT((A910-$E$9),$E$15),$E$14)),"")</f>
        <v/>
      </c>
      <c r="J910" s="15" t="str">
        <f t="shared" si="14"/>
        <v/>
      </c>
    </row>
    <row r="911" spans="1:10">
      <c r="A911" s="4"/>
      <c r="B911" s="4"/>
      <c r="G911" s="5">
        <f>IF(OR(A911&lt;$E$9,A911&gt;=$E$10),0,1)</f>
        <v>0</v>
      </c>
      <c r="H911" s="15" t="str">
        <f>IF(G911,($E$4+$E$16*MOD((A911-$E$9),$E$15)),"")</f>
        <v/>
      </c>
      <c r="I911" s="16" t="str">
        <f>IF(G911,($E$6+$E$8*MOD(QUOTIENT((A911-$E$9),$E$15),$E$14)),"")</f>
        <v/>
      </c>
      <c r="J911" s="15" t="str">
        <f t="shared" si="14"/>
        <v/>
      </c>
    </row>
    <row r="912" spans="1:10">
      <c r="A912" s="4"/>
      <c r="B912" s="4"/>
      <c r="G912" s="5">
        <f>IF(OR(A912&lt;$E$9,A912&gt;=$E$10),0,1)</f>
        <v>0</v>
      </c>
      <c r="H912" s="15" t="str">
        <f>IF(G912,($E$4+$E$16*MOD((A912-$E$9),$E$15)),"")</f>
        <v/>
      </c>
      <c r="I912" s="16" t="str">
        <f>IF(G912,($E$6+$E$8*MOD(QUOTIENT((A912-$E$9),$E$15),$E$14)),"")</f>
        <v/>
      </c>
      <c r="J912" s="15" t="str">
        <f t="shared" si="14"/>
        <v/>
      </c>
    </row>
    <row r="913" spans="1:10">
      <c r="A913" s="4"/>
      <c r="B913" s="4"/>
      <c r="G913" s="5">
        <f>IF(OR(A913&lt;$E$9,A913&gt;=$E$10),0,1)</f>
        <v>0</v>
      </c>
      <c r="H913" s="15" t="str">
        <f>IF(G913,($E$4+$E$16*MOD((A913-$E$9),$E$15)),"")</f>
        <v/>
      </c>
      <c r="I913" s="16" t="str">
        <f>IF(G913,($E$6+$E$8*MOD(QUOTIENT((A913-$E$9),$E$15),$E$14)),"")</f>
        <v/>
      </c>
      <c r="J913" s="15" t="str">
        <f t="shared" si="14"/>
        <v/>
      </c>
    </row>
    <row r="914" spans="1:10">
      <c r="A914" s="4"/>
      <c r="B914" s="4"/>
      <c r="G914" s="5">
        <f>IF(OR(A914&lt;$E$9,A914&gt;=$E$10),0,1)</f>
        <v>0</v>
      </c>
      <c r="H914" s="15" t="str">
        <f>IF(G914,($E$4+$E$16*MOD((A914-$E$9),$E$15)),"")</f>
        <v/>
      </c>
      <c r="I914" s="16" t="str">
        <f>IF(G914,($E$6+$E$8*MOD(QUOTIENT((A914-$E$9),$E$15),$E$14)),"")</f>
        <v/>
      </c>
      <c r="J914" s="15" t="str">
        <f t="shared" si="14"/>
        <v/>
      </c>
    </row>
    <row r="915" spans="1:10">
      <c r="A915" s="4"/>
      <c r="B915" s="4"/>
      <c r="G915" s="5">
        <f>IF(OR(A915&lt;$E$9,A915&gt;=$E$10),0,1)</f>
        <v>0</v>
      </c>
      <c r="H915" s="15" t="str">
        <f>IF(G915,($E$4+$E$16*MOD((A915-$E$9),$E$15)),"")</f>
        <v/>
      </c>
      <c r="I915" s="16" t="str">
        <f>IF(G915,($E$6+$E$8*MOD(QUOTIENT((A915-$E$9),$E$15),$E$14)),"")</f>
        <v/>
      </c>
      <c r="J915" s="15" t="str">
        <f t="shared" si="14"/>
        <v/>
      </c>
    </row>
    <row r="916" spans="1:10">
      <c r="A916" s="4"/>
      <c r="B916" s="4"/>
      <c r="G916" s="5">
        <f>IF(OR(A916&lt;$E$9,A916&gt;=$E$10),0,1)</f>
        <v>0</v>
      </c>
      <c r="H916" s="15" t="str">
        <f>IF(G916,($E$4+$E$16*MOD((A916-$E$9),$E$15)),"")</f>
        <v/>
      </c>
      <c r="I916" s="16" t="str">
        <f>IF(G916,($E$6+$E$8*MOD(QUOTIENT((A916-$E$9),$E$15),$E$14)),"")</f>
        <v/>
      </c>
      <c r="J916" s="15" t="str">
        <f t="shared" si="14"/>
        <v/>
      </c>
    </row>
    <row r="917" spans="1:10">
      <c r="A917" s="4"/>
      <c r="B917" s="4"/>
      <c r="G917" s="5">
        <f>IF(OR(A917&lt;$E$9,A917&gt;=$E$10),0,1)</f>
        <v>0</v>
      </c>
      <c r="H917" s="15" t="str">
        <f>IF(G917,($E$4+$E$16*MOD((A917-$E$9),$E$15)),"")</f>
        <v/>
      </c>
      <c r="I917" s="16" t="str">
        <f>IF(G917,($E$6+$E$8*MOD(QUOTIENT((A917-$E$9),$E$15),$E$14)),"")</f>
        <v/>
      </c>
      <c r="J917" s="15" t="str">
        <f t="shared" si="14"/>
        <v/>
      </c>
    </row>
    <row r="918" spans="1:10">
      <c r="A918" s="4"/>
      <c r="B918" s="4"/>
      <c r="G918" s="5">
        <f>IF(OR(A918&lt;$E$9,A918&gt;=$E$10),0,1)</f>
        <v>0</v>
      </c>
      <c r="H918" s="15" t="str">
        <f>IF(G918,($E$4+$E$16*MOD((A918-$E$9),$E$15)),"")</f>
        <v/>
      </c>
      <c r="I918" s="16" t="str">
        <f>IF(G918,($E$6+$E$8*MOD(QUOTIENT((A918-$E$9),$E$15),$E$14)),"")</f>
        <v/>
      </c>
      <c r="J918" s="15" t="str">
        <f t="shared" si="14"/>
        <v/>
      </c>
    </row>
    <row r="919" spans="1:10">
      <c r="A919" s="4"/>
      <c r="B919" s="4"/>
      <c r="G919" s="5">
        <f>IF(OR(A919&lt;$E$9,A919&gt;=$E$10),0,1)</f>
        <v>0</v>
      </c>
      <c r="H919" s="15" t="str">
        <f>IF(G919,($E$4+$E$16*MOD((A919-$E$9),$E$15)),"")</f>
        <v/>
      </c>
      <c r="I919" s="16" t="str">
        <f>IF(G919,($E$6+$E$8*MOD(QUOTIENT((A919-$E$9),$E$15),$E$14)),"")</f>
        <v/>
      </c>
      <c r="J919" s="15" t="str">
        <f t="shared" si="14"/>
        <v/>
      </c>
    </row>
    <row r="920" spans="1:10">
      <c r="A920" s="4"/>
      <c r="B920" s="4"/>
      <c r="G920" s="5">
        <f>IF(OR(A920&lt;$E$9,A920&gt;=$E$10),0,1)</f>
        <v>0</v>
      </c>
      <c r="H920" s="15" t="str">
        <f>IF(G920,($E$4+$E$16*MOD((A920-$E$9),$E$15)),"")</f>
        <v/>
      </c>
      <c r="I920" s="16" t="str">
        <f>IF(G920,($E$6+$E$8*MOD(QUOTIENT((A920-$E$9),$E$15),$E$14)),"")</f>
        <v/>
      </c>
      <c r="J920" s="15" t="str">
        <f t="shared" si="14"/>
        <v/>
      </c>
    </row>
    <row r="921" spans="1:10">
      <c r="A921" s="4"/>
      <c r="B921" s="4"/>
      <c r="G921" s="5">
        <f>IF(OR(A921&lt;$E$9,A921&gt;=$E$10),0,1)</f>
        <v>0</v>
      </c>
      <c r="H921" s="15" t="str">
        <f>IF(G921,($E$4+$E$16*MOD((A921-$E$9),$E$15)),"")</f>
        <v/>
      </c>
      <c r="I921" s="16" t="str">
        <f>IF(G921,($E$6+$E$8*MOD(QUOTIENT((A921-$E$9),$E$15),$E$14)),"")</f>
        <v/>
      </c>
      <c r="J921" s="15" t="str">
        <f t="shared" si="14"/>
        <v/>
      </c>
    </row>
    <row r="922" spans="1:10">
      <c r="A922" s="4"/>
      <c r="B922" s="4"/>
      <c r="G922" s="5">
        <f>IF(OR(A922&lt;$E$9,A922&gt;=$E$10),0,1)</f>
        <v>0</v>
      </c>
      <c r="H922" s="15" t="str">
        <f>IF(G922,($E$4+$E$16*MOD((A922-$E$9),$E$15)),"")</f>
        <v/>
      </c>
      <c r="I922" s="16" t="str">
        <f>IF(G922,($E$6+$E$8*MOD(QUOTIENT((A922-$E$9),$E$15),$E$14)),"")</f>
        <v/>
      </c>
      <c r="J922" s="15" t="str">
        <f t="shared" si="14"/>
        <v/>
      </c>
    </row>
    <row r="923" spans="1:10">
      <c r="A923" s="4"/>
      <c r="B923" s="4"/>
      <c r="G923" s="5">
        <f>IF(OR(A923&lt;$E$9,A923&gt;=$E$10),0,1)</f>
        <v>0</v>
      </c>
      <c r="H923" s="15" t="str">
        <f>IF(G923,($E$4+$E$16*MOD((A923-$E$9),$E$15)),"")</f>
        <v/>
      </c>
      <c r="I923" s="16" t="str">
        <f>IF(G923,($E$6+$E$8*MOD(QUOTIENT((A923-$E$9),$E$15),$E$14)),"")</f>
        <v/>
      </c>
      <c r="J923" s="15" t="str">
        <f t="shared" si="14"/>
        <v/>
      </c>
    </row>
    <row r="924" spans="1:10">
      <c r="A924" s="4"/>
      <c r="B924" s="4"/>
      <c r="G924" s="5">
        <f>IF(OR(A924&lt;$E$9,A924&gt;=$E$10),0,1)</f>
        <v>0</v>
      </c>
      <c r="H924" s="15" t="str">
        <f>IF(G924,($E$4+$E$16*MOD((A924-$E$9),$E$15)),"")</f>
        <v/>
      </c>
      <c r="I924" s="16" t="str">
        <f>IF(G924,($E$6+$E$8*MOD(QUOTIENT((A924-$E$9),$E$15),$E$14)),"")</f>
        <v/>
      </c>
      <c r="J924" s="15" t="str">
        <f t="shared" si="14"/>
        <v/>
      </c>
    </row>
    <row r="925" spans="1:10">
      <c r="A925" s="4"/>
      <c r="B925" s="4"/>
      <c r="G925" s="5">
        <f>IF(OR(A925&lt;$E$9,A925&gt;=$E$10),0,1)</f>
        <v>0</v>
      </c>
      <c r="H925" s="15" t="str">
        <f>IF(G925,($E$4+$E$16*MOD((A925-$E$9),$E$15)),"")</f>
        <v/>
      </c>
      <c r="I925" s="16" t="str">
        <f>IF(G925,($E$6+$E$8*MOD(QUOTIENT((A925-$E$9),$E$15),$E$14)),"")</f>
        <v/>
      </c>
      <c r="J925" s="15" t="str">
        <f t="shared" si="14"/>
        <v/>
      </c>
    </row>
    <row r="926" spans="1:10">
      <c r="A926" s="4"/>
      <c r="B926" s="4"/>
      <c r="G926" s="5">
        <f>IF(OR(A926&lt;$E$9,A926&gt;=$E$10),0,1)</f>
        <v>0</v>
      </c>
      <c r="H926" s="15" t="str">
        <f>IF(G926,($E$4+$E$16*MOD((A926-$E$9),$E$15)),"")</f>
        <v/>
      </c>
      <c r="I926" s="16" t="str">
        <f>IF(G926,($E$6+$E$8*MOD(QUOTIENT((A926-$E$9),$E$15),$E$14)),"")</f>
        <v/>
      </c>
      <c r="J926" s="15" t="str">
        <f t="shared" si="14"/>
        <v/>
      </c>
    </row>
    <row r="927" spans="1:10">
      <c r="A927" s="4"/>
      <c r="B927" s="4"/>
      <c r="G927" s="5">
        <f>IF(OR(A927&lt;$E$9,A927&gt;=$E$10),0,1)</f>
        <v>0</v>
      </c>
      <c r="H927" s="15" t="str">
        <f>IF(G927,($E$4+$E$16*MOD((A927-$E$9),$E$15)),"")</f>
        <v/>
      </c>
      <c r="I927" s="16" t="str">
        <f>IF(G927,($E$6+$E$8*MOD(QUOTIENT((A927-$E$9),$E$15),$E$14)),"")</f>
        <v/>
      </c>
      <c r="J927" s="15" t="str">
        <f t="shared" si="14"/>
        <v/>
      </c>
    </row>
    <row r="928" spans="1:10">
      <c r="A928" s="4"/>
      <c r="B928" s="4"/>
      <c r="G928" s="5">
        <f>IF(OR(A928&lt;$E$9,A928&gt;=$E$10),0,1)</f>
        <v>0</v>
      </c>
      <c r="H928" s="15" t="str">
        <f>IF(G928,($E$4+$E$16*MOD((A928-$E$9),$E$15)),"")</f>
        <v/>
      </c>
      <c r="I928" s="16" t="str">
        <f>IF(G928,($E$6+$E$8*MOD(QUOTIENT((A928-$E$9),$E$15),$E$14)),"")</f>
        <v/>
      </c>
      <c r="J928" s="15" t="str">
        <f t="shared" si="14"/>
        <v/>
      </c>
    </row>
    <row r="929" spans="1:10">
      <c r="A929" s="4"/>
      <c r="B929" s="4"/>
      <c r="G929" s="5">
        <f>IF(OR(A929&lt;$E$9,A929&gt;=$E$10),0,1)</f>
        <v>0</v>
      </c>
      <c r="H929" s="15" t="str">
        <f>IF(G929,($E$4+$E$16*MOD((A929-$E$9),$E$15)),"")</f>
        <v/>
      </c>
      <c r="I929" s="16" t="str">
        <f>IF(G929,($E$6+$E$8*MOD(QUOTIENT((A929-$E$9),$E$15),$E$14)),"")</f>
        <v/>
      </c>
      <c r="J929" s="15" t="str">
        <f t="shared" si="14"/>
        <v/>
      </c>
    </row>
    <row r="930" spans="1:10">
      <c r="A930" s="4"/>
      <c r="B930" s="4"/>
      <c r="G930" s="5">
        <f>IF(OR(A930&lt;$E$9,A930&gt;=$E$10),0,1)</f>
        <v>0</v>
      </c>
      <c r="H930" s="15" t="str">
        <f>IF(G930,($E$4+$E$16*MOD((A930-$E$9),$E$15)),"")</f>
        <v/>
      </c>
      <c r="I930" s="16" t="str">
        <f>IF(G930,($E$6+$E$8*MOD(QUOTIENT((A930-$E$9),$E$15),$E$14)),"")</f>
        <v/>
      </c>
      <c r="J930" s="15" t="str">
        <f t="shared" si="14"/>
        <v/>
      </c>
    </row>
    <row r="931" spans="1:10">
      <c r="A931" s="4"/>
      <c r="B931" s="4"/>
      <c r="G931" s="5">
        <f>IF(OR(A931&lt;$E$9,A931&gt;=$E$10),0,1)</f>
        <v>0</v>
      </c>
      <c r="H931" s="15" t="str">
        <f>IF(G931,($E$4+$E$16*MOD((A931-$E$9),$E$15)),"")</f>
        <v/>
      </c>
      <c r="I931" s="16" t="str">
        <f>IF(G931,($E$6+$E$8*MOD(QUOTIENT((A931-$E$9),$E$15),$E$14)),"")</f>
        <v/>
      </c>
      <c r="J931" s="15" t="str">
        <f t="shared" si="14"/>
        <v/>
      </c>
    </row>
    <row r="932" spans="1:10">
      <c r="A932" s="4"/>
      <c r="B932" s="4"/>
      <c r="G932" s="5">
        <f>IF(OR(A932&lt;$E$9,A932&gt;=$E$10),0,1)</f>
        <v>0</v>
      </c>
      <c r="H932" s="15" t="str">
        <f>IF(G932,($E$4+$E$16*MOD((A932-$E$9),$E$15)),"")</f>
        <v/>
      </c>
      <c r="I932" s="16" t="str">
        <f>IF(G932,($E$6+$E$8*MOD(QUOTIENT((A932-$E$9),$E$15),$E$14)),"")</f>
        <v/>
      </c>
      <c r="J932" s="15" t="str">
        <f t="shared" si="14"/>
        <v/>
      </c>
    </row>
    <row r="933" spans="1:10">
      <c r="A933" s="4"/>
      <c r="B933" s="4"/>
      <c r="G933" s="5">
        <f>IF(OR(A933&lt;$E$9,A933&gt;=$E$10),0,1)</f>
        <v>0</v>
      </c>
      <c r="H933" s="15" t="str">
        <f>IF(G933,($E$4+$E$16*MOD((A933-$E$9),$E$15)),"")</f>
        <v/>
      </c>
      <c r="I933" s="16" t="str">
        <f>IF(G933,($E$6+$E$8*MOD(QUOTIENT((A933-$E$9),$E$15),$E$14)),"")</f>
        <v/>
      </c>
      <c r="J933" s="15" t="str">
        <f t="shared" si="14"/>
        <v/>
      </c>
    </row>
    <row r="934" spans="1:10">
      <c r="A934" s="4"/>
      <c r="B934" s="4"/>
      <c r="G934" s="5">
        <f>IF(OR(A934&lt;$E$9,A934&gt;=$E$10),0,1)</f>
        <v>0</v>
      </c>
      <c r="H934" s="15" t="str">
        <f>IF(G934,($E$4+$E$16*MOD((A934-$E$9),$E$15)),"")</f>
        <v/>
      </c>
      <c r="I934" s="16" t="str">
        <f>IF(G934,($E$6+$E$8*MOD(QUOTIENT((A934-$E$9),$E$15),$E$14)),"")</f>
        <v/>
      </c>
      <c r="J934" s="15" t="str">
        <f t="shared" si="14"/>
        <v/>
      </c>
    </row>
    <row r="935" spans="1:10">
      <c r="A935" s="4"/>
      <c r="B935" s="4"/>
      <c r="G935" s="5">
        <f>IF(OR(A935&lt;$E$9,A935&gt;=$E$10),0,1)</f>
        <v>0</v>
      </c>
      <c r="H935" s="15" t="str">
        <f>IF(G935,($E$4+$E$16*MOD((A935-$E$9),$E$15)),"")</f>
        <v/>
      </c>
      <c r="I935" s="16" t="str">
        <f>IF(G935,($E$6+$E$8*MOD(QUOTIENT((A935-$E$9),$E$15),$E$14)),"")</f>
        <v/>
      </c>
      <c r="J935" s="15" t="str">
        <f t="shared" si="14"/>
        <v/>
      </c>
    </row>
    <row r="936" spans="1:10">
      <c r="A936" s="4"/>
      <c r="B936" s="4"/>
      <c r="G936" s="5">
        <f>IF(OR(A936&lt;$E$9,A936&gt;=$E$10),0,1)</f>
        <v>0</v>
      </c>
      <c r="H936" s="15" t="str">
        <f>IF(G936,($E$4+$E$16*MOD((A936-$E$9),$E$15)),"")</f>
        <v/>
      </c>
      <c r="I936" s="16" t="str">
        <f>IF(G936,($E$6+$E$8*MOD(QUOTIENT((A936-$E$9),$E$15),$E$14)),"")</f>
        <v/>
      </c>
      <c r="J936" s="15" t="str">
        <f t="shared" si="14"/>
        <v/>
      </c>
    </row>
    <row r="937" spans="1:10">
      <c r="A937" s="4"/>
      <c r="B937" s="4"/>
      <c r="G937" s="5">
        <f>IF(OR(A937&lt;$E$9,A937&gt;=$E$10),0,1)</f>
        <v>0</v>
      </c>
      <c r="H937" s="15" t="str">
        <f>IF(G937,($E$4+$E$16*MOD((A937-$E$9),$E$15)),"")</f>
        <v/>
      </c>
      <c r="I937" s="16" t="str">
        <f>IF(G937,($E$6+$E$8*MOD(QUOTIENT((A937-$E$9),$E$15),$E$14)),"")</f>
        <v/>
      </c>
      <c r="J937" s="15" t="str">
        <f t="shared" si="14"/>
        <v/>
      </c>
    </row>
    <row r="938" spans="1:10">
      <c r="A938" s="4"/>
      <c r="B938" s="4"/>
      <c r="G938" s="5">
        <f>IF(OR(A938&lt;$E$9,A938&gt;=$E$10),0,1)</f>
        <v>0</v>
      </c>
      <c r="H938" s="15" t="str">
        <f>IF(G938,($E$4+$E$16*MOD((A938-$E$9),$E$15)),"")</f>
        <v/>
      </c>
      <c r="I938" s="16" t="str">
        <f>IF(G938,($E$6+$E$8*MOD(QUOTIENT((A938-$E$9),$E$15),$E$14)),"")</f>
        <v/>
      </c>
      <c r="J938" s="15" t="str">
        <f t="shared" si="14"/>
        <v/>
      </c>
    </row>
    <row r="939" spans="1:10">
      <c r="A939" s="4"/>
      <c r="B939" s="4"/>
      <c r="G939" s="5">
        <f>IF(OR(A939&lt;$E$9,A939&gt;=$E$10),0,1)</f>
        <v>0</v>
      </c>
      <c r="H939" s="15" t="str">
        <f>IF(G939,($E$4+$E$16*MOD((A939-$E$9),$E$15)),"")</f>
        <v/>
      </c>
      <c r="I939" s="16" t="str">
        <f>IF(G939,($E$6+$E$8*MOD(QUOTIENT((A939-$E$9),$E$15),$E$14)),"")</f>
        <v/>
      </c>
      <c r="J939" s="15" t="str">
        <f t="shared" si="14"/>
        <v/>
      </c>
    </row>
    <row r="940" spans="1:10">
      <c r="A940" s="4"/>
      <c r="B940" s="4"/>
      <c r="G940" s="5">
        <f>IF(OR(A940&lt;$E$9,A940&gt;=$E$10),0,1)</f>
        <v>0</v>
      </c>
      <c r="H940" s="15" t="str">
        <f>IF(G940,($E$4+$E$16*MOD((A940-$E$9),$E$15)),"")</f>
        <v/>
      </c>
      <c r="I940" s="16" t="str">
        <f>IF(G940,($E$6+$E$8*MOD(QUOTIENT((A940-$E$9),$E$15),$E$14)),"")</f>
        <v/>
      </c>
      <c r="J940" s="15" t="str">
        <f t="shared" si="14"/>
        <v/>
      </c>
    </row>
    <row r="941" spans="1:10">
      <c r="A941" s="4"/>
      <c r="B941" s="4"/>
      <c r="G941" s="5">
        <f>IF(OR(A941&lt;$E$9,A941&gt;=$E$10),0,1)</f>
        <v>0</v>
      </c>
      <c r="H941" s="15" t="str">
        <f>IF(G941,($E$4+$E$16*MOD((A941-$E$9),$E$15)),"")</f>
        <v/>
      </c>
      <c r="I941" s="16" t="str">
        <f>IF(G941,($E$6+$E$8*MOD(QUOTIENT((A941-$E$9),$E$15),$E$14)),"")</f>
        <v/>
      </c>
      <c r="J941" s="15" t="str">
        <f t="shared" si="14"/>
        <v/>
      </c>
    </row>
    <row r="942" spans="1:10">
      <c r="A942" s="4"/>
      <c r="B942" s="4"/>
      <c r="G942" s="5">
        <f>IF(OR(A942&lt;$E$9,A942&gt;=$E$10),0,1)</f>
        <v>0</v>
      </c>
      <c r="H942" s="15" t="str">
        <f>IF(G942,($E$4+$E$16*MOD((A942-$E$9),$E$15)),"")</f>
        <v/>
      </c>
      <c r="I942" s="16" t="str">
        <f>IF(G942,($E$6+$E$8*MOD(QUOTIENT((A942-$E$9),$E$15),$E$14)),"")</f>
        <v/>
      </c>
      <c r="J942" s="15" t="str">
        <f t="shared" si="14"/>
        <v/>
      </c>
    </row>
    <row r="943" spans="1:10">
      <c r="A943" s="4"/>
      <c r="B943" s="4"/>
      <c r="G943" s="5">
        <f>IF(OR(A943&lt;$E$9,A943&gt;=$E$10),0,1)</f>
        <v>0</v>
      </c>
      <c r="H943" s="15" t="str">
        <f>IF(G943,($E$4+$E$16*MOD((A943-$E$9),$E$15)),"")</f>
        <v/>
      </c>
      <c r="I943" s="16" t="str">
        <f>IF(G943,($E$6+$E$8*MOD(QUOTIENT((A943-$E$9),$E$15),$E$14)),"")</f>
        <v/>
      </c>
      <c r="J943" s="15" t="str">
        <f t="shared" si="14"/>
        <v/>
      </c>
    </row>
    <row r="944" spans="1:10">
      <c r="A944" s="4"/>
      <c r="B944" s="4"/>
      <c r="G944" s="5">
        <f>IF(OR(A944&lt;$E$9,A944&gt;=$E$10),0,1)</f>
        <v>0</v>
      </c>
      <c r="H944" s="15" t="str">
        <f>IF(G944,($E$4+$E$16*MOD((A944-$E$9),$E$15)),"")</f>
        <v/>
      </c>
      <c r="I944" s="16" t="str">
        <f>IF(G944,($E$6+$E$8*MOD(QUOTIENT((A944-$E$9),$E$15),$E$14)),"")</f>
        <v/>
      </c>
      <c r="J944" s="15" t="str">
        <f t="shared" si="14"/>
        <v/>
      </c>
    </row>
    <row r="945" spans="1:10">
      <c r="A945" s="4"/>
      <c r="B945" s="4"/>
      <c r="G945" s="5">
        <f>IF(OR(A945&lt;$E$9,A945&gt;=$E$10),0,1)</f>
        <v>0</v>
      </c>
      <c r="H945" s="15" t="str">
        <f>IF(G945,($E$4+$E$16*MOD((A945-$E$9),$E$15)),"")</f>
        <v/>
      </c>
      <c r="I945" s="16" t="str">
        <f>IF(G945,($E$6+$E$8*MOD(QUOTIENT((A945-$E$9),$E$15),$E$14)),"")</f>
        <v/>
      </c>
      <c r="J945" s="15" t="str">
        <f t="shared" si="14"/>
        <v/>
      </c>
    </row>
    <row r="946" spans="1:10">
      <c r="A946" s="4"/>
      <c r="B946" s="4"/>
      <c r="G946" s="5">
        <f>IF(OR(A946&lt;$E$9,A946&gt;=$E$10),0,1)</f>
        <v>0</v>
      </c>
      <c r="H946" s="15" t="str">
        <f>IF(G946,($E$4+$E$16*MOD((A946-$E$9),$E$15)),"")</f>
        <v/>
      </c>
      <c r="I946" s="16" t="str">
        <f>IF(G946,($E$6+$E$8*MOD(QUOTIENT((A946-$E$9),$E$15),$E$14)),"")</f>
        <v/>
      </c>
      <c r="J946" s="15" t="str">
        <f t="shared" si="14"/>
        <v/>
      </c>
    </row>
    <row r="947" spans="1:10">
      <c r="A947" s="4"/>
      <c r="B947" s="4"/>
      <c r="G947" s="5">
        <f>IF(OR(A947&lt;$E$9,A947&gt;=$E$10),0,1)</f>
        <v>0</v>
      </c>
      <c r="H947" s="15" t="str">
        <f>IF(G947,($E$4+$E$16*MOD((A947-$E$9),$E$15)),"")</f>
        <v/>
      </c>
      <c r="I947" s="16" t="str">
        <f>IF(G947,($E$6+$E$8*MOD(QUOTIENT((A947-$E$9),$E$15),$E$14)),"")</f>
        <v/>
      </c>
      <c r="J947" s="15" t="str">
        <f t="shared" si="14"/>
        <v/>
      </c>
    </row>
    <row r="948" spans="1:10">
      <c r="A948" s="4"/>
      <c r="B948" s="4"/>
      <c r="G948" s="5">
        <f>IF(OR(A948&lt;$E$9,A948&gt;=$E$10),0,1)</f>
        <v>0</v>
      </c>
      <c r="H948" s="15" t="str">
        <f>IF(G948,($E$4+$E$16*MOD((A948-$E$9),$E$15)),"")</f>
        <v/>
      </c>
      <c r="I948" s="16" t="str">
        <f>IF(G948,($E$6+$E$8*MOD(QUOTIENT((A948-$E$9),$E$15),$E$14)),"")</f>
        <v/>
      </c>
      <c r="J948" s="15" t="str">
        <f t="shared" si="14"/>
        <v/>
      </c>
    </row>
    <row r="949" spans="1:10">
      <c r="A949" s="4"/>
      <c r="B949" s="4"/>
      <c r="G949" s="5">
        <f>IF(OR(A949&lt;$E$9,A949&gt;=$E$10),0,1)</f>
        <v>0</v>
      </c>
      <c r="H949" s="15" t="str">
        <f>IF(G949,($E$4+$E$16*MOD((A949-$E$9),$E$15)),"")</f>
        <v/>
      </c>
      <c r="I949" s="16" t="str">
        <f>IF(G949,($E$6+$E$8*MOD(QUOTIENT((A949-$E$9),$E$15),$E$14)),"")</f>
        <v/>
      </c>
      <c r="J949" s="15" t="str">
        <f t="shared" si="14"/>
        <v/>
      </c>
    </row>
    <row r="950" spans="1:10">
      <c r="A950" s="4"/>
      <c r="B950" s="4"/>
      <c r="G950" s="5">
        <f>IF(OR(A950&lt;$E$9,A950&gt;=$E$10),0,1)</f>
        <v>0</v>
      </c>
      <c r="H950" s="15" t="str">
        <f>IF(G950,($E$4+$E$16*MOD((A950-$E$9),$E$15)),"")</f>
        <v/>
      </c>
      <c r="I950" s="16" t="str">
        <f>IF(G950,($E$6+$E$8*MOD(QUOTIENT((A950-$E$9),$E$15),$E$14)),"")</f>
        <v/>
      </c>
      <c r="J950" s="15" t="str">
        <f t="shared" si="14"/>
        <v/>
      </c>
    </row>
    <row r="951" spans="1:10">
      <c r="A951" s="4"/>
      <c r="B951" s="4"/>
      <c r="G951" s="5">
        <f>IF(OR(A951&lt;$E$9,A951&gt;=$E$10),0,1)</f>
        <v>0</v>
      </c>
      <c r="H951" s="15" t="str">
        <f>IF(G951,($E$4+$E$16*MOD((A951-$E$9),$E$15)),"")</f>
        <v/>
      </c>
      <c r="I951" s="16" t="str">
        <f>IF(G951,($E$6+$E$8*MOD(QUOTIENT((A951-$E$9),$E$15),$E$14)),"")</f>
        <v/>
      </c>
      <c r="J951" s="15" t="str">
        <f t="shared" si="14"/>
        <v/>
      </c>
    </row>
    <row r="952" spans="1:10">
      <c r="A952" s="4"/>
      <c r="B952" s="4"/>
      <c r="G952" s="5">
        <f>IF(OR(A952&lt;$E$9,A952&gt;=$E$10),0,1)</f>
        <v>0</v>
      </c>
      <c r="H952" s="15" t="str">
        <f>IF(G952,($E$4+$E$16*MOD((A952-$E$9),$E$15)),"")</f>
        <v/>
      </c>
      <c r="I952" s="16" t="str">
        <f>IF(G952,($E$6+$E$8*MOD(QUOTIENT((A952-$E$9),$E$15),$E$14)),"")</f>
        <v/>
      </c>
      <c r="J952" s="15" t="str">
        <f t="shared" si="14"/>
        <v/>
      </c>
    </row>
    <row r="953" spans="1:10">
      <c r="A953" s="4"/>
      <c r="B953" s="4"/>
      <c r="G953" s="5">
        <f>IF(OR(A953&lt;$E$9,A953&gt;=$E$10),0,1)</f>
        <v>0</v>
      </c>
      <c r="H953" s="15" t="str">
        <f>IF(G953,($E$4+$E$16*MOD((A953-$E$9),$E$15)),"")</f>
        <v/>
      </c>
      <c r="I953" s="16" t="str">
        <f>IF(G953,($E$6+$E$8*MOD(QUOTIENT((A953-$E$9),$E$15),$E$14)),"")</f>
        <v/>
      </c>
      <c r="J953" s="15" t="str">
        <f t="shared" si="14"/>
        <v/>
      </c>
    </row>
    <row r="954" spans="1:10">
      <c r="A954" s="4"/>
      <c r="B954" s="4"/>
      <c r="G954" s="5">
        <f>IF(OR(A954&lt;$E$9,A954&gt;=$E$10),0,1)</f>
        <v>0</v>
      </c>
      <c r="H954" s="15" t="str">
        <f>IF(G954,($E$4+$E$16*MOD((A954-$E$9),$E$15)),"")</f>
        <v/>
      </c>
      <c r="I954" s="16" t="str">
        <f>IF(G954,($E$6+$E$8*MOD(QUOTIENT((A954-$E$9),$E$15),$E$14)),"")</f>
        <v/>
      </c>
      <c r="J954" s="15" t="str">
        <f t="shared" si="14"/>
        <v/>
      </c>
    </row>
    <row r="955" spans="1:10">
      <c r="A955" s="4"/>
      <c r="B955" s="4"/>
      <c r="G955" s="5">
        <f>IF(OR(A955&lt;$E$9,A955&gt;=$E$10),0,1)</f>
        <v>0</v>
      </c>
      <c r="H955" s="15" t="str">
        <f>IF(G955,($E$4+$E$16*MOD((A955-$E$9),$E$15)),"")</f>
        <v/>
      </c>
      <c r="I955" s="16" t="str">
        <f>IF(G955,($E$6+$E$8*MOD(QUOTIENT((A955-$E$9),$E$15),$E$14)),"")</f>
        <v/>
      </c>
      <c r="J955" s="15" t="str">
        <f t="shared" si="14"/>
        <v/>
      </c>
    </row>
    <row r="956" spans="1:10">
      <c r="A956" s="4"/>
      <c r="B956" s="4"/>
      <c r="G956" s="5">
        <f>IF(OR(A956&lt;$E$9,A956&gt;=$E$10),0,1)</f>
        <v>0</v>
      </c>
      <c r="H956" s="15" t="str">
        <f>IF(G956,($E$4+$E$16*MOD((A956-$E$9),$E$15)),"")</f>
        <v/>
      </c>
      <c r="I956" s="16" t="str">
        <f>IF(G956,($E$6+$E$8*MOD(QUOTIENT((A956-$E$9),$E$15),$E$14)),"")</f>
        <v/>
      </c>
      <c r="J956" s="15" t="str">
        <f t="shared" si="14"/>
        <v/>
      </c>
    </row>
    <row r="957" spans="1:10">
      <c r="A957" s="4"/>
      <c r="B957" s="4"/>
      <c r="G957" s="5">
        <f>IF(OR(A957&lt;$E$9,A957&gt;=$E$10),0,1)</f>
        <v>0</v>
      </c>
      <c r="H957" s="15" t="str">
        <f>IF(G957,($E$4+$E$16*MOD((A957-$E$9),$E$15)),"")</f>
        <v/>
      </c>
      <c r="I957" s="16" t="str">
        <f>IF(G957,($E$6+$E$8*MOD(QUOTIENT((A957-$E$9),$E$15),$E$14)),"")</f>
        <v/>
      </c>
      <c r="J957" s="15" t="str">
        <f t="shared" si="14"/>
        <v/>
      </c>
    </row>
    <row r="958" spans="1:10">
      <c r="A958" s="4"/>
      <c r="B958" s="4"/>
      <c r="G958" s="5">
        <f>IF(OR(A958&lt;$E$9,A958&gt;=$E$10),0,1)</f>
        <v>0</v>
      </c>
      <c r="H958" s="15" t="str">
        <f>IF(G958,($E$4+$E$16*MOD((A958-$E$9),$E$15)),"")</f>
        <v/>
      </c>
      <c r="I958" s="16" t="str">
        <f>IF(G958,($E$6+$E$8*MOD(QUOTIENT((A958-$E$9),$E$15),$E$14)),"")</f>
        <v/>
      </c>
      <c r="J958" s="15" t="str">
        <f t="shared" si="14"/>
        <v/>
      </c>
    </row>
    <row r="959" spans="1:10">
      <c r="A959" s="4"/>
      <c r="B959" s="4"/>
      <c r="G959" s="5">
        <f>IF(OR(A959&lt;$E$9,A959&gt;=$E$10),0,1)</f>
        <v>0</v>
      </c>
      <c r="H959" s="15" t="str">
        <f>IF(G959,($E$4+$E$16*MOD((A959-$E$9),$E$15)),"")</f>
        <v/>
      </c>
      <c r="I959" s="16" t="str">
        <f>IF(G959,($E$6+$E$8*MOD(QUOTIENT((A959-$E$9),$E$15),$E$14)),"")</f>
        <v/>
      </c>
      <c r="J959" s="15" t="str">
        <f t="shared" si="14"/>
        <v/>
      </c>
    </row>
    <row r="960" spans="1:10">
      <c r="A960" s="4"/>
      <c r="B960" s="4"/>
      <c r="G960" s="5">
        <f>IF(OR(A960&lt;$E$9,A960&gt;=$E$10),0,1)</f>
        <v>0</v>
      </c>
      <c r="H960" s="15" t="str">
        <f>IF(G960,($E$4+$E$16*MOD((A960-$E$9),$E$15)),"")</f>
        <v/>
      </c>
      <c r="I960" s="16" t="str">
        <f>IF(G960,($E$6+$E$8*MOD(QUOTIENT((A960-$E$9),$E$15),$E$14)),"")</f>
        <v/>
      </c>
      <c r="J960" s="15" t="str">
        <f t="shared" si="14"/>
        <v/>
      </c>
    </row>
    <row r="961" spans="1:10">
      <c r="A961" s="4"/>
      <c r="B961" s="4"/>
      <c r="G961" s="5">
        <f>IF(OR(A961&lt;$E$9,A961&gt;=$E$10),0,1)</f>
        <v>0</v>
      </c>
      <c r="H961" s="15" t="str">
        <f>IF(G961,($E$4+$E$16*MOD((A961-$E$9),$E$15)),"")</f>
        <v/>
      </c>
      <c r="I961" s="16" t="str">
        <f>IF(G961,($E$6+$E$8*MOD(QUOTIENT((A961-$E$9),$E$15),$E$14)),"")</f>
        <v/>
      </c>
      <c r="J961" s="15" t="str">
        <f t="shared" si="14"/>
        <v/>
      </c>
    </row>
    <row r="962" spans="1:10">
      <c r="A962" s="4"/>
      <c r="B962" s="4"/>
      <c r="G962" s="5">
        <f>IF(OR(A962&lt;$E$9,A962&gt;=$E$10),0,1)</f>
        <v>0</v>
      </c>
      <c r="H962" s="15" t="str">
        <f>IF(G962,($E$4+$E$16*MOD((A962-$E$9),$E$15)),"")</f>
        <v/>
      </c>
      <c r="I962" s="16" t="str">
        <f>IF(G962,($E$6+$E$8*MOD(QUOTIENT((A962-$E$9),$E$15),$E$14)),"")</f>
        <v/>
      </c>
      <c r="J962" s="15" t="str">
        <f t="shared" si="14"/>
        <v/>
      </c>
    </row>
    <row r="963" spans="1:10">
      <c r="A963" s="4"/>
      <c r="B963" s="4"/>
      <c r="G963" s="5">
        <f>IF(OR(A963&lt;$E$9,A963&gt;=$E$10),0,1)</f>
        <v>0</v>
      </c>
      <c r="H963" s="15" t="str">
        <f>IF(G963,($E$4+$E$16*MOD((A963-$E$9),$E$15)),"")</f>
        <v/>
      </c>
      <c r="I963" s="16" t="str">
        <f>IF(G963,($E$6+$E$8*MOD(QUOTIENT((A963-$E$9),$E$15),$E$14)),"")</f>
        <v/>
      </c>
      <c r="J963" s="15" t="str">
        <f t="shared" si="14"/>
        <v/>
      </c>
    </row>
    <row r="964" spans="1:10">
      <c r="A964" s="4"/>
      <c r="B964" s="4"/>
      <c r="G964" s="5">
        <f>IF(OR(A964&lt;$E$9,A964&gt;=$E$10),0,1)</f>
        <v>0</v>
      </c>
      <c r="H964" s="15" t="str">
        <f>IF(G964,($E$4+$E$16*MOD((A964-$E$9),$E$15)),"")</f>
        <v/>
      </c>
      <c r="I964" s="16" t="str">
        <f>IF(G964,($E$6+$E$8*MOD(QUOTIENT((A964-$E$9),$E$15),$E$14)),"")</f>
        <v/>
      </c>
      <c r="J964" s="15" t="str">
        <f t="shared" ref="J964:J1027" si="15">IF(G964,(+H964+$E$18*QUOTIENT((A964-$E$9),$E$15)),"")</f>
        <v/>
      </c>
    </row>
    <row r="965" spans="1:10">
      <c r="A965" s="4"/>
      <c r="B965" s="4"/>
      <c r="G965" s="5">
        <f>IF(OR(A965&lt;$E$9,A965&gt;=$E$10),0,1)</f>
        <v>0</v>
      </c>
      <c r="H965" s="15" t="str">
        <f>IF(G965,($E$4+$E$16*MOD((A965-$E$9),$E$15)),"")</f>
        <v/>
      </c>
      <c r="I965" s="16" t="str">
        <f>IF(G965,($E$6+$E$8*MOD(QUOTIENT((A965-$E$9),$E$15),$E$14)),"")</f>
        <v/>
      </c>
      <c r="J965" s="15" t="str">
        <f t="shared" si="15"/>
        <v/>
      </c>
    </row>
    <row r="966" spans="1:10">
      <c r="A966" s="4"/>
      <c r="B966" s="4"/>
      <c r="G966" s="5">
        <f>IF(OR(A966&lt;$E$9,A966&gt;=$E$10),0,1)</f>
        <v>0</v>
      </c>
      <c r="H966" s="15" t="str">
        <f>IF(G966,($E$4+$E$16*MOD((A966-$E$9),$E$15)),"")</f>
        <v/>
      </c>
      <c r="I966" s="16" t="str">
        <f>IF(G966,($E$6+$E$8*MOD(QUOTIENT((A966-$E$9),$E$15),$E$14)),"")</f>
        <v/>
      </c>
      <c r="J966" s="15" t="str">
        <f t="shared" si="15"/>
        <v/>
      </c>
    </row>
    <row r="967" spans="1:10">
      <c r="A967" s="4"/>
      <c r="B967" s="4"/>
      <c r="G967" s="5">
        <f>IF(OR(A967&lt;$E$9,A967&gt;=$E$10),0,1)</f>
        <v>0</v>
      </c>
      <c r="H967" s="15" t="str">
        <f>IF(G967,($E$4+$E$16*MOD((A967-$E$9),$E$15)),"")</f>
        <v/>
      </c>
      <c r="I967" s="16" t="str">
        <f>IF(G967,($E$6+$E$8*MOD(QUOTIENT((A967-$E$9),$E$15),$E$14)),"")</f>
        <v/>
      </c>
      <c r="J967" s="15" t="str">
        <f t="shared" si="15"/>
        <v/>
      </c>
    </row>
    <row r="968" spans="1:10">
      <c r="A968" s="4"/>
      <c r="B968" s="4"/>
      <c r="G968" s="5">
        <f>IF(OR(A968&lt;$E$9,A968&gt;=$E$10),0,1)</f>
        <v>0</v>
      </c>
      <c r="H968" s="15" t="str">
        <f>IF(G968,($E$4+$E$16*MOD((A968-$E$9),$E$15)),"")</f>
        <v/>
      </c>
      <c r="I968" s="16" t="str">
        <f>IF(G968,($E$6+$E$8*MOD(QUOTIENT((A968-$E$9),$E$15),$E$14)),"")</f>
        <v/>
      </c>
      <c r="J968" s="15" t="str">
        <f t="shared" si="15"/>
        <v/>
      </c>
    </row>
    <row r="969" spans="1:10">
      <c r="A969" s="4"/>
      <c r="B969" s="4"/>
      <c r="G969" s="5">
        <f>IF(OR(A969&lt;$E$9,A969&gt;=$E$10),0,1)</f>
        <v>0</v>
      </c>
      <c r="H969" s="15" t="str">
        <f>IF(G969,($E$4+$E$16*MOD((A969-$E$9),$E$15)),"")</f>
        <v/>
      </c>
      <c r="I969" s="16" t="str">
        <f>IF(G969,($E$6+$E$8*MOD(QUOTIENT((A969-$E$9),$E$15),$E$14)),"")</f>
        <v/>
      </c>
      <c r="J969" s="15" t="str">
        <f t="shared" si="15"/>
        <v/>
      </c>
    </row>
    <row r="970" spans="1:10">
      <c r="A970" s="4"/>
      <c r="B970" s="4"/>
      <c r="G970" s="5">
        <f>IF(OR(A970&lt;$E$9,A970&gt;=$E$10),0,1)</f>
        <v>0</v>
      </c>
      <c r="H970" s="15" t="str">
        <f>IF(G970,($E$4+$E$16*MOD((A970-$E$9),$E$15)),"")</f>
        <v/>
      </c>
      <c r="I970" s="16" t="str">
        <f>IF(G970,($E$6+$E$8*MOD(QUOTIENT((A970-$E$9),$E$15),$E$14)),"")</f>
        <v/>
      </c>
      <c r="J970" s="15" t="str">
        <f t="shared" si="15"/>
        <v/>
      </c>
    </row>
    <row r="971" spans="1:10">
      <c r="A971" s="4"/>
      <c r="B971" s="4"/>
      <c r="G971" s="5">
        <f>IF(OR(A971&lt;$E$9,A971&gt;=$E$10),0,1)</f>
        <v>0</v>
      </c>
      <c r="H971" s="15" t="str">
        <f>IF(G971,($E$4+$E$16*MOD((A971-$E$9),$E$15)),"")</f>
        <v/>
      </c>
      <c r="I971" s="16" t="str">
        <f>IF(G971,($E$6+$E$8*MOD(QUOTIENT((A971-$E$9),$E$15),$E$14)),"")</f>
        <v/>
      </c>
      <c r="J971" s="15" t="str">
        <f t="shared" si="15"/>
        <v/>
      </c>
    </row>
    <row r="972" spans="1:10">
      <c r="A972" s="4"/>
      <c r="B972" s="4"/>
      <c r="G972" s="5">
        <f>IF(OR(A972&lt;$E$9,A972&gt;=$E$10),0,1)</f>
        <v>0</v>
      </c>
      <c r="H972" s="15" t="str">
        <f>IF(G972,($E$4+$E$16*MOD((A972-$E$9),$E$15)),"")</f>
        <v/>
      </c>
      <c r="I972" s="16" t="str">
        <f>IF(G972,($E$6+$E$8*MOD(QUOTIENT((A972-$E$9),$E$15),$E$14)),"")</f>
        <v/>
      </c>
      <c r="J972" s="15" t="str">
        <f t="shared" si="15"/>
        <v/>
      </c>
    </row>
    <row r="973" spans="1:10">
      <c r="A973" s="4"/>
      <c r="B973" s="4"/>
      <c r="G973" s="5">
        <f>IF(OR(A973&lt;$E$9,A973&gt;=$E$10),0,1)</f>
        <v>0</v>
      </c>
      <c r="H973" s="15" t="str">
        <f>IF(G973,($E$4+$E$16*MOD((A973-$E$9),$E$15)),"")</f>
        <v/>
      </c>
      <c r="I973" s="16" t="str">
        <f>IF(G973,($E$6+$E$8*MOD(QUOTIENT((A973-$E$9),$E$15),$E$14)),"")</f>
        <v/>
      </c>
      <c r="J973" s="15" t="str">
        <f t="shared" si="15"/>
        <v/>
      </c>
    </row>
    <row r="974" spans="1:10">
      <c r="A974" s="4"/>
      <c r="B974" s="4"/>
      <c r="G974" s="5">
        <f>IF(OR(A974&lt;$E$9,A974&gt;=$E$10),0,1)</f>
        <v>0</v>
      </c>
      <c r="H974" s="15" t="str">
        <f>IF(G974,($E$4+$E$16*MOD((A974-$E$9),$E$15)),"")</f>
        <v/>
      </c>
      <c r="I974" s="16" t="str">
        <f>IF(G974,($E$6+$E$8*MOD(QUOTIENT((A974-$E$9),$E$15),$E$14)),"")</f>
        <v/>
      </c>
      <c r="J974" s="15" t="str">
        <f t="shared" si="15"/>
        <v/>
      </c>
    </row>
    <row r="975" spans="1:10">
      <c r="A975" s="4"/>
      <c r="B975" s="4"/>
      <c r="G975" s="5">
        <f>IF(OR(A975&lt;$E$9,A975&gt;=$E$10),0,1)</f>
        <v>0</v>
      </c>
      <c r="H975" s="15" t="str">
        <f>IF(G975,($E$4+$E$16*MOD((A975-$E$9),$E$15)),"")</f>
        <v/>
      </c>
      <c r="I975" s="16" t="str">
        <f>IF(G975,($E$6+$E$8*MOD(QUOTIENT((A975-$E$9),$E$15),$E$14)),"")</f>
        <v/>
      </c>
      <c r="J975" s="15" t="str">
        <f t="shared" si="15"/>
        <v/>
      </c>
    </row>
    <row r="976" spans="1:10">
      <c r="A976" s="4"/>
      <c r="B976" s="4"/>
      <c r="G976" s="5">
        <f>IF(OR(A976&lt;$E$9,A976&gt;=$E$10),0,1)</f>
        <v>0</v>
      </c>
      <c r="H976" s="15" t="str">
        <f>IF(G976,($E$4+$E$16*MOD((A976-$E$9),$E$15)),"")</f>
        <v/>
      </c>
      <c r="I976" s="16" t="str">
        <f>IF(G976,($E$6+$E$8*MOD(QUOTIENT((A976-$E$9),$E$15),$E$14)),"")</f>
        <v/>
      </c>
      <c r="J976" s="15" t="str">
        <f t="shared" si="15"/>
        <v/>
      </c>
    </row>
    <row r="977" spans="1:10">
      <c r="A977" s="4"/>
      <c r="B977" s="4"/>
      <c r="G977" s="5">
        <f>IF(OR(A977&lt;$E$9,A977&gt;=$E$10),0,1)</f>
        <v>0</v>
      </c>
      <c r="H977" s="15" t="str">
        <f>IF(G977,($E$4+$E$16*MOD((A977-$E$9),$E$15)),"")</f>
        <v/>
      </c>
      <c r="I977" s="16" t="str">
        <f>IF(G977,($E$6+$E$8*MOD(QUOTIENT((A977-$E$9),$E$15),$E$14)),"")</f>
        <v/>
      </c>
      <c r="J977" s="15" t="str">
        <f t="shared" si="15"/>
        <v/>
      </c>
    </row>
    <row r="978" spans="1:10">
      <c r="A978" s="4"/>
      <c r="B978" s="4"/>
      <c r="G978" s="5">
        <f>IF(OR(A978&lt;$E$9,A978&gt;=$E$10),0,1)</f>
        <v>0</v>
      </c>
      <c r="H978" s="15" t="str">
        <f>IF(G978,($E$4+$E$16*MOD((A978-$E$9),$E$15)),"")</f>
        <v/>
      </c>
      <c r="I978" s="16" t="str">
        <f>IF(G978,($E$6+$E$8*MOD(QUOTIENT((A978-$E$9),$E$15),$E$14)),"")</f>
        <v/>
      </c>
      <c r="J978" s="15" t="str">
        <f t="shared" si="15"/>
        <v/>
      </c>
    </row>
    <row r="979" spans="1:10">
      <c r="A979" s="4"/>
      <c r="B979" s="4"/>
      <c r="G979" s="5">
        <f>IF(OR(A979&lt;$E$9,A979&gt;=$E$10),0,1)</f>
        <v>0</v>
      </c>
      <c r="H979" s="15" t="str">
        <f>IF(G979,($E$4+$E$16*MOD((A979-$E$9),$E$15)),"")</f>
        <v/>
      </c>
      <c r="I979" s="16" t="str">
        <f>IF(G979,($E$6+$E$8*MOD(QUOTIENT((A979-$E$9),$E$15),$E$14)),"")</f>
        <v/>
      </c>
      <c r="J979" s="15" t="str">
        <f t="shared" si="15"/>
        <v/>
      </c>
    </row>
    <row r="980" spans="1:10">
      <c r="A980" s="4"/>
      <c r="B980" s="4"/>
      <c r="G980" s="5">
        <f>IF(OR(A980&lt;$E$9,A980&gt;=$E$10),0,1)</f>
        <v>0</v>
      </c>
      <c r="H980" s="15" t="str">
        <f>IF(G980,($E$4+$E$16*MOD((A980-$E$9),$E$15)),"")</f>
        <v/>
      </c>
      <c r="I980" s="16" t="str">
        <f>IF(G980,($E$6+$E$8*MOD(QUOTIENT((A980-$E$9),$E$15),$E$14)),"")</f>
        <v/>
      </c>
      <c r="J980" s="15" t="str">
        <f t="shared" si="15"/>
        <v/>
      </c>
    </row>
    <row r="981" spans="1:10">
      <c r="A981" s="4"/>
      <c r="B981" s="4"/>
      <c r="G981" s="5">
        <f>IF(OR(A981&lt;$E$9,A981&gt;=$E$10),0,1)</f>
        <v>0</v>
      </c>
      <c r="H981" s="15" t="str">
        <f>IF(G981,($E$4+$E$16*MOD((A981-$E$9),$E$15)),"")</f>
        <v/>
      </c>
      <c r="I981" s="16" t="str">
        <f>IF(G981,($E$6+$E$8*MOD(QUOTIENT((A981-$E$9),$E$15),$E$14)),"")</f>
        <v/>
      </c>
      <c r="J981" s="15" t="str">
        <f t="shared" si="15"/>
        <v/>
      </c>
    </row>
    <row r="982" spans="1:10">
      <c r="A982" s="4"/>
      <c r="B982" s="4"/>
      <c r="G982" s="5">
        <f>IF(OR(A982&lt;$E$9,A982&gt;=$E$10),0,1)</f>
        <v>0</v>
      </c>
      <c r="H982" s="15" t="str">
        <f>IF(G982,($E$4+$E$16*MOD((A982-$E$9),$E$15)),"")</f>
        <v/>
      </c>
      <c r="I982" s="16" t="str">
        <f>IF(G982,($E$6+$E$8*MOD(QUOTIENT((A982-$E$9),$E$15),$E$14)),"")</f>
        <v/>
      </c>
      <c r="J982" s="15" t="str">
        <f t="shared" si="15"/>
        <v/>
      </c>
    </row>
    <row r="983" spans="1:10">
      <c r="A983" s="4"/>
      <c r="B983" s="4"/>
      <c r="G983" s="5">
        <f>IF(OR(A983&lt;$E$9,A983&gt;=$E$10),0,1)</f>
        <v>0</v>
      </c>
      <c r="H983" s="15" t="str">
        <f>IF(G983,($E$4+$E$16*MOD((A983-$E$9),$E$15)),"")</f>
        <v/>
      </c>
      <c r="I983" s="16" t="str">
        <f>IF(G983,($E$6+$E$8*MOD(QUOTIENT((A983-$E$9),$E$15),$E$14)),"")</f>
        <v/>
      </c>
      <c r="J983" s="15" t="str">
        <f t="shared" si="15"/>
        <v/>
      </c>
    </row>
    <row r="984" spans="1:10">
      <c r="A984" s="4"/>
      <c r="B984" s="4"/>
      <c r="G984" s="5">
        <f>IF(OR(A984&lt;$E$9,A984&gt;=$E$10),0,1)</f>
        <v>0</v>
      </c>
      <c r="H984" s="15" t="str">
        <f>IF(G984,($E$4+$E$16*MOD((A984-$E$9),$E$15)),"")</f>
        <v/>
      </c>
      <c r="I984" s="16" t="str">
        <f>IF(G984,($E$6+$E$8*MOD(QUOTIENT((A984-$E$9),$E$15),$E$14)),"")</f>
        <v/>
      </c>
      <c r="J984" s="15" t="str">
        <f t="shared" si="15"/>
        <v/>
      </c>
    </row>
    <row r="985" spans="1:10">
      <c r="A985" s="4"/>
      <c r="B985" s="4"/>
      <c r="G985" s="5">
        <f>IF(OR(A985&lt;$E$9,A985&gt;=$E$10),0,1)</f>
        <v>0</v>
      </c>
      <c r="H985" s="15" t="str">
        <f>IF(G985,($E$4+$E$16*MOD((A985-$E$9),$E$15)),"")</f>
        <v/>
      </c>
      <c r="I985" s="16" t="str">
        <f>IF(G985,($E$6+$E$8*MOD(QUOTIENT((A985-$E$9),$E$15),$E$14)),"")</f>
        <v/>
      </c>
      <c r="J985" s="15" t="str">
        <f t="shared" si="15"/>
        <v/>
      </c>
    </row>
    <row r="986" spans="1:10">
      <c r="A986" s="4"/>
      <c r="B986" s="4"/>
      <c r="G986" s="5">
        <f>IF(OR(A986&lt;$E$9,A986&gt;=$E$10),0,1)</f>
        <v>0</v>
      </c>
      <c r="H986" s="15" t="str">
        <f>IF(G986,($E$4+$E$16*MOD((A986-$E$9),$E$15)),"")</f>
        <v/>
      </c>
      <c r="I986" s="16" t="str">
        <f>IF(G986,($E$6+$E$8*MOD(QUOTIENT((A986-$E$9),$E$15),$E$14)),"")</f>
        <v/>
      </c>
      <c r="J986" s="15" t="str">
        <f t="shared" si="15"/>
        <v/>
      </c>
    </row>
    <row r="987" spans="1:10">
      <c r="A987" s="4"/>
      <c r="B987" s="4"/>
      <c r="G987" s="5">
        <f>IF(OR(A987&lt;$E$9,A987&gt;=$E$10),0,1)</f>
        <v>0</v>
      </c>
      <c r="H987" s="15" t="str">
        <f>IF(G987,($E$4+$E$16*MOD((A987-$E$9),$E$15)),"")</f>
        <v/>
      </c>
      <c r="I987" s="16" t="str">
        <f>IF(G987,($E$6+$E$8*MOD(QUOTIENT((A987-$E$9),$E$15),$E$14)),"")</f>
        <v/>
      </c>
      <c r="J987" s="15" t="str">
        <f t="shared" si="15"/>
        <v/>
      </c>
    </row>
    <row r="988" spans="1:10">
      <c r="A988" s="4"/>
      <c r="B988" s="4"/>
      <c r="G988" s="5">
        <f>IF(OR(A988&lt;$E$9,A988&gt;=$E$10),0,1)</f>
        <v>0</v>
      </c>
      <c r="H988" s="15" t="str">
        <f>IF(G988,($E$4+$E$16*MOD((A988-$E$9),$E$15)),"")</f>
        <v/>
      </c>
      <c r="I988" s="16" t="str">
        <f>IF(G988,($E$6+$E$8*MOD(QUOTIENT((A988-$E$9),$E$15),$E$14)),"")</f>
        <v/>
      </c>
      <c r="J988" s="15" t="str">
        <f t="shared" si="15"/>
        <v/>
      </c>
    </row>
    <row r="989" spans="1:10">
      <c r="A989" s="4"/>
      <c r="B989" s="4"/>
      <c r="G989" s="5">
        <f>IF(OR(A989&lt;$E$9,A989&gt;=$E$10),0,1)</f>
        <v>0</v>
      </c>
      <c r="H989" s="15" t="str">
        <f>IF(G989,($E$4+$E$16*MOD((A989-$E$9),$E$15)),"")</f>
        <v/>
      </c>
      <c r="I989" s="16" t="str">
        <f>IF(G989,($E$6+$E$8*MOD(QUOTIENT((A989-$E$9),$E$15),$E$14)),"")</f>
        <v/>
      </c>
      <c r="J989" s="15" t="str">
        <f t="shared" si="15"/>
        <v/>
      </c>
    </row>
    <row r="990" spans="1:10">
      <c r="A990" s="4"/>
      <c r="B990" s="4"/>
      <c r="G990" s="5">
        <f>IF(OR(A990&lt;$E$9,A990&gt;=$E$10),0,1)</f>
        <v>0</v>
      </c>
      <c r="H990" s="15" t="str">
        <f>IF(G990,($E$4+$E$16*MOD((A990-$E$9),$E$15)),"")</f>
        <v/>
      </c>
      <c r="I990" s="16" t="str">
        <f>IF(G990,($E$6+$E$8*MOD(QUOTIENT((A990-$E$9),$E$15),$E$14)),"")</f>
        <v/>
      </c>
      <c r="J990" s="15" t="str">
        <f t="shared" si="15"/>
        <v/>
      </c>
    </row>
    <row r="991" spans="1:10">
      <c r="A991" s="4"/>
      <c r="B991" s="4"/>
      <c r="G991" s="5">
        <f>IF(OR(A991&lt;$E$9,A991&gt;=$E$10),0,1)</f>
        <v>0</v>
      </c>
      <c r="H991" s="15" t="str">
        <f>IF(G991,($E$4+$E$16*MOD((A991-$E$9),$E$15)),"")</f>
        <v/>
      </c>
      <c r="I991" s="16" t="str">
        <f>IF(G991,($E$6+$E$8*MOD(QUOTIENT((A991-$E$9),$E$15),$E$14)),"")</f>
        <v/>
      </c>
      <c r="J991" s="15" t="str">
        <f t="shared" si="15"/>
        <v/>
      </c>
    </row>
    <row r="992" spans="1:10">
      <c r="A992" s="4"/>
      <c r="B992" s="4"/>
      <c r="G992" s="5">
        <f>IF(OR(A992&lt;$E$9,A992&gt;=$E$10),0,1)</f>
        <v>0</v>
      </c>
      <c r="H992" s="15" t="str">
        <f>IF(G992,($E$4+$E$16*MOD((A992-$E$9),$E$15)),"")</f>
        <v/>
      </c>
      <c r="I992" s="16" t="str">
        <f>IF(G992,($E$6+$E$8*MOD(QUOTIENT((A992-$E$9),$E$15),$E$14)),"")</f>
        <v/>
      </c>
      <c r="J992" s="15" t="str">
        <f t="shared" si="15"/>
        <v/>
      </c>
    </row>
    <row r="993" spans="1:10">
      <c r="A993" s="4"/>
      <c r="B993" s="4"/>
      <c r="G993" s="5">
        <f>IF(OR(A993&lt;$E$9,A993&gt;=$E$10),0,1)</f>
        <v>0</v>
      </c>
      <c r="H993" s="15" t="str">
        <f>IF(G993,($E$4+$E$16*MOD((A993-$E$9),$E$15)),"")</f>
        <v/>
      </c>
      <c r="I993" s="16" t="str">
        <f>IF(G993,($E$6+$E$8*MOD(QUOTIENT((A993-$E$9),$E$15),$E$14)),"")</f>
        <v/>
      </c>
      <c r="J993" s="15" t="str">
        <f t="shared" si="15"/>
        <v/>
      </c>
    </row>
    <row r="994" spans="1:10">
      <c r="A994" s="4"/>
      <c r="B994" s="4"/>
      <c r="G994" s="5">
        <f>IF(OR(A994&lt;$E$9,A994&gt;=$E$10),0,1)</f>
        <v>0</v>
      </c>
      <c r="H994" s="15" t="str">
        <f>IF(G994,($E$4+$E$16*MOD((A994-$E$9),$E$15)),"")</f>
        <v/>
      </c>
      <c r="I994" s="16" t="str">
        <f>IF(G994,($E$6+$E$8*MOD(QUOTIENT((A994-$E$9),$E$15),$E$14)),"")</f>
        <v/>
      </c>
      <c r="J994" s="15" t="str">
        <f t="shared" si="15"/>
        <v/>
      </c>
    </row>
    <row r="995" spans="1:10">
      <c r="A995" s="4"/>
      <c r="B995" s="4"/>
      <c r="G995" s="5">
        <f>IF(OR(A995&lt;$E$9,A995&gt;=$E$10),0,1)</f>
        <v>0</v>
      </c>
      <c r="H995" s="15" t="str">
        <f>IF(G995,($E$4+$E$16*MOD((A995-$E$9),$E$15)),"")</f>
        <v/>
      </c>
      <c r="I995" s="16" t="str">
        <f>IF(G995,($E$6+$E$8*MOD(QUOTIENT((A995-$E$9),$E$15),$E$14)),"")</f>
        <v/>
      </c>
      <c r="J995" s="15" t="str">
        <f t="shared" si="15"/>
        <v/>
      </c>
    </row>
    <row r="996" spans="1:10">
      <c r="A996" s="4"/>
      <c r="B996" s="4"/>
      <c r="G996" s="5">
        <f>IF(OR(A996&lt;$E$9,A996&gt;=$E$10),0,1)</f>
        <v>0</v>
      </c>
      <c r="H996" s="15" t="str">
        <f>IF(G996,($E$4+$E$16*MOD((A996-$E$9),$E$15)),"")</f>
        <v/>
      </c>
      <c r="I996" s="16" t="str">
        <f>IF(G996,($E$6+$E$8*MOD(QUOTIENT((A996-$E$9),$E$15),$E$14)),"")</f>
        <v/>
      </c>
      <c r="J996" s="15" t="str">
        <f t="shared" si="15"/>
        <v/>
      </c>
    </row>
    <row r="997" spans="1:10">
      <c r="A997" s="4"/>
      <c r="B997" s="4"/>
      <c r="G997" s="5">
        <f>IF(OR(A997&lt;$E$9,A997&gt;=$E$10),0,1)</f>
        <v>0</v>
      </c>
      <c r="H997" s="15" t="str">
        <f>IF(G997,($E$4+$E$16*MOD((A997-$E$9),$E$15)),"")</f>
        <v/>
      </c>
      <c r="I997" s="16" t="str">
        <f>IF(G997,($E$6+$E$8*MOD(QUOTIENT((A997-$E$9),$E$15),$E$14)),"")</f>
        <v/>
      </c>
      <c r="J997" s="15" t="str">
        <f t="shared" si="15"/>
        <v/>
      </c>
    </row>
    <row r="998" spans="1:10">
      <c r="A998" s="4"/>
      <c r="B998" s="4"/>
      <c r="G998" s="5">
        <f>IF(OR(A998&lt;$E$9,A998&gt;=$E$10),0,1)</f>
        <v>0</v>
      </c>
      <c r="H998" s="15" t="str">
        <f>IF(G998,($E$4+$E$16*MOD((A998-$E$9),$E$15)),"")</f>
        <v/>
      </c>
      <c r="I998" s="16" t="str">
        <f>IF(G998,($E$6+$E$8*MOD(QUOTIENT((A998-$E$9),$E$15),$E$14)),"")</f>
        <v/>
      </c>
      <c r="J998" s="15" t="str">
        <f t="shared" si="15"/>
        <v/>
      </c>
    </row>
    <row r="999" spans="1:10">
      <c r="A999" s="4"/>
      <c r="B999" s="4"/>
      <c r="G999" s="5">
        <f>IF(OR(A999&lt;$E$9,A999&gt;=$E$10),0,1)</f>
        <v>0</v>
      </c>
      <c r="H999" s="15" t="str">
        <f>IF(G999,($E$4+$E$16*MOD((A999-$E$9),$E$15)),"")</f>
        <v/>
      </c>
      <c r="I999" s="16" t="str">
        <f>IF(G999,($E$6+$E$8*MOD(QUOTIENT((A999-$E$9),$E$15),$E$14)),"")</f>
        <v/>
      </c>
      <c r="J999" s="15" t="str">
        <f t="shared" si="15"/>
        <v/>
      </c>
    </row>
    <row r="1000" spans="1:10">
      <c r="A1000" s="4"/>
      <c r="B1000" s="4"/>
      <c r="G1000" s="5">
        <f>IF(OR(A1000&lt;$E$9,A1000&gt;=$E$10),0,1)</f>
        <v>0</v>
      </c>
      <c r="H1000" s="15" t="str">
        <f>IF(G1000,($E$4+$E$16*MOD((A1000-$E$9),$E$15)),"")</f>
        <v/>
      </c>
      <c r="I1000" s="16" t="str">
        <f>IF(G1000,($E$6+$E$8*MOD(QUOTIENT((A1000-$E$9),$E$15),$E$14)),"")</f>
        <v/>
      </c>
      <c r="J1000" s="15" t="str">
        <f t="shared" si="15"/>
        <v/>
      </c>
    </row>
    <row r="1001" spans="1:10">
      <c r="A1001" s="4"/>
      <c r="B1001" s="4"/>
      <c r="G1001" s="5">
        <f>IF(OR(A1001&lt;$E$9,A1001&gt;=$E$10),0,1)</f>
        <v>0</v>
      </c>
      <c r="H1001" s="15" t="str">
        <f>IF(G1001,($E$4+$E$16*MOD((A1001-$E$9),$E$15)),"")</f>
        <v/>
      </c>
      <c r="I1001" s="16" t="str">
        <f>IF(G1001,($E$6+$E$8*MOD(QUOTIENT((A1001-$E$9),$E$15),$E$14)),"")</f>
        <v/>
      </c>
      <c r="J1001" s="15" t="str">
        <f t="shared" si="15"/>
        <v/>
      </c>
    </row>
    <row r="1002" spans="1:10">
      <c r="A1002" s="4"/>
      <c r="B1002" s="4"/>
      <c r="G1002" s="5">
        <f>IF(OR(A1002&lt;$E$9,A1002&gt;=$E$10),0,1)</f>
        <v>0</v>
      </c>
      <c r="H1002" s="15" t="str">
        <f>IF(G1002,($E$4+$E$16*MOD((A1002-$E$9),$E$15)),"")</f>
        <v/>
      </c>
      <c r="I1002" s="16" t="str">
        <f>IF(G1002,($E$6+$E$8*MOD(QUOTIENT((A1002-$E$9),$E$15),$E$14)),"")</f>
        <v/>
      </c>
      <c r="J1002" s="15" t="str">
        <f t="shared" si="15"/>
        <v/>
      </c>
    </row>
    <row r="1003" spans="1:10">
      <c r="A1003" s="4"/>
      <c r="B1003" s="4"/>
      <c r="G1003" s="5">
        <f>IF(OR(A1003&lt;$E$9,A1003&gt;=$E$10),0,1)</f>
        <v>0</v>
      </c>
      <c r="H1003" s="15" t="str">
        <f>IF(G1003,($E$4+$E$16*MOD((A1003-$E$9),$E$15)),"")</f>
        <v/>
      </c>
      <c r="I1003" s="16" t="str">
        <f>IF(G1003,($E$6+$E$8*MOD(QUOTIENT((A1003-$E$9),$E$15),$E$14)),"")</f>
        <v/>
      </c>
      <c r="J1003" s="15" t="str">
        <f t="shared" si="15"/>
        <v/>
      </c>
    </row>
    <row r="1004" spans="1:10">
      <c r="A1004" s="4"/>
      <c r="B1004" s="4"/>
      <c r="G1004" s="5">
        <f>IF(OR(A1004&lt;$E$9,A1004&gt;=$E$10),0,1)</f>
        <v>0</v>
      </c>
      <c r="H1004" s="15" t="str">
        <f>IF(G1004,($E$4+$E$16*MOD((A1004-$E$9),$E$15)),"")</f>
        <v/>
      </c>
      <c r="I1004" s="16" t="str">
        <f>IF(G1004,($E$6+$E$8*MOD(QUOTIENT((A1004-$E$9),$E$15),$E$14)),"")</f>
        <v/>
      </c>
      <c r="J1004" s="15" t="str">
        <f t="shared" si="15"/>
        <v/>
      </c>
    </row>
    <row r="1005" spans="1:10">
      <c r="A1005" s="4"/>
      <c r="B1005" s="4"/>
      <c r="G1005" s="5">
        <f>IF(OR(A1005&lt;$E$9,A1005&gt;=$E$10),0,1)</f>
        <v>0</v>
      </c>
      <c r="H1005" s="15" t="str">
        <f>IF(G1005,($E$4+$E$16*MOD((A1005-$E$9),$E$15)),"")</f>
        <v/>
      </c>
      <c r="I1005" s="16" t="str">
        <f>IF(G1005,($E$6+$E$8*MOD(QUOTIENT((A1005-$E$9),$E$15),$E$14)),"")</f>
        <v/>
      </c>
      <c r="J1005" s="15" t="str">
        <f t="shared" si="15"/>
        <v/>
      </c>
    </row>
    <row r="1006" spans="1:10">
      <c r="A1006" s="4"/>
      <c r="B1006" s="4"/>
      <c r="G1006" s="5">
        <f>IF(OR(A1006&lt;$E$9,A1006&gt;=$E$10),0,1)</f>
        <v>0</v>
      </c>
      <c r="H1006" s="15" t="str">
        <f>IF(G1006,($E$4+$E$16*MOD((A1006-$E$9),$E$15)),"")</f>
        <v/>
      </c>
      <c r="I1006" s="16" t="str">
        <f>IF(G1006,($E$6+$E$8*MOD(QUOTIENT((A1006-$E$9),$E$15),$E$14)),"")</f>
        <v/>
      </c>
      <c r="J1006" s="15" t="str">
        <f t="shared" si="15"/>
        <v/>
      </c>
    </row>
    <row r="1007" spans="1:10">
      <c r="A1007" s="4"/>
      <c r="B1007" s="4"/>
      <c r="G1007" s="5">
        <f>IF(OR(A1007&lt;$E$9,A1007&gt;=$E$10),0,1)</f>
        <v>0</v>
      </c>
      <c r="H1007" s="15" t="str">
        <f>IF(G1007,($E$4+$E$16*MOD((A1007-$E$9),$E$15)),"")</f>
        <v/>
      </c>
      <c r="I1007" s="16" t="str">
        <f>IF(G1007,($E$6+$E$8*MOD(QUOTIENT((A1007-$E$9),$E$15),$E$14)),"")</f>
        <v/>
      </c>
      <c r="J1007" s="15" t="str">
        <f t="shared" si="15"/>
        <v/>
      </c>
    </row>
    <row r="1008" spans="1:10">
      <c r="A1008" s="4"/>
      <c r="B1008" s="4"/>
      <c r="G1008" s="5">
        <f>IF(OR(A1008&lt;$E$9,A1008&gt;=$E$10),0,1)</f>
        <v>0</v>
      </c>
      <c r="H1008" s="15" t="str">
        <f>IF(G1008,($E$4+$E$16*MOD((A1008-$E$9),$E$15)),"")</f>
        <v/>
      </c>
      <c r="I1008" s="16" t="str">
        <f>IF(G1008,($E$6+$E$8*MOD(QUOTIENT((A1008-$E$9),$E$15),$E$14)),"")</f>
        <v/>
      </c>
      <c r="J1008" s="15" t="str">
        <f t="shared" si="15"/>
        <v/>
      </c>
    </row>
    <row r="1009" spans="1:10">
      <c r="A1009" s="4"/>
      <c r="B1009" s="4"/>
      <c r="G1009" s="5">
        <f>IF(OR(A1009&lt;$E$9,A1009&gt;=$E$10),0,1)</f>
        <v>0</v>
      </c>
      <c r="H1009" s="15" t="str">
        <f>IF(G1009,($E$4+$E$16*MOD((A1009-$E$9),$E$15)),"")</f>
        <v/>
      </c>
      <c r="I1009" s="16" t="str">
        <f>IF(G1009,($E$6+$E$8*MOD(QUOTIENT((A1009-$E$9),$E$15),$E$14)),"")</f>
        <v/>
      </c>
      <c r="J1009" s="15" t="str">
        <f t="shared" si="15"/>
        <v/>
      </c>
    </row>
    <row r="1010" spans="1:10">
      <c r="A1010" s="4"/>
      <c r="B1010" s="4"/>
      <c r="G1010" s="5">
        <f>IF(OR(A1010&lt;$E$9,A1010&gt;=$E$10),0,1)</f>
        <v>0</v>
      </c>
      <c r="H1010" s="15" t="str">
        <f>IF(G1010,($E$4+$E$16*MOD((A1010-$E$9),$E$15)),"")</f>
        <v/>
      </c>
      <c r="I1010" s="16" t="str">
        <f>IF(G1010,($E$6+$E$8*MOD(QUOTIENT((A1010-$E$9),$E$15),$E$14)),"")</f>
        <v/>
      </c>
      <c r="J1010" s="15" t="str">
        <f t="shared" si="15"/>
        <v/>
      </c>
    </row>
    <row r="1011" spans="1:10">
      <c r="A1011" s="4"/>
      <c r="B1011" s="4"/>
      <c r="G1011" s="5">
        <f>IF(OR(A1011&lt;$E$9,A1011&gt;=$E$10),0,1)</f>
        <v>0</v>
      </c>
      <c r="H1011" s="15" t="str">
        <f>IF(G1011,($E$4+$E$16*MOD((A1011-$E$9),$E$15)),"")</f>
        <v/>
      </c>
      <c r="I1011" s="16" t="str">
        <f>IF(G1011,($E$6+$E$8*MOD(QUOTIENT((A1011-$E$9),$E$15),$E$14)),"")</f>
        <v/>
      </c>
      <c r="J1011" s="15" t="str">
        <f t="shared" si="15"/>
        <v/>
      </c>
    </row>
    <row r="1012" spans="1:10">
      <c r="A1012" s="4"/>
      <c r="B1012" s="4"/>
      <c r="G1012" s="5">
        <f>IF(OR(A1012&lt;$E$9,A1012&gt;=$E$10),0,1)</f>
        <v>0</v>
      </c>
      <c r="H1012" s="15" t="str">
        <f>IF(G1012,($E$4+$E$16*MOD((A1012-$E$9),$E$15)),"")</f>
        <v/>
      </c>
      <c r="I1012" s="16" t="str">
        <f>IF(G1012,($E$6+$E$8*MOD(QUOTIENT((A1012-$E$9),$E$15),$E$14)),"")</f>
        <v/>
      </c>
      <c r="J1012" s="15" t="str">
        <f t="shared" si="15"/>
        <v/>
      </c>
    </row>
    <row r="1013" spans="1:10">
      <c r="A1013" s="4"/>
      <c r="B1013" s="4"/>
      <c r="G1013" s="5">
        <f>IF(OR(A1013&lt;$E$9,A1013&gt;=$E$10),0,1)</f>
        <v>0</v>
      </c>
      <c r="H1013" s="15" t="str">
        <f>IF(G1013,($E$4+$E$16*MOD((A1013-$E$9),$E$15)),"")</f>
        <v/>
      </c>
      <c r="I1013" s="16" t="str">
        <f>IF(G1013,($E$6+$E$8*MOD(QUOTIENT((A1013-$E$9),$E$15),$E$14)),"")</f>
        <v/>
      </c>
      <c r="J1013" s="15" t="str">
        <f t="shared" si="15"/>
        <v/>
      </c>
    </row>
    <row r="1014" spans="1:10">
      <c r="A1014" s="4"/>
      <c r="B1014" s="4"/>
      <c r="G1014" s="5">
        <f>IF(OR(A1014&lt;$E$9,A1014&gt;=$E$10),0,1)</f>
        <v>0</v>
      </c>
      <c r="H1014" s="15" t="str">
        <f>IF(G1014,($E$4+$E$16*MOD((A1014-$E$9),$E$15)),"")</f>
        <v/>
      </c>
      <c r="I1014" s="16" t="str">
        <f>IF(G1014,($E$6+$E$8*MOD(QUOTIENT((A1014-$E$9),$E$15),$E$14)),"")</f>
        <v/>
      </c>
      <c r="J1014" s="15" t="str">
        <f t="shared" si="15"/>
        <v/>
      </c>
    </row>
    <row r="1015" spans="1:10">
      <c r="A1015" s="4"/>
      <c r="B1015" s="4"/>
      <c r="G1015" s="5">
        <f>IF(OR(A1015&lt;$E$9,A1015&gt;=$E$10),0,1)</f>
        <v>0</v>
      </c>
      <c r="H1015" s="15" t="str">
        <f>IF(G1015,($E$4+$E$16*MOD((A1015-$E$9),$E$15)),"")</f>
        <v/>
      </c>
      <c r="I1015" s="16" t="str">
        <f>IF(G1015,($E$6+$E$8*MOD(QUOTIENT((A1015-$E$9),$E$15),$E$14)),"")</f>
        <v/>
      </c>
      <c r="J1015" s="15" t="str">
        <f t="shared" si="15"/>
        <v/>
      </c>
    </row>
    <row r="1016" spans="1:10">
      <c r="A1016" s="4"/>
      <c r="B1016" s="4"/>
      <c r="G1016" s="5">
        <f>IF(OR(A1016&lt;$E$9,A1016&gt;=$E$10),0,1)</f>
        <v>0</v>
      </c>
      <c r="H1016" s="15" t="str">
        <f>IF(G1016,($E$4+$E$16*MOD((A1016-$E$9),$E$15)),"")</f>
        <v/>
      </c>
      <c r="I1016" s="16" t="str">
        <f>IF(G1016,($E$6+$E$8*MOD(QUOTIENT((A1016-$E$9),$E$15),$E$14)),"")</f>
        <v/>
      </c>
      <c r="J1016" s="15" t="str">
        <f t="shared" si="15"/>
        <v/>
      </c>
    </row>
    <row r="1017" spans="1:10">
      <c r="A1017" s="4"/>
      <c r="B1017" s="4"/>
      <c r="G1017" s="5">
        <f>IF(OR(A1017&lt;$E$9,A1017&gt;=$E$10),0,1)</f>
        <v>0</v>
      </c>
      <c r="H1017" s="15" t="str">
        <f>IF(G1017,($E$4+$E$16*MOD((A1017-$E$9),$E$15)),"")</f>
        <v/>
      </c>
      <c r="I1017" s="16" t="str">
        <f>IF(G1017,($E$6+$E$8*MOD(QUOTIENT((A1017-$E$9),$E$15),$E$14)),"")</f>
        <v/>
      </c>
      <c r="J1017" s="15" t="str">
        <f t="shared" si="15"/>
        <v/>
      </c>
    </row>
    <row r="1018" spans="1:10">
      <c r="A1018" s="4"/>
      <c r="B1018" s="4"/>
      <c r="G1018" s="5">
        <f>IF(OR(A1018&lt;$E$9,A1018&gt;=$E$10),0,1)</f>
        <v>0</v>
      </c>
      <c r="H1018" s="15" t="str">
        <f>IF(G1018,($E$4+$E$16*MOD((A1018-$E$9),$E$15)),"")</f>
        <v/>
      </c>
      <c r="I1018" s="16" t="str">
        <f>IF(G1018,($E$6+$E$8*MOD(QUOTIENT((A1018-$E$9),$E$15),$E$14)),"")</f>
        <v/>
      </c>
      <c r="J1018" s="15" t="str">
        <f t="shared" si="15"/>
        <v/>
      </c>
    </row>
    <row r="1019" spans="1:10">
      <c r="A1019" s="4"/>
      <c r="B1019" s="4"/>
      <c r="G1019" s="5">
        <f>IF(OR(A1019&lt;$E$9,A1019&gt;=$E$10),0,1)</f>
        <v>0</v>
      </c>
      <c r="H1019" s="15" t="str">
        <f>IF(G1019,($E$4+$E$16*MOD((A1019-$E$9),$E$15)),"")</f>
        <v/>
      </c>
      <c r="I1019" s="16" t="str">
        <f>IF(G1019,($E$6+$E$8*MOD(QUOTIENT((A1019-$E$9),$E$15),$E$14)),"")</f>
        <v/>
      </c>
      <c r="J1019" s="15" t="str">
        <f t="shared" si="15"/>
        <v/>
      </c>
    </row>
    <row r="1020" spans="1:10">
      <c r="A1020" s="4"/>
      <c r="B1020" s="4"/>
      <c r="G1020" s="5">
        <f>IF(OR(A1020&lt;$E$9,A1020&gt;=$E$10),0,1)</f>
        <v>0</v>
      </c>
      <c r="H1020" s="15" t="str">
        <f>IF(G1020,($E$4+$E$16*MOD((A1020-$E$9),$E$15)),"")</f>
        <v/>
      </c>
      <c r="I1020" s="16" t="str">
        <f>IF(G1020,($E$6+$E$8*MOD(QUOTIENT((A1020-$E$9),$E$15),$E$14)),"")</f>
        <v/>
      </c>
      <c r="J1020" s="15" t="str">
        <f t="shared" si="15"/>
        <v/>
      </c>
    </row>
    <row r="1021" spans="1:10">
      <c r="A1021" s="4"/>
      <c r="B1021" s="4"/>
      <c r="G1021" s="5">
        <f>IF(OR(A1021&lt;$E$9,A1021&gt;=$E$10),0,1)</f>
        <v>0</v>
      </c>
      <c r="H1021" s="15" t="str">
        <f>IF(G1021,($E$4+$E$16*MOD((A1021-$E$9),$E$15)),"")</f>
        <v/>
      </c>
      <c r="I1021" s="16" t="str">
        <f>IF(G1021,($E$6+$E$8*MOD(QUOTIENT((A1021-$E$9),$E$15),$E$14)),"")</f>
        <v/>
      </c>
      <c r="J1021" s="15" t="str">
        <f t="shared" si="15"/>
        <v/>
      </c>
    </row>
    <row r="1022" spans="1:10">
      <c r="A1022" s="4"/>
      <c r="B1022" s="4"/>
      <c r="G1022" s="5">
        <f>IF(OR(A1022&lt;$E$9,A1022&gt;=$E$10),0,1)</f>
        <v>0</v>
      </c>
      <c r="H1022" s="15" t="str">
        <f>IF(G1022,($E$4+$E$16*MOD((A1022-$E$9),$E$15)),"")</f>
        <v/>
      </c>
      <c r="I1022" s="16" t="str">
        <f>IF(G1022,($E$6+$E$8*MOD(QUOTIENT((A1022-$E$9),$E$15),$E$14)),"")</f>
        <v/>
      </c>
      <c r="J1022" s="15" t="str">
        <f t="shared" si="15"/>
        <v/>
      </c>
    </row>
    <row r="1023" spans="1:10">
      <c r="A1023" s="4"/>
      <c r="B1023" s="4"/>
      <c r="G1023" s="5">
        <f>IF(OR(A1023&lt;$E$9,A1023&gt;=$E$10),0,1)</f>
        <v>0</v>
      </c>
      <c r="H1023" s="15" t="str">
        <f>IF(G1023,($E$4+$E$16*MOD((A1023-$E$9),$E$15)),"")</f>
        <v/>
      </c>
      <c r="I1023" s="16" t="str">
        <f>IF(G1023,($E$6+$E$8*MOD(QUOTIENT((A1023-$E$9),$E$15),$E$14)),"")</f>
        <v/>
      </c>
      <c r="J1023" s="15" t="str">
        <f t="shared" si="15"/>
        <v/>
      </c>
    </row>
    <row r="1024" spans="1:10">
      <c r="A1024" s="4"/>
      <c r="B1024" s="4"/>
      <c r="G1024" s="5">
        <f>IF(OR(A1024&lt;$E$9,A1024&gt;=$E$10),0,1)</f>
        <v>0</v>
      </c>
      <c r="H1024" s="15" t="str">
        <f>IF(G1024,($E$4+$E$16*MOD((A1024-$E$9),$E$15)),"")</f>
        <v/>
      </c>
      <c r="I1024" s="16" t="str">
        <f>IF(G1024,($E$6+$E$8*MOD(QUOTIENT((A1024-$E$9),$E$15),$E$14)),"")</f>
        <v/>
      </c>
      <c r="J1024" s="15" t="str">
        <f t="shared" si="15"/>
        <v/>
      </c>
    </row>
    <row r="1025" spans="1:10">
      <c r="A1025" s="4"/>
      <c r="B1025" s="4"/>
      <c r="G1025" s="5">
        <f>IF(OR(A1025&lt;$E$9,A1025&gt;=$E$10),0,1)</f>
        <v>0</v>
      </c>
      <c r="H1025" s="15" t="str">
        <f>IF(G1025,($E$4+$E$16*MOD((A1025-$E$9),$E$15)),"")</f>
        <v/>
      </c>
      <c r="I1025" s="16" t="str">
        <f>IF(G1025,($E$6+$E$8*MOD(QUOTIENT((A1025-$E$9),$E$15),$E$14)),"")</f>
        <v/>
      </c>
      <c r="J1025" s="15" t="str">
        <f t="shared" si="15"/>
        <v/>
      </c>
    </row>
    <row r="1026" spans="1:10">
      <c r="A1026" s="4"/>
      <c r="B1026" s="4"/>
      <c r="G1026" s="5">
        <f>IF(OR(A1026&lt;$E$9,A1026&gt;=$E$10),0,1)</f>
        <v>0</v>
      </c>
      <c r="H1026" s="15" t="str">
        <f>IF(G1026,($E$4+$E$16*MOD((A1026-$E$9),$E$15)),"")</f>
        <v/>
      </c>
      <c r="I1026" s="16" t="str">
        <f>IF(G1026,($E$6+$E$8*MOD(QUOTIENT((A1026-$E$9),$E$15),$E$14)),"")</f>
        <v/>
      </c>
      <c r="J1026" s="15" t="str">
        <f t="shared" si="15"/>
        <v/>
      </c>
    </row>
    <row r="1027" spans="1:10">
      <c r="A1027" s="4"/>
      <c r="B1027" s="4"/>
      <c r="G1027" s="5">
        <f>IF(OR(A1027&lt;$E$9,A1027&gt;=$E$10),0,1)</f>
        <v>0</v>
      </c>
      <c r="H1027" s="15" t="str">
        <f>IF(G1027,($E$4+$E$16*MOD((A1027-$E$9),$E$15)),"")</f>
        <v/>
      </c>
      <c r="I1027" s="16" t="str">
        <f>IF(G1027,($E$6+$E$8*MOD(QUOTIENT((A1027-$E$9),$E$15),$E$14)),"")</f>
        <v/>
      </c>
      <c r="J1027" s="15" t="str">
        <f t="shared" si="15"/>
        <v/>
      </c>
    </row>
    <row r="1028" spans="1:10">
      <c r="A1028" s="4"/>
      <c r="B1028" s="4"/>
      <c r="G1028" s="5">
        <f>IF(OR(A1028&lt;$E$9,A1028&gt;=$E$10),0,1)</f>
        <v>0</v>
      </c>
      <c r="H1028" s="15" t="str">
        <f>IF(G1028,($E$4+$E$16*MOD((A1028-$E$9),$E$15)),"")</f>
        <v/>
      </c>
      <c r="I1028" s="16" t="str">
        <f>IF(G1028,($E$6+$E$8*MOD(QUOTIENT((A1028-$E$9),$E$15),$E$14)),"")</f>
        <v/>
      </c>
      <c r="J1028" s="15" t="str">
        <f t="shared" ref="J1028:J1091" si="16">IF(G1028,(+H1028+$E$18*QUOTIENT((A1028-$E$9),$E$15)),"")</f>
        <v/>
      </c>
    </row>
    <row r="1029" spans="1:10">
      <c r="A1029" s="4"/>
      <c r="B1029" s="4"/>
      <c r="G1029" s="5">
        <f>IF(OR(A1029&lt;$E$9,A1029&gt;=$E$10),0,1)</f>
        <v>0</v>
      </c>
      <c r="H1029" s="15" t="str">
        <f>IF(G1029,($E$4+$E$16*MOD((A1029-$E$9),$E$15)),"")</f>
        <v/>
      </c>
      <c r="I1029" s="16" t="str">
        <f>IF(G1029,($E$6+$E$8*MOD(QUOTIENT((A1029-$E$9),$E$15),$E$14)),"")</f>
        <v/>
      </c>
      <c r="J1029" s="15" t="str">
        <f t="shared" si="16"/>
        <v/>
      </c>
    </row>
    <row r="1030" spans="1:10">
      <c r="A1030" s="4"/>
      <c r="B1030" s="4"/>
      <c r="G1030" s="5">
        <f>IF(OR(A1030&lt;$E$9,A1030&gt;=$E$10),0,1)</f>
        <v>0</v>
      </c>
      <c r="H1030" s="15" t="str">
        <f>IF(G1030,($E$4+$E$16*MOD((A1030-$E$9),$E$15)),"")</f>
        <v/>
      </c>
      <c r="I1030" s="16" t="str">
        <f>IF(G1030,($E$6+$E$8*MOD(QUOTIENT((A1030-$E$9),$E$15),$E$14)),"")</f>
        <v/>
      </c>
      <c r="J1030" s="15" t="str">
        <f t="shared" si="16"/>
        <v/>
      </c>
    </row>
    <row r="1031" spans="1:10">
      <c r="A1031" s="4"/>
      <c r="B1031" s="4"/>
      <c r="G1031" s="5">
        <f>IF(OR(A1031&lt;$E$9,A1031&gt;=$E$10),0,1)</f>
        <v>0</v>
      </c>
      <c r="H1031" s="15" t="str">
        <f>IF(G1031,($E$4+$E$16*MOD((A1031-$E$9),$E$15)),"")</f>
        <v/>
      </c>
      <c r="I1031" s="16" t="str">
        <f>IF(G1031,($E$6+$E$8*MOD(QUOTIENT((A1031-$E$9),$E$15),$E$14)),"")</f>
        <v/>
      </c>
      <c r="J1031" s="15" t="str">
        <f t="shared" si="16"/>
        <v/>
      </c>
    </row>
    <row r="1032" spans="1:10">
      <c r="A1032" s="4"/>
      <c r="B1032" s="4"/>
      <c r="G1032" s="5">
        <f>IF(OR(A1032&lt;$E$9,A1032&gt;=$E$10),0,1)</f>
        <v>0</v>
      </c>
      <c r="H1032" s="15" t="str">
        <f>IF(G1032,($E$4+$E$16*MOD((A1032-$E$9),$E$15)),"")</f>
        <v/>
      </c>
      <c r="I1032" s="16" t="str">
        <f>IF(G1032,($E$6+$E$8*MOD(QUOTIENT((A1032-$E$9),$E$15),$E$14)),"")</f>
        <v/>
      </c>
      <c r="J1032" s="15" t="str">
        <f t="shared" si="16"/>
        <v/>
      </c>
    </row>
    <row r="1033" spans="1:10">
      <c r="A1033" s="4"/>
      <c r="B1033" s="4"/>
      <c r="G1033" s="5">
        <f>IF(OR(A1033&lt;$E$9,A1033&gt;=$E$10),0,1)</f>
        <v>0</v>
      </c>
      <c r="H1033" s="15" t="str">
        <f>IF(G1033,($E$4+$E$16*MOD((A1033-$E$9),$E$15)),"")</f>
        <v/>
      </c>
      <c r="I1033" s="16" t="str">
        <f>IF(G1033,($E$6+$E$8*MOD(QUOTIENT((A1033-$E$9),$E$15),$E$14)),"")</f>
        <v/>
      </c>
      <c r="J1033" s="15" t="str">
        <f t="shared" si="16"/>
        <v/>
      </c>
    </row>
    <row r="1034" spans="1:10">
      <c r="A1034" s="4"/>
      <c r="B1034" s="4"/>
      <c r="G1034" s="5">
        <f>IF(OR(A1034&lt;$E$9,A1034&gt;=$E$10),0,1)</f>
        <v>0</v>
      </c>
      <c r="H1034" s="15" t="str">
        <f>IF(G1034,($E$4+$E$16*MOD((A1034-$E$9),$E$15)),"")</f>
        <v/>
      </c>
      <c r="I1034" s="16" t="str">
        <f>IF(G1034,($E$6+$E$8*MOD(QUOTIENT((A1034-$E$9),$E$15),$E$14)),"")</f>
        <v/>
      </c>
      <c r="J1034" s="15" t="str">
        <f t="shared" si="16"/>
        <v/>
      </c>
    </row>
    <row r="1035" spans="1:10">
      <c r="A1035" s="4"/>
      <c r="B1035" s="4"/>
      <c r="G1035" s="5">
        <f>IF(OR(A1035&lt;$E$9,A1035&gt;=$E$10),0,1)</f>
        <v>0</v>
      </c>
      <c r="H1035" s="15" t="str">
        <f>IF(G1035,($E$4+$E$16*MOD((A1035-$E$9),$E$15)),"")</f>
        <v/>
      </c>
      <c r="I1035" s="16" t="str">
        <f>IF(G1035,($E$6+$E$8*MOD(QUOTIENT((A1035-$E$9),$E$15),$E$14)),"")</f>
        <v/>
      </c>
      <c r="J1035" s="15" t="str">
        <f t="shared" si="16"/>
        <v/>
      </c>
    </row>
    <row r="1036" spans="1:10">
      <c r="A1036" s="4"/>
      <c r="B1036" s="4"/>
      <c r="G1036" s="5">
        <f>IF(OR(A1036&lt;$E$9,A1036&gt;=$E$10),0,1)</f>
        <v>0</v>
      </c>
      <c r="H1036" s="15" t="str">
        <f>IF(G1036,($E$4+$E$16*MOD((A1036-$E$9),$E$15)),"")</f>
        <v/>
      </c>
      <c r="I1036" s="16" t="str">
        <f>IF(G1036,($E$6+$E$8*MOD(QUOTIENT((A1036-$E$9),$E$15),$E$14)),"")</f>
        <v/>
      </c>
      <c r="J1036" s="15" t="str">
        <f t="shared" si="16"/>
        <v/>
      </c>
    </row>
    <row r="1037" spans="1:10">
      <c r="A1037" s="4"/>
      <c r="B1037" s="4"/>
      <c r="G1037" s="5">
        <f>IF(OR(A1037&lt;$E$9,A1037&gt;=$E$10),0,1)</f>
        <v>0</v>
      </c>
      <c r="H1037" s="15" t="str">
        <f>IF(G1037,($E$4+$E$16*MOD((A1037-$E$9),$E$15)),"")</f>
        <v/>
      </c>
      <c r="I1037" s="16" t="str">
        <f>IF(G1037,($E$6+$E$8*MOD(QUOTIENT((A1037-$E$9),$E$15),$E$14)),"")</f>
        <v/>
      </c>
      <c r="J1037" s="15" t="str">
        <f t="shared" si="16"/>
        <v/>
      </c>
    </row>
    <row r="1038" spans="1:10">
      <c r="A1038" s="4"/>
      <c r="B1038" s="4"/>
      <c r="G1038" s="5">
        <f>IF(OR(A1038&lt;$E$9,A1038&gt;=$E$10),0,1)</f>
        <v>0</v>
      </c>
      <c r="H1038" s="15" t="str">
        <f>IF(G1038,($E$4+$E$16*MOD((A1038-$E$9),$E$15)),"")</f>
        <v/>
      </c>
      <c r="I1038" s="16" t="str">
        <f>IF(G1038,($E$6+$E$8*MOD(QUOTIENT((A1038-$E$9),$E$15),$E$14)),"")</f>
        <v/>
      </c>
      <c r="J1038" s="15" t="str">
        <f t="shared" si="16"/>
        <v/>
      </c>
    </row>
    <row r="1039" spans="1:10">
      <c r="A1039" s="4"/>
      <c r="B1039" s="4"/>
      <c r="G1039" s="5">
        <f>IF(OR(A1039&lt;$E$9,A1039&gt;=$E$10),0,1)</f>
        <v>0</v>
      </c>
      <c r="H1039" s="15" t="str">
        <f>IF(G1039,($E$4+$E$16*MOD((A1039-$E$9),$E$15)),"")</f>
        <v/>
      </c>
      <c r="I1039" s="16" t="str">
        <f>IF(G1039,($E$6+$E$8*MOD(QUOTIENT((A1039-$E$9),$E$15),$E$14)),"")</f>
        <v/>
      </c>
      <c r="J1039" s="15" t="str">
        <f t="shared" si="16"/>
        <v/>
      </c>
    </row>
    <row r="1040" spans="1:10">
      <c r="A1040" s="4"/>
      <c r="B1040" s="4"/>
      <c r="G1040" s="5">
        <f>IF(OR(A1040&lt;$E$9,A1040&gt;=$E$10),0,1)</f>
        <v>0</v>
      </c>
      <c r="H1040" s="15" t="str">
        <f>IF(G1040,($E$4+$E$16*MOD((A1040-$E$9),$E$15)),"")</f>
        <v/>
      </c>
      <c r="I1040" s="16" t="str">
        <f>IF(G1040,($E$6+$E$8*MOD(QUOTIENT((A1040-$E$9),$E$15),$E$14)),"")</f>
        <v/>
      </c>
      <c r="J1040" s="15" t="str">
        <f t="shared" si="16"/>
        <v/>
      </c>
    </row>
    <row r="1041" spans="1:10">
      <c r="A1041" s="4"/>
      <c r="B1041" s="4"/>
      <c r="G1041" s="5">
        <f>IF(OR(A1041&lt;$E$9,A1041&gt;=$E$10),0,1)</f>
        <v>0</v>
      </c>
      <c r="H1041" s="15" t="str">
        <f>IF(G1041,($E$4+$E$16*MOD((A1041-$E$9),$E$15)),"")</f>
        <v/>
      </c>
      <c r="I1041" s="16" t="str">
        <f>IF(G1041,($E$6+$E$8*MOD(QUOTIENT((A1041-$E$9),$E$15),$E$14)),"")</f>
        <v/>
      </c>
      <c r="J1041" s="15" t="str">
        <f t="shared" si="16"/>
        <v/>
      </c>
    </row>
    <row r="1042" spans="1:10">
      <c r="A1042" s="4"/>
      <c r="B1042" s="4"/>
      <c r="G1042" s="5">
        <f>IF(OR(A1042&lt;$E$9,A1042&gt;=$E$10),0,1)</f>
        <v>0</v>
      </c>
      <c r="H1042" s="15" t="str">
        <f>IF(G1042,($E$4+$E$16*MOD((A1042-$E$9),$E$15)),"")</f>
        <v/>
      </c>
      <c r="I1042" s="16" t="str">
        <f>IF(G1042,($E$6+$E$8*MOD(QUOTIENT((A1042-$E$9),$E$15),$E$14)),"")</f>
        <v/>
      </c>
      <c r="J1042" s="15" t="str">
        <f t="shared" si="16"/>
        <v/>
      </c>
    </row>
    <row r="1043" spans="1:10">
      <c r="A1043" s="4"/>
      <c r="B1043" s="4"/>
      <c r="G1043" s="5">
        <f>IF(OR(A1043&lt;$E$9,A1043&gt;=$E$10),0,1)</f>
        <v>0</v>
      </c>
      <c r="H1043" s="15" t="str">
        <f>IF(G1043,($E$4+$E$16*MOD((A1043-$E$9),$E$15)),"")</f>
        <v/>
      </c>
      <c r="I1043" s="16" t="str">
        <f>IF(G1043,($E$6+$E$8*MOD(QUOTIENT((A1043-$E$9),$E$15),$E$14)),"")</f>
        <v/>
      </c>
      <c r="J1043" s="15" t="str">
        <f t="shared" si="16"/>
        <v/>
      </c>
    </row>
    <row r="1044" spans="1:10">
      <c r="A1044" s="4"/>
      <c r="B1044" s="4"/>
      <c r="G1044" s="5">
        <f>IF(OR(A1044&lt;$E$9,A1044&gt;=$E$10),0,1)</f>
        <v>0</v>
      </c>
      <c r="H1044" s="15" t="str">
        <f>IF(G1044,($E$4+$E$16*MOD((A1044-$E$9),$E$15)),"")</f>
        <v/>
      </c>
      <c r="I1044" s="16" t="str">
        <f>IF(G1044,($E$6+$E$8*MOD(QUOTIENT((A1044-$E$9),$E$15),$E$14)),"")</f>
        <v/>
      </c>
      <c r="J1044" s="15" t="str">
        <f t="shared" si="16"/>
        <v/>
      </c>
    </row>
    <row r="1045" spans="1:10">
      <c r="A1045" s="4"/>
      <c r="B1045" s="4"/>
      <c r="G1045" s="5">
        <f>IF(OR(A1045&lt;$E$9,A1045&gt;=$E$10),0,1)</f>
        <v>0</v>
      </c>
      <c r="H1045" s="15" t="str">
        <f>IF(G1045,($E$4+$E$16*MOD((A1045-$E$9),$E$15)),"")</f>
        <v/>
      </c>
      <c r="I1045" s="16" t="str">
        <f>IF(G1045,($E$6+$E$8*MOD(QUOTIENT((A1045-$E$9),$E$15),$E$14)),"")</f>
        <v/>
      </c>
      <c r="J1045" s="15" t="str">
        <f t="shared" si="16"/>
        <v/>
      </c>
    </row>
    <row r="1046" spans="1:10">
      <c r="A1046" s="4"/>
      <c r="B1046" s="4"/>
      <c r="G1046" s="5">
        <f>IF(OR(A1046&lt;$E$9,A1046&gt;=$E$10),0,1)</f>
        <v>0</v>
      </c>
      <c r="H1046" s="15" t="str">
        <f>IF(G1046,($E$4+$E$16*MOD((A1046-$E$9),$E$15)),"")</f>
        <v/>
      </c>
      <c r="I1046" s="16" t="str">
        <f>IF(G1046,($E$6+$E$8*MOD(QUOTIENT((A1046-$E$9),$E$15),$E$14)),"")</f>
        <v/>
      </c>
      <c r="J1046" s="15" t="str">
        <f t="shared" si="16"/>
        <v/>
      </c>
    </row>
    <row r="1047" spans="1:10">
      <c r="A1047" s="4"/>
      <c r="B1047" s="4"/>
      <c r="G1047" s="5">
        <f>IF(OR(A1047&lt;$E$9,A1047&gt;=$E$10),0,1)</f>
        <v>0</v>
      </c>
      <c r="H1047" s="15" t="str">
        <f>IF(G1047,($E$4+$E$16*MOD((A1047-$E$9),$E$15)),"")</f>
        <v/>
      </c>
      <c r="I1047" s="16" t="str">
        <f>IF(G1047,($E$6+$E$8*MOD(QUOTIENT((A1047-$E$9),$E$15),$E$14)),"")</f>
        <v/>
      </c>
      <c r="J1047" s="15" t="str">
        <f t="shared" si="16"/>
        <v/>
      </c>
    </row>
    <row r="1048" spans="1:10">
      <c r="A1048" s="4"/>
      <c r="B1048" s="4"/>
      <c r="G1048" s="5">
        <f>IF(OR(A1048&lt;$E$9,A1048&gt;=$E$10),0,1)</f>
        <v>0</v>
      </c>
      <c r="H1048" s="15" t="str">
        <f>IF(G1048,($E$4+$E$16*MOD((A1048-$E$9),$E$15)),"")</f>
        <v/>
      </c>
      <c r="I1048" s="16" t="str">
        <f>IF(G1048,($E$6+$E$8*MOD(QUOTIENT((A1048-$E$9),$E$15),$E$14)),"")</f>
        <v/>
      </c>
      <c r="J1048" s="15" t="str">
        <f t="shared" si="16"/>
        <v/>
      </c>
    </row>
    <row r="1049" spans="1:10">
      <c r="A1049" s="4"/>
      <c r="B1049" s="4"/>
      <c r="G1049" s="5">
        <f>IF(OR(A1049&lt;$E$9,A1049&gt;=$E$10),0,1)</f>
        <v>0</v>
      </c>
      <c r="H1049" s="15" t="str">
        <f>IF(G1049,($E$4+$E$16*MOD((A1049-$E$9),$E$15)),"")</f>
        <v/>
      </c>
      <c r="I1049" s="16" t="str">
        <f>IF(G1049,($E$6+$E$8*MOD(QUOTIENT((A1049-$E$9),$E$15),$E$14)),"")</f>
        <v/>
      </c>
      <c r="J1049" s="15" t="str">
        <f t="shared" si="16"/>
        <v/>
      </c>
    </row>
    <row r="1050" spans="1:10">
      <c r="A1050" s="4"/>
      <c r="B1050" s="4"/>
      <c r="G1050" s="5">
        <f>IF(OR(A1050&lt;$E$9,A1050&gt;=$E$10),0,1)</f>
        <v>0</v>
      </c>
      <c r="H1050" s="15" t="str">
        <f>IF(G1050,($E$4+$E$16*MOD((A1050-$E$9),$E$15)),"")</f>
        <v/>
      </c>
      <c r="I1050" s="16" t="str">
        <f>IF(G1050,($E$6+$E$8*MOD(QUOTIENT((A1050-$E$9),$E$15),$E$14)),"")</f>
        <v/>
      </c>
      <c r="J1050" s="15" t="str">
        <f t="shared" si="16"/>
        <v/>
      </c>
    </row>
    <row r="1051" spans="1:10">
      <c r="A1051" s="4"/>
      <c r="B1051" s="4"/>
      <c r="G1051" s="5">
        <f>IF(OR(A1051&lt;$E$9,A1051&gt;=$E$10),0,1)</f>
        <v>0</v>
      </c>
      <c r="H1051" s="15" t="str">
        <f>IF(G1051,($E$4+$E$16*MOD((A1051-$E$9),$E$15)),"")</f>
        <v/>
      </c>
      <c r="I1051" s="16" t="str">
        <f>IF(G1051,($E$6+$E$8*MOD(QUOTIENT((A1051-$E$9),$E$15),$E$14)),"")</f>
        <v/>
      </c>
      <c r="J1051" s="15" t="str">
        <f t="shared" si="16"/>
        <v/>
      </c>
    </row>
    <row r="1052" spans="1:10">
      <c r="A1052" s="4"/>
      <c r="B1052" s="4"/>
      <c r="G1052" s="5">
        <f>IF(OR(A1052&lt;$E$9,A1052&gt;=$E$10),0,1)</f>
        <v>0</v>
      </c>
      <c r="H1052" s="15" t="str">
        <f>IF(G1052,($E$4+$E$16*MOD((A1052-$E$9),$E$15)),"")</f>
        <v/>
      </c>
      <c r="I1052" s="16" t="str">
        <f>IF(G1052,($E$6+$E$8*MOD(QUOTIENT((A1052-$E$9),$E$15),$E$14)),"")</f>
        <v/>
      </c>
      <c r="J1052" s="15" t="str">
        <f t="shared" si="16"/>
        <v/>
      </c>
    </row>
    <row r="1053" spans="1:10">
      <c r="A1053" s="4"/>
      <c r="B1053" s="4"/>
      <c r="G1053" s="5">
        <f>IF(OR(A1053&lt;$E$9,A1053&gt;=$E$10),0,1)</f>
        <v>0</v>
      </c>
      <c r="H1053" s="15" t="str">
        <f>IF(G1053,($E$4+$E$16*MOD((A1053-$E$9),$E$15)),"")</f>
        <v/>
      </c>
      <c r="I1053" s="16" t="str">
        <f>IF(G1053,($E$6+$E$8*MOD(QUOTIENT((A1053-$E$9),$E$15),$E$14)),"")</f>
        <v/>
      </c>
      <c r="J1053" s="15" t="str">
        <f t="shared" si="16"/>
        <v/>
      </c>
    </row>
    <row r="1054" spans="1:10">
      <c r="A1054" s="4"/>
      <c r="B1054" s="4"/>
      <c r="G1054" s="5">
        <f>IF(OR(A1054&lt;$E$9,A1054&gt;=$E$10),0,1)</f>
        <v>0</v>
      </c>
      <c r="H1054" s="15" t="str">
        <f>IF(G1054,($E$4+$E$16*MOD((A1054-$E$9),$E$15)),"")</f>
        <v/>
      </c>
      <c r="I1054" s="16" t="str">
        <f>IF(G1054,($E$6+$E$8*MOD(QUOTIENT((A1054-$E$9),$E$15),$E$14)),"")</f>
        <v/>
      </c>
      <c r="J1054" s="15" t="str">
        <f t="shared" si="16"/>
        <v/>
      </c>
    </row>
    <row r="1055" spans="1:10">
      <c r="A1055" s="4"/>
      <c r="B1055" s="4"/>
      <c r="G1055" s="5">
        <f>IF(OR(A1055&lt;$E$9,A1055&gt;=$E$10),0,1)</f>
        <v>0</v>
      </c>
      <c r="H1055" s="15" t="str">
        <f>IF(G1055,($E$4+$E$16*MOD((A1055-$E$9),$E$15)),"")</f>
        <v/>
      </c>
      <c r="I1055" s="16" t="str">
        <f>IF(G1055,($E$6+$E$8*MOD(QUOTIENT((A1055-$E$9),$E$15),$E$14)),"")</f>
        <v/>
      </c>
      <c r="J1055" s="15" t="str">
        <f t="shared" si="16"/>
        <v/>
      </c>
    </row>
    <row r="1056" spans="1:10">
      <c r="A1056" s="4"/>
      <c r="B1056" s="4"/>
      <c r="G1056" s="5">
        <f>IF(OR(A1056&lt;$E$9,A1056&gt;=$E$10),0,1)</f>
        <v>0</v>
      </c>
      <c r="H1056" s="15" t="str">
        <f>IF(G1056,($E$4+$E$16*MOD((A1056-$E$9),$E$15)),"")</f>
        <v/>
      </c>
      <c r="I1056" s="16" t="str">
        <f>IF(G1056,($E$6+$E$8*MOD(QUOTIENT((A1056-$E$9),$E$15),$E$14)),"")</f>
        <v/>
      </c>
      <c r="J1056" s="15" t="str">
        <f t="shared" si="16"/>
        <v/>
      </c>
    </row>
    <row r="1057" spans="1:10">
      <c r="A1057" s="4"/>
      <c r="B1057" s="4"/>
      <c r="G1057" s="5">
        <f>IF(OR(A1057&lt;$E$9,A1057&gt;=$E$10),0,1)</f>
        <v>0</v>
      </c>
      <c r="H1057" s="15" t="str">
        <f>IF(G1057,($E$4+$E$16*MOD((A1057-$E$9),$E$15)),"")</f>
        <v/>
      </c>
      <c r="I1057" s="16" t="str">
        <f>IF(G1057,($E$6+$E$8*MOD(QUOTIENT((A1057-$E$9),$E$15),$E$14)),"")</f>
        <v/>
      </c>
      <c r="J1057" s="15" t="str">
        <f t="shared" si="16"/>
        <v/>
      </c>
    </row>
    <row r="1058" spans="1:10">
      <c r="A1058" s="4"/>
      <c r="B1058" s="4"/>
      <c r="G1058" s="5">
        <f>IF(OR(A1058&lt;$E$9,A1058&gt;=$E$10),0,1)</f>
        <v>0</v>
      </c>
      <c r="H1058" s="15" t="str">
        <f>IF(G1058,($E$4+$E$16*MOD((A1058-$E$9),$E$15)),"")</f>
        <v/>
      </c>
      <c r="I1058" s="16" t="str">
        <f>IF(G1058,($E$6+$E$8*MOD(QUOTIENT((A1058-$E$9),$E$15),$E$14)),"")</f>
        <v/>
      </c>
      <c r="J1058" s="15" t="str">
        <f t="shared" si="16"/>
        <v/>
      </c>
    </row>
    <row r="1059" spans="1:10">
      <c r="A1059" s="4"/>
      <c r="B1059" s="4"/>
      <c r="G1059" s="5">
        <f>IF(OR(A1059&lt;$E$9,A1059&gt;=$E$10),0,1)</f>
        <v>0</v>
      </c>
      <c r="H1059" s="15" t="str">
        <f>IF(G1059,($E$4+$E$16*MOD((A1059-$E$9),$E$15)),"")</f>
        <v/>
      </c>
      <c r="I1059" s="16" t="str">
        <f>IF(G1059,($E$6+$E$8*MOD(QUOTIENT((A1059-$E$9),$E$15),$E$14)),"")</f>
        <v/>
      </c>
      <c r="J1059" s="15" t="str">
        <f t="shared" si="16"/>
        <v/>
      </c>
    </row>
    <row r="1060" spans="1:10">
      <c r="A1060" s="4"/>
      <c r="B1060" s="4"/>
      <c r="G1060" s="5">
        <f>IF(OR(A1060&lt;$E$9,A1060&gt;=$E$10),0,1)</f>
        <v>0</v>
      </c>
      <c r="H1060" s="15" t="str">
        <f>IF(G1060,($E$4+$E$16*MOD((A1060-$E$9),$E$15)),"")</f>
        <v/>
      </c>
      <c r="I1060" s="16" t="str">
        <f>IF(G1060,($E$6+$E$8*MOD(QUOTIENT((A1060-$E$9),$E$15),$E$14)),"")</f>
        <v/>
      </c>
      <c r="J1060" s="15" t="str">
        <f t="shared" si="16"/>
        <v/>
      </c>
    </row>
    <row r="1061" spans="1:10">
      <c r="A1061" s="4"/>
      <c r="B1061" s="4"/>
      <c r="G1061" s="5">
        <f>IF(OR(A1061&lt;$E$9,A1061&gt;=$E$10),0,1)</f>
        <v>0</v>
      </c>
      <c r="H1061" s="15" t="str">
        <f>IF(G1061,($E$4+$E$16*MOD((A1061-$E$9),$E$15)),"")</f>
        <v/>
      </c>
      <c r="I1061" s="16" t="str">
        <f>IF(G1061,($E$6+$E$8*MOD(QUOTIENT((A1061-$E$9),$E$15),$E$14)),"")</f>
        <v/>
      </c>
      <c r="J1061" s="15" t="str">
        <f t="shared" si="16"/>
        <v/>
      </c>
    </row>
    <row r="1062" spans="1:10">
      <c r="A1062" s="4"/>
      <c r="B1062" s="4"/>
      <c r="G1062" s="5">
        <f>IF(OR(A1062&lt;$E$9,A1062&gt;=$E$10),0,1)</f>
        <v>0</v>
      </c>
      <c r="H1062" s="15" t="str">
        <f>IF(G1062,($E$4+$E$16*MOD((A1062-$E$9),$E$15)),"")</f>
        <v/>
      </c>
      <c r="I1062" s="16" t="str">
        <f>IF(G1062,($E$6+$E$8*MOD(QUOTIENT((A1062-$E$9),$E$15),$E$14)),"")</f>
        <v/>
      </c>
      <c r="J1062" s="15" t="str">
        <f t="shared" si="16"/>
        <v/>
      </c>
    </row>
    <row r="1063" spans="1:10">
      <c r="A1063" s="4"/>
      <c r="B1063" s="4"/>
      <c r="G1063" s="5">
        <f>IF(OR(A1063&lt;$E$9,A1063&gt;=$E$10),0,1)</f>
        <v>0</v>
      </c>
      <c r="H1063" s="15" t="str">
        <f>IF(G1063,($E$4+$E$16*MOD((A1063-$E$9),$E$15)),"")</f>
        <v/>
      </c>
      <c r="I1063" s="16" t="str">
        <f>IF(G1063,($E$6+$E$8*MOD(QUOTIENT((A1063-$E$9),$E$15),$E$14)),"")</f>
        <v/>
      </c>
      <c r="J1063" s="15" t="str">
        <f t="shared" si="16"/>
        <v/>
      </c>
    </row>
    <row r="1064" spans="1:10">
      <c r="A1064" s="4"/>
      <c r="B1064" s="4"/>
      <c r="G1064" s="5">
        <f>IF(OR(A1064&lt;$E$9,A1064&gt;=$E$10),0,1)</f>
        <v>0</v>
      </c>
      <c r="H1064" s="15" t="str">
        <f>IF(G1064,($E$4+$E$16*MOD((A1064-$E$9),$E$15)),"")</f>
        <v/>
      </c>
      <c r="I1064" s="16" t="str">
        <f>IF(G1064,($E$6+$E$8*MOD(QUOTIENT((A1064-$E$9),$E$15),$E$14)),"")</f>
        <v/>
      </c>
      <c r="J1064" s="15" t="str">
        <f t="shared" si="16"/>
        <v/>
      </c>
    </row>
    <row r="1065" spans="1:10">
      <c r="A1065" s="4"/>
      <c r="B1065" s="4"/>
      <c r="G1065" s="5">
        <f>IF(OR(A1065&lt;$E$9,A1065&gt;=$E$10),0,1)</f>
        <v>0</v>
      </c>
      <c r="H1065" s="15" t="str">
        <f>IF(G1065,($E$4+$E$16*MOD((A1065-$E$9),$E$15)),"")</f>
        <v/>
      </c>
      <c r="I1065" s="16" t="str">
        <f>IF(G1065,($E$6+$E$8*MOD(QUOTIENT((A1065-$E$9),$E$15),$E$14)),"")</f>
        <v/>
      </c>
      <c r="J1065" s="15" t="str">
        <f t="shared" si="16"/>
        <v/>
      </c>
    </row>
    <row r="1066" spans="1:10">
      <c r="A1066" s="4"/>
      <c r="B1066" s="4"/>
      <c r="G1066" s="5">
        <f>IF(OR(A1066&lt;$E$9,A1066&gt;=$E$10),0,1)</f>
        <v>0</v>
      </c>
      <c r="H1066" s="15" t="str">
        <f>IF(G1066,($E$4+$E$16*MOD((A1066-$E$9),$E$15)),"")</f>
        <v/>
      </c>
      <c r="I1066" s="16" t="str">
        <f>IF(G1066,($E$6+$E$8*MOD(QUOTIENT((A1066-$E$9),$E$15),$E$14)),"")</f>
        <v/>
      </c>
      <c r="J1066" s="15" t="str">
        <f t="shared" si="16"/>
        <v/>
      </c>
    </row>
    <row r="1067" spans="1:10">
      <c r="A1067" s="4"/>
      <c r="B1067" s="4"/>
      <c r="G1067" s="5">
        <f>IF(OR(A1067&lt;$E$9,A1067&gt;=$E$10),0,1)</f>
        <v>0</v>
      </c>
      <c r="H1067" s="15" t="str">
        <f>IF(G1067,($E$4+$E$16*MOD((A1067-$E$9),$E$15)),"")</f>
        <v/>
      </c>
      <c r="I1067" s="16" t="str">
        <f>IF(G1067,($E$6+$E$8*MOD(QUOTIENT((A1067-$E$9),$E$15),$E$14)),"")</f>
        <v/>
      </c>
      <c r="J1067" s="15" t="str">
        <f t="shared" si="16"/>
        <v/>
      </c>
    </row>
    <row r="1068" spans="1:10">
      <c r="A1068" s="4"/>
      <c r="B1068" s="4"/>
      <c r="G1068" s="5">
        <f>IF(OR(A1068&lt;$E$9,A1068&gt;=$E$10),0,1)</f>
        <v>0</v>
      </c>
      <c r="H1068" s="15" t="str">
        <f>IF(G1068,($E$4+$E$16*MOD((A1068-$E$9),$E$15)),"")</f>
        <v/>
      </c>
      <c r="I1068" s="16" t="str">
        <f>IF(G1068,($E$6+$E$8*MOD(QUOTIENT((A1068-$E$9),$E$15),$E$14)),"")</f>
        <v/>
      </c>
      <c r="J1068" s="15" t="str">
        <f t="shared" si="16"/>
        <v/>
      </c>
    </row>
    <row r="1069" spans="1:10">
      <c r="A1069" s="4"/>
      <c r="B1069" s="4"/>
      <c r="G1069" s="5">
        <f>IF(OR(A1069&lt;$E$9,A1069&gt;=$E$10),0,1)</f>
        <v>0</v>
      </c>
      <c r="H1069" s="15" t="str">
        <f>IF(G1069,($E$4+$E$16*MOD((A1069-$E$9),$E$15)),"")</f>
        <v/>
      </c>
      <c r="I1069" s="16" t="str">
        <f>IF(G1069,($E$6+$E$8*MOD(QUOTIENT((A1069-$E$9),$E$15),$E$14)),"")</f>
        <v/>
      </c>
      <c r="J1069" s="15" t="str">
        <f t="shared" si="16"/>
        <v/>
      </c>
    </row>
    <row r="1070" spans="1:10">
      <c r="A1070" s="4"/>
      <c r="B1070" s="4"/>
      <c r="G1070" s="5">
        <f>IF(OR(A1070&lt;$E$9,A1070&gt;=$E$10),0,1)</f>
        <v>0</v>
      </c>
      <c r="H1070" s="15" t="str">
        <f>IF(G1070,($E$4+$E$16*MOD((A1070-$E$9),$E$15)),"")</f>
        <v/>
      </c>
      <c r="I1070" s="16" t="str">
        <f>IF(G1070,($E$6+$E$8*MOD(QUOTIENT((A1070-$E$9),$E$15),$E$14)),"")</f>
        <v/>
      </c>
      <c r="J1070" s="15" t="str">
        <f t="shared" si="16"/>
        <v/>
      </c>
    </row>
    <row r="1071" spans="1:10">
      <c r="A1071" s="4"/>
      <c r="B1071" s="4"/>
      <c r="G1071" s="5">
        <f>IF(OR(A1071&lt;$E$9,A1071&gt;=$E$10),0,1)</f>
        <v>0</v>
      </c>
      <c r="H1071" s="15" t="str">
        <f>IF(G1071,($E$4+$E$16*MOD((A1071-$E$9),$E$15)),"")</f>
        <v/>
      </c>
      <c r="I1071" s="16" t="str">
        <f>IF(G1071,($E$6+$E$8*MOD(QUOTIENT((A1071-$E$9),$E$15),$E$14)),"")</f>
        <v/>
      </c>
      <c r="J1071" s="15" t="str">
        <f t="shared" si="16"/>
        <v/>
      </c>
    </row>
    <row r="1072" spans="1:10">
      <c r="A1072" s="4"/>
      <c r="B1072" s="4"/>
      <c r="G1072" s="5">
        <f>IF(OR(A1072&lt;$E$9,A1072&gt;=$E$10),0,1)</f>
        <v>0</v>
      </c>
      <c r="H1072" s="15" t="str">
        <f>IF(G1072,($E$4+$E$16*MOD((A1072-$E$9),$E$15)),"")</f>
        <v/>
      </c>
      <c r="I1072" s="16" t="str">
        <f>IF(G1072,($E$6+$E$8*MOD(QUOTIENT((A1072-$E$9),$E$15),$E$14)),"")</f>
        <v/>
      </c>
      <c r="J1072" s="15" t="str">
        <f t="shared" si="16"/>
        <v/>
      </c>
    </row>
    <row r="1073" spans="1:10">
      <c r="A1073" s="4"/>
      <c r="B1073" s="4"/>
      <c r="G1073" s="5">
        <f>IF(OR(A1073&lt;$E$9,A1073&gt;=$E$10),0,1)</f>
        <v>0</v>
      </c>
      <c r="H1073" s="15" t="str">
        <f>IF(G1073,($E$4+$E$16*MOD((A1073-$E$9),$E$15)),"")</f>
        <v/>
      </c>
      <c r="I1073" s="16" t="str">
        <f>IF(G1073,($E$6+$E$8*MOD(QUOTIENT((A1073-$E$9),$E$15),$E$14)),"")</f>
        <v/>
      </c>
      <c r="J1073" s="15" t="str">
        <f t="shared" si="16"/>
        <v/>
      </c>
    </row>
    <row r="1074" spans="1:10">
      <c r="A1074" s="4"/>
      <c r="B1074" s="4"/>
      <c r="G1074" s="5">
        <f>IF(OR(A1074&lt;$E$9,A1074&gt;=$E$10),0,1)</f>
        <v>0</v>
      </c>
      <c r="H1074" s="15" t="str">
        <f>IF(G1074,($E$4+$E$16*MOD((A1074-$E$9),$E$15)),"")</f>
        <v/>
      </c>
      <c r="I1074" s="16" t="str">
        <f>IF(G1074,($E$6+$E$8*MOD(QUOTIENT((A1074-$E$9),$E$15),$E$14)),"")</f>
        <v/>
      </c>
      <c r="J1074" s="15" t="str">
        <f t="shared" si="16"/>
        <v/>
      </c>
    </row>
    <row r="1075" spans="1:10">
      <c r="A1075" s="4"/>
      <c r="B1075" s="4"/>
      <c r="G1075" s="5">
        <f>IF(OR(A1075&lt;$E$9,A1075&gt;=$E$10),0,1)</f>
        <v>0</v>
      </c>
      <c r="H1075" s="15" t="str">
        <f>IF(G1075,($E$4+$E$16*MOD((A1075-$E$9),$E$15)),"")</f>
        <v/>
      </c>
      <c r="I1075" s="16" t="str">
        <f>IF(G1075,($E$6+$E$8*MOD(QUOTIENT((A1075-$E$9),$E$15),$E$14)),"")</f>
        <v/>
      </c>
      <c r="J1075" s="15" t="str">
        <f t="shared" si="16"/>
        <v/>
      </c>
    </row>
    <row r="1076" spans="1:10">
      <c r="A1076" s="4"/>
      <c r="B1076" s="4"/>
      <c r="G1076" s="5">
        <f>IF(OR(A1076&lt;$E$9,A1076&gt;=$E$10),0,1)</f>
        <v>0</v>
      </c>
      <c r="H1076" s="15" t="str">
        <f>IF(G1076,($E$4+$E$16*MOD((A1076-$E$9),$E$15)),"")</f>
        <v/>
      </c>
      <c r="I1076" s="16" t="str">
        <f>IF(G1076,($E$6+$E$8*MOD(QUOTIENT((A1076-$E$9),$E$15),$E$14)),"")</f>
        <v/>
      </c>
      <c r="J1076" s="15" t="str">
        <f t="shared" si="16"/>
        <v/>
      </c>
    </row>
    <row r="1077" spans="1:10">
      <c r="A1077" s="4"/>
      <c r="B1077" s="4"/>
      <c r="G1077" s="5">
        <f>IF(OR(A1077&lt;$E$9,A1077&gt;=$E$10),0,1)</f>
        <v>0</v>
      </c>
      <c r="H1077" s="15" t="str">
        <f>IF(G1077,($E$4+$E$16*MOD((A1077-$E$9),$E$15)),"")</f>
        <v/>
      </c>
      <c r="I1077" s="16" t="str">
        <f>IF(G1077,($E$6+$E$8*MOD(QUOTIENT((A1077-$E$9),$E$15),$E$14)),"")</f>
        <v/>
      </c>
      <c r="J1077" s="15" t="str">
        <f t="shared" si="16"/>
        <v/>
      </c>
    </row>
    <row r="1078" spans="1:10">
      <c r="A1078" s="4"/>
      <c r="B1078" s="4"/>
      <c r="G1078" s="5">
        <f>IF(OR(A1078&lt;$E$9,A1078&gt;=$E$10),0,1)</f>
        <v>0</v>
      </c>
      <c r="H1078" s="15" t="str">
        <f>IF(G1078,($E$4+$E$16*MOD((A1078-$E$9),$E$15)),"")</f>
        <v/>
      </c>
      <c r="I1078" s="16" t="str">
        <f>IF(G1078,($E$6+$E$8*MOD(QUOTIENT((A1078-$E$9),$E$15),$E$14)),"")</f>
        <v/>
      </c>
      <c r="J1078" s="15" t="str">
        <f t="shared" si="16"/>
        <v/>
      </c>
    </row>
    <row r="1079" spans="1:10">
      <c r="A1079" s="4"/>
      <c r="B1079" s="4"/>
      <c r="G1079" s="5">
        <f>IF(OR(A1079&lt;$E$9,A1079&gt;=$E$10),0,1)</f>
        <v>0</v>
      </c>
      <c r="H1079" s="15" t="str">
        <f>IF(G1079,($E$4+$E$16*MOD((A1079-$E$9),$E$15)),"")</f>
        <v/>
      </c>
      <c r="I1079" s="16" t="str">
        <f>IF(G1079,($E$6+$E$8*MOD(QUOTIENT((A1079-$E$9),$E$15),$E$14)),"")</f>
        <v/>
      </c>
      <c r="J1079" s="15" t="str">
        <f t="shared" si="16"/>
        <v/>
      </c>
    </row>
    <row r="1080" spans="1:10">
      <c r="A1080" s="4"/>
      <c r="B1080" s="4"/>
      <c r="G1080" s="5">
        <f>IF(OR(A1080&lt;$E$9,A1080&gt;=$E$10),0,1)</f>
        <v>0</v>
      </c>
      <c r="H1080" s="15" t="str">
        <f>IF(G1080,($E$4+$E$16*MOD((A1080-$E$9),$E$15)),"")</f>
        <v/>
      </c>
      <c r="I1080" s="16" t="str">
        <f>IF(G1080,($E$6+$E$8*MOD(QUOTIENT((A1080-$E$9),$E$15),$E$14)),"")</f>
        <v/>
      </c>
      <c r="J1080" s="15" t="str">
        <f t="shared" si="16"/>
        <v/>
      </c>
    </row>
    <row r="1081" spans="1:10">
      <c r="A1081" s="4"/>
      <c r="B1081" s="4"/>
      <c r="G1081" s="5">
        <f>IF(OR(A1081&lt;$E$9,A1081&gt;=$E$10),0,1)</f>
        <v>0</v>
      </c>
      <c r="H1081" s="15" t="str">
        <f>IF(G1081,($E$4+$E$16*MOD((A1081-$E$9),$E$15)),"")</f>
        <v/>
      </c>
      <c r="I1081" s="16" t="str">
        <f>IF(G1081,($E$6+$E$8*MOD(QUOTIENT((A1081-$E$9),$E$15),$E$14)),"")</f>
        <v/>
      </c>
      <c r="J1081" s="15" t="str">
        <f t="shared" si="16"/>
        <v/>
      </c>
    </row>
    <row r="1082" spans="1:10">
      <c r="A1082" s="4"/>
      <c r="B1082" s="4"/>
      <c r="G1082" s="5">
        <f>IF(OR(A1082&lt;$E$9,A1082&gt;=$E$10),0,1)</f>
        <v>0</v>
      </c>
      <c r="H1082" s="15" t="str">
        <f>IF(G1082,($E$4+$E$16*MOD((A1082-$E$9),$E$15)),"")</f>
        <v/>
      </c>
      <c r="I1082" s="16" t="str">
        <f>IF(G1082,($E$6+$E$8*MOD(QUOTIENT((A1082-$E$9),$E$15),$E$14)),"")</f>
        <v/>
      </c>
      <c r="J1082" s="15" t="str">
        <f t="shared" si="16"/>
        <v/>
      </c>
    </row>
    <row r="1083" spans="1:10">
      <c r="A1083" s="4"/>
      <c r="B1083" s="4"/>
      <c r="G1083" s="5">
        <f>IF(OR(A1083&lt;$E$9,A1083&gt;=$E$10),0,1)</f>
        <v>0</v>
      </c>
      <c r="H1083" s="15" t="str">
        <f>IF(G1083,($E$4+$E$16*MOD((A1083-$E$9),$E$15)),"")</f>
        <v/>
      </c>
      <c r="I1083" s="16" t="str">
        <f>IF(G1083,($E$6+$E$8*MOD(QUOTIENT((A1083-$E$9),$E$15),$E$14)),"")</f>
        <v/>
      </c>
      <c r="J1083" s="15" t="str">
        <f t="shared" si="16"/>
        <v/>
      </c>
    </row>
    <row r="1084" spans="1:10">
      <c r="A1084" s="4"/>
      <c r="B1084" s="4"/>
      <c r="G1084" s="5">
        <f>IF(OR(A1084&lt;$E$9,A1084&gt;=$E$10),0,1)</f>
        <v>0</v>
      </c>
      <c r="H1084" s="15" t="str">
        <f>IF(G1084,($E$4+$E$16*MOD((A1084-$E$9),$E$15)),"")</f>
        <v/>
      </c>
      <c r="I1084" s="16" t="str">
        <f>IF(G1084,($E$6+$E$8*MOD(QUOTIENT((A1084-$E$9),$E$15),$E$14)),"")</f>
        <v/>
      </c>
      <c r="J1084" s="15" t="str">
        <f t="shared" si="16"/>
        <v/>
      </c>
    </row>
    <row r="1085" spans="1:10">
      <c r="A1085" s="4"/>
      <c r="B1085" s="4"/>
      <c r="G1085" s="5">
        <f>IF(OR(A1085&lt;$E$9,A1085&gt;=$E$10),0,1)</f>
        <v>0</v>
      </c>
      <c r="H1085" s="15" t="str">
        <f>IF(G1085,($E$4+$E$16*MOD((A1085-$E$9),$E$15)),"")</f>
        <v/>
      </c>
      <c r="I1085" s="16" t="str">
        <f>IF(G1085,($E$6+$E$8*MOD(QUOTIENT((A1085-$E$9),$E$15),$E$14)),"")</f>
        <v/>
      </c>
      <c r="J1085" s="15" t="str">
        <f t="shared" si="16"/>
        <v/>
      </c>
    </row>
    <row r="1086" spans="1:10">
      <c r="A1086" s="4"/>
      <c r="B1086" s="4"/>
      <c r="G1086" s="5">
        <f>IF(OR(A1086&lt;$E$9,A1086&gt;=$E$10),0,1)</f>
        <v>0</v>
      </c>
      <c r="H1086" s="15" t="str">
        <f>IF(G1086,($E$4+$E$16*MOD((A1086-$E$9),$E$15)),"")</f>
        <v/>
      </c>
      <c r="I1086" s="16" t="str">
        <f>IF(G1086,($E$6+$E$8*MOD(QUOTIENT((A1086-$E$9),$E$15),$E$14)),"")</f>
        <v/>
      </c>
      <c r="J1086" s="15" t="str">
        <f t="shared" si="16"/>
        <v/>
      </c>
    </row>
    <row r="1087" spans="1:10">
      <c r="A1087" s="4"/>
      <c r="B1087" s="4"/>
      <c r="G1087" s="5">
        <f>IF(OR(A1087&lt;$E$9,A1087&gt;=$E$10),0,1)</f>
        <v>0</v>
      </c>
      <c r="H1087" s="15" t="str">
        <f>IF(G1087,($E$4+$E$16*MOD((A1087-$E$9),$E$15)),"")</f>
        <v/>
      </c>
      <c r="I1087" s="16" t="str">
        <f>IF(G1087,($E$6+$E$8*MOD(QUOTIENT((A1087-$E$9),$E$15),$E$14)),"")</f>
        <v/>
      </c>
      <c r="J1087" s="15" t="str">
        <f t="shared" si="16"/>
        <v/>
      </c>
    </row>
    <row r="1088" spans="1:10">
      <c r="A1088" s="4"/>
      <c r="B1088" s="4"/>
      <c r="G1088" s="5">
        <f>IF(OR(A1088&lt;$E$9,A1088&gt;=$E$10),0,1)</f>
        <v>0</v>
      </c>
      <c r="H1088" s="15" t="str">
        <f>IF(G1088,($E$4+$E$16*MOD((A1088-$E$9),$E$15)),"")</f>
        <v/>
      </c>
      <c r="I1088" s="16" t="str">
        <f>IF(G1088,($E$6+$E$8*MOD(QUOTIENT((A1088-$E$9),$E$15),$E$14)),"")</f>
        <v/>
      </c>
      <c r="J1088" s="15" t="str">
        <f t="shared" si="16"/>
        <v/>
      </c>
    </row>
    <row r="1089" spans="1:10">
      <c r="A1089" s="4"/>
      <c r="B1089" s="4"/>
      <c r="G1089" s="5">
        <f>IF(OR(A1089&lt;$E$9,A1089&gt;=$E$10),0,1)</f>
        <v>0</v>
      </c>
      <c r="H1089" s="15" t="str">
        <f>IF(G1089,($E$4+$E$16*MOD((A1089-$E$9),$E$15)),"")</f>
        <v/>
      </c>
      <c r="I1089" s="16" t="str">
        <f>IF(G1089,($E$6+$E$8*MOD(QUOTIENT((A1089-$E$9),$E$15),$E$14)),"")</f>
        <v/>
      </c>
      <c r="J1089" s="15" t="str">
        <f t="shared" si="16"/>
        <v/>
      </c>
    </row>
    <row r="1090" spans="1:10">
      <c r="A1090" s="4"/>
      <c r="B1090" s="4"/>
      <c r="G1090" s="5">
        <f>IF(OR(A1090&lt;$E$9,A1090&gt;=$E$10),0,1)</f>
        <v>0</v>
      </c>
      <c r="H1090" s="15" t="str">
        <f>IF(G1090,($E$4+$E$16*MOD((A1090-$E$9),$E$15)),"")</f>
        <v/>
      </c>
      <c r="I1090" s="16" t="str">
        <f>IF(G1090,($E$6+$E$8*MOD(QUOTIENT((A1090-$E$9),$E$15),$E$14)),"")</f>
        <v/>
      </c>
      <c r="J1090" s="15" t="str">
        <f t="shared" si="16"/>
        <v/>
      </c>
    </row>
    <row r="1091" spans="1:10">
      <c r="A1091" s="4"/>
      <c r="B1091" s="4"/>
      <c r="G1091" s="5">
        <f>IF(OR(A1091&lt;$E$9,A1091&gt;=$E$10),0,1)</f>
        <v>0</v>
      </c>
      <c r="H1091" s="15" t="str">
        <f>IF(G1091,($E$4+$E$16*MOD((A1091-$E$9),$E$15)),"")</f>
        <v/>
      </c>
      <c r="I1091" s="16" t="str">
        <f>IF(G1091,($E$6+$E$8*MOD(QUOTIENT((A1091-$E$9),$E$15),$E$14)),"")</f>
        <v/>
      </c>
      <c r="J1091" s="15" t="str">
        <f t="shared" si="16"/>
        <v/>
      </c>
    </row>
    <row r="1092" spans="1:10">
      <c r="A1092" s="4"/>
      <c r="B1092" s="4"/>
      <c r="G1092" s="5">
        <f>IF(OR(A1092&lt;$E$9,A1092&gt;=$E$10),0,1)</f>
        <v>0</v>
      </c>
      <c r="H1092" s="15" t="str">
        <f>IF(G1092,($E$4+$E$16*MOD((A1092-$E$9),$E$15)),"")</f>
        <v/>
      </c>
      <c r="I1092" s="16" t="str">
        <f>IF(G1092,($E$6+$E$8*MOD(QUOTIENT((A1092-$E$9),$E$15),$E$14)),"")</f>
        <v/>
      </c>
      <c r="J1092" s="15" t="str">
        <f t="shared" ref="J1092:J1155" si="17">IF(G1092,(+H1092+$E$18*QUOTIENT((A1092-$E$9),$E$15)),"")</f>
        <v/>
      </c>
    </row>
    <row r="1093" spans="1:10">
      <c r="A1093" s="4"/>
      <c r="B1093" s="4"/>
      <c r="G1093" s="5">
        <f>IF(OR(A1093&lt;$E$9,A1093&gt;=$E$10),0,1)</f>
        <v>0</v>
      </c>
      <c r="H1093" s="15" t="str">
        <f>IF(G1093,($E$4+$E$16*MOD((A1093-$E$9),$E$15)),"")</f>
        <v/>
      </c>
      <c r="I1093" s="16" t="str">
        <f>IF(G1093,($E$6+$E$8*MOD(QUOTIENT((A1093-$E$9),$E$15),$E$14)),"")</f>
        <v/>
      </c>
      <c r="J1093" s="15" t="str">
        <f t="shared" si="17"/>
        <v/>
      </c>
    </row>
    <row r="1094" spans="1:10">
      <c r="A1094" s="4"/>
      <c r="B1094" s="4"/>
      <c r="G1094" s="5">
        <f>IF(OR(A1094&lt;$E$9,A1094&gt;=$E$10),0,1)</f>
        <v>0</v>
      </c>
      <c r="H1094" s="15" t="str">
        <f>IF(G1094,($E$4+$E$16*MOD((A1094-$E$9),$E$15)),"")</f>
        <v/>
      </c>
      <c r="I1094" s="16" t="str">
        <f>IF(G1094,($E$6+$E$8*MOD(QUOTIENT((A1094-$E$9),$E$15),$E$14)),"")</f>
        <v/>
      </c>
      <c r="J1094" s="15" t="str">
        <f t="shared" si="17"/>
        <v/>
      </c>
    </row>
    <row r="1095" spans="1:10">
      <c r="A1095" s="4"/>
      <c r="B1095" s="4"/>
      <c r="G1095" s="5">
        <f>IF(OR(A1095&lt;$E$9,A1095&gt;=$E$10),0,1)</f>
        <v>0</v>
      </c>
      <c r="H1095" s="15" t="str">
        <f>IF(G1095,($E$4+$E$16*MOD((A1095-$E$9),$E$15)),"")</f>
        <v/>
      </c>
      <c r="I1095" s="16" t="str">
        <f>IF(G1095,($E$6+$E$8*MOD(QUOTIENT((A1095-$E$9),$E$15),$E$14)),"")</f>
        <v/>
      </c>
      <c r="J1095" s="15" t="str">
        <f t="shared" si="17"/>
        <v/>
      </c>
    </row>
    <row r="1096" spans="1:10">
      <c r="A1096" s="4"/>
      <c r="B1096" s="4"/>
      <c r="G1096" s="5">
        <f>IF(OR(A1096&lt;$E$9,A1096&gt;=$E$10),0,1)</f>
        <v>0</v>
      </c>
      <c r="H1096" s="15" t="str">
        <f>IF(G1096,($E$4+$E$16*MOD((A1096-$E$9),$E$15)),"")</f>
        <v/>
      </c>
      <c r="I1096" s="16" t="str">
        <f>IF(G1096,($E$6+$E$8*MOD(QUOTIENT((A1096-$E$9),$E$15),$E$14)),"")</f>
        <v/>
      </c>
      <c r="J1096" s="15" t="str">
        <f t="shared" si="17"/>
        <v/>
      </c>
    </row>
    <row r="1097" spans="1:10">
      <c r="A1097" s="4"/>
      <c r="B1097" s="4"/>
      <c r="G1097" s="5">
        <f>IF(OR(A1097&lt;$E$9,A1097&gt;=$E$10),0,1)</f>
        <v>0</v>
      </c>
      <c r="H1097" s="15" t="str">
        <f>IF(G1097,($E$4+$E$16*MOD((A1097-$E$9),$E$15)),"")</f>
        <v/>
      </c>
      <c r="I1097" s="16" t="str">
        <f>IF(G1097,($E$6+$E$8*MOD(QUOTIENT((A1097-$E$9),$E$15),$E$14)),"")</f>
        <v/>
      </c>
      <c r="J1097" s="15" t="str">
        <f t="shared" si="17"/>
        <v/>
      </c>
    </row>
    <row r="1098" spans="1:10">
      <c r="A1098" s="4"/>
      <c r="B1098" s="4"/>
      <c r="G1098" s="5">
        <f>IF(OR(A1098&lt;$E$9,A1098&gt;=$E$10),0,1)</f>
        <v>0</v>
      </c>
      <c r="H1098" s="15" t="str">
        <f>IF(G1098,($E$4+$E$16*MOD((A1098-$E$9),$E$15)),"")</f>
        <v/>
      </c>
      <c r="I1098" s="16" t="str">
        <f>IF(G1098,($E$6+$E$8*MOD(QUOTIENT((A1098-$E$9),$E$15),$E$14)),"")</f>
        <v/>
      </c>
      <c r="J1098" s="15" t="str">
        <f t="shared" si="17"/>
        <v/>
      </c>
    </row>
    <row r="1099" spans="1:10">
      <c r="A1099" s="4"/>
      <c r="B1099" s="4"/>
      <c r="G1099" s="5">
        <f>IF(OR(A1099&lt;$E$9,A1099&gt;=$E$10),0,1)</f>
        <v>0</v>
      </c>
      <c r="H1099" s="15" t="str">
        <f>IF(G1099,($E$4+$E$16*MOD((A1099-$E$9),$E$15)),"")</f>
        <v/>
      </c>
      <c r="I1099" s="16" t="str">
        <f>IF(G1099,($E$6+$E$8*MOD(QUOTIENT((A1099-$E$9),$E$15),$E$14)),"")</f>
        <v/>
      </c>
      <c r="J1099" s="15" t="str">
        <f t="shared" si="17"/>
        <v/>
      </c>
    </row>
    <row r="1100" spans="1:10">
      <c r="A1100" s="4"/>
      <c r="B1100" s="4"/>
      <c r="G1100" s="5">
        <f>IF(OR(A1100&lt;$E$9,A1100&gt;=$E$10),0,1)</f>
        <v>0</v>
      </c>
      <c r="H1100" s="15" t="str">
        <f>IF(G1100,($E$4+$E$16*MOD((A1100-$E$9),$E$15)),"")</f>
        <v/>
      </c>
      <c r="I1100" s="16" t="str">
        <f>IF(G1100,($E$6+$E$8*MOD(QUOTIENT((A1100-$E$9),$E$15),$E$14)),"")</f>
        <v/>
      </c>
      <c r="J1100" s="15" t="str">
        <f t="shared" si="17"/>
        <v/>
      </c>
    </row>
    <row r="1101" spans="1:10">
      <c r="A1101" s="4"/>
      <c r="B1101" s="4"/>
      <c r="G1101" s="5">
        <f>IF(OR(A1101&lt;$E$9,A1101&gt;=$E$10),0,1)</f>
        <v>0</v>
      </c>
      <c r="H1101" s="15" t="str">
        <f>IF(G1101,($E$4+$E$16*MOD((A1101-$E$9),$E$15)),"")</f>
        <v/>
      </c>
      <c r="I1101" s="16" t="str">
        <f>IF(G1101,($E$6+$E$8*MOD(QUOTIENT((A1101-$E$9),$E$15),$E$14)),"")</f>
        <v/>
      </c>
      <c r="J1101" s="15" t="str">
        <f t="shared" si="17"/>
        <v/>
      </c>
    </row>
    <row r="1102" spans="1:10">
      <c r="A1102" s="4"/>
      <c r="B1102" s="4"/>
      <c r="G1102" s="5">
        <f>IF(OR(A1102&lt;$E$9,A1102&gt;=$E$10),0,1)</f>
        <v>0</v>
      </c>
      <c r="H1102" s="15" t="str">
        <f>IF(G1102,($E$4+$E$16*MOD((A1102-$E$9),$E$15)),"")</f>
        <v/>
      </c>
      <c r="I1102" s="16" t="str">
        <f>IF(G1102,($E$6+$E$8*MOD(QUOTIENT((A1102-$E$9),$E$15),$E$14)),"")</f>
        <v/>
      </c>
      <c r="J1102" s="15" t="str">
        <f t="shared" si="17"/>
        <v/>
      </c>
    </row>
    <row r="1103" spans="1:10">
      <c r="A1103" s="4"/>
      <c r="B1103" s="4"/>
      <c r="G1103" s="5">
        <f>IF(OR(A1103&lt;$E$9,A1103&gt;=$E$10),0,1)</f>
        <v>0</v>
      </c>
      <c r="H1103" s="15" t="str">
        <f>IF(G1103,($E$4+$E$16*MOD((A1103-$E$9),$E$15)),"")</f>
        <v/>
      </c>
      <c r="I1103" s="16" t="str">
        <f>IF(G1103,($E$6+$E$8*MOD(QUOTIENT((A1103-$E$9),$E$15),$E$14)),"")</f>
        <v/>
      </c>
      <c r="J1103" s="15" t="str">
        <f t="shared" si="17"/>
        <v/>
      </c>
    </row>
    <row r="1104" spans="1:10">
      <c r="A1104" s="4"/>
      <c r="B1104" s="4"/>
      <c r="G1104" s="5">
        <f>IF(OR(A1104&lt;$E$9,A1104&gt;=$E$10),0,1)</f>
        <v>0</v>
      </c>
      <c r="H1104" s="15" t="str">
        <f>IF(G1104,($E$4+$E$16*MOD((A1104-$E$9),$E$15)),"")</f>
        <v/>
      </c>
      <c r="I1104" s="16" t="str">
        <f>IF(G1104,($E$6+$E$8*MOD(QUOTIENT((A1104-$E$9),$E$15),$E$14)),"")</f>
        <v/>
      </c>
      <c r="J1104" s="15" t="str">
        <f t="shared" si="17"/>
        <v/>
      </c>
    </row>
    <row r="1105" spans="1:10">
      <c r="A1105" s="4"/>
      <c r="B1105" s="4"/>
      <c r="G1105" s="5">
        <f>IF(OR(A1105&lt;$E$9,A1105&gt;=$E$10),0,1)</f>
        <v>0</v>
      </c>
      <c r="H1105" s="15" t="str">
        <f>IF(G1105,($E$4+$E$16*MOD((A1105-$E$9),$E$15)),"")</f>
        <v/>
      </c>
      <c r="I1105" s="16" t="str">
        <f>IF(G1105,($E$6+$E$8*MOD(QUOTIENT((A1105-$E$9),$E$15),$E$14)),"")</f>
        <v/>
      </c>
      <c r="J1105" s="15" t="str">
        <f t="shared" si="17"/>
        <v/>
      </c>
    </row>
    <row r="1106" spans="1:10">
      <c r="A1106" s="4"/>
      <c r="B1106" s="4"/>
      <c r="G1106" s="5">
        <f>IF(OR(A1106&lt;$E$9,A1106&gt;=$E$10),0,1)</f>
        <v>0</v>
      </c>
      <c r="H1106" s="15" t="str">
        <f>IF(G1106,($E$4+$E$16*MOD((A1106-$E$9),$E$15)),"")</f>
        <v/>
      </c>
      <c r="I1106" s="16" t="str">
        <f>IF(G1106,($E$6+$E$8*MOD(QUOTIENT((A1106-$E$9),$E$15),$E$14)),"")</f>
        <v/>
      </c>
      <c r="J1106" s="15" t="str">
        <f t="shared" si="17"/>
        <v/>
      </c>
    </row>
    <row r="1107" spans="1:10">
      <c r="A1107" s="4"/>
      <c r="B1107" s="4"/>
      <c r="G1107" s="5">
        <f>IF(OR(A1107&lt;$E$9,A1107&gt;=$E$10),0,1)</f>
        <v>0</v>
      </c>
      <c r="H1107" s="15" t="str">
        <f>IF(G1107,($E$4+$E$16*MOD((A1107-$E$9),$E$15)),"")</f>
        <v/>
      </c>
      <c r="I1107" s="16" t="str">
        <f>IF(G1107,($E$6+$E$8*MOD(QUOTIENT((A1107-$E$9),$E$15),$E$14)),"")</f>
        <v/>
      </c>
      <c r="J1107" s="15" t="str">
        <f t="shared" si="17"/>
        <v/>
      </c>
    </row>
    <row r="1108" spans="1:10">
      <c r="A1108" s="4"/>
      <c r="B1108" s="4"/>
      <c r="G1108" s="5">
        <f>IF(OR(A1108&lt;$E$9,A1108&gt;=$E$10),0,1)</f>
        <v>0</v>
      </c>
      <c r="H1108" s="15" t="str">
        <f>IF(G1108,($E$4+$E$16*MOD((A1108-$E$9),$E$15)),"")</f>
        <v/>
      </c>
      <c r="I1108" s="16" t="str">
        <f>IF(G1108,($E$6+$E$8*MOD(QUOTIENT((A1108-$E$9),$E$15),$E$14)),"")</f>
        <v/>
      </c>
      <c r="J1108" s="15" t="str">
        <f t="shared" si="17"/>
        <v/>
      </c>
    </row>
    <row r="1109" spans="1:10">
      <c r="A1109" s="4"/>
      <c r="B1109" s="4"/>
      <c r="G1109" s="5">
        <f>IF(OR(A1109&lt;$E$9,A1109&gt;=$E$10),0,1)</f>
        <v>0</v>
      </c>
      <c r="H1109" s="15" t="str">
        <f>IF(G1109,($E$4+$E$16*MOD((A1109-$E$9),$E$15)),"")</f>
        <v/>
      </c>
      <c r="I1109" s="16" t="str">
        <f>IF(G1109,($E$6+$E$8*MOD(QUOTIENT((A1109-$E$9),$E$15),$E$14)),"")</f>
        <v/>
      </c>
      <c r="J1109" s="15" t="str">
        <f t="shared" si="17"/>
        <v/>
      </c>
    </row>
    <row r="1110" spans="1:10">
      <c r="A1110" s="4"/>
      <c r="B1110" s="4"/>
      <c r="G1110" s="5">
        <f>IF(OR(A1110&lt;$E$9,A1110&gt;=$E$10),0,1)</f>
        <v>0</v>
      </c>
      <c r="H1110" s="15" t="str">
        <f>IF(G1110,($E$4+$E$16*MOD((A1110-$E$9),$E$15)),"")</f>
        <v/>
      </c>
      <c r="I1110" s="16" t="str">
        <f>IF(G1110,($E$6+$E$8*MOD(QUOTIENT((A1110-$E$9),$E$15),$E$14)),"")</f>
        <v/>
      </c>
      <c r="J1110" s="15" t="str">
        <f t="shared" si="17"/>
        <v/>
      </c>
    </row>
    <row r="1111" spans="1:10">
      <c r="A1111" s="4"/>
      <c r="B1111" s="4"/>
      <c r="G1111" s="5">
        <f>IF(OR(A1111&lt;$E$9,A1111&gt;=$E$10),0,1)</f>
        <v>0</v>
      </c>
      <c r="H1111" s="15" t="str">
        <f>IF(G1111,($E$4+$E$16*MOD((A1111-$E$9),$E$15)),"")</f>
        <v/>
      </c>
      <c r="I1111" s="16" t="str">
        <f>IF(G1111,($E$6+$E$8*MOD(QUOTIENT((A1111-$E$9),$E$15),$E$14)),"")</f>
        <v/>
      </c>
      <c r="J1111" s="15" t="str">
        <f t="shared" si="17"/>
        <v/>
      </c>
    </row>
    <row r="1112" spans="1:10">
      <c r="A1112" s="4"/>
      <c r="B1112" s="4"/>
      <c r="G1112" s="5">
        <f>IF(OR(A1112&lt;$E$9,A1112&gt;=$E$10),0,1)</f>
        <v>0</v>
      </c>
      <c r="H1112" s="15" t="str">
        <f>IF(G1112,($E$4+$E$16*MOD((A1112-$E$9),$E$15)),"")</f>
        <v/>
      </c>
      <c r="I1112" s="16" t="str">
        <f>IF(G1112,($E$6+$E$8*MOD(QUOTIENT((A1112-$E$9),$E$15),$E$14)),"")</f>
        <v/>
      </c>
      <c r="J1112" s="15" t="str">
        <f t="shared" si="17"/>
        <v/>
      </c>
    </row>
    <row r="1113" spans="1:10">
      <c r="A1113" s="4"/>
      <c r="B1113" s="4"/>
      <c r="G1113" s="5">
        <f>IF(OR(A1113&lt;$E$9,A1113&gt;=$E$10),0,1)</f>
        <v>0</v>
      </c>
      <c r="H1113" s="15" t="str">
        <f>IF(G1113,($E$4+$E$16*MOD((A1113-$E$9),$E$15)),"")</f>
        <v/>
      </c>
      <c r="I1113" s="16" t="str">
        <f>IF(G1113,($E$6+$E$8*MOD(QUOTIENT((A1113-$E$9),$E$15),$E$14)),"")</f>
        <v/>
      </c>
      <c r="J1113" s="15" t="str">
        <f t="shared" si="17"/>
        <v/>
      </c>
    </row>
    <row r="1114" spans="1:10">
      <c r="A1114" s="4"/>
      <c r="B1114" s="4"/>
      <c r="G1114" s="5">
        <f>IF(OR(A1114&lt;$E$9,A1114&gt;=$E$10),0,1)</f>
        <v>0</v>
      </c>
      <c r="H1114" s="15" t="str">
        <f>IF(G1114,($E$4+$E$16*MOD((A1114-$E$9),$E$15)),"")</f>
        <v/>
      </c>
      <c r="I1114" s="16" t="str">
        <f>IF(G1114,($E$6+$E$8*MOD(QUOTIENT((A1114-$E$9),$E$15),$E$14)),"")</f>
        <v/>
      </c>
      <c r="J1114" s="15" t="str">
        <f t="shared" si="17"/>
        <v/>
      </c>
    </row>
    <row r="1115" spans="1:10">
      <c r="A1115" s="4"/>
      <c r="B1115" s="4"/>
      <c r="G1115" s="5">
        <f>IF(OR(A1115&lt;$E$9,A1115&gt;=$E$10),0,1)</f>
        <v>0</v>
      </c>
      <c r="H1115" s="15" t="str">
        <f>IF(G1115,($E$4+$E$16*MOD((A1115-$E$9),$E$15)),"")</f>
        <v/>
      </c>
      <c r="I1115" s="16" t="str">
        <f>IF(G1115,($E$6+$E$8*MOD(QUOTIENT((A1115-$E$9),$E$15),$E$14)),"")</f>
        <v/>
      </c>
      <c r="J1115" s="15" t="str">
        <f t="shared" si="17"/>
        <v/>
      </c>
    </row>
    <row r="1116" spans="1:10">
      <c r="A1116" s="4"/>
      <c r="B1116" s="4"/>
      <c r="G1116" s="5">
        <f>IF(OR(A1116&lt;$E$9,A1116&gt;=$E$10),0,1)</f>
        <v>0</v>
      </c>
      <c r="H1116" s="15" t="str">
        <f>IF(G1116,($E$4+$E$16*MOD((A1116-$E$9),$E$15)),"")</f>
        <v/>
      </c>
      <c r="I1116" s="16" t="str">
        <f>IF(G1116,($E$6+$E$8*MOD(QUOTIENT((A1116-$E$9),$E$15),$E$14)),"")</f>
        <v/>
      </c>
      <c r="J1116" s="15" t="str">
        <f t="shared" si="17"/>
        <v/>
      </c>
    </row>
    <row r="1117" spans="1:10">
      <c r="A1117" s="4"/>
      <c r="B1117" s="4"/>
      <c r="G1117" s="5">
        <f>IF(OR(A1117&lt;$E$9,A1117&gt;=$E$10),0,1)</f>
        <v>0</v>
      </c>
      <c r="H1117" s="15" t="str">
        <f>IF(G1117,($E$4+$E$16*MOD((A1117-$E$9),$E$15)),"")</f>
        <v/>
      </c>
      <c r="I1117" s="16" t="str">
        <f>IF(G1117,($E$6+$E$8*MOD(QUOTIENT((A1117-$E$9),$E$15),$E$14)),"")</f>
        <v/>
      </c>
      <c r="J1117" s="15" t="str">
        <f t="shared" si="17"/>
        <v/>
      </c>
    </row>
    <row r="1118" spans="1:10">
      <c r="A1118" s="4"/>
      <c r="B1118" s="4"/>
      <c r="G1118" s="5">
        <f>IF(OR(A1118&lt;$E$9,A1118&gt;=$E$10),0,1)</f>
        <v>0</v>
      </c>
      <c r="H1118" s="15" t="str">
        <f>IF(G1118,($E$4+$E$16*MOD((A1118-$E$9),$E$15)),"")</f>
        <v/>
      </c>
      <c r="I1118" s="16" t="str">
        <f>IF(G1118,($E$6+$E$8*MOD(QUOTIENT((A1118-$E$9),$E$15),$E$14)),"")</f>
        <v/>
      </c>
      <c r="J1118" s="15" t="str">
        <f t="shared" si="17"/>
        <v/>
      </c>
    </row>
    <row r="1119" spans="1:10">
      <c r="A1119" s="4"/>
      <c r="B1119" s="4"/>
      <c r="G1119" s="5">
        <f>IF(OR(A1119&lt;$E$9,A1119&gt;=$E$10),0,1)</f>
        <v>0</v>
      </c>
      <c r="H1119" s="15" t="str">
        <f>IF(G1119,($E$4+$E$16*MOD((A1119-$E$9),$E$15)),"")</f>
        <v/>
      </c>
      <c r="I1119" s="16" t="str">
        <f>IF(G1119,($E$6+$E$8*MOD(QUOTIENT((A1119-$E$9),$E$15),$E$14)),"")</f>
        <v/>
      </c>
      <c r="J1119" s="15" t="str">
        <f t="shared" si="17"/>
        <v/>
      </c>
    </row>
    <row r="1120" spans="1:10">
      <c r="A1120" s="4"/>
      <c r="B1120" s="4"/>
      <c r="G1120" s="5">
        <f>IF(OR(A1120&lt;$E$9,A1120&gt;=$E$10),0,1)</f>
        <v>0</v>
      </c>
      <c r="H1120" s="15" t="str">
        <f>IF(G1120,($E$4+$E$16*MOD((A1120-$E$9),$E$15)),"")</f>
        <v/>
      </c>
      <c r="I1120" s="16" t="str">
        <f>IF(G1120,($E$6+$E$8*MOD(QUOTIENT((A1120-$E$9),$E$15),$E$14)),"")</f>
        <v/>
      </c>
      <c r="J1120" s="15" t="str">
        <f t="shared" si="17"/>
        <v/>
      </c>
    </row>
    <row r="1121" spans="1:10">
      <c r="A1121" s="4"/>
      <c r="B1121" s="4"/>
      <c r="G1121" s="5">
        <f>IF(OR(A1121&lt;$E$9,A1121&gt;=$E$10),0,1)</f>
        <v>0</v>
      </c>
      <c r="H1121" s="15" t="str">
        <f>IF(G1121,($E$4+$E$16*MOD((A1121-$E$9),$E$15)),"")</f>
        <v/>
      </c>
      <c r="I1121" s="16" t="str">
        <f>IF(G1121,($E$6+$E$8*MOD(QUOTIENT((A1121-$E$9),$E$15),$E$14)),"")</f>
        <v/>
      </c>
      <c r="J1121" s="15" t="str">
        <f t="shared" si="17"/>
        <v/>
      </c>
    </row>
    <row r="1122" spans="1:10">
      <c r="A1122" s="4"/>
      <c r="B1122" s="4"/>
      <c r="G1122" s="5">
        <f>IF(OR(A1122&lt;$E$9,A1122&gt;=$E$10),0,1)</f>
        <v>0</v>
      </c>
      <c r="H1122" s="15" t="str">
        <f>IF(G1122,($E$4+$E$16*MOD((A1122-$E$9),$E$15)),"")</f>
        <v/>
      </c>
      <c r="I1122" s="16" t="str">
        <f>IF(G1122,($E$6+$E$8*MOD(QUOTIENT((A1122-$E$9),$E$15),$E$14)),"")</f>
        <v/>
      </c>
      <c r="J1122" s="15" t="str">
        <f t="shared" si="17"/>
        <v/>
      </c>
    </row>
    <row r="1123" spans="1:10">
      <c r="A1123" s="4"/>
      <c r="B1123" s="4"/>
      <c r="G1123" s="5">
        <f>IF(OR(A1123&lt;$E$9,A1123&gt;=$E$10),0,1)</f>
        <v>0</v>
      </c>
      <c r="H1123" s="15" t="str">
        <f>IF(G1123,($E$4+$E$16*MOD((A1123-$E$9),$E$15)),"")</f>
        <v/>
      </c>
      <c r="I1123" s="16" t="str">
        <f>IF(G1123,($E$6+$E$8*MOD(QUOTIENT((A1123-$E$9),$E$15),$E$14)),"")</f>
        <v/>
      </c>
      <c r="J1123" s="15" t="str">
        <f t="shared" si="17"/>
        <v/>
      </c>
    </row>
    <row r="1124" spans="1:10">
      <c r="A1124" s="4"/>
      <c r="B1124" s="4"/>
      <c r="G1124" s="5">
        <f>IF(OR(A1124&lt;$E$9,A1124&gt;=$E$10),0,1)</f>
        <v>0</v>
      </c>
      <c r="H1124" s="15" t="str">
        <f>IF(G1124,($E$4+$E$16*MOD((A1124-$E$9),$E$15)),"")</f>
        <v/>
      </c>
      <c r="I1124" s="16" t="str">
        <f>IF(G1124,($E$6+$E$8*MOD(QUOTIENT((A1124-$E$9),$E$15),$E$14)),"")</f>
        <v/>
      </c>
      <c r="J1124" s="15" t="str">
        <f t="shared" si="17"/>
        <v/>
      </c>
    </row>
    <row r="1125" spans="1:10">
      <c r="A1125" s="4"/>
      <c r="B1125" s="4"/>
      <c r="G1125" s="5">
        <f>IF(OR(A1125&lt;$E$9,A1125&gt;=$E$10),0,1)</f>
        <v>0</v>
      </c>
      <c r="H1125" s="15" t="str">
        <f>IF(G1125,($E$4+$E$16*MOD((A1125-$E$9),$E$15)),"")</f>
        <v/>
      </c>
      <c r="I1125" s="16" t="str">
        <f>IF(G1125,($E$6+$E$8*MOD(QUOTIENT((A1125-$E$9),$E$15),$E$14)),"")</f>
        <v/>
      </c>
      <c r="J1125" s="15" t="str">
        <f t="shared" si="17"/>
        <v/>
      </c>
    </row>
    <row r="1126" spans="1:10">
      <c r="A1126" s="4"/>
      <c r="B1126" s="4"/>
      <c r="G1126" s="5">
        <f>IF(OR(A1126&lt;$E$9,A1126&gt;=$E$10),0,1)</f>
        <v>0</v>
      </c>
      <c r="H1126" s="15" t="str">
        <f>IF(G1126,($E$4+$E$16*MOD((A1126-$E$9),$E$15)),"")</f>
        <v/>
      </c>
      <c r="I1126" s="16" t="str">
        <f>IF(G1126,($E$6+$E$8*MOD(QUOTIENT((A1126-$E$9),$E$15),$E$14)),"")</f>
        <v/>
      </c>
      <c r="J1126" s="15" t="str">
        <f t="shared" si="17"/>
        <v/>
      </c>
    </row>
    <row r="1127" spans="1:10">
      <c r="A1127" s="4"/>
      <c r="B1127" s="4"/>
      <c r="G1127" s="5">
        <f>IF(OR(A1127&lt;$E$9,A1127&gt;=$E$10),0,1)</f>
        <v>0</v>
      </c>
      <c r="H1127" s="15" t="str">
        <f>IF(G1127,($E$4+$E$16*MOD((A1127-$E$9),$E$15)),"")</f>
        <v/>
      </c>
      <c r="I1127" s="16" t="str">
        <f>IF(G1127,($E$6+$E$8*MOD(QUOTIENT((A1127-$E$9),$E$15),$E$14)),"")</f>
        <v/>
      </c>
      <c r="J1127" s="15" t="str">
        <f t="shared" si="17"/>
        <v/>
      </c>
    </row>
    <row r="1128" spans="1:10">
      <c r="A1128" s="4"/>
      <c r="B1128" s="4"/>
      <c r="G1128" s="5">
        <f>IF(OR(A1128&lt;$E$9,A1128&gt;=$E$10),0,1)</f>
        <v>0</v>
      </c>
      <c r="H1128" s="15" t="str">
        <f>IF(G1128,($E$4+$E$16*MOD((A1128-$E$9),$E$15)),"")</f>
        <v/>
      </c>
      <c r="I1128" s="16" t="str">
        <f>IF(G1128,($E$6+$E$8*MOD(QUOTIENT((A1128-$E$9),$E$15),$E$14)),"")</f>
        <v/>
      </c>
      <c r="J1128" s="15" t="str">
        <f t="shared" si="17"/>
        <v/>
      </c>
    </row>
    <row r="1129" spans="1:10">
      <c r="A1129" s="4"/>
      <c r="B1129" s="4"/>
      <c r="G1129" s="5">
        <f>IF(OR(A1129&lt;$E$9,A1129&gt;=$E$10),0,1)</f>
        <v>0</v>
      </c>
      <c r="H1129" s="15" t="str">
        <f>IF(G1129,($E$4+$E$16*MOD((A1129-$E$9),$E$15)),"")</f>
        <v/>
      </c>
      <c r="I1129" s="16" t="str">
        <f>IF(G1129,($E$6+$E$8*MOD(QUOTIENT((A1129-$E$9),$E$15),$E$14)),"")</f>
        <v/>
      </c>
      <c r="J1129" s="15" t="str">
        <f t="shared" si="17"/>
        <v/>
      </c>
    </row>
    <row r="1130" spans="1:10">
      <c r="A1130" s="4"/>
      <c r="B1130" s="4"/>
      <c r="G1130" s="5">
        <f>IF(OR(A1130&lt;$E$9,A1130&gt;=$E$10),0,1)</f>
        <v>0</v>
      </c>
      <c r="H1130" s="15" t="str">
        <f>IF(G1130,($E$4+$E$16*MOD((A1130-$E$9),$E$15)),"")</f>
        <v/>
      </c>
      <c r="I1130" s="16" t="str">
        <f>IF(G1130,($E$6+$E$8*MOD(QUOTIENT((A1130-$E$9),$E$15),$E$14)),"")</f>
        <v/>
      </c>
      <c r="J1130" s="15" t="str">
        <f t="shared" si="17"/>
        <v/>
      </c>
    </row>
    <row r="1131" spans="1:10">
      <c r="A1131" s="4"/>
      <c r="B1131" s="4"/>
      <c r="G1131" s="5">
        <f>IF(OR(A1131&lt;$E$9,A1131&gt;=$E$10),0,1)</f>
        <v>0</v>
      </c>
      <c r="H1131" s="15" t="str">
        <f>IF(G1131,($E$4+$E$16*MOD((A1131-$E$9),$E$15)),"")</f>
        <v/>
      </c>
      <c r="I1131" s="16" t="str">
        <f>IF(G1131,($E$6+$E$8*MOD(QUOTIENT((A1131-$E$9),$E$15),$E$14)),"")</f>
        <v/>
      </c>
      <c r="J1131" s="15" t="str">
        <f t="shared" si="17"/>
        <v/>
      </c>
    </row>
    <row r="1132" spans="1:10">
      <c r="A1132" s="4"/>
      <c r="B1132" s="4"/>
      <c r="G1132" s="5">
        <f>IF(OR(A1132&lt;$E$9,A1132&gt;=$E$10),0,1)</f>
        <v>0</v>
      </c>
      <c r="H1132" s="15" t="str">
        <f>IF(G1132,($E$4+$E$16*MOD((A1132-$E$9),$E$15)),"")</f>
        <v/>
      </c>
      <c r="I1132" s="16" t="str">
        <f>IF(G1132,($E$6+$E$8*MOD(QUOTIENT((A1132-$E$9),$E$15),$E$14)),"")</f>
        <v/>
      </c>
      <c r="J1132" s="15" t="str">
        <f t="shared" si="17"/>
        <v/>
      </c>
    </row>
    <row r="1133" spans="1:10">
      <c r="A1133" s="4"/>
      <c r="B1133" s="4"/>
      <c r="G1133" s="5">
        <f>IF(OR(A1133&lt;$E$9,A1133&gt;=$E$10),0,1)</f>
        <v>0</v>
      </c>
      <c r="H1133" s="15" t="str">
        <f>IF(G1133,($E$4+$E$16*MOD((A1133-$E$9),$E$15)),"")</f>
        <v/>
      </c>
      <c r="I1133" s="16" t="str">
        <f>IF(G1133,($E$6+$E$8*MOD(QUOTIENT((A1133-$E$9),$E$15),$E$14)),"")</f>
        <v/>
      </c>
      <c r="J1133" s="15" t="str">
        <f t="shared" si="17"/>
        <v/>
      </c>
    </row>
    <row r="1134" spans="1:10">
      <c r="A1134" s="4"/>
      <c r="B1134" s="4"/>
      <c r="G1134" s="5">
        <f>IF(OR(A1134&lt;$E$9,A1134&gt;=$E$10),0,1)</f>
        <v>0</v>
      </c>
      <c r="H1134" s="15" t="str">
        <f>IF(G1134,($E$4+$E$16*MOD((A1134-$E$9),$E$15)),"")</f>
        <v/>
      </c>
      <c r="I1134" s="16" t="str">
        <f>IF(G1134,($E$6+$E$8*MOD(QUOTIENT((A1134-$E$9),$E$15),$E$14)),"")</f>
        <v/>
      </c>
      <c r="J1134" s="15" t="str">
        <f t="shared" si="17"/>
        <v/>
      </c>
    </row>
    <row r="1135" spans="1:10">
      <c r="A1135" s="4"/>
      <c r="B1135" s="4"/>
      <c r="G1135" s="5">
        <f>IF(OR(A1135&lt;$E$9,A1135&gt;=$E$10),0,1)</f>
        <v>0</v>
      </c>
      <c r="H1135" s="15" t="str">
        <f>IF(G1135,($E$4+$E$16*MOD((A1135-$E$9),$E$15)),"")</f>
        <v/>
      </c>
      <c r="I1135" s="16" t="str">
        <f>IF(G1135,($E$6+$E$8*MOD(QUOTIENT((A1135-$E$9),$E$15),$E$14)),"")</f>
        <v/>
      </c>
      <c r="J1135" s="15" t="str">
        <f t="shared" si="17"/>
        <v/>
      </c>
    </row>
    <row r="1136" spans="1:10">
      <c r="A1136" s="4"/>
      <c r="B1136" s="4"/>
      <c r="G1136" s="5">
        <f>IF(OR(A1136&lt;$E$9,A1136&gt;=$E$10),0,1)</f>
        <v>0</v>
      </c>
      <c r="H1136" s="15" t="str">
        <f>IF(G1136,($E$4+$E$16*MOD((A1136-$E$9),$E$15)),"")</f>
        <v/>
      </c>
      <c r="I1136" s="16" t="str">
        <f>IF(G1136,($E$6+$E$8*MOD(QUOTIENT((A1136-$E$9),$E$15),$E$14)),"")</f>
        <v/>
      </c>
      <c r="J1136" s="15" t="str">
        <f t="shared" si="17"/>
        <v/>
      </c>
    </row>
    <row r="1137" spans="1:10">
      <c r="A1137" s="4"/>
      <c r="B1137" s="4"/>
      <c r="G1137" s="5">
        <f>IF(OR(A1137&lt;$E$9,A1137&gt;=$E$10),0,1)</f>
        <v>0</v>
      </c>
      <c r="H1137" s="15" t="str">
        <f>IF(G1137,($E$4+$E$16*MOD((A1137-$E$9),$E$15)),"")</f>
        <v/>
      </c>
      <c r="I1137" s="16" t="str">
        <f>IF(G1137,($E$6+$E$8*MOD(QUOTIENT((A1137-$E$9),$E$15),$E$14)),"")</f>
        <v/>
      </c>
      <c r="J1137" s="15" t="str">
        <f t="shared" si="17"/>
        <v/>
      </c>
    </row>
    <row r="1138" spans="1:10">
      <c r="A1138" s="4"/>
      <c r="B1138" s="4"/>
      <c r="G1138" s="5">
        <f>IF(OR(A1138&lt;$E$9,A1138&gt;=$E$10),0,1)</f>
        <v>0</v>
      </c>
      <c r="H1138" s="15" t="str">
        <f>IF(G1138,($E$4+$E$16*MOD((A1138-$E$9),$E$15)),"")</f>
        <v/>
      </c>
      <c r="I1138" s="16" t="str">
        <f>IF(G1138,($E$6+$E$8*MOD(QUOTIENT((A1138-$E$9),$E$15),$E$14)),"")</f>
        <v/>
      </c>
      <c r="J1138" s="15" t="str">
        <f t="shared" si="17"/>
        <v/>
      </c>
    </row>
    <row r="1139" spans="1:10">
      <c r="A1139" s="4"/>
      <c r="B1139" s="4"/>
      <c r="G1139" s="5">
        <f>IF(OR(A1139&lt;$E$9,A1139&gt;=$E$10),0,1)</f>
        <v>0</v>
      </c>
      <c r="H1139" s="15" t="str">
        <f>IF(G1139,($E$4+$E$16*MOD((A1139-$E$9),$E$15)),"")</f>
        <v/>
      </c>
      <c r="I1139" s="16" t="str">
        <f>IF(G1139,($E$6+$E$8*MOD(QUOTIENT((A1139-$E$9),$E$15),$E$14)),"")</f>
        <v/>
      </c>
      <c r="J1139" s="15" t="str">
        <f t="shared" si="17"/>
        <v/>
      </c>
    </row>
    <row r="1140" spans="1:10">
      <c r="A1140" s="4"/>
      <c r="B1140" s="4"/>
      <c r="G1140" s="5">
        <f>IF(OR(A1140&lt;$E$9,A1140&gt;=$E$10),0,1)</f>
        <v>0</v>
      </c>
      <c r="H1140" s="15" t="str">
        <f>IF(G1140,($E$4+$E$16*MOD((A1140-$E$9),$E$15)),"")</f>
        <v/>
      </c>
      <c r="I1140" s="16" t="str">
        <f>IF(G1140,($E$6+$E$8*MOD(QUOTIENT((A1140-$E$9),$E$15),$E$14)),"")</f>
        <v/>
      </c>
      <c r="J1140" s="15" t="str">
        <f t="shared" si="17"/>
        <v/>
      </c>
    </row>
    <row r="1141" spans="1:10">
      <c r="A1141" s="4"/>
      <c r="B1141" s="4"/>
      <c r="G1141" s="5">
        <f>IF(OR(A1141&lt;$E$9,A1141&gt;=$E$10),0,1)</f>
        <v>0</v>
      </c>
      <c r="H1141" s="15" t="str">
        <f>IF(G1141,($E$4+$E$16*MOD((A1141-$E$9),$E$15)),"")</f>
        <v/>
      </c>
      <c r="I1141" s="16" t="str">
        <f>IF(G1141,($E$6+$E$8*MOD(QUOTIENT((A1141-$E$9),$E$15),$E$14)),"")</f>
        <v/>
      </c>
      <c r="J1141" s="15" t="str">
        <f t="shared" si="17"/>
        <v/>
      </c>
    </row>
    <row r="1142" spans="1:10">
      <c r="A1142" s="4"/>
      <c r="B1142" s="4"/>
      <c r="G1142" s="5">
        <f>IF(OR(A1142&lt;$E$9,A1142&gt;=$E$10),0,1)</f>
        <v>0</v>
      </c>
      <c r="H1142" s="15" t="str">
        <f>IF(G1142,($E$4+$E$16*MOD((A1142-$E$9),$E$15)),"")</f>
        <v/>
      </c>
      <c r="I1142" s="16" t="str">
        <f>IF(G1142,($E$6+$E$8*MOD(QUOTIENT((A1142-$E$9),$E$15),$E$14)),"")</f>
        <v/>
      </c>
      <c r="J1142" s="15" t="str">
        <f t="shared" si="17"/>
        <v/>
      </c>
    </row>
    <row r="1143" spans="1:10">
      <c r="A1143" s="4"/>
      <c r="B1143" s="4"/>
      <c r="G1143" s="5">
        <f>IF(OR(A1143&lt;$E$9,A1143&gt;=$E$10),0,1)</f>
        <v>0</v>
      </c>
      <c r="H1143" s="15" t="str">
        <f>IF(G1143,($E$4+$E$16*MOD((A1143-$E$9),$E$15)),"")</f>
        <v/>
      </c>
      <c r="I1143" s="16" t="str">
        <f>IF(G1143,($E$6+$E$8*MOD(QUOTIENT((A1143-$E$9),$E$15),$E$14)),"")</f>
        <v/>
      </c>
      <c r="J1143" s="15" t="str">
        <f t="shared" si="17"/>
        <v/>
      </c>
    </row>
    <row r="1144" spans="1:10">
      <c r="A1144" s="4"/>
      <c r="B1144" s="4"/>
      <c r="G1144" s="5">
        <f>IF(OR(A1144&lt;$E$9,A1144&gt;=$E$10),0,1)</f>
        <v>0</v>
      </c>
      <c r="H1144" s="15" t="str">
        <f>IF(G1144,($E$4+$E$16*MOD((A1144-$E$9),$E$15)),"")</f>
        <v/>
      </c>
      <c r="I1144" s="16" t="str">
        <f>IF(G1144,($E$6+$E$8*MOD(QUOTIENT((A1144-$E$9),$E$15),$E$14)),"")</f>
        <v/>
      </c>
      <c r="J1144" s="15" t="str">
        <f t="shared" si="17"/>
        <v/>
      </c>
    </row>
    <row r="1145" spans="1:10">
      <c r="A1145" s="4"/>
      <c r="B1145" s="4"/>
      <c r="G1145" s="5">
        <f>IF(OR(A1145&lt;$E$9,A1145&gt;=$E$10),0,1)</f>
        <v>0</v>
      </c>
      <c r="H1145" s="15" t="str">
        <f>IF(G1145,($E$4+$E$16*MOD((A1145-$E$9),$E$15)),"")</f>
        <v/>
      </c>
      <c r="I1145" s="16" t="str">
        <f>IF(G1145,($E$6+$E$8*MOD(QUOTIENT((A1145-$E$9),$E$15),$E$14)),"")</f>
        <v/>
      </c>
      <c r="J1145" s="15" t="str">
        <f t="shared" si="17"/>
        <v/>
      </c>
    </row>
    <row r="1146" spans="1:10">
      <c r="A1146" s="4"/>
      <c r="B1146" s="4"/>
      <c r="G1146" s="5">
        <f>IF(OR(A1146&lt;$E$9,A1146&gt;=$E$10),0,1)</f>
        <v>0</v>
      </c>
      <c r="H1146" s="15" t="str">
        <f>IF(G1146,($E$4+$E$16*MOD((A1146-$E$9),$E$15)),"")</f>
        <v/>
      </c>
      <c r="I1146" s="16" t="str">
        <f>IF(G1146,($E$6+$E$8*MOD(QUOTIENT((A1146-$E$9),$E$15),$E$14)),"")</f>
        <v/>
      </c>
      <c r="J1146" s="15" t="str">
        <f t="shared" si="17"/>
        <v/>
      </c>
    </row>
    <row r="1147" spans="1:10">
      <c r="A1147" s="4"/>
      <c r="B1147" s="4"/>
      <c r="G1147" s="5">
        <f>IF(OR(A1147&lt;$E$9,A1147&gt;=$E$10),0,1)</f>
        <v>0</v>
      </c>
      <c r="H1147" s="15" t="str">
        <f>IF(G1147,($E$4+$E$16*MOD((A1147-$E$9),$E$15)),"")</f>
        <v/>
      </c>
      <c r="I1147" s="16" t="str">
        <f>IF(G1147,($E$6+$E$8*MOD(QUOTIENT((A1147-$E$9),$E$15),$E$14)),"")</f>
        <v/>
      </c>
      <c r="J1147" s="15" t="str">
        <f t="shared" si="17"/>
        <v/>
      </c>
    </row>
    <row r="1148" spans="1:10">
      <c r="A1148" s="4"/>
      <c r="B1148" s="4"/>
      <c r="G1148" s="5">
        <f>IF(OR(A1148&lt;$E$9,A1148&gt;=$E$10),0,1)</f>
        <v>0</v>
      </c>
      <c r="H1148" s="15" t="str">
        <f>IF(G1148,($E$4+$E$16*MOD((A1148-$E$9),$E$15)),"")</f>
        <v/>
      </c>
      <c r="I1148" s="16" t="str">
        <f>IF(G1148,($E$6+$E$8*MOD(QUOTIENT((A1148-$E$9),$E$15),$E$14)),"")</f>
        <v/>
      </c>
      <c r="J1148" s="15" t="str">
        <f t="shared" si="17"/>
        <v/>
      </c>
    </row>
    <row r="1149" spans="1:10">
      <c r="A1149" s="4"/>
      <c r="B1149" s="4"/>
      <c r="G1149" s="5">
        <f>IF(OR(A1149&lt;$E$9,A1149&gt;=$E$10),0,1)</f>
        <v>0</v>
      </c>
      <c r="H1149" s="15" t="str">
        <f>IF(G1149,($E$4+$E$16*MOD((A1149-$E$9),$E$15)),"")</f>
        <v/>
      </c>
      <c r="I1149" s="16" t="str">
        <f>IF(G1149,($E$6+$E$8*MOD(QUOTIENT((A1149-$E$9),$E$15),$E$14)),"")</f>
        <v/>
      </c>
      <c r="J1149" s="15" t="str">
        <f t="shared" si="17"/>
        <v/>
      </c>
    </row>
    <row r="1150" spans="1:10">
      <c r="A1150" s="4"/>
      <c r="B1150" s="4"/>
      <c r="G1150" s="5">
        <f>IF(OR(A1150&lt;$E$9,A1150&gt;=$E$10),0,1)</f>
        <v>0</v>
      </c>
      <c r="H1150" s="15" t="str">
        <f>IF(G1150,($E$4+$E$16*MOD((A1150-$E$9),$E$15)),"")</f>
        <v/>
      </c>
      <c r="I1150" s="16" t="str">
        <f>IF(G1150,($E$6+$E$8*MOD(QUOTIENT((A1150-$E$9),$E$15),$E$14)),"")</f>
        <v/>
      </c>
      <c r="J1150" s="15" t="str">
        <f t="shared" si="17"/>
        <v/>
      </c>
    </row>
    <row r="1151" spans="1:10">
      <c r="A1151" s="4"/>
      <c r="B1151" s="4"/>
      <c r="G1151" s="5">
        <f>IF(OR(A1151&lt;$E$9,A1151&gt;=$E$10),0,1)</f>
        <v>0</v>
      </c>
      <c r="H1151" s="15" t="str">
        <f>IF(G1151,($E$4+$E$16*MOD((A1151-$E$9),$E$15)),"")</f>
        <v/>
      </c>
      <c r="I1151" s="16" t="str">
        <f>IF(G1151,($E$6+$E$8*MOD(QUOTIENT((A1151-$E$9),$E$15),$E$14)),"")</f>
        <v/>
      </c>
      <c r="J1151" s="15" t="str">
        <f t="shared" si="17"/>
        <v/>
      </c>
    </row>
    <row r="1152" spans="1:10">
      <c r="A1152" s="4"/>
      <c r="B1152" s="4"/>
      <c r="G1152" s="5">
        <f>IF(OR(A1152&lt;$E$9,A1152&gt;=$E$10),0,1)</f>
        <v>0</v>
      </c>
      <c r="H1152" s="15" t="str">
        <f>IF(G1152,($E$4+$E$16*MOD((A1152-$E$9),$E$15)),"")</f>
        <v/>
      </c>
      <c r="I1152" s="16" t="str">
        <f>IF(G1152,($E$6+$E$8*MOD(QUOTIENT((A1152-$E$9),$E$15),$E$14)),"")</f>
        <v/>
      </c>
      <c r="J1152" s="15" t="str">
        <f t="shared" si="17"/>
        <v/>
      </c>
    </row>
    <row r="1153" spans="1:10">
      <c r="A1153" s="4"/>
      <c r="B1153" s="4"/>
      <c r="G1153" s="5">
        <f>IF(OR(A1153&lt;$E$9,A1153&gt;=$E$10),0,1)</f>
        <v>0</v>
      </c>
      <c r="H1153" s="15" t="str">
        <f>IF(G1153,($E$4+$E$16*MOD((A1153-$E$9),$E$15)),"")</f>
        <v/>
      </c>
      <c r="I1153" s="16" t="str">
        <f>IF(G1153,($E$6+$E$8*MOD(QUOTIENT((A1153-$E$9),$E$15),$E$14)),"")</f>
        <v/>
      </c>
      <c r="J1153" s="15" t="str">
        <f t="shared" si="17"/>
        <v/>
      </c>
    </row>
    <row r="1154" spans="1:10">
      <c r="A1154" s="4"/>
      <c r="B1154" s="4"/>
      <c r="G1154" s="5">
        <f>IF(OR(A1154&lt;$E$9,A1154&gt;=$E$10),0,1)</f>
        <v>0</v>
      </c>
      <c r="H1154" s="15" t="str">
        <f>IF(G1154,($E$4+$E$16*MOD((A1154-$E$9),$E$15)),"")</f>
        <v/>
      </c>
      <c r="I1154" s="16" t="str">
        <f>IF(G1154,($E$6+$E$8*MOD(QUOTIENT((A1154-$E$9),$E$15),$E$14)),"")</f>
        <v/>
      </c>
      <c r="J1154" s="15" t="str">
        <f t="shared" si="17"/>
        <v/>
      </c>
    </row>
    <row r="1155" spans="1:10">
      <c r="A1155" s="4"/>
      <c r="B1155" s="4"/>
      <c r="G1155" s="5">
        <f>IF(OR(A1155&lt;$E$9,A1155&gt;=$E$10),0,1)</f>
        <v>0</v>
      </c>
      <c r="H1155" s="15" t="str">
        <f>IF(G1155,($E$4+$E$16*MOD((A1155-$E$9),$E$15)),"")</f>
        <v/>
      </c>
      <c r="I1155" s="16" t="str">
        <f>IF(G1155,($E$6+$E$8*MOD(QUOTIENT((A1155-$E$9),$E$15),$E$14)),"")</f>
        <v/>
      </c>
      <c r="J1155" s="15" t="str">
        <f t="shared" si="17"/>
        <v/>
      </c>
    </row>
    <row r="1156" spans="1:10">
      <c r="A1156" s="4"/>
      <c r="B1156" s="4"/>
      <c r="G1156" s="5">
        <f>IF(OR(A1156&lt;$E$9,A1156&gt;=$E$10),0,1)</f>
        <v>0</v>
      </c>
      <c r="H1156" s="15" t="str">
        <f>IF(G1156,($E$4+$E$16*MOD((A1156-$E$9),$E$15)),"")</f>
        <v/>
      </c>
      <c r="I1156" s="16" t="str">
        <f>IF(G1156,($E$6+$E$8*MOD(QUOTIENT((A1156-$E$9),$E$15),$E$14)),"")</f>
        <v/>
      </c>
      <c r="J1156" s="15" t="str">
        <f t="shared" ref="J1156:J1219" si="18">IF(G1156,(+H1156+$E$18*QUOTIENT((A1156-$E$9),$E$15)),"")</f>
        <v/>
      </c>
    </row>
    <row r="1157" spans="1:10">
      <c r="A1157" s="4"/>
      <c r="B1157" s="4"/>
      <c r="G1157" s="5">
        <f>IF(OR(A1157&lt;$E$9,A1157&gt;=$E$10),0,1)</f>
        <v>0</v>
      </c>
      <c r="H1157" s="15" t="str">
        <f>IF(G1157,($E$4+$E$16*MOD((A1157-$E$9),$E$15)),"")</f>
        <v/>
      </c>
      <c r="I1157" s="16" t="str">
        <f>IF(G1157,($E$6+$E$8*MOD(QUOTIENT((A1157-$E$9),$E$15),$E$14)),"")</f>
        <v/>
      </c>
      <c r="J1157" s="15" t="str">
        <f t="shared" si="18"/>
        <v/>
      </c>
    </row>
    <row r="1158" spans="1:10">
      <c r="A1158" s="4"/>
      <c r="B1158" s="4"/>
      <c r="G1158" s="5">
        <f>IF(OR(A1158&lt;$E$9,A1158&gt;=$E$10),0,1)</f>
        <v>0</v>
      </c>
      <c r="H1158" s="15" t="str">
        <f>IF(G1158,($E$4+$E$16*MOD((A1158-$E$9),$E$15)),"")</f>
        <v/>
      </c>
      <c r="I1158" s="16" t="str">
        <f>IF(G1158,($E$6+$E$8*MOD(QUOTIENT((A1158-$E$9),$E$15),$E$14)),"")</f>
        <v/>
      </c>
      <c r="J1158" s="15" t="str">
        <f t="shared" si="18"/>
        <v/>
      </c>
    </row>
    <row r="1159" spans="1:10">
      <c r="A1159" s="4"/>
      <c r="B1159" s="4"/>
      <c r="G1159" s="5">
        <f>IF(OR(A1159&lt;$E$9,A1159&gt;=$E$10),0,1)</f>
        <v>0</v>
      </c>
      <c r="H1159" s="15" t="str">
        <f>IF(G1159,($E$4+$E$16*MOD((A1159-$E$9),$E$15)),"")</f>
        <v/>
      </c>
      <c r="I1159" s="16" t="str">
        <f>IF(G1159,($E$6+$E$8*MOD(QUOTIENT((A1159-$E$9),$E$15),$E$14)),"")</f>
        <v/>
      </c>
      <c r="J1159" s="15" t="str">
        <f t="shared" si="18"/>
        <v/>
      </c>
    </row>
    <row r="1160" spans="1:10">
      <c r="A1160" s="4"/>
      <c r="B1160" s="4"/>
      <c r="G1160" s="5">
        <f>IF(OR(A1160&lt;$E$9,A1160&gt;=$E$10),0,1)</f>
        <v>0</v>
      </c>
      <c r="H1160" s="15" t="str">
        <f>IF(G1160,($E$4+$E$16*MOD((A1160-$E$9),$E$15)),"")</f>
        <v/>
      </c>
      <c r="I1160" s="16" t="str">
        <f>IF(G1160,($E$6+$E$8*MOD(QUOTIENT((A1160-$E$9),$E$15),$E$14)),"")</f>
        <v/>
      </c>
      <c r="J1160" s="15" t="str">
        <f t="shared" si="18"/>
        <v/>
      </c>
    </row>
    <row r="1161" spans="1:10">
      <c r="A1161" s="4"/>
      <c r="B1161" s="4"/>
      <c r="G1161" s="5">
        <f>IF(OR(A1161&lt;$E$9,A1161&gt;=$E$10),0,1)</f>
        <v>0</v>
      </c>
      <c r="H1161" s="15" t="str">
        <f>IF(G1161,($E$4+$E$16*MOD((A1161-$E$9),$E$15)),"")</f>
        <v/>
      </c>
      <c r="I1161" s="16" t="str">
        <f>IF(G1161,($E$6+$E$8*MOD(QUOTIENT((A1161-$E$9),$E$15),$E$14)),"")</f>
        <v/>
      </c>
      <c r="J1161" s="15" t="str">
        <f t="shared" si="18"/>
        <v/>
      </c>
    </row>
    <row r="1162" spans="1:10">
      <c r="A1162" s="4"/>
      <c r="B1162" s="4"/>
      <c r="G1162" s="5">
        <f>IF(OR(A1162&lt;$E$9,A1162&gt;=$E$10),0,1)</f>
        <v>0</v>
      </c>
      <c r="H1162" s="15" t="str">
        <f>IF(G1162,($E$4+$E$16*MOD((A1162-$E$9),$E$15)),"")</f>
        <v/>
      </c>
      <c r="I1162" s="16" t="str">
        <f>IF(G1162,($E$6+$E$8*MOD(QUOTIENT((A1162-$E$9),$E$15),$E$14)),"")</f>
        <v/>
      </c>
      <c r="J1162" s="15" t="str">
        <f t="shared" si="18"/>
        <v/>
      </c>
    </row>
    <row r="1163" spans="1:10">
      <c r="A1163" s="4"/>
      <c r="B1163" s="4"/>
      <c r="G1163" s="5">
        <f>IF(OR(A1163&lt;$E$9,A1163&gt;=$E$10),0,1)</f>
        <v>0</v>
      </c>
      <c r="H1163" s="15" t="str">
        <f>IF(G1163,($E$4+$E$16*MOD((A1163-$E$9),$E$15)),"")</f>
        <v/>
      </c>
      <c r="I1163" s="16" t="str">
        <f>IF(G1163,($E$6+$E$8*MOD(QUOTIENT((A1163-$E$9),$E$15),$E$14)),"")</f>
        <v/>
      </c>
      <c r="J1163" s="15" t="str">
        <f t="shared" si="18"/>
        <v/>
      </c>
    </row>
    <row r="1164" spans="1:10">
      <c r="A1164" s="4"/>
      <c r="B1164" s="4"/>
      <c r="G1164" s="5">
        <f>IF(OR(A1164&lt;$E$9,A1164&gt;=$E$10),0,1)</f>
        <v>0</v>
      </c>
      <c r="H1164" s="15" t="str">
        <f>IF(G1164,($E$4+$E$16*MOD((A1164-$E$9),$E$15)),"")</f>
        <v/>
      </c>
      <c r="I1164" s="16" t="str">
        <f>IF(G1164,($E$6+$E$8*MOD(QUOTIENT((A1164-$E$9),$E$15),$E$14)),"")</f>
        <v/>
      </c>
      <c r="J1164" s="15" t="str">
        <f t="shared" si="18"/>
        <v/>
      </c>
    </row>
    <row r="1165" spans="1:10">
      <c r="A1165" s="4"/>
      <c r="B1165" s="4"/>
      <c r="G1165" s="5">
        <f>IF(OR(A1165&lt;$E$9,A1165&gt;=$E$10),0,1)</f>
        <v>0</v>
      </c>
      <c r="H1165" s="15" t="str">
        <f>IF(G1165,($E$4+$E$16*MOD((A1165-$E$9),$E$15)),"")</f>
        <v/>
      </c>
      <c r="I1165" s="16" t="str">
        <f>IF(G1165,($E$6+$E$8*MOD(QUOTIENT((A1165-$E$9),$E$15),$E$14)),"")</f>
        <v/>
      </c>
      <c r="J1165" s="15" t="str">
        <f t="shared" si="18"/>
        <v/>
      </c>
    </row>
    <row r="1166" spans="1:10">
      <c r="A1166" s="4"/>
      <c r="B1166" s="4"/>
      <c r="G1166" s="5">
        <f>IF(OR(A1166&lt;$E$9,A1166&gt;=$E$10),0,1)</f>
        <v>0</v>
      </c>
      <c r="H1166" s="15" t="str">
        <f>IF(G1166,($E$4+$E$16*MOD((A1166-$E$9),$E$15)),"")</f>
        <v/>
      </c>
      <c r="I1166" s="16" t="str">
        <f>IF(G1166,($E$6+$E$8*MOD(QUOTIENT((A1166-$E$9),$E$15),$E$14)),"")</f>
        <v/>
      </c>
      <c r="J1166" s="15" t="str">
        <f t="shared" si="18"/>
        <v/>
      </c>
    </row>
    <row r="1167" spans="1:10">
      <c r="A1167" s="4"/>
      <c r="B1167" s="4"/>
      <c r="G1167" s="5">
        <f>IF(OR(A1167&lt;$E$9,A1167&gt;=$E$10),0,1)</f>
        <v>0</v>
      </c>
      <c r="H1167" s="15" t="str">
        <f>IF(G1167,($E$4+$E$16*MOD((A1167-$E$9),$E$15)),"")</f>
        <v/>
      </c>
      <c r="I1167" s="16" t="str">
        <f>IF(G1167,($E$6+$E$8*MOD(QUOTIENT((A1167-$E$9),$E$15),$E$14)),"")</f>
        <v/>
      </c>
      <c r="J1167" s="15" t="str">
        <f t="shared" si="18"/>
        <v/>
      </c>
    </row>
    <row r="1168" spans="1:10">
      <c r="A1168" s="4"/>
      <c r="B1168" s="4"/>
      <c r="G1168" s="5">
        <f>IF(OR(A1168&lt;$E$9,A1168&gt;=$E$10),0,1)</f>
        <v>0</v>
      </c>
      <c r="H1168" s="15" t="str">
        <f>IF(G1168,($E$4+$E$16*MOD((A1168-$E$9),$E$15)),"")</f>
        <v/>
      </c>
      <c r="I1168" s="16" t="str">
        <f>IF(G1168,($E$6+$E$8*MOD(QUOTIENT((A1168-$E$9),$E$15),$E$14)),"")</f>
        <v/>
      </c>
      <c r="J1168" s="15" t="str">
        <f t="shared" si="18"/>
        <v/>
      </c>
    </row>
    <row r="1169" spans="1:10">
      <c r="A1169" s="4"/>
      <c r="B1169" s="4"/>
      <c r="G1169" s="5">
        <f>IF(OR(A1169&lt;$E$9,A1169&gt;=$E$10),0,1)</f>
        <v>0</v>
      </c>
      <c r="H1169" s="15" t="str">
        <f>IF(G1169,($E$4+$E$16*MOD((A1169-$E$9),$E$15)),"")</f>
        <v/>
      </c>
      <c r="I1169" s="16" t="str">
        <f>IF(G1169,($E$6+$E$8*MOD(QUOTIENT((A1169-$E$9),$E$15),$E$14)),"")</f>
        <v/>
      </c>
      <c r="J1169" s="15" t="str">
        <f t="shared" si="18"/>
        <v/>
      </c>
    </row>
    <row r="1170" spans="1:10">
      <c r="A1170" s="4"/>
      <c r="B1170" s="4"/>
      <c r="G1170" s="5">
        <f>IF(OR(A1170&lt;$E$9,A1170&gt;=$E$10),0,1)</f>
        <v>0</v>
      </c>
      <c r="H1170" s="15" t="str">
        <f>IF(G1170,($E$4+$E$16*MOD((A1170-$E$9),$E$15)),"")</f>
        <v/>
      </c>
      <c r="I1170" s="16" t="str">
        <f>IF(G1170,($E$6+$E$8*MOD(QUOTIENT((A1170-$E$9),$E$15),$E$14)),"")</f>
        <v/>
      </c>
      <c r="J1170" s="15" t="str">
        <f t="shared" si="18"/>
        <v/>
      </c>
    </row>
    <row r="1171" spans="1:10">
      <c r="A1171" s="4"/>
      <c r="B1171" s="4"/>
      <c r="G1171" s="5">
        <f>IF(OR(A1171&lt;$E$9,A1171&gt;=$E$10),0,1)</f>
        <v>0</v>
      </c>
      <c r="H1171" s="15" t="str">
        <f>IF(G1171,($E$4+$E$16*MOD((A1171-$E$9),$E$15)),"")</f>
        <v/>
      </c>
      <c r="I1171" s="16" t="str">
        <f>IF(G1171,($E$6+$E$8*MOD(QUOTIENT((A1171-$E$9),$E$15),$E$14)),"")</f>
        <v/>
      </c>
      <c r="J1171" s="15" t="str">
        <f t="shared" si="18"/>
        <v/>
      </c>
    </row>
    <row r="1172" spans="1:10">
      <c r="A1172" s="4"/>
      <c r="B1172" s="4"/>
      <c r="G1172" s="5">
        <f>IF(OR(A1172&lt;$E$9,A1172&gt;=$E$10),0,1)</f>
        <v>0</v>
      </c>
      <c r="H1172" s="15" t="str">
        <f>IF(G1172,($E$4+$E$16*MOD((A1172-$E$9),$E$15)),"")</f>
        <v/>
      </c>
      <c r="I1172" s="16" t="str">
        <f>IF(G1172,($E$6+$E$8*MOD(QUOTIENT((A1172-$E$9),$E$15),$E$14)),"")</f>
        <v/>
      </c>
      <c r="J1172" s="15" t="str">
        <f t="shared" si="18"/>
        <v/>
      </c>
    </row>
    <row r="1173" spans="1:10">
      <c r="A1173" s="4"/>
      <c r="B1173" s="4"/>
      <c r="G1173" s="5">
        <f>IF(OR(A1173&lt;$E$9,A1173&gt;=$E$10),0,1)</f>
        <v>0</v>
      </c>
      <c r="H1173" s="15" t="str">
        <f>IF(G1173,($E$4+$E$16*MOD((A1173-$E$9),$E$15)),"")</f>
        <v/>
      </c>
      <c r="I1173" s="16" t="str">
        <f>IF(G1173,($E$6+$E$8*MOD(QUOTIENT((A1173-$E$9),$E$15),$E$14)),"")</f>
        <v/>
      </c>
      <c r="J1173" s="15" t="str">
        <f t="shared" si="18"/>
        <v/>
      </c>
    </row>
    <row r="1174" spans="1:10">
      <c r="A1174" s="4"/>
      <c r="B1174" s="4"/>
      <c r="G1174" s="5">
        <f>IF(OR(A1174&lt;$E$9,A1174&gt;=$E$10),0,1)</f>
        <v>0</v>
      </c>
      <c r="H1174" s="15" t="str">
        <f>IF(G1174,($E$4+$E$16*MOD((A1174-$E$9),$E$15)),"")</f>
        <v/>
      </c>
      <c r="I1174" s="16" t="str">
        <f>IF(G1174,($E$6+$E$8*MOD(QUOTIENT((A1174-$E$9),$E$15),$E$14)),"")</f>
        <v/>
      </c>
      <c r="J1174" s="15" t="str">
        <f t="shared" si="18"/>
        <v/>
      </c>
    </row>
    <row r="1175" spans="1:10">
      <c r="A1175" s="4"/>
      <c r="B1175" s="4"/>
      <c r="G1175" s="5">
        <f>IF(OR(A1175&lt;$E$9,A1175&gt;=$E$10),0,1)</f>
        <v>0</v>
      </c>
      <c r="H1175" s="15" t="str">
        <f>IF(G1175,($E$4+$E$16*MOD((A1175-$E$9),$E$15)),"")</f>
        <v/>
      </c>
      <c r="I1175" s="16" t="str">
        <f>IF(G1175,($E$6+$E$8*MOD(QUOTIENT((A1175-$E$9),$E$15),$E$14)),"")</f>
        <v/>
      </c>
      <c r="J1175" s="15" t="str">
        <f t="shared" si="18"/>
        <v/>
      </c>
    </row>
    <row r="1176" spans="1:10">
      <c r="A1176" s="4"/>
      <c r="B1176" s="4"/>
      <c r="G1176" s="5">
        <f>IF(OR(A1176&lt;$E$9,A1176&gt;=$E$10),0,1)</f>
        <v>0</v>
      </c>
      <c r="H1176" s="15" t="str">
        <f>IF(G1176,($E$4+$E$16*MOD((A1176-$E$9),$E$15)),"")</f>
        <v/>
      </c>
      <c r="I1176" s="16" t="str">
        <f>IF(G1176,($E$6+$E$8*MOD(QUOTIENT((A1176-$E$9),$E$15),$E$14)),"")</f>
        <v/>
      </c>
      <c r="J1176" s="15" t="str">
        <f t="shared" si="18"/>
        <v/>
      </c>
    </row>
    <row r="1177" spans="1:10">
      <c r="A1177" s="4"/>
      <c r="B1177" s="4"/>
      <c r="G1177" s="5">
        <f>IF(OR(A1177&lt;$E$9,A1177&gt;=$E$10),0,1)</f>
        <v>0</v>
      </c>
      <c r="H1177" s="15" t="str">
        <f>IF(G1177,($E$4+$E$16*MOD((A1177-$E$9),$E$15)),"")</f>
        <v/>
      </c>
      <c r="I1177" s="16" t="str">
        <f>IF(G1177,($E$6+$E$8*MOD(QUOTIENT((A1177-$E$9),$E$15),$E$14)),"")</f>
        <v/>
      </c>
      <c r="J1177" s="15" t="str">
        <f t="shared" si="18"/>
        <v/>
      </c>
    </row>
    <row r="1178" spans="1:10">
      <c r="A1178" s="4"/>
      <c r="B1178" s="4"/>
      <c r="G1178" s="5">
        <f>IF(OR(A1178&lt;$E$9,A1178&gt;=$E$10),0,1)</f>
        <v>0</v>
      </c>
      <c r="H1178" s="15" t="str">
        <f>IF(G1178,($E$4+$E$16*MOD((A1178-$E$9),$E$15)),"")</f>
        <v/>
      </c>
      <c r="I1178" s="16" t="str">
        <f>IF(G1178,($E$6+$E$8*MOD(QUOTIENT((A1178-$E$9),$E$15),$E$14)),"")</f>
        <v/>
      </c>
      <c r="J1178" s="15" t="str">
        <f t="shared" si="18"/>
        <v/>
      </c>
    </row>
    <row r="1179" spans="1:10">
      <c r="A1179" s="4"/>
      <c r="B1179" s="4"/>
      <c r="G1179" s="5">
        <f>IF(OR(A1179&lt;$E$9,A1179&gt;=$E$10),0,1)</f>
        <v>0</v>
      </c>
      <c r="H1179" s="15" t="str">
        <f>IF(G1179,($E$4+$E$16*MOD((A1179-$E$9),$E$15)),"")</f>
        <v/>
      </c>
      <c r="I1179" s="16" t="str">
        <f>IF(G1179,($E$6+$E$8*MOD(QUOTIENT((A1179-$E$9),$E$15),$E$14)),"")</f>
        <v/>
      </c>
      <c r="J1179" s="15" t="str">
        <f t="shared" si="18"/>
        <v/>
      </c>
    </row>
    <row r="1180" spans="1:10">
      <c r="A1180" s="4"/>
      <c r="B1180" s="4"/>
      <c r="G1180" s="5">
        <f>IF(OR(A1180&lt;$E$9,A1180&gt;=$E$10),0,1)</f>
        <v>0</v>
      </c>
      <c r="H1180" s="15" t="str">
        <f>IF(G1180,($E$4+$E$16*MOD((A1180-$E$9),$E$15)),"")</f>
        <v/>
      </c>
      <c r="I1180" s="16" t="str">
        <f>IF(G1180,($E$6+$E$8*MOD(QUOTIENT((A1180-$E$9),$E$15),$E$14)),"")</f>
        <v/>
      </c>
      <c r="J1180" s="15" t="str">
        <f t="shared" si="18"/>
        <v/>
      </c>
    </row>
    <row r="1181" spans="1:10">
      <c r="A1181" s="4"/>
      <c r="B1181" s="4"/>
      <c r="G1181" s="5">
        <f>IF(OR(A1181&lt;$E$9,A1181&gt;=$E$10),0,1)</f>
        <v>0</v>
      </c>
      <c r="H1181" s="15" t="str">
        <f>IF(G1181,($E$4+$E$16*MOD((A1181-$E$9),$E$15)),"")</f>
        <v/>
      </c>
      <c r="I1181" s="16" t="str">
        <f>IF(G1181,($E$6+$E$8*MOD(QUOTIENT((A1181-$E$9),$E$15),$E$14)),"")</f>
        <v/>
      </c>
      <c r="J1181" s="15" t="str">
        <f t="shared" si="18"/>
        <v/>
      </c>
    </row>
    <row r="1182" spans="1:10">
      <c r="A1182" s="4"/>
      <c r="B1182" s="4"/>
      <c r="G1182" s="5">
        <f>IF(OR(A1182&lt;$E$9,A1182&gt;=$E$10),0,1)</f>
        <v>0</v>
      </c>
      <c r="H1182" s="15" t="str">
        <f>IF(G1182,($E$4+$E$16*MOD((A1182-$E$9),$E$15)),"")</f>
        <v/>
      </c>
      <c r="I1182" s="16" t="str">
        <f>IF(G1182,($E$6+$E$8*MOD(QUOTIENT((A1182-$E$9),$E$15),$E$14)),"")</f>
        <v/>
      </c>
      <c r="J1182" s="15" t="str">
        <f t="shared" si="18"/>
        <v/>
      </c>
    </row>
    <row r="1183" spans="1:10">
      <c r="A1183" s="4"/>
      <c r="B1183" s="4"/>
      <c r="G1183" s="5">
        <f>IF(OR(A1183&lt;$E$9,A1183&gt;=$E$10),0,1)</f>
        <v>0</v>
      </c>
      <c r="H1183" s="15" t="str">
        <f>IF(G1183,($E$4+$E$16*MOD((A1183-$E$9),$E$15)),"")</f>
        <v/>
      </c>
      <c r="I1183" s="16" t="str">
        <f>IF(G1183,($E$6+$E$8*MOD(QUOTIENT((A1183-$E$9),$E$15),$E$14)),"")</f>
        <v/>
      </c>
      <c r="J1183" s="15" t="str">
        <f t="shared" si="18"/>
        <v/>
      </c>
    </row>
    <row r="1184" spans="1:10">
      <c r="A1184" s="4"/>
      <c r="B1184" s="4"/>
      <c r="G1184" s="5">
        <f>IF(OR(A1184&lt;$E$9,A1184&gt;=$E$10),0,1)</f>
        <v>0</v>
      </c>
      <c r="H1184" s="15" t="str">
        <f>IF(G1184,($E$4+$E$16*MOD((A1184-$E$9),$E$15)),"")</f>
        <v/>
      </c>
      <c r="I1184" s="16" t="str">
        <f>IF(G1184,($E$6+$E$8*MOD(QUOTIENT((A1184-$E$9),$E$15),$E$14)),"")</f>
        <v/>
      </c>
      <c r="J1184" s="15" t="str">
        <f t="shared" si="18"/>
        <v/>
      </c>
    </row>
    <row r="1185" spans="1:10">
      <c r="A1185" s="4"/>
      <c r="B1185" s="4"/>
      <c r="G1185" s="5">
        <f>IF(OR(A1185&lt;$E$9,A1185&gt;=$E$10),0,1)</f>
        <v>0</v>
      </c>
      <c r="H1185" s="15" t="str">
        <f>IF(G1185,($E$4+$E$16*MOD((A1185-$E$9),$E$15)),"")</f>
        <v/>
      </c>
      <c r="I1185" s="16" t="str">
        <f>IF(G1185,($E$6+$E$8*MOD(QUOTIENT((A1185-$E$9),$E$15),$E$14)),"")</f>
        <v/>
      </c>
      <c r="J1185" s="15" t="str">
        <f t="shared" si="18"/>
        <v/>
      </c>
    </row>
    <row r="1186" spans="1:10">
      <c r="A1186" s="4"/>
      <c r="B1186" s="4"/>
      <c r="G1186" s="5">
        <f>IF(OR(A1186&lt;$E$9,A1186&gt;=$E$10),0,1)</f>
        <v>0</v>
      </c>
      <c r="H1186" s="15" t="str">
        <f>IF(G1186,($E$4+$E$16*MOD((A1186-$E$9),$E$15)),"")</f>
        <v/>
      </c>
      <c r="I1186" s="16" t="str">
        <f>IF(G1186,($E$6+$E$8*MOD(QUOTIENT((A1186-$E$9),$E$15),$E$14)),"")</f>
        <v/>
      </c>
      <c r="J1186" s="15" t="str">
        <f t="shared" si="18"/>
        <v/>
      </c>
    </row>
    <row r="1187" spans="1:10">
      <c r="A1187" s="4"/>
      <c r="B1187" s="4"/>
      <c r="G1187" s="5">
        <f>IF(OR(A1187&lt;$E$9,A1187&gt;=$E$10),0,1)</f>
        <v>0</v>
      </c>
      <c r="H1187" s="15" t="str">
        <f>IF(G1187,($E$4+$E$16*MOD((A1187-$E$9),$E$15)),"")</f>
        <v/>
      </c>
      <c r="I1187" s="16" t="str">
        <f>IF(G1187,($E$6+$E$8*MOD(QUOTIENT((A1187-$E$9),$E$15),$E$14)),"")</f>
        <v/>
      </c>
      <c r="J1187" s="15" t="str">
        <f t="shared" si="18"/>
        <v/>
      </c>
    </row>
    <row r="1188" spans="1:10">
      <c r="A1188" s="4"/>
      <c r="B1188" s="4"/>
      <c r="G1188" s="5">
        <f>IF(OR(A1188&lt;$E$9,A1188&gt;=$E$10),0,1)</f>
        <v>0</v>
      </c>
      <c r="H1188" s="15" t="str">
        <f>IF(G1188,($E$4+$E$16*MOD((A1188-$E$9),$E$15)),"")</f>
        <v/>
      </c>
      <c r="I1188" s="16" t="str">
        <f>IF(G1188,($E$6+$E$8*MOD(QUOTIENT((A1188-$E$9),$E$15),$E$14)),"")</f>
        <v/>
      </c>
      <c r="J1188" s="15" t="str">
        <f t="shared" si="18"/>
        <v/>
      </c>
    </row>
    <row r="1189" spans="1:10">
      <c r="A1189" s="4"/>
      <c r="B1189" s="4"/>
      <c r="G1189" s="5">
        <f>IF(OR(A1189&lt;$E$9,A1189&gt;=$E$10),0,1)</f>
        <v>0</v>
      </c>
      <c r="H1189" s="15" t="str">
        <f>IF(G1189,($E$4+$E$16*MOD((A1189-$E$9),$E$15)),"")</f>
        <v/>
      </c>
      <c r="I1189" s="16" t="str">
        <f>IF(G1189,($E$6+$E$8*MOD(QUOTIENT((A1189-$E$9),$E$15),$E$14)),"")</f>
        <v/>
      </c>
      <c r="J1189" s="15" t="str">
        <f t="shared" si="18"/>
        <v/>
      </c>
    </row>
    <row r="1190" spans="1:10">
      <c r="A1190" s="4"/>
      <c r="B1190" s="4"/>
      <c r="G1190" s="5">
        <f>IF(OR(A1190&lt;$E$9,A1190&gt;=$E$10),0,1)</f>
        <v>0</v>
      </c>
      <c r="H1190" s="15" t="str">
        <f>IF(G1190,($E$4+$E$16*MOD((A1190-$E$9),$E$15)),"")</f>
        <v/>
      </c>
      <c r="I1190" s="16" t="str">
        <f>IF(G1190,($E$6+$E$8*MOD(QUOTIENT((A1190-$E$9),$E$15),$E$14)),"")</f>
        <v/>
      </c>
      <c r="J1190" s="15" t="str">
        <f t="shared" si="18"/>
        <v/>
      </c>
    </row>
    <row r="1191" spans="1:10">
      <c r="A1191" s="4"/>
      <c r="B1191" s="4"/>
      <c r="G1191" s="5">
        <f>IF(OR(A1191&lt;$E$9,A1191&gt;=$E$10),0,1)</f>
        <v>0</v>
      </c>
      <c r="H1191" s="15" t="str">
        <f>IF(G1191,($E$4+$E$16*MOD((A1191-$E$9),$E$15)),"")</f>
        <v/>
      </c>
      <c r="I1191" s="16" t="str">
        <f>IF(G1191,($E$6+$E$8*MOD(QUOTIENT((A1191-$E$9),$E$15),$E$14)),"")</f>
        <v/>
      </c>
      <c r="J1191" s="15" t="str">
        <f t="shared" si="18"/>
        <v/>
      </c>
    </row>
    <row r="1192" spans="1:10">
      <c r="A1192" s="4"/>
      <c r="B1192" s="4"/>
      <c r="G1192" s="5">
        <f>IF(OR(A1192&lt;$E$9,A1192&gt;=$E$10),0,1)</f>
        <v>0</v>
      </c>
      <c r="H1192" s="15" t="str">
        <f>IF(G1192,($E$4+$E$16*MOD((A1192-$E$9),$E$15)),"")</f>
        <v/>
      </c>
      <c r="I1192" s="16" t="str">
        <f>IF(G1192,($E$6+$E$8*MOD(QUOTIENT((A1192-$E$9),$E$15),$E$14)),"")</f>
        <v/>
      </c>
      <c r="J1192" s="15" t="str">
        <f t="shared" si="18"/>
        <v/>
      </c>
    </row>
    <row r="1193" spans="1:10">
      <c r="A1193" s="4"/>
      <c r="B1193" s="4"/>
      <c r="G1193" s="5">
        <f>IF(OR(A1193&lt;$E$9,A1193&gt;=$E$10),0,1)</f>
        <v>0</v>
      </c>
      <c r="H1193" s="15" t="str">
        <f>IF(G1193,($E$4+$E$16*MOD((A1193-$E$9),$E$15)),"")</f>
        <v/>
      </c>
      <c r="I1193" s="16" t="str">
        <f>IF(G1193,($E$6+$E$8*MOD(QUOTIENT((A1193-$E$9),$E$15),$E$14)),"")</f>
        <v/>
      </c>
      <c r="J1193" s="15" t="str">
        <f t="shared" si="18"/>
        <v/>
      </c>
    </row>
    <row r="1194" spans="1:10">
      <c r="A1194" s="4"/>
      <c r="B1194" s="4"/>
      <c r="G1194" s="5">
        <f>IF(OR(A1194&lt;$E$9,A1194&gt;=$E$10),0,1)</f>
        <v>0</v>
      </c>
      <c r="H1194" s="15" t="str">
        <f>IF(G1194,($E$4+$E$16*MOD((A1194-$E$9),$E$15)),"")</f>
        <v/>
      </c>
      <c r="I1194" s="16" t="str">
        <f>IF(G1194,($E$6+$E$8*MOD(QUOTIENT((A1194-$E$9),$E$15),$E$14)),"")</f>
        <v/>
      </c>
      <c r="J1194" s="15" t="str">
        <f t="shared" si="18"/>
        <v/>
      </c>
    </row>
    <row r="1195" spans="1:10">
      <c r="A1195" s="4"/>
      <c r="B1195" s="4"/>
      <c r="G1195" s="5">
        <f>IF(OR(A1195&lt;$E$9,A1195&gt;=$E$10),0,1)</f>
        <v>0</v>
      </c>
      <c r="H1195" s="15" t="str">
        <f>IF(G1195,($E$4+$E$16*MOD((A1195-$E$9),$E$15)),"")</f>
        <v/>
      </c>
      <c r="I1195" s="16" t="str">
        <f>IF(G1195,($E$6+$E$8*MOD(QUOTIENT((A1195-$E$9),$E$15),$E$14)),"")</f>
        <v/>
      </c>
      <c r="J1195" s="15" t="str">
        <f t="shared" si="18"/>
        <v/>
      </c>
    </row>
    <row r="1196" spans="1:10">
      <c r="A1196" s="4"/>
      <c r="B1196" s="4"/>
      <c r="G1196" s="5">
        <f>IF(OR(A1196&lt;$E$9,A1196&gt;=$E$10),0,1)</f>
        <v>0</v>
      </c>
      <c r="H1196" s="15" t="str">
        <f>IF(G1196,($E$4+$E$16*MOD((A1196-$E$9),$E$15)),"")</f>
        <v/>
      </c>
      <c r="I1196" s="16" t="str">
        <f>IF(G1196,($E$6+$E$8*MOD(QUOTIENT((A1196-$E$9),$E$15),$E$14)),"")</f>
        <v/>
      </c>
      <c r="J1196" s="15" t="str">
        <f t="shared" si="18"/>
        <v/>
      </c>
    </row>
    <row r="1197" spans="1:10">
      <c r="A1197" s="4"/>
      <c r="B1197" s="4"/>
      <c r="G1197" s="5">
        <f>IF(OR(A1197&lt;$E$9,A1197&gt;=$E$10),0,1)</f>
        <v>0</v>
      </c>
      <c r="H1197" s="15" t="str">
        <f>IF(G1197,($E$4+$E$16*MOD((A1197-$E$9),$E$15)),"")</f>
        <v/>
      </c>
      <c r="I1197" s="16" t="str">
        <f>IF(G1197,($E$6+$E$8*MOD(QUOTIENT((A1197-$E$9),$E$15),$E$14)),"")</f>
        <v/>
      </c>
      <c r="J1197" s="15" t="str">
        <f t="shared" si="18"/>
        <v/>
      </c>
    </row>
    <row r="1198" spans="1:10">
      <c r="A1198" s="4"/>
      <c r="B1198" s="4"/>
      <c r="G1198" s="5">
        <f>IF(OR(A1198&lt;$E$9,A1198&gt;=$E$10),0,1)</f>
        <v>0</v>
      </c>
      <c r="H1198" s="15" t="str">
        <f>IF(G1198,($E$4+$E$16*MOD((A1198-$E$9),$E$15)),"")</f>
        <v/>
      </c>
      <c r="I1198" s="16" t="str">
        <f>IF(G1198,($E$6+$E$8*MOD(QUOTIENT((A1198-$E$9),$E$15),$E$14)),"")</f>
        <v/>
      </c>
      <c r="J1198" s="15" t="str">
        <f t="shared" si="18"/>
        <v/>
      </c>
    </row>
    <row r="1199" spans="1:10">
      <c r="A1199" s="4"/>
      <c r="B1199" s="4"/>
      <c r="G1199" s="5">
        <f>IF(OR(A1199&lt;$E$9,A1199&gt;=$E$10),0,1)</f>
        <v>0</v>
      </c>
      <c r="H1199" s="15" t="str">
        <f>IF(G1199,($E$4+$E$16*MOD((A1199-$E$9),$E$15)),"")</f>
        <v/>
      </c>
      <c r="I1199" s="16" t="str">
        <f>IF(G1199,($E$6+$E$8*MOD(QUOTIENT((A1199-$E$9),$E$15),$E$14)),"")</f>
        <v/>
      </c>
      <c r="J1199" s="15" t="str">
        <f t="shared" si="18"/>
        <v/>
      </c>
    </row>
    <row r="1200" spans="1:10">
      <c r="A1200" s="4"/>
      <c r="B1200" s="4"/>
      <c r="G1200" s="5">
        <f>IF(OR(A1200&lt;$E$9,A1200&gt;=$E$10),0,1)</f>
        <v>0</v>
      </c>
      <c r="H1200" s="15" t="str">
        <f>IF(G1200,($E$4+$E$16*MOD((A1200-$E$9),$E$15)),"")</f>
        <v/>
      </c>
      <c r="I1200" s="16" t="str">
        <f>IF(G1200,($E$6+$E$8*MOD(QUOTIENT((A1200-$E$9),$E$15),$E$14)),"")</f>
        <v/>
      </c>
      <c r="J1200" s="15" t="str">
        <f t="shared" si="18"/>
        <v/>
      </c>
    </row>
    <row r="1201" spans="1:10">
      <c r="A1201" s="4"/>
      <c r="B1201" s="4"/>
      <c r="G1201" s="5">
        <f>IF(OR(A1201&lt;$E$9,A1201&gt;=$E$10),0,1)</f>
        <v>0</v>
      </c>
      <c r="H1201" s="15" t="str">
        <f>IF(G1201,($E$4+$E$16*MOD((A1201-$E$9),$E$15)),"")</f>
        <v/>
      </c>
      <c r="I1201" s="16" t="str">
        <f>IF(G1201,($E$6+$E$8*MOD(QUOTIENT((A1201-$E$9),$E$15),$E$14)),"")</f>
        <v/>
      </c>
      <c r="J1201" s="15" t="str">
        <f t="shared" si="18"/>
        <v/>
      </c>
    </row>
    <row r="1202" spans="1:10">
      <c r="A1202" s="4"/>
      <c r="B1202" s="4"/>
      <c r="G1202" s="5">
        <f>IF(OR(A1202&lt;$E$9,A1202&gt;=$E$10),0,1)</f>
        <v>0</v>
      </c>
      <c r="H1202" s="15" t="str">
        <f>IF(G1202,($E$4+$E$16*MOD((A1202-$E$9),$E$15)),"")</f>
        <v/>
      </c>
      <c r="I1202" s="16" t="str">
        <f>IF(G1202,($E$6+$E$8*MOD(QUOTIENT((A1202-$E$9),$E$15),$E$14)),"")</f>
        <v/>
      </c>
      <c r="J1202" s="15" t="str">
        <f t="shared" si="18"/>
        <v/>
      </c>
    </row>
    <row r="1203" spans="1:10">
      <c r="A1203" s="4"/>
      <c r="B1203" s="4"/>
      <c r="G1203" s="5">
        <f>IF(OR(A1203&lt;$E$9,A1203&gt;=$E$10),0,1)</f>
        <v>0</v>
      </c>
      <c r="H1203" s="15" t="str">
        <f>IF(G1203,($E$4+$E$16*MOD((A1203-$E$9),$E$15)),"")</f>
        <v/>
      </c>
      <c r="I1203" s="16" t="str">
        <f>IF(G1203,($E$6+$E$8*MOD(QUOTIENT((A1203-$E$9),$E$15),$E$14)),"")</f>
        <v/>
      </c>
      <c r="J1203" s="15" t="str">
        <f t="shared" si="18"/>
        <v/>
      </c>
    </row>
    <row r="1204" spans="1:10">
      <c r="A1204" s="4"/>
      <c r="B1204" s="4"/>
      <c r="G1204" s="5">
        <f>IF(OR(A1204&lt;$E$9,A1204&gt;=$E$10),0,1)</f>
        <v>0</v>
      </c>
      <c r="H1204" s="15" t="str">
        <f>IF(G1204,($E$4+$E$16*MOD((A1204-$E$9),$E$15)),"")</f>
        <v/>
      </c>
      <c r="I1204" s="16" t="str">
        <f>IF(G1204,($E$6+$E$8*MOD(QUOTIENT((A1204-$E$9),$E$15),$E$14)),"")</f>
        <v/>
      </c>
      <c r="J1204" s="15" t="str">
        <f t="shared" si="18"/>
        <v/>
      </c>
    </row>
    <row r="1205" spans="1:10">
      <c r="A1205" s="4"/>
      <c r="B1205" s="4"/>
      <c r="G1205" s="5">
        <f>IF(OR(A1205&lt;$E$9,A1205&gt;=$E$10),0,1)</f>
        <v>0</v>
      </c>
      <c r="H1205" s="15" t="str">
        <f>IF(G1205,($E$4+$E$16*MOD((A1205-$E$9),$E$15)),"")</f>
        <v/>
      </c>
      <c r="I1205" s="16" t="str">
        <f>IF(G1205,($E$6+$E$8*MOD(QUOTIENT((A1205-$E$9),$E$15),$E$14)),"")</f>
        <v/>
      </c>
      <c r="J1205" s="15" t="str">
        <f t="shared" si="18"/>
        <v/>
      </c>
    </row>
    <row r="1206" spans="1:10">
      <c r="A1206" s="4"/>
      <c r="B1206" s="4"/>
      <c r="G1206" s="5">
        <f>IF(OR(A1206&lt;$E$9,A1206&gt;=$E$10),0,1)</f>
        <v>0</v>
      </c>
      <c r="H1206" s="15" t="str">
        <f>IF(G1206,($E$4+$E$16*MOD((A1206-$E$9),$E$15)),"")</f>
        <v/>
      </c>
      <c r="I1206" s="16" t="str">
        <f>IF(G1206,($E$6+$E$8*MOD(QUOTIENT((A1206-$E$9),$E$15),$E$14)),"")</f>
        <v/>
      </c>
      <c r="J1206" s="15" t="str">
        <f t="shared" si="18"/>
        <v/>
      </c>
    </row>
    <row r="1207" spans="1:10">
      <c r="A1207" s="4"/>
      <c r="B1207" s="4"/>
      <c r="G1207" s="5">
        <f>IF(OR(A1207&lt;$E$9,A1207&gt;=$E$10),0,1)</f>
        <v>0</v>
      </c>
      <c r="H1207" s="15" t="str">
        <f>IF(G1207,($E$4+$E$16*MOD((A1207-$E$9),$E$15)),"")</f>
        <v/>
      </c>
      <c r="I1207" s="16" t="str">
        <f>IF(G1207,($E$6+$E$8*MOD(QUOTIENT((A1207-$E$9),$E$15),$E$14)),"")</f>
        <v/>
      </c>
      <c r="J1207" s="15" t="str">
        <f t="shared" si="18"/>
        <v/>
      </c>
    </row>
    <row r="1208" spans="1:10">
      <c r="A1208" s="4"/>
      <c r="B1208" s="4"/>
      <c r="G1208" s="5">
        <f>IF(OR(A1208&lt;$E$9,A1208&gt;=$E$10),0,1)</f>
        <v>0</v>
      </c>
      <c r="H1208" s="15" t="str">
        <f>IF(G1208,($E$4+$E$16*MOD((A1208-$E$9),$E$15)),"")</f>
        <v/>
      </c>
      <c r="I1208" s="16" t="str">
        <f>IF(G1208,($E$6+$E$8*MOD(QUOTIENT((A1208-$E$9),$E$15),$E$14)),"")</f>
        <v/>
      </c>
      <c r="J1208" s="15" t="str">
        <f t="shared" si="18"/>
        <v/>
      </c>
    </row>
    <row r="1209" spans="1:10">
      <c r="A1209" s="4"/>
      <c r="B1209" s="4"/>
      <c r="G1209" s="5">
        <f>IF(OR(A1209&lt;$E$9,A1209&gt;=$E$10),0,1)</f>
        <v>0</v>
      </c>
      <c r="H1209" s="15" t="str">
        <f>IF(G1209,($E$4+$E$16*MOD((A1209-$E$9),$E$15)),"")</f>
        <v/>
      </c>
      <c r="I1209" s="16" t="str">
        <f>IF(G1209,($E$6+$E$8*MOD(QUOTIENT((A1209-$E$9),$E$15),$E$14)),"")</f>
        <v/>
      </c>
      <c r="J1209" s="15" t="str">
        <f t="shared" si="18"/>
        <v/>
      </c>
    </row>
    <row r="1210" spans="1:10">
      <c r="A1210" s="4"/>
      <c r="B1210" s="4"/>
      <c r="G1210" s="5">
        <f>IF(OR(A1210&lt;$E$9,A1210&gt;=$E$10),0,1)</f>
        <v>0</v>
      </c>
      <c r="H1210" s="15" t="str">
        <f>IF(G1210,($E$4+$E$16*MOD((A1210-$E$9),$E$15)),"")</f>
        <v/>
      </c>
      <c r="I1210" s="16" t="str">
        <f>IF(G1210,($E$6+$E$8*MOD(QUOTIENT((A1210-$E$9),$E$15),$E$14)),"")</f>
        <v/>
      </c>
      <c r="J1210" s="15" t="str">
        <f t="shared" si="18"/>
        <v/>
      </c>
    </row>
    <row r="1211" spans="1:10">
      <c r="A1211" s="4"/>
      <c r="B1211" s="4"/>
      <c r="G1211" s="5">
        <f>IF(OR(A1211&lt;$E$9,A1211&gt;=$E$10),0,1)</f>
        <v>0</v>
      </c>
      <c r="H1211" s="15" t="str">
        <f>IF(G1211,($E$4+$E$16*MOD((A1211-$E$9),$E$15)),"")</f>
        <v/>
      </c>
      <c r="I1211" s="16" t="str">
        <f>IF(G1211,($E$6+$E$8*MOD(QUOTIENT((A1211-$E$9),$E$15),$E$14)),"")</f>
        <v/>
      </c>
      <c r="J1211" s="15" t="str">
        <f t="shared" si="18"/>
        <v/>
      </c>
    </row>
    <row r="1212" spans="1:10">
      <c r="A1212" s="4"/>
      <c r="B1212" s="4"/>
      <c r="G1212" s="5">
        <f>IF(OR(A1212&lt;$E$9,A1212&gt;=$E$10),0,1)</f>
        <v>0</v>
      </c>
      <c r="H1212" s="15" t="str">
        <f>IF(G1212,($E$4+$E$16*MOD((A1212-$E$9),$E$15)),"")</f>
        <v/>
      </c>
      <c r="I1212" s="16" t="str">
        <f>IF(G1212,($E$6+$E$8*MOD(QUOTIENT((A1212-$E$9),$E$15),$E$14)),"")</f>
        <v/>
      </c>
      <c r="J1212" s="15" t="str">
        <f t="shared" si="18"/>
        <v/>
      </c>
    </row>
    <row r="1213" spans="1:10">
      <c r="A1213" s="4"/>
      <c r="B1213" s="4"/>
      <c r="G1213" s="5">
        <f>IF(OR(A1213&lt;$E$9,A1213&gt;=$E$10),0,1)</f>
        <v>0</v>
      </c>
      <c r="H1213" s="15" t="str">
        <f>IF(G1213,($E$4+$E$16*MOD((A1213-$E$9),$E$15)),"")</f>
        <v/>
      </c>
      <c r="I1213" s="16" t="str">
        <f>IF(G1213,($E$6+$E$8*MOD(QUOTIENT((A1213-$E$9),$E$15),$E$14)),"")</f>
        <v/>
      </c>
      <c r="J1213" s="15" t="str">
        <f t="shared" si="18"/>
        <v/>
      </c>
    </row>
    <row r="1214" spans="1:10">
      <c r="A1214" s="4"/>
      <c r="B1214" s="4"/>
      <c r="G1214" s="5">
        <f>IF(OR(A1214&lt;$E$9,A1214&gt;=$E$10),0,1)</f>
        <v>0</v>
      </c>
      <c r="H1214" s="15" t="str">
        <f>IF(G1214,($E$4+$E$16*MOD((A1214-$E$9),$E$15)),"")</f>
        <v/>
      </c>
      <c r="I1214" s="16" t="str">
        <f>IF(G1214,($E$6+$E$8*MOD(QUOTIENT((A1214-$E$9),$E$15),$E$14)),"")</f>
        <v/>
      </c>
      <c r="J1214" s="15" t="str">
        <f t="shared" si="18"/>
        <v/>
      </c>
    </row>
    <row r="1215" spans="1:10">
      <c r="A1215" s="4"/>
      <c r="B1215" s="4"/>
      <c r="G1215" s="5">
        <f>IF(OR(A1215&lt;$E$9,A1215&gt;=$E$10),0,1)</f>
        <v>0</v>
      </c>
      <c r="H1215" s="15" t="str">
        <f>IF(G1215,($E$4+$E$16*MOD((A1215-$E$9),$E$15)),"")</f>
        <v/>
      </c>
      <c r="I1215" s="16" t="str">
        <f>IF(G1215,($E$6+$E$8*MOD(QUOTIENT((A1215-$E$9),$E$15),$E$14)),"")</f>
        <v/>
      </c>
      <c r="J1215" s="15" t="str">
        <f t="shared" si="18"/>
        <v/>
      </c>
    </row>
    <row r="1216" spans="1:10">
      <c r="A1216" s="4"/>
      <c r="B1216" s="4"/>
      <c r="G1216" s="5">
        <f>IF(OR(A1216&lt;$E$9,A1216&gt;=$E$10),0,1)</f>
        <v>0</v>
      </c>
      <c r="H1216" s="15" t="str">
        <f>IF(G1216,($E$4+$E$16*MOD((A1216-$E$9),$E$15)),"")</f>
        <v/>
      </c>
      <c r="I1216" s="16" t="str">
        <f>IF(G1216,($E$6+$E$8*MOD(QUOTIENT((A1216-$E$9),$E$15),$E$14)),"")</f>
        <v/>
      </c>
      <c r="J1216" s="15" t="str">
        <f t="shared" si="18"/>
        <v/>
      </c>
    </row>
    <row r="1217" spans="1:10">
      <c r="A1217" s="4"/>
      <c r="B1217" s="4"/>
      <c r="G1217" s="5">
        <f>IF(OR(A1217&lt;$E$9,A1217&gt;=$E$10),0,1)</f>
        <v>0</v>
      </c>
      <c r="H1217" s="15" t="str">
        <f>IF(G1217,($E$4+$E$16*MOD((A1217-$E$9),$E$15)),"")</f>
        <v/>
      </c>
      <c r="I1217" s="16" t="str">
        <f>IF(G1217,($E$6+$E$8*MOD(QUOTIENT((A1217-$E$9),$E$15),$E$14)),"")</f>
        <v/>
      </c>
      <c r="J1217" s="15" t="str">
        <f t="shared" si="18"/>
        <v/>
      </c>
    </row>
    <row r="1218" spans="1:10">
      <c r="A1218" s="4"/>
      <c r="B1218" s="4"/>
      <c r="G1218" s="5">
        <f>IF(OR(A1218&lt;$E$9,A1218&gt;=$E$10),0,1)</f>
        <v>0</v>
      </c>
      <c r="H1218" s="15" t="str">
        <f>IF(G1218,($E$4+$E$16*MOD((A1218-$E$9),$E$15)),"")</f>
        <v/>
      </c>
      <c r="I1218" s="16" t="str">
        <f>IF(G1218,($E$6+$E$8*MOD(QUOTIENT((A1218-$E$9),$E$15),$E$14)),"")</f>
        <v/>
      </c>
      <c r="J1218" s="15" t="str">
        <f t="shared" si="18"/>
        <v/>
      </c>
    </row>
    <row r="1219" spans="1:10">
      <c r="A1219" s="4"/>
      <c r="B1219" s="4"/>
      <c r="G1219" s="5">
        <f>IF(OR(A1219&lt;$E$9,A1219&gt;=$E$10),0,1)</f>
        <v>0</v>
      </c>
      <c r="H1219" s="15" t="str">
        <f>IF(G1219,($E$4+$E$16*MOD((A1219-$E$9),$E$15)),"")</f>
        <v/>
      </c>
      <c r="I1219" s="16" t="str">
        <f>IF(G1219,($E$6+$E$8*MOD(QUOTIENT((A1219-$E$9),$E$15),$E$14)),"")</f>
        <v/>
      </c>
      <c r="J1219" s="15" t="str">
        <f t="shared" si="18"/>
        <v/>
      </c>
    </row>
    <row r="1220" spans="1:10">
      <c r="A1220" s="4"/>
      <c r="B1220" s="4"/>
      <c r="G1220" s="5">
        <f>IF(OR(A1220&lt;$E$9,A1220&gt;=$E$10),0,1)</f>
        <v>0</v>
      </c>
      <c r="H1220" s="15" t="str">
        <f>IF(G1220,($E$4+$E$16*MOD((A1220-$E$9),$E$15)),"")</f>
        <v/>
      </c>
      <c r="I1220" s="16" t="str">
        <f>IF(G1220,($E$6+$E$8*MOD(QUOTIENT((A1220-$E$9),$E$15),$E$14)),"")</f>
        <v/>
      </c>
      <c r="J1220" s="15" t="str">
        <f t="shared" ref="J1220:J1283" si="19">IF(G1220,(+H1220+$E$18*QUOTIENT((A1220-$E$9),$E$15)),"")</f>
        <v/>
      </c>
    </row>
    <row r="1221" spans="1:10">
      <c r="A1221" s="4"/>
      <c r="B1221" s="4"/>
      <c r="G1221" s="5">
        <f>IF(OR(A1221&lt;$E$9,A1221&gt;=$E$10),0,1)</f>
        <v>0</v>
      </c>
      <c r="H1221" s="15" t="str">
        <f>IF(G1221,($E$4+$E$16*MOD((A1221-$E$9),$E$15)),"")</f>
        <v/>
      </c>
      <c r="I1221" s="16" t="str">
        <f>IF(G1221,($E$6+$E$8*MOD(QUOTIENT((A1221-$E$9),$E$15),$E$14)),"")</f>
        <v/>
      </c>
      <c r="J1221" s="15" t="str">
        <f t="shared" si="19"/>
        <v/>
      </c>
    </row>
    <row r="1222" spans="1:10">
      <c r="A1222" s="4"/>
      <c r="B1222" s="4"/>
      <c r="G1222" s="5">
        <f>IF(OR(A1222&lt;$E$9,A1222&gt;=$E$10),0,1)</f>
        <v>0</v>
      </c>
      <c r="H1222" s="15" t="str">
        <f>IF(G1222,($E$4+$E$16*MOD((A1222-$E$9),$E$15)),"")</f>
        <v/>
      </c>
      <c r="I1222" s="16" t="str">
        <f>IF(G1222,($E$6+$E$8*MOD(QUOTIENT((A1222-$E$9),$E$15),$E$14)),"")</f>
        <v/>
      </c>
      <c r="J1222" s="15" t="str">
        <f t="shared" si="19"/>
        <v/>
      </c>
    </row>
    <row r="1223" spans="1:10">
      <c r="A1223" s="4"/>
      <c r="B1223" s="4"/>
      <c r="G1223" s="5">
        <f>IF(OR(A1223&lt;$E$9,A1223&gt;=$E$10),0,1)</f>
        <v>0</v>
      </c>
      <c r="H1223" s="15" t="str">
        <f>IF(G1223,($E$4+$E$16*MOD((A1223-$E$9),$E$15)),"")</f>
        <v/>
      </c>
      <c r="I1223" s="16" t="str">
        <f>IF(G1223,($E$6+$E$8*MOD(QUOTIENT((A1223-$E$9),$E$15),$E$14)),"")</f>
        <v/>
      </c>
      <c r="J1223" s="15" t="str">
        <f t="shared" si="19"/>
        <v/>
      </c>
    </row>
    <row r="1224" spans="1:10">
      <c r="A1224" s="4"/>
      <c r="B1224" s="4"/>
      <c r="G1224" s="5">
        <f>IF(OR(A1224&lt;$E$9,A1224&gt;=$E$10),0,1)</f>
        <v>0</v>
      </c>
      <c r="H1224" s="15" t="str">
        <f>IF(G1224,($E$4+$E$16*MOD((A1224-$E$9),$E$15)),"")</f>
        <v/>
      </c>
      <c r="I1224" s="16" t="str">
        <f>IF(G1224,($E$6+$E$8*MOD(QUOTIENT((A1224-$E$9),$E$15),$E$14)),"")</f>
        <v/>
      </c>
      <c r="J1224" s="15" t="str">
        <f t="shared" si="19"/>
        <v/>
      </c>
    </row>
    <row r="1225" spans="1:10">
      <c r="A1225" s="4"/>
      <c r="B1225" s="4"/>
      <c r="G1225" s="5">
        <f>IF(OR(A1225&lt;$E$9,A1225&gt;=$E$10),0,1)</f>
        <v>0</v>
      </c>
      <c r="H1225" s="15" t="str">
        <f>IF(G1225,($E$4+$E$16*MOD((A1225-$E$9),$E$15)),"")</f>
        <v/>
      </c>
      <c r="I1225" s="16" t="str">
        <f>IF(G1225,($E$6+$E$8*MOD(QUOTIENT((A1225-$E$9),$E$15),$E$14)),"")</f>
        <v/>
      </c>
      <c r="J1225" s="15" t="str">
        <f t="shared" si="19"/>
        <v/>
      </c>
    </row>
    <row r="1226" spans="1:10">
      <c r="A1226" s="4"/>
      <c r="B1226" s="4"/>
      <c r="G1226" s="5">
        <f>IF(OR(A1226&lt;$E$9,A1226&gt;=$E$10),0,1)</f>
        <v>0</v>
      </c>
      <c r="H1226" s="15" t="str">
        <f>IF(G1226,($E$4+$E$16*MOD((A1226-$E$9),$E$15)),"")</f>
        <v/>
      </c>
      <c r="I1226" s="16" t="str">
        <f>IF(G1226,($E$6+$E$8*MOD(QUOTIENT((A1226-$E$9),$E$15),$E$14)),"")</f>
        <v/>
      </c>
      <c r="J1226" s="15" t="str">
        <f t="shared" si="19"/>
        <v/>
      </c>
    </row>
    <row r="1227" spans="1:10">
      <c r="A1227" s="4"/>
      <c r="B1227" s="4"/>
      <c r="G1227" s="5">
        <f>IF(OR(A1227&lt;$E$9,A1227&gt;=$E$10),0,1)</f>
        <v>0</v>
      </c>
      <c r="H1227" s="15" t="str">
        <f>IF(G1227,($E$4+$E$16*MOD((A1227-$E$9),$E$15)),"")</f>
        <v/>
      </c>
      <c r="I1227" s="16" t="str">
        <f>IF(G1227,($E$6+$E$8*MOD(QUOTIENT((A1227-$E$9),$E$15),$E$14)),"")</f>
        <v/>
      </c>
      <c r="J1227" s="15" t="str">
        <f t="shared" si="19"/>
        <v/>
      </c>
    </row>
    <row r="1228" spans="1:10">
      <c r="A1228" s="4"/>
      <c r="B1228" s="4"/>
      <c r="G1228" s="5">
        <f>IF(OR(A1228&lt;$E$9,A1228&gt;=$E$10),0,1)</f>
        <v>0</v>
      </c>
      <c r="H1228" s="15" t="str">
        <f>IF(G1228,($E$4+$E$16*MOD((A1228-$E$9),$E$15)),"")</f>
        <v/>
      </c>
      <c r="I1228" s="16" t="str">
        <f>IF(G1228,($E$6+$E$8*MOD(QUOTIENT((A1228-$E$9),$E$15),$E$14)),"")</f>
        <v/>
      </c>
      <c r="J1228" s="15" t="str">
        <f t="shared" si="19"/>
        <v/>
      </c>
    </row>
    <row r="1229" spans="1:10">
      <c r="A1229" s="4"/>
      <c r="B1229" s="4"/>
      <c r="G1229" s="5">
        <f>IF(OR(A1229&lt;$E$9,A1229&gt;=$E$10),0,1)</f>
        <v>0</v>
      </c>
      <c r="H1229" s="15" t="str">
        <f>IF(G1229,($E$4+$E$16*MOD((A1229-$E$9),$E$15)),"")</f>
        <v/>
      </c>
      <c r="I1229" s="16" t="str">
        <f>IF(G1229,($E$6+$E$8*MOD(QUOTIENT((A1229-$E$9),$E$15),$E$14)),"")</f>
        <v/>
      </c>
      <c r="J1229" s="15" t="str">
        <f t="shared" si="19"/>
        <v/>
      </c>
    </row>
    <row r="1230" spans="1:10">
      <c r="A1230" s="4"/>
      <c r="B1230" s="4"/>
      <c r="G1230" s="5">
        <f>IF(OR(A1230&lt;$E$9,A1230&gt;=$E$10),0,1)</f>
        <v>0</v>
      </c>
      <c r="H1230" s="15" t="str">
        <f>IF(G1230,($E$4+$E$16*MOD((A1230-$E$9),$E$15)),"")</f>
        <v/>
      </c>
      <c r="I1230" s="16" t="str">
        <f>IF(G1230,($E$6+$E$8*MOD(QUOTIENT((A1230-$E$9),$E$15),$E$14)),"")</f>
        <v/>
      </c>
      <c r="J1230" s="15" t="str">
        <f t="shared" si="19"/>
        <v/>
      </c>
    </row>
    <row r="1231" spans="1:10">
      <c r="A1231" s="4"/>
      <c r="B1231" s="4"/>
      <c r="G1231" s="5">
        <f>IF(OR(A1231&lt;$E$9,A1231&gt;=$E$10),0,1)</f>
        <v>0</v>
      </c>
      <c r="H1231" s="15" t="str">
        <f>IF(G1231,($E$4+$E$16*MOD((A1231-$E$9),$E$15)),"")</f>
        <v/>
      </c>
      <c r="I1231" s="16" t="str">
        <f>IF(G1231,($E$6+$E$8*MOD(QUOTIENT((A1231-$E$9),$E$15),$E$14)),"")</f>
        <v/>
      </c>
      <c r="J1231" s="15" t="str">
        <f t="shared" si="19"/>
        <v/>
      </c>
    </row>
    <row r="1232" spans="1:10">
      <c r="A1232" s="4"/>
      <c r="B1232" s="4"/>
      <c r="G1232" s="5">
        <f>IF(OR(A1232&lt;$E$9,A1232&gt;=$E$10),0,1)</f>
        <v>0</v>
      </c>
      <c r="H1232" s="15" t="str">
        <f>IF(G1232,($E$4+$E$16*MOD((A1232-$E$9),$E$15)),"")</f>
        <v/>
      </c>
      <c r="I1232" s="16" t="str">
        <f>IF(G1232,($E$6+$E$8*MOD(QUOTIENT((A1232-$E$9),$E$15),$E$14)),"")</f>
        <v/>
      </c>
      <c r="J1232" s="15" t="str">
        <f t="shared" si="19"/>
        <v/>
      </c>
    </row>
    <row r="1233" spans="1:10">
      <c r="A1233" s="4"/>
      <c r="B1233" s="4"/>
      <c r="G1233" s="5">
        <f>IF(OR(A1233&lt;$E$9,A1233&gt;=$E$10),0,1)</f>
        <v>0</v>
      </c>
      <c r="H1233" s="15" t="str">
        <f>IF(G1233,($E$4+$E$16*MOD((A1233-$E$9),$E$15)),"")</f>
        <v/>
      </c>
      <c r="I1233" s="16" t="str">
        <f>IF(G1233,($E$6+$E$8*MOD(QUOTIENT((A1233-$E$9),$E$15),$E$14)),"")</f>
        <v/>
      </c>
      <c r="J1233" s="15" t="str">
        <f t="shared" si="19"/>
        <v/>
      </c>
    </row>
    <row r="1234" spans="1:10">
      <c r="A1234" s="4"/>
      <c r="B1234" s="4"/>
      <c r="G1234" s="5">
        <f>IF(OR(A1234&lt;$E$9,A1234&gt;=$E$10),0,1)</f>
        <v>0</v>
      </c>
      <c r="H1234" s="15" t="str">
        <f>IF(G1234,($E$4+$E$16*MOD((A1234-$E$9),$E$15)),"")</f>
        <v/>
      </c>
      <c r="I1234" s="16" t="str">
        <f>IF(G1234,($E$6+$E$8*MOD(QUOTIENT((A1234-$E$9),$E$15),$E$14)),"")</f>
        <v/>
      </c>
      <c r="J1234" s="15" t="str">
        <f t="shared" si="19"/>
        <v/>
      </c>
    </row>
    <row r="1235" spans="1:10">
      <c r="A1235" s="4"/>
      <c r="B1235" s="4"/>
      <c r="G1235" s="5">
        <f>IF(OR(A1235&lt;$E$9,A1235&gt;=$E$10),0,1)</f>
        <v>0</v>
      </c>
      <c r="H1235" s="15" t="str">
        <f>IF(G1235,($E$4+$E$16*MOD((A1235-$E$9),$E$15)),"")</f>
        <v/>
      </c>
      <c r="I1235" s="16" t="str">
        <f>IF(G1235,($E$6+$E$8*MOD(QUOTIENT((A1235-$E$9),$E$15),$E$14)),"")</f>
        <v/>
      </c>
      <c r="J1235" s="15" t="str">
        <f t="shared" si="19"/>
        <v/>
      </c>
    </row>
    <row r="1236" spans="1:10">
      <c r="A1236" s="4"/>
      <c r="B1236" s="4"/>
      <c r="G1236" s="5">
        <f>IF(OR(A1236&lt;$E$9,A1236&gt;=$E$10),0,1)</f>
        <v>0</v>
      </c>
      <c r="H1236" s="15" t="str">
        <f>IF(G1236,($E$4+$E$16*MOD((A1236-$E$9),$E$15)),"")</f>
        <v/>
      </c>
      <c r="I1236" s="16" t="str">
        <f>IF(G1236,($E$6+$E$8*MOD(QUOTIENT((A1236-$E$9),$E$15),$E$14)),"")</f>
        <v/>
      </c>
      <c r="J1236" s="15" t="str">
        <f t="shared" si="19"/>
        <v/>
      </c>
    </row>
    <row r="1237" spans="1:10">
      <c r="A1237" s="4"/>
      <c r="B1237" s="4"/>
      <c r="G1237" s="5">
        <f>IF(OR(A1237&lt;$E$9,A1237&gt;=$E$10),0,1)</f>
        <v>0</v>
      </c>
      <c r="H1237" s="15" t="str">
        <f>IF(G1237,($E$4+$E$16*MOD((A1237-$E$9),$E$15)),"")</f>
        <v/>
      </c>
      <c r="I1237" s="16" t="str">
        <f>IF(G1237,($E$6+$E$8*MOD(QUOTIENT((A1237-$E$9),$E$15),$E$14)),"")</f>
        <v/>
      </c>
      <c r="J1237" s="15" t="str">
        <f t="shared" si="19"/>
        <v/>
      </c>
    </row>
    <row r="1238" spans="1:10">
      <c r="A1238" s="4"/>
      <c r="B1238" s="4"/>
      <c r="G1238" s="5">
        <f>IF(OR(A1238&lt;$E$9,A1238&gt;=$E$10),0,1)</f>
        <v>0</v>
      </c>
      <c r="H1238" s="15" t="str">
        <f>IF(G1238,($E$4+$E$16*MOD((A1238-$E$9),$E$15)),"")</f>
        <v/>
      </c>
      <c r="I1238" s="16" t="str">
        <f>IF(G1238,($E$6+$E$8*MOD(QUOTIENT((A1238-$E$9),$E$15),$E$14)),"")</f>
        <v/>
      </c>
      <c r="J1238" s="15" t="str">
        <f t="shared" si="19"/>
        <v/>
      </c>
    </row>
    <row r="1239" spans="1:10">
      <c r="A1239" s="4"/>
      <c r="B1239" s="4"/>
      <c r="G1239" s="5">
        <f>IF(OR(A1239&lt;$E$9,A1239&gt;=$E$10),0,1)</f>
        <v>0</v>
      </c>
      <c r="H1239" s="15" t="str">
        <f>IF(G1239,($E$4+$E$16*MOD((A1239-$E$9),$E$15)),"")</f>
        <v/>
      </c>
      <c r="I1239" s="16" t="str">
        <f>IF(G1239,($E$6+$E$8*MOD(QUOTIENT((A1239-$E$9),$E$15),$E$14)),"")</f>
        <v/>
      </c>
      <c r="J1239" s="15" t="str">
        <f t="shared" si="19"/>
        <v/>
      </c>
    </row>
    <row r="1240" spans="1:10">
      <c r="A1240" s="4"/>
      <c r="B1240" s="4"/>
      <c r="G1240" s="5">
        <f>IF(OR(A1240&lt;$E$9,A1240&gt;=$E$10),0,1)</f>
        <v>0</v>
      </c>
      <c r="H1240" s="15" t="str">
        <f>IF(G1240,($E$4+$E$16*MOD((A1240-$E$9),$E$15)),"")</f>
        <v/>
      </c>
      <c r="I1240" s="16" t="str">
        <f>IF(G1240,($E$6+$E$8*MOD(QUOTIENT((A1240-$E$9),$E$15),$E$14)),"")</f>
        <v/>
      </c>
      <c r="J1240" s="15" t="str">
        <f t="shared" si="19"/>
        <v/>
      </c>
    </row>
    <row r="1241" spans="1:10">
      <c r="A1241" s="4"/>
      <c r="B1241" s="4"/>
      <c r="G1241" s="5">
        <f>IF(OR(A1241&lt;$E$9,A1241&gt;=$E$10),0,1)</f>
        <v>0</v>
      </c>
      <c r="H1241" s="15" t="str">
        <f>IF(G1241,($E$4+$E$16*MOD((A1241-$E$9),$E$15)),"")</f>
        <v/>
      </c>
      <c r="I1241" s="16" t="str">
        <f>IF(G1241,($E$6+$E$8*MOD(QUOTIENT((A1241-$E$9),$E$15),$E$14)),"")</f>
        <v/>
      </c>
      <c r="J1241" s="15" t="str">
        <f t="shared" si="19"/>
        <v/>
      </c>
    </row>
    <row r="1242" spans="1:10">
      <c r="A1242" s="4"/>
      <c r="B1242" s="4"/>
      <c r="G1242" s="5">
        <f>IF(OR(A1242&lt;$E$9,A1242&gt;=$E$10),0,1)</f>
        <v>0</v>
      </c>
      <c r="H1242" s="15" t="str">
        <f>IF(G1242,($E$4+$E$16*MOD((A1242-$E$9),$E$15)),"")</f>
        <v/>
      </c>
      <c r="I1242" s="16" t="str">
        <f>IF(G1242,($E$6+$E$8*MOD(QUOTIENT((A1242-$E$9),$E$15),$E$14)),"")</f>
        <v/>
      </c>
      <c r="J1242" s="15" t="str">
        <f t="shared" si="19"/>
        <v/>
      </c>
    </row>
    <row r="1243" spans="1:10">
      <c r="A1243" s="4"/>
      <c r="B1243" s="4"/>
      <c r="G1243" s="5">
        <f>IF(OR(A1243&lt;$E$9,A1243&gt;=$E$10),0,1)</f>
        <v>0</v>
      </c>
      <c r="H1243" s="15" t="str">
        <f>IF(G1243,($E$4+$E$16*MOD((A1243-$E$9),$E$15)),"")</f>
        <v/>
      </c>
      <c r="I1243" s="16" t="str">
        <f>IF(G1243,($E$6+$E$8*MOD(QUOTIENT((A1243-$E$9),$E$15),$E$14)),"")</f>
        <v/>
      </c>
      <c r="J1243" s="15" t="str">
        <f t="shared" si="19"/>
        <v/>
      </c>
    </row>
    <row r="1244" spans="1:10">
      <c r="A1244" s="4"/>
      <c r="B1244" s="4"/>
      <c r="G1244" s="5">
        <f>IF(OR(A1244&lt;$E$9,A1244&gt;=$E$10),0,1)</f>
        <v>0</v>
      </c>
      <c r="H1244" s="15" t="str">
        <f>IF(G1244,($E$4+$E$16*MOD((A1244-$E$9),$E$15)),"")</f>
        <v/>
      </c>
      <c r="I1244" s="16" t="str">
        <f>IF(G1244,($E$6+$E$8*MOD(QUOTIENT((A1244-$E$9),$E$15),$E$14)),"")</f>
        <v/>
      </c>
      <c r="J1244" s="15" t="str">
        <f t="shared" si="19"/>
        <v/>
      </c>
    </row>
    <row r="1245" spans="1:10">
      <c r="A1245" s="4"/>
      <c r="B1245" s="4"/>
      <c r="G1245" s="5">
        <f>IF(OR(A1245&lt;$E$9,A1245&gt;=$E$10),0,1)</f>
        <v>0</v>
      </c>
      <c r="H1245" s="15" t="str">
        <f>IF(G1245,($E$4+$E$16*MOD((A1245-$E$9),$E$15)),"")</f>
        <v/>
      </c>
      <c r="I1245" s="16" t="str">
        <f>IF(G1245,($E$6+$E$8*MOD(QUOTIENT((A1245-$E$9),$E$15),$E$14)),"")</f>
        <v/>
      </c>
      <c r="J1245" s="15" t="str">
        <f t="shared" si="19"/>
        <v/>
      </c>
    </row>
    <row r="1246" spans="1:10">
      <c r="A1246" s="4"/>
      <c r="B1246" s="4"/>
      <c r="G1246" s="5">
        <f>IF(OR(A1246&lt;$E$9,A1246&gt;=$E$10),0,1)</f>
        <v>0</v>
      </c>
      <c r="H1246" s="15" t="str">
        <f>IF(G1246,($E$4+$E$16*MOD((A1246-$E$9),$E$15)),"")</f>
        <v/>
      </c>
      <c r="I1246" s="16" t="str">
        <f>IF(G1246,($E$6+$E$8*MOD(QUOTIENT((A1246-$E$9),$E$15),$E$14)),"")</f>
        <v/>
      </c>
      <c r="J1246" s="15" t="str">
        <f t="shared" si="19"/>
        <v/>
      </c>
    </row>
    <row r="1247" spans="1:10">
      <c r="A1247" s="4"/>
      <c r="B1247" s="4"/>
      <c r="G1247" s="5">
        <f>IF(OR(A1247&lt;$E$9,A1247&gt;=$E$10),0,1)</f>
        <v>0</v>
      </c>
      <c r="H1247" s="15" t="str">
        <f>IF(G1247,($E$4+$E$16*MOD((A1247-$E$9),$E$15)),"")</f>
        <v/>
      </c>
      <c r="I1247" s="16" t="str">
        <f>IF(G1247,($E$6+$E$8*MOD(QUOTIENT((A1247-$E$9),$E$15),$E$14)),"")</f>
        <v/>
      </c>
      <c r="J1247" s="15" t="str">
        <f t="shared" si="19"/>
        <v/>
      </c>
    </row>
    <row r="1248" spans="1:10">
      <c r="A1248" s="4"/>
      <c r="B1248" s="4"/>
      <c r="G1248" s="5">
        <f>IF(OR(A1248&lt;$E$9,A1248&gt;=$E$10),0,1)</f>
        <v>0</v>
      </c>
      <c r="H1248" s="15" t="str">
        <f>IF(G1248,($E$4+$E$16*MOD((A1248-$E$9),$E$15)),"")</f>
        <v/>
      </c>
      <c r="I1248" s="16" t="str">
        <f>IF(G1248,($E$6+$E$8*MOD(QUOTIENT((A1248-$E$9),$E$15),$E$14)),"")</f>
        <v/>
      </c>
      <c r="J1248" s="15" t="str">
        <f t="shared" si="19"/>
        <v/>
      </c>
    </row>
    <row r="1249" spans="1:10">
      <c r="A1249" s="4"/>
      <c r="B1249" s="4"/>
      <c r="G1249" s="5">
        <f>IF(OR(A1249&lt;$E$9,A1249&gt;=$E$10),0,1)</f>
        <v>0</v>
      </c>
      <c r="H1249" s="15" t="str">
        <f>IF(G1249,($E$4+$E$16*MOD((A1249-$E$9),$E$15)),"")</f>
        <v/>
      </c>
      <c r="I1249" s="16" t="str">
        <f>IF(G1249,($E$6+$E$8*MOD(QUOTIENT((A1249-$E$9),$E$15),$E$14)),"")</f>
        <v/>
      </c>
      <c r="J1249" s="15" t="str">
        <f t="shared" si="19"/>
        <v/>
      </c>
    </row>
    <row r="1250" spans="1:10">
      <c r="A1250" s="4"/>
      <c r="B1250" s="4"/>
      <c r="G1250" s="5">
        <f>IF(OR(A1250&lt;$E$9,A1250&gt;=$E$10),0,1)</f>
        <v>0</v>
      </c>
      <c r="H1250" s="15" t="str">
        <f>IF(G1250,($E$4+$E$16*MOD((A1250-$E$9),$E$15)),"")</f>
        <v/>
      </c>
      <c r="I1250" s="16" t="str">
        <f>IF(G1250,($E$6+$E$8*MOD(QUOTIENT((A1250-$E$9),$E$15),$E$14)),"")</f>
        <v/>
      </c>
      <c r="J1250" s="15" t="str">
        <f t="shared" si="19"/>
        <v/>
      </c>
    </row>
    <row r="1251" spans="1:10">
      <c r="A1251" s="4"/>
      <c r="B1251" s="4"/>
      <c r="G1251" s="5">
        <f>IF(OR(A1251&lt;$E$9,A1251&gt;=$E$10),0,1)</f>
        <v>0</v>
      </c>
      <c r="H1251" s="15" t="str">
        <f>IF(G1251,($E$4+$E$16*MOD((A1251-$E$9),$E$15)),"")</f>
        <v/>
      </c>
      <c r="I1251" s="16" t="str">
        <f>IF(G1251,($E$6+$E$8*MOD(QUOTIENT((A1251-$E$9),$E$15),$E$14)),"")</f>
        <v/>
      </c>
      <c r="J1251" s="15" t="str">
        <f t="shared" si="19"/>
        <v/>
      </c>
    </row>
    <row r="1252" spans="1:10">
      <c r="A1252" s="4"/>
      <c r="B1252" s="4"/>
      <c r="G1252" s="5">
        <f>IF(OR(A1252&lt;$E$9,A1252&gt;=$E$10),0,1)</f>
        <v>0</v>
      </c>
      <c r="H1252" s="15" t="str">
        <f>IF(G1252,($E$4+$E$16*MOD((A1252-$E$9),$E$15)),"")</f>
        <v/>
      </c>
      <c r="I1252" s="16" t="str">
        <f>IF(G1252,($E$6+$E$8*MOD(QUOTIENT((A1252-$E$9),$E$15),$E$14)),"")</f>
        <v/>
      </c>
      <c r="J1252" s="15" t="str">
        <f t="shared" si="19"/>
        <v/>
      </c>
    </row>
    <row r="1253" spans="1:10">
      <c r="A1253" s="4"/>
      <c r="B1253" s="4"/>
      <c r="G1253" s="5">
        <f>IF(OR(A1253&lt;$E$9,A1253&gt;=$E$10),0,1)</f>
        <v>0</v>
      </c>
      <c r="H1253" s="15" t="str">
        <f>IF(G1253,($E$4+$E$16*MOD((A1253-$E$9),$E$15)),"")</f>
        <v/>
      </c>
      <c r="I1253" s="16" t="str">
        <f>IF(G1253,($E$6+$E$8*MOD(QUOTIENT((A1253-$E$9),$E$15),$E$14)),"")</f>
        <v/>
      </c>
      <c r="J1253" s="15" t="str">
        <f t="shared" si="19"/>
        <v/>
      </c>
    </row>
    <row r="1254" spans="1:10">
      <c r="A1254" s="4"/>
      <c r="B1254" s="4"/>
      <c r="G1254" s="5">
        <f>IF(OR(A1254&lt;$E$9,A1254&gt;=$E$10),0,1)</f>
        <v>0</v>
      </c>
      <c r="H1254" s="15" t="str">
        <f>IF(G1254,($E$4+$E$16*MOD((A1254-$E$9),$E$15)),"")</f>
        <v/>
      </c>
      <c r="I1254" s="16" t="str">
        <f>IF(G1254,($E$6+$E$8*MOD(QUOTIENT((A1254-$E$9),$E$15),$E$14)),"")</f>
        <v/>
      </c>
      <c r="J1254" s="15" t="str">
        <f t="shared" si="19"/>
        <v/>
      </c>
    </row>
    <row r="1255" spans="1:10">
      <c r="A1255" s="4"/>
      <c r="B1255" s="4"/>
      <c r="G1255" s="5">
        <f>IF(OR(A1255&lt;$E$9,A1255&gt;=$E$10),0,1)</f>
        <v>0</v>
      </c>
      <c r="H1255" s="15" t="str">
        <f>IF(G1255,($E$4+$E$16*MOD((A1255-$E$9),$E$15)),"")</f>
        <v/>
      </c>
      <c r="I1255" s="16" t="str">
        <f>IF(G1255,($E$6+$E$8*MOD(QUOTIENT((A1255-$E$9),$E$15),$E$14)),"")</f>
        <v/>
      </c>
      <c r="J1255" s="15" t="str">
        <f t="shared" si="19"/>
        <v/>
      </c>
    </row>
    <row r="1256" spans="1:10">
      <c r="A1256" s="4"/>
      <c r="B1256" s="4"/>
      <c r="G1256" s="5">
        <f>IF(OR(A1256&lt;$E$9,A1256&gt;=$E$10),0,1)</f>
        <v>0</v>
      </c>
      <c r="H1256" s="15" t="str">
        <f>IF(G1256,($E$4+$E$16*MOD((A1256-$E$9),$E$15)),"")</f>
        <v/>
      </c>
      <c r="I1256" s="16" t="str">
        <f>IF(G1256,($E$6+$E$8*MOD(QUOTIENT((A1256-$E$9),$E$15),$E$14)),"")</f>
        <v/>
      </c>
      <c r="J1256" s="15" t="str">
        <f t="shared" si="19"/>
        <v/>
      </c>
    </row>
    <row r="1257" spans="1:10">
      <c r="A1257" s="4"/>
      <c r="B1257" s="4"/>
      <c r="G1257" s="5">
        <f>IF(OR(A1257&lt;$E$9,A1257&gt;=$E$10),0,1)</f>
        <v>0</v>
      </c>
      <c r="H1257" s="15" t="str">
        <f>IF(G1257,($E$4+$E$16*MOD((A1257-$E$9),$E$15)),"")</f>
        <v/>
      </c>
      <c r="I1257" s="16" t="str">
        <f>IF(G1257,($E$6+$E$8*MOD(QUOTIENT((A1257-$E$9),$E$15),$E$14)),"")</f>
        <v/>
      </c>
      <c r="J1257" s="15" t="str">
        <f t="shared" si="19"/>
        <v/>
      </c>
    </row>
    <row r="1258" spans="1:10">
      <c r="A1258" s="4"/>
      <c r="B1258" s="4"/>
      <c r="G1258" s="5">
        <f>IF(OR(A1258&lt;$E$9,A1258&gt;=$E$10),0,1)</f>
        <v>0</v>
      </c>
      <c r="H1258" s="15" t="str">
        <f>IF(G1258,($E$4+$E$16*MOD((A1258-$E$9),$E$15)),"")</f>
        <v/>
      </c>
      <c r="I1258" s="16" t="str">
        <f>IF(G1258,($E$6+$E$8*MOD(QUOTIENT((A1258-$E$9),$E$15),$E$14)),"")</f>
        <v/>
      </c>
      <c r="J1258" s="15" t="str">
        <f t="shared" si="19"/>
        <v/>
      </c>
    </row>
    <row r="1259" spans="1:10">
      <c r="A1259" s="4"/>
      <c r="B1259" s="4"/>
      <c r="G1259" s="5">
        <f>IF(OR(A1259&lt;$E$9,A1259&gt;=$E$10),0,1)</f>
        <v>0</v>
      </c>
      <c r="H1259" s="15" t="str">
        <f>IF(G1259,($E$4+$E$16*MOD((A1259-$E$9),$E$15)),"")</f>
        <v/>
      </c>
      <c r="I1259" s="16" t="str">
        <f>IF(G1259,($E$6+$E$8*MOD(QUOTIENT((A1259-$E$9),$E$15),$E$14)),"")</f>
        <v/>
      </c>
      <c r="J1259" s="15" t="str">
        <f t="shared" si="19"/>
        <v/>
      </c>
    </row>
    <row r="1260" spans="1:10">
      <c r="A1260" s="4"/>
      <c r="B1260" s="4"/>
      <c r="G1260" s="5">
        <f>IF(OR(A1260&lt;$E$9,A1260&gt;=$E$10),0,1)</f>
        <v>0</v>
      </c>
      <c r="H1260" s="15" t="str">
        <f>IF(G1260,($E$4+$E$16*MOD((A1260-$E$9),$E$15)),"")</f>
        <v/>
      </c>
      <c r="I1260" s="16" t="str">
        <f>IF(G1260,($E$6+$E$8*MOD(QUOTIENT((A1260-$E$9),$E$15),$E$14)),"")</f>
        <v/>
      </c>
      <c r="J1260" s="15" t="str">
        <f t="shared" si="19"/>
        <v/>
      </c>
    </row>
    <row r="1261" spans="1:10">
      <c r="A1261" s="4"/>
      <c r="B1261" s="4"/>
      <c r="G1261" s="5">
        <f>IF(OR(A1261&lt;$E$9,A1261&gt;=$E$10),0,1)</f>
        <v>0</v>
      </c>
      <c r="H1261" s="15" t="str">
        <f>IF(G1261,($E$4+$E$16*MOD((A1261-$E$9),$E$15)),"")</f>
        <v/>
      </c>
      <c r="I1261" s="16" t="str">
        <f>IF(G1261,($E$6+$E$8*MOD(QUOTIENT((A1261-$E$9),$E$15),$E$14)),"")</f>
        <v/>
      </c>
      <c r="J1261" s="15" t="str">
        <f t="shared" si="19"/>
        <v/>
      </c>
    </row>
    <row r="1262" spans="1:10">
      <c r="A1262" s="4"/>
      <c r="B1262" s="4"/>
      <c r="G1262" s="5">
        <f>IF(OR(A1262&lt;$E$9,A1262&gt;=$E$10),0,1)</f>
        <v>0</v>
      </c>
      <c r="H1262" s="15" t="str">
        <f>IF(G1262,($E$4+$E$16*MOD((A1262-$E$9),$E$15)),"")</f>
        <v/>
      </c>
      <c r="I1262" s="16" t="str">
        <f>IF(G1262,($E$6+$E$8*MOD(QUOTIENT((A1262-$E$9),$E$15),$E$14)),"")</f>
        <v/>
      </c>
      <c r="J1262" s="15" t="str">
        <f t="shared" si="19"/>
        <v/>
      </c>
    </row>
    <row r="1263" spans="1:10">
      <c r="A1263" s="4"/>
      <c r="B1263" s="4"/>
      <c r="G1263" s="5">
        <f>IF(OR(A1263&lt;$E$9,A1263&gt;=$E$10),0,1)</f>
        <v>0</v>
      </c>
      <c r="H1263" s="15" t="str">
        <f>IF(G1263,($E$4+$E$16*MOD((A1263-$E$9),$E$15)),"")</f>
        <v/>
      </c>
      <c r="I1263" s="16" t="str">
        <f>IF(G1263,($E$6+$E$8*MOD(QUOTIENT((A1263-$E$9),$E$15),$E$14)),"")</f>
        <v/>
      </c>
      <c r="J1263" s="15" t="str">
        <f t="shared" si="19"/>
        <v/>
      </c>
    </row>
    <row r="1264" spans="1:10">
      <c r="A1264" s="4"/>
      <c r="B1264" s="4"/>
      <c r="G1264" s="5">
        <f>IF(OR(A1264&lt;$E$9,A1264&gt;=$E$10),0,1)</f>
        <v>0</v>
      </c>
      <c r="H1264" s="15" t="str">
        <f>IF(G1264,($E$4+$E$16*MOD((A1264-$E$9),$E$15)),"")</f>
        <v/>
      </c>
      <c r="I1264" s="16" t="str">
        <f>IF(G1264,($E$6+$E$8*MOD(QUOTIENT((A1264-$E$9),$E$15),$E$14)),"")</f>
        <v/>
      </c>
      <c r="J1264" s="15" t="str">
        <f t="shared" si="19"/>
        <v/>
      </c>
    </row>
    <row r="1265" spans="1:10">
      <c r="A1265" s="4"/>
      <c r="B1265" s="4"/>
      <c r="G1265" s="5">
        <f>IF(OR(A1265&lt;$E$9,A1265&gt;=$E$10),0,1)</f>
        <v>0</v>
      </c>
      <c r="H1265" s="15" t="str">
        <f>IF(G1265,($E$4+$E$16*MOD((A1265-$E$9),$E$15)),"")</f>
        <v/>
      </c>
      <c r="I1265" s="16" t="str">
        <f>IF(G1265,($E$6+$E$8*MOD(QUOTIENT((A1265-$E$9),$E$15),$E$14)),"")</f>
        <v/>
      </c>
      <c r="J1265" s="15" t="str">
        <f t="shared" si="19"/>
        <v/>
      </c>
    </row>
    <row r="1266" spans="1:10">
      <c r="A1266" s="4"/>
      <c r="B1266" s="4"/>
      <c r="G1266" s="5">
        <f>IF(OR(A1266&lt;$E$9,A1266&gt;=$E$10),0,1)</f>
        <v>0</v>
      </c>
      <c r="H1266" s="15" t="str">
        <f>IF(G1266,($E$4+$E$16*MOD((A1266-$E$9),$E$15)),"")</f>
        <v/>
      </c>
      <c r="I1266" s="16" t="str">
        <f>IF(G1266,($E$6+$E$8*MOD(QUOTIENT((A1266-$E$9),$E$15),$E$14)),"")</f>
        <v/>
      </c>
      <c r="J1266" s="15" t="str">
        <f t="shared" si="19"/>
        <v/>
      </c>
    </row>
    <row r="1267" spans="1:10">
      <c r="A1267" s="4"/>
      <c r="B1267" s="4"/>
      <c r="G1267" s="5">
        <f>IF(OR(A1267&lt;$E$9,A1267&gt;=$E$10),0,1)</f>
        <v>0</v>
      </c>
      <c r="H1267" s="15" t="str">
        <f>IF(G1267,($E$4+$E$16*MOD((A1267-$E$9),$E$15)),"")</f>
        <v/>
      </c>
      <c r="I1267" s="16" t="str">
        <f>IF(G1267,($E$6+$E$8*MOD(QUOTIENT((A1267-$E$9),$E$15),$E$14)),"")</f>
        <v/>
      </c>
      <c r="J1267" s="15" t="str">
        <f t="shared" si="19"/>
        <v/>
      </c>
    </row>
    <row r="1268" spans="1:10">
      <c r="A1268" s="4"/>
      <c r="B1268" s="4"/>
      <c r="G1268" s="5">
        <f>IF(OR(A1268&lt;$E$9,A1268&gt;=$E$10),0,1)</f>
        <v>0</v>
      </c>
      <c r="H1268" s="15" t="str">
        <f>IF(G1268,($E$4+$E$16*MOD((A1268-$E$9),$E$15)),"")</f>
        <v/>
      </c>
      <c r="I1268" s="16" t="str">
        <f>IF(G1268,($E$6+$E$8*MOD(QUOTIENT((A1268-$E$9),$E$15),$E$14)),"")</f>
        <v/>
      </c>
      <c r="J1268" s="15" t="str">
        <f t="shared" si="19"/>
        <v/>
      </c>
    </row>
    <row r="1269" spans="1:10">
      <c r="A1269" s="4"/>
      <c r="B1269" s="4"/>
      <c r="G1269" s="5">
        <f>IF(OR(A1269&lt;$E$9,A1269&gt;=$E$10),0,1)</f>
        <v>0</v>
      </c>
      <c r="H1269" s="15" t="str">
        <f>IF(G1269,($E$4+$E$16*MOD((A1269-$E$9),$E$15)),"")</f>
        <v/>
      </c>
      <c r="I1269" s="16" t="str">
        <f>IF(G1269,($E$6+$E$8*MOD(QUOTIENT((A1269-$E$9),$E$15),$E$14)),"")</f>
        <v/>
      </c>
      <c r="J1269" s="15" t="str">
        <f t="shared" si="19"/>
        <v/>
      </c>
    </row>
    <row r="1270" spans="1:10">
      <c r="A1270" s="4"/>
      <c r="B1270" s="4"/>
      <c r="G1270" s="5">
        <f>IF(OR(A1270&lt;$E$9,A1270&gt;=$E$10),0,1)</f>
        <v>0</v>
      </c>
      <c r="H1270" s="15" t="str">
        <f>IF(G1270,($E$4+$E$16*MOD((A1270-$E$9),$E$15)),"")</f>
        <v/>
      </c>
      <c r="I1270" s="16" t="str">
        <f>IF(G1270,($E$6+$E$8*MOD(QUOTIENT((A1270-$E$9),$E$15),$E$14)),"")</f>
        <v/>
      </c>
      <c r="J1270" s="15" t="str">
        <f t="shared" si="19"/>
        <v/>
      </c>
    </row>
    <row r="1271" spans="1:10">
      <c r="A1271" s="4"/>
      <c r="B1271" s="4"/>
      <c r="G1271" s="5">
        <f>IF(OR(A1271&lt;$E$9,A1271&gt;=$E$10),0,1)</f>
        <v>0</v>
      </c>
      <c r="H1271" s="15" t="str">
        <f>IF(G1271,($E$4+$E$16*MOD((A1271-$E$9),$E$15)),"")</f>
        <v/>
      </c>
      <c r="I1271" s="16" t="str">
        <f>IF(G1271,($E$6+$E$8*MOD(QUOTIENT((A1271-$E$9),$E$15),$E$14)),"")</f>
        <v/>
      </c>
      <c r="J1271" s="15" t="str">
        <f t="shared" si="19"/>
        <v/>
      </c>
    </row>
    <row r="1272" spans="1:10">
      <c r="A1272" s="4"/>
      <c r="B1272" s="4"/>
      <c r="G1272" s="5">
        <f>IF(OR(A1272&lt;$E$9,A1272&gt;=$E$10),0,1)</f>
        <v>0</v>
      </c>
      <c r="H1272" s="15" t="str">
        <f>IF(G1272,($E$4+$E$16*MOD((A1272-$E$9),$E$15)),"")</f>
        <v/>
      </c>
      <c r="I1272" s="16" t="str">
        <f>IF(G1272,($E$6+$E$8*MOD(QUOTIENT((A1272-$E$9),$E$15),$E$14)),"")</f>
        <v/>
      </c>
      <c r="J1272" s="15" t="str">
        <f t="shared" si="19"/>
        <v/>
      </c>
    </row>
    <row r="1273" spans="1:10">
      <c r="A1273" s="4"/>
      <c r="B1273" s="4"/>
      <c r="G1273" s="5">
        <f>IF(OR(A1273&lt;$E$9,A1273&gt;=$E$10),0,1)</f>
        <v>0</v>
      </c>
      <c r="H1273" s="15" t="str">
        <f>IF(G1273,($E$4+$E$16*MOD((A1273-$E$9),$E$15)),"")</f>
        <v/>
      </c>
      <c r="I1273" s="16" t="str">
        <f>IF(G1273,($E$6+$E$8*MOD(QUOTIENT((A1273-$E$9),$E$15),$E$14)),"")</f>
        <v/>
      </c>
      <c r="J1273" s="15" t="str">
        <f t="shared" si="19"/>
        <v/>
      </c>
    </row>
    <row r="1274" spans="1:10">
      <c r="A1274" s="4"/>
      <c r="B1274" s="4"/>
      <c r="G1274" s="5">
        <f>IF(OR(A1274&lt;$E$9,A1274&gt;=$E$10),0,1)</f>
        <v>0</v>
      </c>
      <c r="H1274" s="15" t="str">
        <f>IF(G1274,($E$4+$E$16*MOD((A1274-$E$9),$E$15)),"")</f>
        <v/>
      </c>
      <c r="I1274" s="16" t="str">
        <f>IF(G1274,($E$6+$E$8*MOD(QUOTIENT((A1274-$E$9),$E$15),$E$14)),"")</f>
        <v/>
      </c>
      <c r="J1274" s="15" t="str">
        <f t="shared" si="19"/>
        <v/>
      </c>
    </row>
    <row r="1275" spans="1:10">
      <c r="A1275" s="4"/>
      <c r="B1275" s="4"/>
      <c r="G1275" s="5">
        <f>IF(OR(A1275&lt;$E$9,A1275&gt;=$E$10),0,1)</f>
        <v>0</v>
      </c>
      <c r="H1275" s="15" t="str">
        <f>IF(G1275,($E$4+$E$16*MOD((A1275-$E$9),$E$15)),"")</f>
        <v/>
      </c>
      <c r="I1275" s="16" t="str">
        <f>IF(G1275,($E$6+$E$8*MOD(QUOTIENT((A1275-$E$9),$E$15),$E$14)),"")</f>
        <v/>
      </c>
      <c r="J1275" s="15" t="str">
        <f t="shared" si="19"/>
        <v/>
      </c>
    </row>
    <row r="1276" spans="1:10">
      <c r="A1276" s="4"/>
      <c r="B1276" s="4"/>
      <c r="G1276" s="5">
        <f>IF(OR(A1276&lt;$E$9,A1276&gt;=$E$10),0,1)</f>
        <v>0</v>
      </c>
      <c r="H1276" s="15" t="str">
        <f>IF(G1276,($E$4+$E$16*MOD((A1276-$E$9),$E$15)),"")</f>
        <v/>
      </c>
      <c r="I1276" s="16" t="str">
        <f>IF(G1276,($E$6+$E$8*MOD(QUOTIENT((A1276-$E$9),$E$15),$E$14)),"")</f>
        <v/>
      </c>
      <c r="J1276" s="15" t="str">
        <f t="shared" si="19"/>
        <v/>
      </c>
    </row>
    <row r="1277" spans="1:10">
      <c r="A1277" s="4"/>
      <c r="B1277" s="4"/>
      <c r="G1277" s="5">
        <f>IF(OR(A1277&lt;$E$9,A1277&gt;=$E$10),0,1)</f>
        <v>0</v>
      </c>
      <c r="H1277" s="15" t="str">
        <f>IF(G1277,($E$4+$E$16*MOD((A1277-$E$9),$E$15)),"")</f>
        <v/>
      </c>
      <c r="I1277" s="16" t="str">
        <f>IF(G1277,($E$6+$E$8*MOD(QUOTIENT((A1277-$E$9),$E$15),$E$14)),"")</f>
        <v/>
      </c>
      <c r="J1277" s="15" t="str">
        <f t="shared" si="19"/>
        <v/>
      </c>
    </row>
    <row r="1278" spans="1:10">
      <c r="A1278" s="4"/>
      <c r="B1278" s="4"/>
      <c r="G1278" s="5">
        <f>IF(OR(A1278&lt;$E$9,A1278&gt;=$E$10),0,1)</f>
        <v>0</v>
      </c>
      <c r="H1278" s="15" t="str">
        <f>IF(G1278,($E$4+$E$16*MOD((A1278-$E$9),$E$15)),"")</f>
        <v/>
      </c>
      <c r="I1278" s="16" t="str">
        <f>IF(G1278,($E$6+$E$8*MOD(QUOTIENT((A1278-$E$9),$E$15),$E$14)),"")</f>
        <v/>
      </c>
      <c r="J1278" s="15" t="str">
        <f t="shared" si="19"/>
        <v/>
      </c>
    </row>
    <row r="1279" spans="1:10">
      <c r="A1279" s="4"/>
      <c r="B1279" s="4"/>
      <c r="G1279" s="5">
        <f>IF(OR(A1279&lt;$E$9,A1279&gt;=$E$10),0,1)</f>
        <v>0</v>
      </c>
      <c r="H1279" s="15" t="str">
        <f>IF(G1279,($E$4+$E$16*MOD((A1279-$E$9),$E$15)),"")</f>
        <v/>
      </c>
      <c r="I1279" s="16" t="str">
        <f>IF(G1279,($E$6+$E$8*MOD(QUOTIENT((A1279-$E$9),$E$15),$E$14)),"")</f>
        <v/>
      </c>
      <c r="J1279" s="15" t="str">
        <f t="shared" si="19"/>
        <v/>
      </c>
    </row>
    <row r="1280" spans="1:10">
      <c r="A1280" s="4"/>
      <c r="B1280" s="4"/>
      <c r="G1280" s="5">
        <f>IF(OR(A1280&lt;$E$9,A1280&gt;=$E$10),0,1)</f>
        <v>0</v>
      </c>
      <c r="H1280" s="15" t="str">
        <f>IF(G1280,($E$4+$E$16*MOD((A1280-$E$9),$E$15)),"")</f>
        <v/>
      </c>
      <c r="I1280" s="16" t="str">
        <f>IF(G1280,($E$6+$E$8*MOD(QUOTIENT((A1280-$E$9),$E$15),$E$14)),"")</f>
        <v/>
      </c>
      <c r="J1280" s="15" t="str">
        <f t="shared" si="19"/>
        <v/>
      </c>
    </row>
    <row r="1281" spans="1:10">
      <c r="A1281" s="4"/>
      <c r="B1281" s="4"/>
      <c r="G1281" s="5">
        <f>IF(OR(A1281&lt;$E$9,A1281&gt;=$E$10),0,1)</f>
        <v>0</v>
      </c>
      <c r="H1281" s="15" t="str">
        <f>IF(G1281,($E$4+$E$16*MOD((A1281-$E$9),$E$15)),"")</f>
        <v/>
      </c>
      <c r="I1281" s="16" t="str">
        <f>IF(G1281,($E$6+$E$8*MOD(QUOTIENT((A1281-$E$9),$E$15),$E$14)),"")</f>
        <v/>
      </c>
      <c r="J1281" s="15" t="str">
        <f t="shared" si="19"/>
        <v/>
      </c>
    </row>
    <row r="1282" spans="1:10">
      <c r="A1282" s="4"/>
      <c r="B1282" s="4"/>
      <c r="G1282" s="5">
        <f>IF(OR(A1282&lt;$E$9,A1282&gt;=$E$10),0,1)</f>
        <v>0</v>
      </c>
      <c r="H1282" s="15" t="str">
        <f>IF(G1282,($E$4+$E$16*MOD((A1282-$E$9),$E$15)),"")</f>
        <v/>
      </c>
      <c r="I1282" s="16" t="str">
        <f>IF(G1282,($E$6+$E$8*MOD(QUOTIENT((A1282-$E$9),$E$15),$E$14)),"")</f>
        <v/>
      </c>
      <c r="J1282" s="15" t="str">
        <f t="shared" si="19"/>
        <v/>
      </c>
    </row>
    <row r="1283" spans="1:10">
      <c r="A1283" s="4"/>
      <c r="B1283" s="4"/>
      <c r="G1283" s="5">
        <f>IF(OR(A1283&lt;$E$9,A1283&gt;=$E$10),0,1)</f>
        <v>0</v>
      </c>
      <c r="H1283" s="15" t="str">
        <f>IF(G1283,($E$4+$E$16*MOD((A1283-$E$9),$E$15)),"")</f>
        <v/>
      </c>
      <c r="I1283" s="16" t="str">
        <f>IF(G1283,($E$6+$E$8*MOD(QUOTIENT((A1283-$E$9),$E$15),$E$14)),"")</f>
        <v/>
      </c>
      <c r="J1283" s="15" t="str">
        <f t="shared" si="19"/>
        <v/>
      </c>
    </row>
    <row r="1284" spans="1:10">
      <c r="A1284" s="4"/>
      <c r="B1284" s="4"/>
      <c r="G1284" s="5">
        <f>IF(OR(A1284&lt;$E$9,A1284&gt;=$E$10),0,1)</f>
        <v>0</v>
      </c>
      <c r="H1284" s="15" t="str">
        <f>IF(G1284,($E$4+$E$16*MOD((A1284-$E$9),$E$15)),"")</f>
        <v/>
      </c>
      <c r="I1284" s="16" t="str">
        <f>IF(G1284,($E$6+$E$8*MOD(QUOTIENT((A1284-$E$9),$E$15),$E$14)),"")</f>
        <v/>
      </c>
      <c r="J1284" s="15" t="str">
        <f t="shared" ref="J1284:J1347" si="20">IF(G1284,(+H1284+$E$18*QUOTIENT((A1284-$E$9),$E$15)),"")</f>
        <v/>
      </c>
    </row>
    <row r="1285" spans="1:10">
      <c r="A1285" s="4"/>
      <c r="B1285" s="4"/>
      <c r="G1285" s="5">
        <f>IF(OR(A1285&lt;$E$9,A1285&gt;=$E$10),0,1)</f>
        <v>0</v>
      </c>
      <c r="H1285" s="15" t="str">
        <f>IF(G1285,($E$4+$E$16*MOD((A1285-$E$9),$E$15)),"")</f>
        <v/>
      </c>
      <c r="I1285" s="16" t="str">
        <f>IF(G1285,($E$6+$E$8*MOD(QUOTIENT((A1285-$E$9),$E$15),$E$14)),"")</f>
        <v/>
      </c>
      <c r="J1285" s="15" t="str">
        <f t="shared" si="20"/>
        <v/>
      </c>
    </row>
    <row r="1286" spans="1:10">
      <c r="A1286" s="4"/>
      <c r="B1286" s="4"/>
      <c r="G1286" s="5">
        <f>IF(OR(A1286&lt;$E$9,A1286&gt;=$E$10),0,1)</f>
        <v>0</v>
      </c>
      <c r="H1286" s="15" t="str">
        <f>IF(G1286,($E$4+$E$16*MOD((A1286-$E$9),$E$15)),"")</f>
        <v/>
      </c>
      <c r="I1286" s="16" t="str">
        <f>IF(G1286,($E$6+$E$8*MOD(QUOTIENT((A1286-$E$9),$E$15),$E$14)),"")</f>
        <v/>
      </c>
      <c r="J1286" s="15" t="str">
        <f t="shared" si="20"/>
        <v/>
      </c>
    </row>
    <row r="1287" spans="1:10">
      <c r="A1287" s="4"/>
      <c r="B1287" s="4"/>
      <c r="G1287" s="5">
        <f>IF(OR(A1287&lt;$E$9,A1287&gt;=$E$10),0,1)</f>
        <v>0</v>
      </c>
      <c r="H1287" s="15" t="str">
        <f>IF(G1287,($E$4+$E$16*MOD((A1287-$E$9),$E$15)),"")</f>
        <v/>
      </c>
      <c r="I1287" s="16" t="str">
        <f>IF(G1287,($E$6+$E$8*MOD(QUOTIENT((A1287-$E$9),$E$15),$E$14)),"")</f>
        <v/>
      </c>
      <c r="J1287" s="15" t="str">
        <f t="shared" si="20"/>
        <v/>
      </c>
    </row>
    <row r="1288" spans="1:10">
      <c r="A1288" s="4"/>
      <c r="B1288" s="4"/>
      <c r="G1288" s="5">
        <f>IF(OR(A1288&lt;$E$9,A1288&gt;=$E$10),0,1)</f>
        <v>0</v>
      </c>
      <c r="H1288" s="15" t="str">
        <f>IF(G1288,($E$4+$E$16*MOD((A1288-$E$9),$E$15)),"")</f>
        <v/>
      </c>
      <c r="I1288" s="16" t="str">
        <f>IF(G1288,($E$6+$E$8*MOD(QUOTIENT((A1288-$E$9),$E$15),$E$14)),"")</f>
        <v/>
      </c>
      <c r="J1288" s="15" t="str">
        <f t="shared" si="20"/>
        <v/>
      </c>
    </row>
    <row r="1289" spans="1:10">
      <c r="A1289" s="4"/>
      <c r="B1289" s="4"/>
      <c r="G1289" s="5">
        <f>IF(OR(A1289&lt;$E$9,A1289&gt;=$E$10),0,1)</f>
        <v>0</v>
      </c>
      <c r="H1289" s="15" t="str">
        <f>IF(G1289,($E$4+$E$16*MOD((A1289-$E$9),$E$15)),"")</f>
        <v/>
      </c>
      <c r="I1289" s="16" t="str">
        <f>IF(G1289,($E$6+$E$8*MOD(QUOTIENT((A1289-$E$9),$E$15),$E$14)),"")</f>
        <v/>
      </c>
      <c r="J1289" s="15" t="str">
        <f t="shared" si="20"/>
        <v/>
      </c>
    </row>
    <row r="1290" spans="1:10">
      <c r="A1290" s="4"/>
      <c r="B1290" s="4"/>
      <c r="G1290" s="5">
        <f>IF(OR(A1290&lt;$E$9,A1290&gt;=$E$10),0,1)</f>
        <v>0</v>
      </c>
      <c r="H1290" s="15" t="str">
        <f>IF(G1290,($E$4+$E$16*MOD((A1290-$E$9),$E$15)),"")</f>
        <v/>
      </c>
      <c r="I1290" s="16" t="str">
        <f>IF(G1290,($E$6+$E$8*MOD(QUOTIENT((A1290-$E$9),$E$15),$E$14)),"")</f>
        <v/>
      </c>
      <c r="J1290" s="15" t="str">
        <f t="shared" si="20"/>
        <v/>
      </c>
    </row>
    <row r="1291" spans="1:10">
      <c r="A1291" s="4"/>
      <c r="B1291" s="4"/>
      <c r="G1291" s="5">
        <f>IF(OR(A1291&lt;$E$9,A1291&gt;=$E$10),0,1)</f>
        <v>0</v>
      </c>
      <c r="H1291" s="15" t="str">
        <f>IF(G1291,($E$4+$E$16*MOD((A1291-$E$9),$E$15)),"")</f>
        <v/>
      </c>
      <c r="I1291" s="16" t="str">
        <f>IF(G1291,($E$6+$E$8*MOD(QUOTIENT((A1291-$E$9),$E$15),$E$14)),"")</f>
        <v/>
      </c>
      <c r="J1291" s="15" t="str">
        <f t="shared" si="20"/>
        <v/>
      </c>
    </row>
    <row r="1292" spans="1:10">
      <c r="A1292" s="4"/>
      <c r="B1292" s="4"/>
      <c r="G1292" s="5">
        <f>IF(OR(A1292&lt;$E$9,A1292&gt;=$E$10),0,1)</f>
        <v>0</v>
      </c>
      <c r="H1292" s="15" t="str">
        <f>IF(G1292,($E$4+$E$16*MOD((A1292-$E$9),$E$15)),"")</f>
        <v/>
      </c>
      <c r="I1292" s="16" t="str">
        <f>IF(G1292,($E$6+$E$8*MOD(QUOTIENT((A1292-$E$9),$E$15),$E$14)),"")</f>
        <v/>
      </c>
      <c r="J1292" s="15" t="str">
        <f t="shared" si="20"/>
        <v/>
      </c>
    </row>
    <row r="1293" spans="1:10">
      <c r="A1293" s="4"/>
      <c r="B1293" s="4"/>
      <c r="G1293" s="5">
        <f>IF(OR(A1293&lt;$E$9,A1293&gt;=$E$10),0,1)</f>
        <v>0</v>
      </c>
      <c r="H1293" s="15" t="str">
        <f>IF(G1293,($E$4+$E$16*MOD((A1293-$E$9),$E$15)),"")</f>
        <v/>
      </c>
      <c r="I1293" s="16" t="str">
        <f>IF(G1293,($E$6+$E$8*MOD(QUOTIENT((A1293-$E$9),$E$15),$E$14)),"")</f>
        <v/>
      </c>
      <c r="J1293" s="15" t="str">
        <f t="shared" si="20"/>
        <v/>
      </c>
    </row>
    <row r="1294" spans="1:10">
      <c r="A1294" s="4"/>
      <c r="B1294" s="4"/>
      <c r="G1294" s="5">
        <f>IF(OR(A1294&lt;$E$9,A1294&gt;=$E$10),0,1)</f>
        <v>0</v>
      </c>
      <c r="H1294" s="15" t="str">
        <f>IF(G1294,($E$4+$E$16*MOD((A1294-$E$9),$E$15)),"")</f>
        <v/>
      </c>
      <c r="I1294" s="16" t="str">
        <f>IF(G1294,($E$6+$E$8*MOD(QUOTIENT((A1294-$E$9),$E$15),$E$14)),"")</f>
        <v/>
      </c>
      <c r="J1294" s="15" t="str">
        <f t="shared" si="20"/>
        <v/>
      </c>
    </row>
    <row r="1295" spans="1:10">
      <c r="A1295" s="4"/>
      <c r="B1295" s="4"/>
      <c r="G1295" s="5">
        <f>IF(OR(A1295&lt;$E$9,A1295&gt;=$E$10),0,1)</f>
        <v>0</v>
      </c>
      <c r="H1295" s="15" t="str">
        <f>IF(G1295,($E$4+$E$16*MOD((A1295-$E$9),$E$15)),"")</f>
        <v/>
      </c>
      <c r="I1295" s="16" t="str">
        <f>IF(G1295,($E$6+$E$8*MOD(QUOTIENT((A1295-$E$9),$E$15),$E$14)),"")</f>
        <v/>
      </c>
      <c r="J1295" s="15" t="str">
        <f t="shared" si="20"/>
        <v/>
      </c>
    </row>
    <row r="1296" spans="1:10">
      <c r="A1296" s="4"/>
      <c r="B1296" s="4"/>
      <c r="G1296" s="5">
        <f>IF(OR(A1296&lt;$E$9,A1296&gt;=$E$10),0,1)</f>
        <v>0</v>
      </c>
      <c r="H1296" s="15" t="str">
        <f>IF(G1296,($E$4+$E$16*MOD((A1296-$E$9),$E$15)),"")</f>
        <v/>
      </c>
      <c r="I1296" s="16" t="str">
        <f>IF(G1296,($E$6+$E$8*MOD(QUOTIENT((A1296-$E$9),$E$15),$E$14)),"")</f>
        <v/>
      </c>
      <c r="J1296" s="15" t="str">
        <f t="shared" si="20"/>
        <v/>
      </c>
    </row>
    <row r="1297" spans="1:10">
      <c r="A1297" s="4"/>
      <c r="B1297" s="4"/>
      <c r="G1297" s="5">
        <f>IF(OR(A1297&lt;$E$9,A1297&gt;=$E$10),0,1)</f>
        <v>0</v>
      </c>
      <c r="H1297" s="15" t="str">
        <f>IF(G1297,($E$4+$E$16*MOD((A1297-$E$9),$E$15)),"")</f>
        <v/>
      </c>
      <c r="I1297" s="16" t="str">
        <f>IF(G1297,($E$6+$E$8*MOD(QUOTIENT((A1297-$E$9),$E$15),$E$14)),"")</f>
        <v/>
      </c>
      <c r="J1297" s="15" t="str">
        <f t="shared" si="20"/>
        <v/>
      </c>
    </row>
    <row r="1298" spans="1:10">
      <c r="A1298" s="4"/>
      <c r="B1298" s="4"/>
      <c r="G1298" s="5">
        <f>IF(OR(A1298&lt;$E$9,A1298&gt;=$E$10),0,1)</f>
        <v>0</v>
      </c>
      <c r="H1298" s="15" t="str">
        <f>IF(G1298,($E$4+$E$16*MOD((A1298-$E$9),$E$15)),"")</f>
        <v/>
      </c>
      <c r="I1298" s="16" t="str">
        <f>IF(G1298,($E$6+$E$8*MOD(QUOTIENT((A1298-$E$9),$E$15),$E$14)),"")</f>
        <v/>
      </c>
      <c r="J1298" s="15" t="str">
        <f t="shared" si="20"/>
        <v/>
      </c>
    </row>
    <row r="1299" spans="1:10">
      <c r="A1299" s="4"/>
      <c r="B1299" s="4"/>
      <c r="G1299" s="5">
        <f>IF(OR(A1299&lt;$E$9,A1299&gt;=$E$10),0,1)</f>
        <v>0</v>
      </c>
      <c r="H1299" s="15" t="str">
        <f>IF(G1299,($E$4+$E$16*MOD((A1299-$E$9),$E$15)),"")</f>
        <v/>
      </c>
      <c r="I1299" s="16" t="str">
        <f>IF(G1299,($E$6+$E$8*MOD(QUOTIENT((A1299-$E$9),$E$15),$E$14)),"")</f>
        <v/>
      </c>
      <c r="J1299" s="15" t="str">
        <f t="shared" si="20"/>
        <v/>
      </c>
    </row>
    <row r="1300" spans="1:10">
      <c r="A1300" s="4"/>
      <c r="B1300" s="4"/>
      <c r="G1300" s="5">
        <f>IF(OR(A1300&lt;$E$9,A1300&gt;=$E$10),0,1)</f>
        <v>0</v>
      </c>
      <c r="H1300" s="15" t="str">
        <f>IF(G1300,($E$4+$E$16*MOD((A1300-$E$9),$E$15)),"")</f>
        <v/>
      </c>
      <c r="I1300" s="16" t="str">
        <f>IF(G1300,($E$6+$E$8*MOD(QUOTIENT((A1300-$E$9),$E$15),$E$14)),"")</f>
        <v/>
      </c>
      <c r="J1300" s="15" t="str">
        <f t="shared" si="20"/>
        <v/>
      </c>
    </row>
    <row r="1301" spans="1:10">
      <c r="A1301" s="4"/>
      <c r="B1301" s="4"/>
      <c r="G1301" s="5">
        <f>IF(OR(A1301&lt;$E$9,A1301&gt;=$E$10),0,1)</f>
        <v>0</v>
      </c>
      <c r="H1301" s="15" t="str">
        <f>IF(G1301,($E$4+$E$16*MOD((A1301-$E$9),$E$15)),"")</f>
        <v/>
      </c>
      <c r="I1301" s="16" t="str">
        <f>IF(G1301,($E$6+$E$8*MOD(QUOTIENT((A1301-$E$9),$E$15),$E$14)),"")</f>
        <v/>
      </c>
      <c r="J1301" s="15" t="str">
        <f t="shared" si="20"/>
        <v/>
      </c>
    </row>
    <row r="1302" spans="1:10">
      <c r="A1302" s="4"/>
      <c r="B1302" s="4"/>
      <c r="G1302" s="5">
        <f>IF(OR(A1302&lt;$E$9,A1302&gt;=$E$10),0,1)</f>
        <v>0</v>
      </c>
      <c r="H1302" s="15" t="str">
        <f>IF(G1302,($E$4+$E$16*MOD((A1302-$E$9),$E$15)),"")</f>
        <v/>
      </c>
      <c r="I1302" s="16" t="str">
        <f>IF(G1302,($E$6+$E$8*MOD(QUOTIENT((A1302-$E$9),$E$15),$E$14)),"")</f>
        <v/>
      </c>
      <c r="J1302" s="15" t="str">
        <f t="shared" si="20"/>
        <v/>
      </c>
    </row>
    <row r="1303" spans="1:10">
      <c r="A1303" s="4"/>
      <c r="B1303" s="4"/>
      <c r="G1303" s="5">
        <f>IF(OR(A1303&lt;$E$9,A1303&gt;=$E$10),0,1)</f>
        <v>0</v>
      </c>
      <c r="H1303" s="15" t="str">
        <f>IF(G1303,($E$4+$E$16*MOD((A1303-$E$9),$E$15)),"")</f>
        <v/>
      </c>
      <c r="I1303" s="16" t="str">
        <f>IF(G1303,($E$6+$E$8*MOD(QUOTIENT((A1303-$E$9),$E$15),$E$14)),"")</f>
        <v/>
      </c>
      <c r="J1303" s="15" t="str">
        <f t="shared" si="20"/>
        <v/>
      </c>
    </row>
    <row r="1304" spans="1:10">
      <c r="A1304" s="4"/>
      <c r="B1304" s="4"/>
      <c r="G1304" s="5">
        <f>IF(OR(A1304&lt;$E$9,A1304&gt;=$E$10),0,1)</f>
        <v>0</v>
      </c>
      <c r="H1304" s="15" t="str">
        <f>IF(G1304,($E$4+$E$16*MOD((A1304-$E$9),$E$15)),"")</f>
        <v/>
      </c>
      <c r="I1304" s="16" t="str">
        <f>IF(G1304,($E$6+$E$8*MOD(QUOTIENT((A1304-$E$9),$E$15),$E$14)),"")</f>
        <v/>
      </c>
      <c r="J1304" s="15" t="str">
        <f t="shared" si="20"/>
        <v/>
      </c>
    </row>
    <row r="1305" spans="1:10">
      <c r="A1305" s="4"/>
      <c r="B1305" s="4"/>
      <c r="G1305" s="5">
        <f>IF(OR(A1305&lt;$E$9,A1305&gt;=$E$10),0,1)</f>
        <v>0</v>
      </c>
      <c r="H1305" s="15" t="str">
        <f>IF(G1305,($E$4+$E$16*MOD((A1305-$E$9),$E$15)),"")</f>
        <v/>
      </c>
      <c r="I1305" s="16" t="str">
        <f>IF(G1305,($E$6+$E$8*MOD(QUOTIENT((A1305-$E$9),$E$15),$E$14)),"")</f>
        <v/>
      </c>
      <c r="J1305" s="15" t="str">
        <f t="shared" si="20"/>
        <v/>
      </c>
    </row>
    <row r="1306" spans="1:10">
      <c r="A1306" s="4"/>
      <c r="B1306" s="4"/>
      <c r="G1306" s="5">
        <f>IF(OR(A1306&lt;$E$9,A1306&gt;=$E$10),0,1)</f>
        <v>0</v>
      </c>
      <c r="H1306" s="15" t="str">
        <f>IF(G1306,($E$4+$E$16*MOD((A1306-$E$9),$E$15)),"")</f>
        <v/>
      </c>
      <c r="I1306" s="16" t="str">
        <f>IF(G1306,($E$6+$E$8*MOD(QUOTIENT((A1306-$E$9),$E$15),$E$14)),"")</f>
        <v/>
      </c>
      <c r="J1306" s="15" t="str">
        <f t="shared" si="20"/>
        <v/>
      </c>
    </row>
    <row r="1307" spans="1:10">
      <c r="A1307" s="4"/>
      <c r="B1307" s="4"/>
      <c r="G1307" s="5">
        <f>IF(OR(A1307&lt;$E$9,A1307&gt;=$E$10),0,1)</f>
        <v>0</v>
      </c>
      <c r="H1307" s="15" t="str">
        <f>IF(G1307,($E$4+$E$16*MOD((A1307-$E$9),$E$15)),"")</f>
        <v/>
      </c>
      <c r="I1307" s="16" t="str">
        <f>IF(G1307,($E$6+$E$8*MOD(QUOTIENT((A1307-$E$9),$E$15),$E$14)),"")</f>
        <v/>
      </c>
      <c r="J1307" s="15" t="str">
        <f t="shared" si="20"/>
        <v/>
      </c>
    </row>
    <row r="1308" spans="1:10">
      <c r="A1308" s="4"/>
      <c r="B1308" s="4"/>
      <c r="G1308" s="5">
        <f>IF(OR(A1308&lt;$E$9,A1308&gt;=$E$10),0,1)</f>
        <v>0</v>
      </c>
      <c r="H1308" s="15" t="str">
        <f>IF(G1308,($E$4+$E$16*MOD((A1308-$E$9),$E$15)),"")</f>
        <v/>
      </c>
      <c r="I1308" s="16" t="str">
        <f>IF(G1308,($E$6+$E$8*MOD(QUOTIENT((A1308-$E$9),$E$15),$E$14)),"")</f>
        <v/>
      </c>
      <c r="J1308" s="15" t="str">
        <f t="shared" si="20"/>
        <v/>
      </c>
    </row>
    <row r="1309" spans="1:10">
      <c r="A1309" s="4"/>
      <c r="B1309" s="4"/>
      <c r="G1309" s="5">
        <f>IF(OR(A1309&lt;$E$9,A1309&gt;=$E$10),0,1)</f>
        <v>0</v>
      </c>
      <c r="H1309" s="15" t="str">
        <f>IF(G1309,($E$4+$E$16*MOD((A1309-$E$9),$E$15)),"")</f>
        <v/>
      </c>
      <c r="I1309" s="16" t="str">
        <f>IF(G1309,($E$6+$E$8*MOD(QUOTIENT((A1309-$E$9),$E$15),$E$14)),"")</f>
        <v/>
      </c>
      <c r="J1309" s="15" t="str">
        <f t="shared" si="20"/>
        <v/>
      </c>
    </row>
    <row r="1310" spans="1:10">
      <c r="A1310" s="4"/>
      <c r="B1310" s="4"/>
      <c r="G1310" s="5">
        <f>IF(OR(A1310&lt;$E$9,A1310&gt;=$E$10),0,1)</f>
        <v>0</v>
      </c>
      <c r="H1310" s="15" t="str">
        <f>IF(G1310,($E$4+$E$16*MOD((A1310-$E$9),$E$15)),"")</f>
        <v/>
      </c>
      <c r="I1310" s="16" t="str">
        <f>IF(G1310,($E$6+$E$8*MOD(QUOTIENT((A1310-$E$9),$E$15),$E$14)),"")</f>
        <v/>
      </c>
      <c r="J1310" s="15" t="str">
        <f t="shared" si="20"/>
        <v/>
      </c>
    </row>
    <row r="1311" spans="1:10">
      <c r="A1311" s="4"/>
      <c r="B1311" s="4"/>
      <c r="G1311" s="5">
        <f>IF(OR(A1311&lt;$E$9,A1311&gt;=$E$10),0,1)</f>
        <v>0</v>
      </c>
      <c r="H1311" s="15" t="str">
        <f>IF(G1311,($E$4+$E$16*MOD((A1311-$E$9),$E$15)),"")</f>
        <v/>
      </c>
      <c r="I1311" s="16" t="str">
        <f>IF(G1311,($E$6+$E$8*MOD(QUOTIENT((A1311-$E$9),$E$15),$E$14)),"")</f>
        <v/>
      </c>
      <c r="J1311" s="15" t="str">
        <f t="shared" si="20"/>
        <v/>
      </c>
    </row>
    <row r="1312" spans="1:10">
      <c r="A1312" s="4"/>
      <c r="B1312" s="4"/>
      <c r="G1312" s="5">
        <f>IF(OR(A1312&lt;$E$9,A1312&gt;=$E$10),0,1)</f>
        <v>0</v>
      </c>
      <c r="H1312" s="15" t="str">
        <f>IF(G1312,($E$4+$E$16*MOD((A1312-$E$9),$E$15)),"")</f>
        <v/>
      </c>
      <c r="I1312" s="16" t="str">
        <f>IF(G1312,($E$6+$E$8*MOD(QUOTIENT((A1312-$E$9),$E$15),$E$14)),"")</f>
        <v/>
      </c>
      <c r="J1312" s="15" t="str">
        <f t="shared" si="20"/>
        <v/>
      </c>
    </row>
    <row r="1313" spans="1:10">
      <c r="A1313" s="4"/>
      <c r="B1313" s="4"/>
      <c r="G1313" s="5">
        <f>IF(OR(A1313&lt;$E$9,A1313&gt;=$E$10),0,1)</f>
        <v>0</v>
      </c>
      <c r="H1313" s="15" t="str">
        <f>IF(G1313,($E$4+$E$16*MOD((A1313-$E$9),$E$15)),"")</f>
        <v/>
      </c>
      <c r="I1313" s="16" t="str">
        <f>IF(G1313,($E$6+$E$8*MOD(QUOTIENT((A1313-$E$9),$E$15),$E$14)),"")</f>
        <v/>
      </c>
      <c r="J1313" s="15" t="str">
        <f t="shared" si="20"/>
        <v/>
      </c>
    </row>
    <row r="1314" spans="1:10">
      <c r="A1314" s="4"/>
      <c r="B1314" s="4"/>
      <c r="G1314" s="5">
        <f>IF(OR(A1314&lt;$E$9,A1314&gt;=$E$10),0,1)</f>
        <v>0</v>
      </c>
      <c r="H1314" s="15" t="str">
        <f>IF(G1314,($E$4+$E$16*MOD((A1314-$E$9),$E$15)),"")</f>
        <v/>
      </c>
      <c r="I1314" s="16" t="str">
        <f>IF(G1314,($E$6+$E$8*MOD(QUOTIENT((A1314-$E$9),$E$15),$E$14)),"")</f>
        <v/>
      </c>
      <c r="J1314" s="15" t="str">
        <f t="shared" si="20"/>
        <v/>
      </c>
    </row>
    <row r="1315" spans="1:10">
      <c r="A1315" s="4"/>
      <c r="B1315" s="4"/>
      <c r="G1315" s="5">
        <f>IF(OR(A1315&lt;$E$9,A1315&gt;=$E$10),0,1)</f>
        <v>0</v>
      </c>
      <c r="H1315" s="15" t="str">
        <f>IF(G1315,($E$4+$E$16*MOD((A1315-$E$9),$E$15)),"")</f>
        <v/>
      </c>
      <c r="I1315" s="16" t="str">
        <f>IF(G1315,($E$6+$E$8*MOD(QUOTIENT((A1315-$E$9),$E$15),$E$14)),"")</f>
        <v/>
      </c>
      <c r="J1315" s="15" t="str">
        <f t="shared" si="20"/>
        <v/>
      </c>
    </row>
    <row r="1316" spans="1:10">
      <c r="A1316" s="4"/>
      <c r="B1316" s="4"/>
      <c r="G1316" s="5">
        <f>IF(OR(A1316&lt;$E$9,A1316&gt;=$E$10),0,1)</f>
        <v>0</v>
      </c>
      <c r="H1316" s="15" t="str">
        <f>IF(G1316,($E$4+$E$16*MOD((A1316-$E$9),$E$15)),"")</f>
        <v/>
      </c>
      <c r="I1316" s="16" t="str">
        <f>IF(G1316,($E$6+$E$8*MOD(QUOTIENT((A1316-$E$9),$E$15),$E$14)),"")</f>
        <v/>
      </c>
      <c r="J1316" s="15" t="str">
        <f t="shared" si="20"/>
        <v/>
      </c>
    </row>
    <row r="1317" spans="1:10">
      <c r="A1317" s="4"/>
      <c r="B1317" s="4"/>
      <c r="G1317" s="5">
        <f>IF(OR(A1317&lt;$E$9,A1317&gt;=$E$10),0,1)</f>
        <v>0</v>
      </c>
      <c r="H1317" s="15" t="str">
        <f>IF(G1317,($E$4+$E$16*MOD((A1317-$E$9),$E$15)),"")</f>
        <v/>
      </c>
      <c r="I1317" s="16" t="str">
        <f>IF(G1317,($E$6+$E$8*MOD(QUOTIENT((A1317-$E$9),$E$15),$E$14)),"")</f>
        <v/>
      </c>
      <c r="J1317" s="15" t="str">
        <f t="shared" si="20"/>
        <v/>
      </c>
    </row>
    <row r="1318" spans="1:10">
      <c r="A1318" s="4"/>
      <c r="B1318" s="4"/>
      <c r="G1318" s="5">
        <f>IF(OR(A1318&lt;$E$9,A1318&gt;=$E$10),0,1)</f>
        <v>0</v>
      </c>
      <c r="H1318" s="15" t="str">
        <f>IF(G1318,($E$4+$E$16*MOD((A1318-$E$9),$E$15)),"")</f>
        <v/>
      </c>
      <c r="I1318" s="16" t="str">
        <f>IF(G1318,($E$6+$E$8*MOD(QUOTIENT((A1318-$E$9),$E$15),$E$14)),"")</f>
        <v/>
      </c>
      <c r="J1318" s="15" t="str">
        <f t="shared" si="20"/>
        <v/>
      </c>
    </row>
    <row r="1319" spans="1:10">
      <c r="A1319" s="4"/>
      <c r="B1319" s="4"/>
      <c r="G1319" s="5">
        <f>IF(OR(A1319&lt;$E$9,A1319&gt;=$E$10),0,1)</f>
        <v>0</v>
      </c>
      <c r="H1319" s="15" t="str">
        <f>IF(G1319,($E$4+$E$16*MOD((A1319-$E$9),$E$15)),"")</f>
        <v/>
      </c>
      <c r="I1319" s="16" t="str">
        <f>IF(G1319,($E$6+$E$8*MOD(QUOTIENT((A1319-$E$9),$E$15),$E$14)),"")</f>
        <v/>
      </c>
      <c r="J1319" s="15" t="str">
        <f t="shared" si="20"/>
        <v/>
      </c>
    </row>
    <row r="1320" spans="1:10">
      <c r="A1320" s="4"/>
      <c r="B1320" s="4"/>
      <c r="G1320" s="5">
        <f>IF(OR(A1320&lt;$E$9,A1320&gt;=$E$10),0,1)</f>
        <v>0</v>
      </c>
      <c r="H1320" s="15" t="str">
        <f>IF(G1320,($E$4+$E$16*MOD((A1320-$E$9),$E$15)),"")</f>
        <v/>
      </c>
      <c r="I1320" s="16" t="str">
        <f>IF(G1320,($E$6+$E$8*MOD(QUOTIENT((A1320-$E$9),$E$15),$E$14)),"")</f>
        <v/>
      </c>
      <c r="J1320" s="15" t="str">
        <f t="shared" si="20"/>
        <v/>
      </c>
    </row>
    <row r="1321" spans="1:10">
      <c r="A1321" s="4"/>
      <c r="B1321" s="4"/>
      <c r="G1321" s="5">
        <f>IF(OR(A1321&lt;$E$9,A1321&gt;=$E$10),0,1)</f>
        <v>0</v>
      </c>
      <c r="H1321" s="15" t="str">
        <f>IF(G1321,($E$4+$E$16*MOD((A1321-$E$9),$E$15)),"")</f>
        <v/>
      </c>
      <c r="I1321" s="16" t="str">
        <f>IF(G1321,($E$6+$E$8*MOD(QUOTIENT((A1321-$E$9),$E$15),$E$14)),"")</f>
        <v/>
      </c>
      <c r="J1321" s="15" t="str">
        <f t="shared" si="20"/>
        <v/>
      </c>
    </row>
    <row r="1322" spans="1:10">
      <c r="A1322" s="4"/>
      <c r="B1322" s="4"/>
      <c r="G1322" s="5">
        <f>IF(OR(A1322&lt;$E$9,A1322&gt;=$E$10),0,1)</f>
        <v>0</v>
      </c>
      <c r="H1322" s="15" t="str">
        <f>IF(G1322,($E$4+$E$16*MOD((A1322-$E$9),$E$15)),"")</f>
        <v/>
      </c>
      <c r="I1322" s="16" t="str">
        <f>IF(G1322,($E$6+$E$8*MOD(QUOTIENT((A1322-$E$9),$E$15),$E$14)),"")</f>
        <v/>
      </c>
      <c r="J1322" s="15" t="str">
        <f t="shared" si="20"/>
        <v/>
      </c>
    </row>
    <row r="1323" spans="1:10">
      <c r="A1323" s="4"/>
      <c r="B1323" s="4"/>
      <c r="G1323" s="5">
        <f>IF(OR(A1323&lt;$E$9,A1323&gt;=$E$10),0,1)</f>
        <v>0</v>
      </c>
      <c r="H1323" s="15" t="str">
        <f>IF(G1323,($E$4+$E$16*MOD((A1323-$E$9),$E$15)),"")</f>
        <v/>
      </c>
      <c r="I1323" s="16" t="str">
        <f>IF(G1323,($E$6+$E$8*MOD(QUOTIENT((A1323-$E$9),$E$15),$E$14)),"")</f>
        <v/>
      </c>
      <c r="J1323" s="15" t="str">
        <f t="shared" si="20"/>
        <v/>
      </c>
    </row>
    <row r="1324" spans="1:10">
      <c r="A1324" s="4"/>
      <c r="B1324" s="4"/>
      <c r="G1324" s="5">
        <f>IF(OR(A1324&lt;$E$9,A1324&gt;=$E$10),0,1)</f>
        <v>0</v>
      </c>
      <c r="H1324" s="15" t="str">
        <f>IF(G1324,($E$4+$E$16*MOD((A1324-$E$9),$E$15)),"")</f>
        <v/>
      </c>
      <c r="I1324" s="16" t="str">
        <f>IF(G1324,($E$6+$E$8*MOD(QUOTIENT((A1324-$E$9),$E$15),$E$14)),"")</f>
        <v/>
      </c>
      <c r="J1324" s="15" t="str">
        <f t="shared" si="20"/>
        <v/>
      </c>
    </row>
    <row r="1325" spans="1:10">
      <c r="A1325" s="4"/>
      <c r="B1325" s="4"/>
      <c r="G1325" s="5">
        <f>IF(OR(A1325&lt;$E$9,A1325&gt;=$E$10),0,1)</f>
        <v>0</v>
      </c>
      <c r="H1325" s="15" t="str">
        <f>IF(G1325,($E$4+$E$16*MOD((A1325-$E$9),$E$15)),"")</f>
        <v/>
      </c>
      <c r="I1325" s="16" t="str">
        <f>IF(G1325,($E$6+$E$8*MOD(QUOTIENT((A1325-$E$9),$E$15),$E$14)),"")</f>
        <v/>
      </c>
      <c r="J1325" s="15" t="str">
        <f t="shared" si="20"/>
        <v/>
      </c>
    </row>
    <row r="1326" spans="1:10">
      <c r="A1326" s="4"/>
      <c r="B1326" s="4"/>
      <c r="G1326" s="5">
        <f>IF(OR(A1326&lt;$E$9,A1326&gt;=$E$10),0,1)</f>
        <v>0</v>
      </c>
      <c r="H1326" s="15" t="str">
        <f>IF(G1326,($E$4+$E$16*MOD((A1326-$E$9),$E$15)),"")</f>
        <v/>
      </c>
      <c r="I1326" s="16" t="str">
        <f>IF(G1326,($E$6+$E$8*MOD(QUOTIENT((A1326-$E$9),$E$15),$E$14)),"")</f>
        <v/>
      </c>
      <c r="J1326" s="15" t="str">
        <f t="shared" si="20"/>
        <v/>
      </c>
    </row>
    <row r="1327" spans="1:10">
      <c r="A1327" s="4"/>
      <c r="B1327" s="4"/>
      <c r="G1327" s="5">
        <f>IF(OR(A1327&lt;$E$9,A1327&gt;=$E$10),0,1)</f>
        <v>0</v>
      </c>
      <c r="H1327" s="15" t="str">
        <f>IF(G1327,($E$4+$E$16*MOD((A1327-$E$9),$E$15)),"")</f>
        <v/>
      </c>
      <c r="I1327" s="16" t="str">
        <f>IF(G1327,($E$6+$E$8*MOD(QUOTIENT((A1327-$E$9),$E$15),$E$14)),"")</f>
        <v/>
      </c>
      <c r="J1327" s="15" t="str">
        <f t="shared" si="20"/>
        <v/>
      </c>
    </row>
    <row r="1328" spans="1:10">
      <c r="A1328" s="4"/>
      <c r="B1328" s="4"/>
      <c r="G1328" s="5">
        <f>IF(OR(A1328&lt;$E$9,A1328&gt;=$E$10),0,1)</f>
        <v>0</v>
      </c>
      <c r="H1328" s="15" t="str">
        <f>IF(G1328,($E$4+$E$16*MOD((A1328-$E$9),$E$15)),"")</f>
        <v/>
      </c>
      <c r="I1328" s="16" t="str">
        <f>IF(G1328,($E$6+$E$8*MOD(QUOTIENT((A1328-$E$9),$E$15),$E$14)),"")</f>
        <v/>
      </c>
      <c r="J1328" s="15" t="str">
        <f t="shared" si="20"/>
        <v/>
      </c>
    </row>
    <row r="1329" spans="1:10">
      <c r="A1329" s="4"/>
      <c r="B1329" s="4"/>
      <c r="G1329" s="5">
        <f>IF(OR(A1329&lt;$E$9,A1329&gt;=$E$10),0,1)</f>
        <v>0</v>
      </c>
      <c r="H1329" s="15" t="str">
        <f>IF(G1329,($E$4+$E$16*MOD((A1329-$E$9),$E$15)),"")</f>
        <v/>
      </c>
      <c r="I1329" s="16" t="str">
        <f>IF(G1329,($E$6+$E$8*MOD(QUOTIENT((A1329-$E$9),$E$15),$E$14)),"")</f>
        <v/>
      </c>
      <c r="J1329" s="15" t="str">
        <f t="shared" si="20"/>
        <v/>
      </c>
    </row>
    <row r="1330" spans="1:10">
      <c r="A1330" s="4"/>
      <c r="B1330" s="4"/>
      <c r="G1330" s="5">
        <f>IF(OR(A1330&lt;$E$9,A1330&gt;=$E$10),0,1)</f>
        <v>0</v>
      </c>
      <c r="H1330" s="15" t="str">
        <f>IF(G1330,($E$4+$E$16*MOD((A1330-$E$9),$E$15)),"")</f>
        <v/>
      </c>
      <c r="I1330" s="16" t="str">
        <f>IF(G1330,($E$6+$E$8*MOD(QUOTIENT((A1330-$E$9),$E$15),$E$14)),"")</f>
        <v/>
      </c>
      <c r="J1330" s="15" t="str">
        <f t="shared" si="20"/>
        <v/>
      </c>
    </row>
    <row r="1331" spans="1:10">
      <c r="A1331" s="4"/>
      <c r="B1331" s="4"/>
      <c r="G1331" s="5">
        <f>IF(OR(A1331&lt;$E$9,A1331&gt;=$E$10),0,1)</f>
        <v>0</v>
      </c>
      <c r="H1331" s="15" t="str">
        <f>IF(G1331,($E$4+$E$16*MOD((A1331-$E$9),$E$15)),"")</f>
        <v/>
      </c>
      <c r="I1331" s="16" t="str">
        <f>IF(G1331,($E$6+$E$8*MOD(QUOTIENT((A1331-$E$9),$E$15),$E$14)),"")</f>
        <v/>
      </c>
      <c r="J1331" s="15" t="str">
        <f t="shared" si="20"/>
        <v/>
      </c>
    </row>
    <row r="1332" spans="1:10">
      <c r="A1332" s="4"/>
      <c r="B1332" s="4"/>
      <c r="G1332" s="5">
        <f>IF(OR(A1332&lt;$E$9,A1332&gt;=$E$10),0,1)</f>
        <v>0</v>
      </c>
      <c r="H1332" s="15" t="str">
        <f>IF(G1332,($E$4+$E$16*MOD((A1332-$E$9),$E$15)),"")</f>
        <v/>
      </c>
      <c r="I1332" s="16" t="str">
        <f>IF(G1332,($E$6+$E$8*MOD(QUOTIENT((A1332-$E$9),$E$15),$E$14)),"")</f>
        <v/>
      </c>
      <c r="J1332" s="15" t="str">
        <f t="shared" si="20"/>
        <v/>
      </c>
    </row>
    <row r="1333" spans="1:10">
      <c r="A1333" s="4"/>
      <c r="B1333" s="4"/>
      <c r="G1333" s="5">
        <f>IF(OR(A1333&lt;$E$9,A1333&gt;=$E$10),0,1)</f>
        <v>0</v>
      </c>
      <c r="H1333" s="15" t="str">
        <f>IF(G1333,($E$4+$E$16*MOD((A1333-$E$9),$E$15)),"")</f>
        <v/>
      </c>
      <c r="I1333" s="16" t="str">
        <f>IF(G1333,($E$6+$E$8*MOD(QUOTIENT((A1333-$E$9),$E$15),$E$14)),"")</f>
        <v/>
      </c>
      <c r="J1333" s="15" t="str">
        <f t="shared" si="20"/>
        <v/>
      </c>
    </row>
    <row r="1334" spans="1:10">
      <c r="A1334" s="4"/>
      <c r="B1334" s="4"/>
      <c r="G1334" s="5">
        <f>IF(OR(A1334&lt;$E$9,A1334&gt;=$E$10),0,1)</f>
        <v>0</v>
      </c>
      <c r="H1334" s="15" t="str">
        <f>IF(G1334,($E$4+$E$16*MOD((A1334-$E$9),$E$15)),"")</f>
        <v/>
      </c>
      <c r="I1334" s="16" t="str">
        <f>IF(G1334,($E$6+$E$8*MOD(QUOTIENT((A1334-$E$9),$E$15),$E$14)),"")</f>
        <v/>
      </c>
      <c r="J1334" s="15" t="str">
        <f t="shared" si="20"/>
        <v/>
      </c>
    </row>
    <row r="1335" spans="1:10">
      <c r="A1335" s="4"/>
      <c r="B1335" s="4"/>
      <c r="G1335" s="5">
        <f>IF(OR(A1335&lt;$E$9,A1335&gt;=$E$10),0,1)</f>
        <v>0</v>
      </c>
      <c r="H1335" s="15" t="str">
        <f>IF(G1335,($E$4+$E$16*MOD((A1335-$E$9),$E$15)),"")</f>
        <v/>
      </c>
      <c r="I1335" s="16" t="str">
        <f>IF(G1335,($E$6+$E$8*MOD(QUOTIENT((A1335-$E$9),$E$15),$E$14)),"")</f>
        <v/>
      </c>
      <c r="J1335" s="15" t="str">
        <f t="shared" si="20"/>
        <v/>
      </c>
    </row>
    <row r="1336" spans="1:10">
      <c r="A1336" s="4"/>
      <c r="B1336" s="4"/>
      <c r="G1336" s="5">
        <f>IF(OR(A1336&lt;$E$9,A1336&gt;=$E$10),0,1)</f>
        <v>0</v>
      </c>
      <c r="H1336" s="15" t="str">
        <f>IF(G1336,($E$4+$E$16*MOD((A1336-$E$9),$E$15)),"")</f>
        <v/>
      </c>
      <c r="I1336" s="16" t="str">
        <f>IF(G1336,($E$6+$E$8*MOD(QUOTIENT((A1336-$E$9),$E$15),$E$14)),"")</f>
        <v/>
      </c>
      <c r="J1336" s="15" t="str">
        <f t="shared" si="20"/>
        <v/>
      </c>
    </row>
    <row r="1337" spans="1:10">
      <c r="A1337" s="4"/>
      <c r="B1337" s="4"/>
      <c r="G1337" s="5">
        <f>IF(OR(A1337&lt;$E$9,A1337&gt;=$E$10),0,1)</f>
        <v>0</v>
      </c>
      <c r="H1337" s="15" t="str">
        <f>IF(G1337,($E$4+$E$16*MOD((A1337-$E$9),$E$15)),"")</f>
        <v/>
      </c>
      <c r="I1337" s="16" t="str">
        <f>IF(G1337,($E$6+$E$8*MOD(QUOTIENT((A1337-$E$9),$E$15),$E$14)),"")</f>
        <v/>
      </c>
      <c r="J1337" s="15" t="str">
        <f t="shared" si="20"/>
        <v/>
      </c>
    </row>
    <row r="1338" spans="1:10">
      <c r="A1338" s="4"/>
      <c r="B1338" s="4"/>
      <c r="G1338" s="5">
        <f>IF(OR(A1338&lt;$E$9,A1338&gt;=$E$10),0,1)</f>
        <v>0</v>
      </c>
      <c r="H1338" s="15" t="str">
        <f>IF(G1338,($E$4+$E$16*MOD((A1338-$E$9),$E$15)),"")</f>
        <v/>
      </c>
      <c r="I1338" s="16" t="str">
        <f>IF(G1338,($E$6+$E$8*MOD(QUOTIENT((A1338-$E$9),$E$15),$E$14)),"")</f>
        <v/>
      </c>
      <c r="J1338" s="15" t="str">
        <f t="shared" si="20"/>
        <v/>
      </c>
    </row>
    <row r="1339" spans="1:10">
      <c r="A1339" s="4"/>
      <c r="B1339" s="4"/>
      <c r="G1339" s="5">
        <f>IF(OR(A1339&lt;$E$9,A1339&gt;=$E$10),0,1)</f>
        <v>0</v>
      </c>
      <c r="H1339" s="15" t="str">
        <f>IF(G1339,($E$4+$E$16*MOD((A1339-$E$9),$E$15)),"")</f>
        <v/>
      </c>
      <c r="I1339" s="16" t="str">
        <f>IF(G1339,($E$6+$E$8*MOD(QUOTIENT((A1339-$E$9),$E$15),$E$14)),"")</f>
        <v/>
      </c>
      <c r="J1339" s="15" t="str">
        <f t="shared" si="20"/>
        <v/>
      </c>
    </row>
    <row r="1340" spans="1:10">
      <c r="A1340" s="4"/>
      <c r="B1340" s="4"/>
      <c r="G1340" s="5">
        <f>IF(OR(A1340&lt;$E$9,A1340&gt;=$E$10),0,1)</f>
        <v>0</v>
      </c>
      <c r="H1340" s="15" t="str">
        <f>IF(G1340,($E$4+$E$16*MOD((A1340-$E$9),$E$15)),"")</f>
        <v/>
      </c>
      <c r="I1340" s="16" t="str">
        <f>IF(G1340,($E$6+$E$8*MOD(QUOTIENT((A1340-$E$9),$E$15),$E$14)),"")</f>
        <v/>
      </c>
      <c r="J1340" s="15" t="str">
        <f t="shared" si="20"/>
        <v/>
      </c>
    </row>
    <row r="1341" spans="1:10">
      <c r="A1341" s="4"/>
      <c r="B1341" s="4"/>
      <c r="G1341" s="5">
        <f>IF(OR(A1341&lt;$E$9,A1341&gt;=$E$10),0,1)</f>
        <v>0</v>
      </c>
      <c r="H1341" s="15" t="str">
        <f>IF(G1341,($E$4+$E$16*MOD((A1341-$E$9),$E$15)),"")</f>
        <v/>
      </c>
      <c r="I1341" s="16" t="str">
        <f>IF(G1341,($E$6+$E$8*MOD(QUOTIENT((A1341-$E$9),$E$15),$E$14)),"")</f>
        <v/>
      </c>
      <c r="J1341" s="15" t="str">
        <f t="shared" si="20"/>
        <v/>
      </c>
    </row>
    <row r="1342" spans="1:10">
      <c r="A1342" s="4"/>
      <c r="B1342" s="4"/>
      <c r="G1342" s="5">
        <f>IF(OR(A1342&lt;$E$9,A1342&gt;=$E$10),0,1)</f>
        <v>0</v>
      </c>
      <c r="H1342" s="15" t="str">
        <f>IF(G1342,($E$4+$E$16*MOD((A1342-$E$9),$E$15)),"")</f>
        <v/>
      </c>
      <c r="I1342" s="16" t="str">
        <f>IF(G1342,($E$6+$E$8*MOD(QUOTIENT((A1342-$E$9),$E$15),$E$14)),"")</f>
        <v/>
      </c>
      <c r="J1342" s="15" t="str">
        <f t="shared" si="20"/>
        <v/>
      </c>
    </row>
    <row r="1343" spans="1:10">
      <c r="A1343" s="4"/>
      <c r="B1343" s="4"/>
      <c r="G1343" s="5">
        <f>IF(OR(A1343&lt;$E$9,A1343&gt;=$E$10),0,1)</f>
        <v>0</v>
      </c>
      <c r="H1343" s="15" t="str">
        <f>IF(G1343,($E$4+$E$16*MOD((A1343-$E$9),$E$15)),"")</f>
        <v/>
      </c>
      <c r="I1343" s="16" t="str">
        <f>IF(G1343,($E$6+$E$8*MOD(QUOTIENT((A1343-$E$9),$E$15),$E$14)),"")</f>
        <v/>
      </c>
      <c r="J1343" s="15" t="str">
        <f t="shared" si="20"/>
        <v/>
      </c>
    </row>
    <row r="1344" spans="1:10">
      <c r="A1344" s="4"/>
      <c r="B1344" s="4"/>
      <c r="G1344" s="5">
        <f>IF(OR(A1344&lt;$E$9,A1344&gt;=$E$10),0,1)</f>
        <v>0</v>
      </c>
      <c r="H1344" s="15" t="str">
        <f>IF(G1344,($E$4+$E$16*MOD((A1344-$E$9),$E$15)),"")</f>
        <v/>
      </c>
      <c r="I1344" s="16" t="str">
        <f>IF(G1344,($E$6+$E$8*MOD(QUOTIENT((A1344-$E$9),$E$15),$E$14)),"")</f>
        <v/>
      </c>
      <c r="J1344" s="15" t="str">
        <f t="shared" si="20"/>
        <v/>
      </c>
    </row>
    <row r="1345" spans="1:10">
      <c r="A1345" s="4"/>
      <c r="B1345" s="4"/>
      <c r="G1345" s="5">
        <f>IF(OR(A1345&lt;$E$9,A1345&gt;=$E$10),0,1)</f>
        <v>0</v>
      </c>
      <c r="H1345" s="15" t="str">
        <f>IF(G1345,($E$4+$E$16*MOD((A1345-$E$9),$E$15)),"")</f>
        <v/>
      </c>
      <c r="I1345" s="16" t="str">
        <f>IF(G1345,($E$6+$E$8*MOD(QUOTIENT((A1345-$E$9),$E$15),$E$14)),"")</f>
        <v/>
      </c>
      <c r="J1345" s="15" t="str">
        <f t="shared" si="20"/>
        <v/>
      </c>
    </row>
    <row r="1346" spans="1:10">
      <c r="A1346" s="4"/>
      <c r="B1346" s="4"/>
      <c r="G1346" s="5">
        <f>IF(OR(A1346&lt;$E$9,A1346&gt;=$E$10),0,1)</f>
        <v>0</v>
      </c>
      <c r="H1346" s="15" t="str">
        <f>IF(G1346,($E$4+$E$16*MOD((A1346-$E$9),$E$15)),"")</f>
        <v/>
      </c>
      <c r="I1346" s="16" t="str">
        <f>IF(G1346,($E$6+$E$8*MOD(QUOTIENT((A1346-$E$9),$E$15),$E$14)),"")</f>
        <v/>
      </c>
      <c r="J1346" s="15" t="str">
        <f t="shared" si="20"/>
        <v/>
      </c>
    </row>
    <row r="1347" spans="1:10">
      <c r="A1347" s="4"/>
      <c r="B1347" s="4"/>
      <c r="G1347" s="5">
        <f>IF(OR(A1347&lt;$E$9,A1347&gt;=$E$10),0,1)</f>
        <v>0</v>
      </c>
      <c r="H1347" s="15" t="str">
        <f>IF(G1347,($E$4+$E$16*MOD((A1347-$E$9),$E$15)),"")</f>
        <v/>
      </c>
      <c r="I1347" s="16" t="str">
        <f>IF(G1347,($E$6+$E$8*MOD(QUOTIENT((A1347-$E$9),$E$15),$E$14)),"")</f>
        <v/>
      </c>
      <c r="J1347" s="15" t="str">
        <f t="shared" si="20"/>
        <v/>
      </c>
    </row>
    <row r="1348" spans="1:10">
      <c r="A1348" s="4"/>
      <c r="B1348" s="4"/>
      <c r="G1348" s="5">
        <f>IF(OR(A1348&lt;$E$9,A1348&gt;=$E$10),0,1)</f>
        <v>0</v>
      </c>
      <c r="H1348" s="15" t="str">
        <f>IF(G1348,($E$4+$E$16*MOD((A1348-$E$9),$E$15)),"")</f>
        <v/>
      </c>
      <c r="I1348" s="16" t="str">
        <f>IF(G1348,($E$6+$E$8*MOD(QUOTIENT((A1348-$E$9),$E$15),$E$14)),"")</f>
        <v/>
      </c>
      <c r="J1348" s="15" t="str">
        <f t="shared" ref="J1348:J1411" si="21">IF(G1348,(+H1348+$E$18*QUOTIENT((A1348-$E$9),$E$15)),"")</f>
        <v/>
      </c>
    </row>
    <row r="1349" spans="1:10">
      <c r="A1349" s="4"/>
      <c r="B1349" s="4"/>
      <c r="G1349" s="5">
        <f>IF(OR(A1349&lt;$E$9,A1349&gt;=$E$10),0,1)</f>
        <v>0</v>
      </c>
      <c r="H1349" s="15" t="str">
        <f>IF(G1349,($E$4+$E$16*MOD((A1349-$E$9),$E$15)),"")</f>
        <v/>
      </c>
      <c r="I1349" s="16" t="str">
        <f>IF(G1349,($E$6+$E$8*MOD(QUOTIENT((A1349-$E$9),$E$15),$E$14)),"")</f>
        <v/>
      </c>
      <c r="J1349" s="15" t="str">
        <f t="shared" si="21"/>
        <v/>
      </c>
    </row>
    <row r="1350" spans="1:10">
      <c r="A1350" s="4"/>
      <c r="B1350" s="4"/>
      <c r="G1350" s="5">
        <f>IF(OR(A1350&lt;$E$9,A1350&gt;=$E$10),0,1)</f>
        <v>0</v>
      </c>
      <c r="H1350" s="15" t="str">
        <f>IF(G1350,($E$4+$E$16*MOD((A1350-$E$9),$E$15)),"")</f>
        <v/>
      </c>
      <c r="I1350" s="16" t="str">
        <f>IF(G1350,($E$6+$E$8*MOD(QUOTIENT((A1350-$E$9),$E$15),$E$14)),"")</f>
        <v/>
      </c>
      <c r="J1350" s="15" t="str">
        <f t="shared" si="21"/>
        <v/>
      </c>
    </row>
    <row r="1351" spans="1:10">
      <c r="A1351" s="4"/>
      <c r="B1351" s="4"/>
      <c r="G1351" s="5">
        <f>IF(OR(A1351&lt;$E$9,A1351&gt;=$E$10),0,1)</f>
        <v>0</v>
      </c>
      <c r="H1351" s="15" t="str">
        <f>IF(G1351,($E$4+$E$16*MOD((A1351-$E$9),$E$15)),"")</f>
        <v/>
      </c>
      <c r="I1351" s="16" t="str">
        <f>IF(G1351,($E$6+$E$8*MOD(QUOTIENT((A1351-$E$9),$E$15),$E$14)),"")</f>
        <v/>
      </c>
      <c r="J1351" s="15" t="str">
        <f t="shared" si="21"/>
        <v/>
      </c>
    </row>
    <row r="1352" spans="1:10">
      <c r="A1352" s="4"/>
      <c r="B1352" s="4"/>
      <c r="G1352" s="5">
        <f>IF(OR(A1352&lt;$E$9,A1352&gt;=$E$10),0,1)</f>
        <v>0</v>
      </c>
      <c r="H1352" s="15" t="str">
        <f>IF(G1352,($E$4+$E$16*MOD((A1352-$E$9),$E$15)),"")</f>
        <v/>
      </c>
      <c r="I1352" s="16" t="str">
        <f>IF(G1352,($E$6+$E$8*MOD(QUOTIENT((A1352-$E$9),$E$15),$E$14)),"")</f>
        <v/>
      </c>
      <c r="J1352" s="15" t="str">
        <f t="shared" si="21"/>
        <v/>
      </c>
    </row>
    <row r="1353" spans="1:10">
      <c r="A1353" s="4"/>
      <c r="B1353" s="4"/>
      <c r="G1353" s="5">
        <f>IF(OR(A1353&lt;$E$9,A1353&gt;=$E$10),0,1)</f>
        <v>0</v>
      </c>
      <c r="H1353" s="15" t="str">
        <f>IF(G1353,($E$4+$E$16*MOD((A1353-$E$9),$E$15)),"")</f>
        <v/>
      </c>
      <c r="I1353" s="16" t="str">
        <f>IF(G1353,($E$6+$E$8*MOD(QUOTIENT((A1353-$E$9),$E$15),$E$14)),"")</f>
        <v/>
      </c>
      <c r="J1353" s="15" t="str">
        <f t="shared" si="21"/>
        <v/>
      </c>
    </row>
    <row r="1354" spans="1:10">
      <c r="A1354" s="4"/>
      <c r="B1354" s="4"/>
      <c r="G1354" s="5">
        <f>IF(OR(A1354&lt;$E$9,A1354&gt;=$E$10),0,1)</f>
        <v>0</v>
      </c>
      <c r="H1354" s="15" t="str">
        <f>IF(G1354,($E$4+$E$16*MOD((A1354-$E$9),$E$15)),"")</f>
        <v/>
      </c>
      <c r="I1354" s="16" t="str">
        <f>IF(G1354,($E$6+$E$8*MOD(QUOTIENT((A1354-$E$9),$E$15),$E$14)),"")</f>
        <v/>
      </c>
      <c r="J1354" s="15" t="str">
        <f t="shared" si="21"/>
        <v/>
      </c>
    </row>
    <row r="1355" spans="1:10">
      <c r="A1355" s="4"/>
      <c r="B1355" s="4"/>
      <c r="G1355" s="5">
        <f>IF(OR(A1355&lt;$E$9,A1355&gt;=$E$10),0,1)</f>
        <v>0</v>
      </c>
      <c r="H1355" s="15" t="str">
        <f>IF(G1355,($E$4+$E$16*MOD((A1355-$E$9),$E$15)),"")</f>
        <v/>
      </c>
      <c r="I1355" s="16" t="str">
        <f>IF(G1355,($E$6+$E$8*MOD(QUOTIENT((A1355-$E$9),$E$15),$E$14)),"")</f>
        <v/>
      </c>
      <c r="J1355" s="15" t="str">
        <f t="shared" si="21"/>
        <v/>
      </c>
    </row>
    <row r="1356" spans="1:10">
      <c r="A1356" s="4"/>
      <c r="B1356" s="4"/>
      <c r="G1356" s="5">
        <f>IF(OR(A1356&lt;$E$9,A1356&gt;=$E$10),0,1)</f>
        <v>0</v>
      </c>
      <c r="H1356" s="15" t="str">
        <f>IF(G1356,($E$4+$E$16*MOD((A1356-$E$9),$E$15)),"")</f>
        <v/>
      </c>
      <c r="I1356" s="16" t="str">
        <f>IF(G1356,($E$6+$E$8*MOD(QUOTIENT((A1356-$E$9),$E$15),$E$14)),"")</f>
        <v/>
      </c>
      <c r="J1356" s="15" t="str">
        <f t="shared" si="21"/>
        <v/>
      </c>
    </row>
    <row r="1357" spans="1:10">
      <c r="A1357" s="4"/>
      <c r="B1357" s="4"/>
      <c r="G1357" s="5">
        <f>IF(OR(A1357&lt;$E$9,A1357&gt;=$E$10),0,1)</f>
        <v>0</v>
      </c>
      <c r="H1357" s="15" t="str">
        <f>IF(G1357,($E$4+$E$16*MOD((A1357-$E$9),$E$15)),"")</f>
        <v/>
      </c>
      <c r="I1357" s="16" t="str">
        <f>IF(G1357,($E$6+$E$8*MOD(QUOTIENT((A1357-$E$9),$E$15),$E$14)),"")</f>
        <v/>
      </c>
      <c r="J1357" s="15" t="str">
        <f t="shared" si="21"/>
        <v/>
      </c>
    </row>
    <row r="1358" spans="1:10">
      <c r="A1358" s="4"/>
      <c r="B1358" s="4"/>
      <c r="G1358" s="5">
        <f>IF(OR(A1358&lt;$E$9,A1358&gt;=$E$10),0,1)</f>
        <v>0</v>
      </c>
      <c r="H1358" s="15" t="str">
        <f>IF(G1358,($E$4+$E$16*MOD((A1358-$E$9),$E$15)),"")</f>
        <v/>
      </c>
      <c r="I1358" s="16" t="str">
        <f>IF(G1358,($E$6+$E$8*MOD(QUOTIENT((A1358-$E$9),$E$15),$E$14)),"")</f>
        <v/>
      </c>
      <c r="J1358" s="15" t="str">
        <f t="shared" si="21"/>
        <v/>
      </c>
    </row>
    <row r="1359" spans="1:10">
      <c r="A1359" s="4"/>
      <c r="B1359" s="4"/>
      <c r="G1359" s="5">
        <f>IF(OR(A1359&lt;$E$9,A1359&gt;=$E$10),0,1)</f>
        <v>0</v>
      </c>
      <c r="H1359" s="15" t="str">
        <f>IF(G1359,($E$4+$E$16*MOD((A1359-$E$9),$E$15)),"")</f>
        <v/>
      </c>
      <c r="I1359" s="16" t="str">
        <f>IF(G1359,($E$6+$E$8*MOD(QUOTIENT((A1359-$E$9),$E$15),$E$14)),"")</f>
        <v/>
      </c>
      <c r="J1359" s="15" t="str">
        <f t="shared" si="21"/>
        <v/>
      </c>
    </row>
    <row r="1360" spans="1:10">
      <c r="A1360" s="4"/>
      <c r="B1360" s="4"/>
      <c r="G1360" s="5">
        <f>IF(OR(A1360&lt;$E$9,A1360&gt;=$E$10),0,1)</f>
        <v>0</v>
      </c>
      <c r="H1360" s="15" t="str">
        <f>IF(G1360,($E$4+$E$16*MOD((A1360-$E$9),$E$15)),"")</f>
        <v/>
      </c>
      <c r="I1360" s="16" t="str">
        <f>IF(G1360,($E$6+$E$8*MOD(QUOTIENT((A1360-$E$9),$E$15),$E$14)),"")</f>
        <v/>
      </c>
      <c r="J1360" s="15" t="str">
        <f t="shared" si="21"/>
        <v/>
      </c>
    </row>
    <row r="1361" spans="1:10">
      <c r="A1361" s="4"/>
      <c r="B1361" s="4"/>
      <c r="G1361" s="5">
        <f>IF(OR(A1361&lt;$E$9,A1361&gt;=$E$10),0,1)</f>
        <v>0</v>
      </c>
      <c r="H1361" s="15" t="str">
        <f>IF(G1361,($E$4+$E$16*MOD((A1361-$E$9),$E$15)),"")</f>
        <v/>
      </c>
      <c r="I1361" s="16" t="str">
        <f>IF(G1361,($E$6+$E$8*MOD(QUOTIENT((A1361-$E$9),$E$15),$E$14)),"")</f>
        <v/>
      </c>
      <c r="J1361" s="15" t="str">
        <f t="shared" si="21"/>
        <v/>
      </c>
    </row>
    <row r="1362" spans="1:10">
      <c r="A1362" s="4"/>
      <c r="B1362" s="4"/>
      <c r="G1362" s="5">
        <f>IF(OR(A1362&lt;$E$9,A1362&gt;=$E$10),0,1)</f>
        <v>0</v>
      </c>
      <c r="H1362" s="15" t="str">
        <f>IF(G1362,($E$4+$E$16*MOD((A1362-$E$9),$E$15)),"")</f>
        <v/>
      </c>
      <c r="I1362" s="16" t="str">
        <f>IF(G1362,($E$6+$E$8*MOD(QUOTIENT((A1362-$E$9),$E$15),$E$14)),"")</f>
        <v/>
      </c>
      <c r="J1362" s="15" t="str">
        <f t="shared" si="21"/>
        <v/>
      </c>
    </row>
    <row r="1363" spans="1:10">
      <c r="A1363" s="4"/>
      <c r="B1363" s="4"/>
      <c r="G1363" s="5">
        <f>IF(OR(A1363&lt;$E$9,A1363&gt;=$E$10),0,1)</f>
        <v>0</v>
      </c>
      <c r="H1363" s="15" t="str">
        <f>IF(G1363,($E$4+$E$16*MOD((A1363-$E$9),$E$15)),"")</f>
        <v/>
      </c>
      <c r="I1363" s="16" t="str">
        <f>IF(G1363,($E$6+$E$8*MOD(QUOTIENT((A1363-$E$9),$E$15),$E$14)),"")</f>
        <v/>
      </c>
      <c r="J1363" s="15" t="str">
        <f t="shared" si="21"/>
        <v/>
      </c>
    </row>
    <row r="1364" spans="1:10">
      <c r="A1364" s="4"/>
      <c r="B1364" s="4"/>
      <c r="G1364" s="5">
        <f>IF(OR(A1364&lt;$E$9,A1364&gt;=$E$10),0,1)</f>
        <v>0</v>
      </c>
      <c r="H1364" s="15" t="str">
        <f>IF(G1364,($E$4+$E$16*MOD((A1364-$E$9),$E$15)),"")</f>
        <v/>
      </c>
      <c r="I1364" s="16" t="str">
        <f>IF(G1364,($E$6+$E$8*MOD(QUOTIENT((A1364-$E$9),$E$15),$E$14)),"")</f>
        <v/>
      </c>
      <c r="J1364" s="15" t="str">
        <f t="shared" si="21"/>
        <v/>
      </c>
    </row>
    <row r="1365" spans="1:10">
      <c r="A1365" s="4"/>
      <c r="B1365" s="4"/>
      <c r="G1365" s="5">
        <f>IF(OR(A1365&lt;$E$9,A1365&gt;=$E$10),0,1)</f>
        <v>0</v>
      </c>
      <c r="H1365" s="15" t="str">
        <f>IF(G1365,($E$4+$E$16*MOD((A1365-$E$9),$E$15)),"")</f>
        <v/>
      </c>
      <c r="I1365" s="16" t="str">
        <f>IF(G1365,($E$6+$E$8*MOD(QUOTIENT((A1365-$E$9),$E$15),$E$14)),"")</f>
        <v/>
      </c>
      <c r="J1365" s="15" t="str">
        <f t="shared" si="21"/>
        <v/>
      </c>
    </row>
    <row r="1366" spans="1:10">
      <c r="A1366" s="4"/>
      <c r="B1366" s="4"/>
      <c r="G1366" s="5">
        <f>IF(OR(A1366&lt;$E$9,A1366&gt;=$E$10),0,1)</f>
        <v>0</v>
      </c>
      <c r="H1366" s="15" t="str">
        <f>IF(G1366,($E$4+$E$16*MOD((A1366-$E$9),$E$15)),"")</f>
        <v/>
      </c>
      <c r="I1366" s="16" t="str">
        <f>IF(G1366,($E$6+$E$8*MOD(QUOTIENT((A1366-$E$9),$E$15),$E$14)),"")</f>
        <v/>
      </c>
      <c r="J1366" s="15" t="str">
        <f t="shared" si="21"/>
        <v/>
      </c>
    </row>
    <row r="1367" spans="1:10">
      <c r="A1367" s="4"/>
      <c r="B1367" s="4"/>
      <c r="G1367" s="5">
        <f>IF(OR(A1367&lt;$E$9,A1367&gt;=$E$10),0,1)</f>
        <v>0</v>
      </c>
      <c r="H1367" s="15" t="str">
        <f>IF(G1367,($E$4+$E$16*MOD((A1367-$E$9),$E$15)),"")</f>
        <v/>
      </c>
      <c r="I1367" s="16" t="str">
        <f>IF(G1367,($E$6+$E$8*MOD(QUOTIENT((A1367-$E$9),$E$15),$E$14)),"")</f>
        <v/>
      </c>
      <c r="J1367" s="15" t="str">
        <f t="shared" si="21"/>
        <v/>
      </c>
    </row>
    <row r="1368" spans="1:10">
      <c r="A1368" s="4"/>
      <c r="B1368" s="4"/>
      <c r="G1368" s="5">
        <f>IF(OR(A1368&lt;$E$9,A1368&gt;=$E$10),0,1)</f>
        <v>0</v>
      </c>
      <c r="H1368" s="15" t="str">
        <f>IF(G1368,($E$4+$E$16*MOD((A1368-$E$9),$E$15)),"")</f>
        <v/>
      </c>
      <c r="I1368" s="16" t="str">
        <f>IF(G1368,($E$6+$E$8*MOD(QUOTIENT((A1368-$E$9),$E$15),$E$14)),"")</f>
        <v/>
      </c>
      <c r="J1368" s="15" t="str">
        <f t="shared" si="21"/>
        <v/>
      </c>
    </row>
    <row r="1369" spans="1:10">
      <c r="A1369" s="4"/>
      <c r="B1369" s="4"/>
      <c r="G1369" s="5">
        <f>IF(OR(A1369&lt;$E$9,A1369&gt;=$E$10),0,1)</f>
        <v>0</v>
      </c>
      <c r="H1369" s="15" t="str">
        <f>IF(G1369,($E$4+$E$16*MOD((A1369-$E$9),$E$15)),"")</f>
        <v/>
      </c>
      <c r="I1369" s="16" t="str">
        <f>IF(G1369,($E$6+$E$8*MOD(QUOTIENT((A1369-$E$9),$E$15),$E$14)),"")</f>
        <v/>
      </c>
      <c r="J1369" s="15" t="str">
        <f t="shared" si="21"/>
        <v/>
      </c>
    </row>
    <row r="1370" spans="1:10">
      <c r="A1370" s="4"/>
      <c r="B1370" s="4"/>
      <c r="G1370" s="5">
        <f>IF(OR(A1370&lt;$E$9,A1370&gt;=$E$10),0,1)</f>
        <v>0</v>
      </c>
      <c r="H1370" s="15" t="str">
        <f>IF(G1370,($E$4+$E$16*MOD((A1370-$E$9),$E$15)),"")</f>
        <v/>
      </c>
      <c r="I1370" s="16" t="str">
        <f>IF(G1370,($E$6+$E$8*MOD(QUOTIENT((A1370-$E$9),$E$15),$E$14)),"")</f>
        <v/>
      </c>
      <c r="J1370" s="15" t="str">
        <f t="shared" si="21"/>
        <v/>
      </c>
    </row>
    <row r="1371" spans="1:10">
      <c r="A1371" s="4"/>
      <c r="B1371" s="4"/>
      <c r="G1371" s="5">
        <f>IF(OR(A1371&lt;$E$9,A1371&gt;=$E$10),0,1)</f>
        <v>0</v>
      </c>
      <c r="H1371" s="15" t="str">
        <f>IF(G1371,($E$4+$E$16*MOD((A1371-$E$9),$E$15)),"")</f>
        <v/>
      </c>
      <c r="I1371" s="16" t="str">
        <f>IF(G1371,($E$6+$E$8*MOD(QUOTIENT((A1371-$E$9),$E$15),$E$14)),"")</f>
        <v/>
      </c>
      <c r="J1371" s="15" t="str">
        <f t="shared" si="21"/>
        <v/>
      </c>
    </row>
    <row r="1372" spans="1:10">
      <c r="A1372" s="4"/>
      <c r="B1372" s="4"/>
      <c r="G1372" s="5">
        <f>IF(OR(A1372&lt;$E$9,A1372&gt;=$E$10),0,1)</f>
        <v>0</v>
      </c>
      <c r="H1372" s="15" t="str">
        <f>IF(G1372,($E$4+$E$16*MOD((A1372-$E$9),$E$15)),"")</f>
        <v/>
      </c>
      <c r="I1372" s="16" t="str">
        <f>IF(G1372,($E$6+$E$8*MOD(QUOTIENT((A1372-$E$9),$E$15),$E$14)),"")</f>
        <v/>
      </c>
      <c r="J1372" s="15" t="str">
        <f t="shared" si="21"/>
        <v/>
      </c>
    </row>
    <row r="1373" spans="1:10">
      <c r="A1373" s="4"/>
      <c r="B1373" s="4"/>
      <c r="G1373" s="5">
        <f>IF(OR(A1373&lt;$E$9,A1373&gt;=$E$10),0,1)</f>
        <v>0</v>
      </c>
      <c r="H1373" s="15" t="str">
        <f>IF(G1373,($E$4+$E$16*MOD((A1373-$E$9),$E$15)),"")</f>
        <v/>
      </c>
      <c r="I1373" s="16" t="str">
        <f>IF(G1373,($E$6+$E$8*MOD(QUOTIENT((A1373-$E$9),$E$15),$E$14)),"")</f>
        <v/>
      </c>
      <c r="J1373" s="15" t="str">
        <f t="shared" si="21"/>
        <v/>
      </c>
    </row>
    <row r="1374" spans="1:10">
      <c r="A1374" s="4"/>
      <c r="B1374" s="4"/>
      <c r="G1374" s="5">
        <f>IF(OR(A1374&lt;$E$9,A1374&gt;=$E$10),0,1)</f>
        <v>0</v>
      </c>
      <c r="H1374" s="15" t="str">
        <f>IF(G1374,($E$4+$E$16*MOD((A1374-$E$9),$E$15)),"")</f>
        <v/>
      </c>
      <c r="I1374" s="16" t="str">
        <f>IF(G1374,($E$6+$E$8*MOD(QUOTIENT((A1374-$E$9),$E$15),$E$14)),"")</f>
        <v/>
      </c>
      <c r="J1374" s="15" t="str">
        <f t="shared" si="21"/>
        <v/>
      </c>
    </row>
    <row r="1375" spans="1:10">
      <c r="A1375" s="4"/>
      <c r="B1375" s="4"/>
      <c r="G1375" s="5">
        <f>IF(OR(A1375&lt;$E$9,A1375&gt;=$E$10),0,1)</f>
        <v>0</v>
      </c>
      <c r="H1375" s="15" t="str">
        <f>IF(G1375,($E$4+$E$16*MOD((A1375-$E$9),$E$15)),"")</f>
        <v/>
      </c>
      <c r="I1375" s="16" t="str">
        <f>IF(G1375,($E$6+$E$8*MOD(QUOTIENT((A1375-$E$9),$E$15),$E$14)),"")</f>
        <v/>
      </c>
      <c r="J1375" s="15" t="str">
        <f t="shared" si="21"/>
        <v/>
      </c>
    </row>
    <row r="1376" spans="1:10">
      <c r="A1376" s="4"/>
      <c r="B1376" s="4"/>
      <c r="G1376" s="5">
        <f>IF(OR(A1376&lt;$E$9,A1376&gt;=$E$10),0,1)</f>
        <v>0</v>
      </c>
      <c r="H1376" s="15" t="str">
        <f>IF(G1376,($E$4+$E$16*MOD((A1376-$E$9),$E$15)),"")</f>
        <v/>
      </c>
      <c r="I1376" s="16" t="str">
        <f>IF(G1376,($E$6+$E$8*MOD(QUOTIENT((A1376-$E$9),$E$15),$E$14)),"")</f>
        <v/>
      </c>
      <c r="J1376" s="15" t="str">
        <f t="shared" si="21"/>
        <v/>
      </c>
    </row>
    <row r="1377" spans="1:10">
      <c r="A1377" s="4"/>
      <c r="B1377" s="4"/>
      <c r="G1377" s="5">
        <f>IF(OR(A1377&lt;$E$9,A1377&gt;=$E$10),0,1)</f>
        <v>0</v>
      </c>
      <c r="H1377" s="15" t="str">
        <f>IF(G1377,($E$4+$E$16*MOD((A1377-$E$9),$E$15)),"")</f>
        <v/>
      </c>
      <c r="I1377" s="16" t="str">
        <f>IF(G1377,($E$6+$E$8*MOD(QUOTIENT((A1377-$E$9),$E$15),$E$14)),"")</f>
        <v/>
      </c>
      <c r="J1377" s="15" t="str">
        <f t="shared" si="21"/>
        <v/>
      </c>
    </row>
    <row r="1378" spans="1:10">
      <c r="A1378" s="4"/>
      <c r="B1378" s="4"/>
      <c r="G1378" s="5">
        <f>IF(OR(A1378&lt;$E$9,A1378&gt;=$E$10),0,1)</f>
        <v>0</v>
      </c>
      <c r="H1378" s="15" t="str">
        <f>IF(G1378,($E$4+$E$16*MOD((A1378-$E$9),$E$15)),"")</f>
        <v/>
      </c>
      <c r="I1378" s="16" t="str">
        <f>IF(G1378,($E$6+$E$8*MOD(QUOTIENT((A1378-$E$9),$E$15),$E$14)),"")</f>
        <v/>
      </c>
      <c r="J1378" s="15" t="str">
        <f t="shared" si="21"/>
        <v/>
      </c>
    </row>
    <row r="1379" spans="1:10">
      <c r="A1379" s="4"/>
      <c r="B1379" s="4"/>
      <c r="G1379" s="5">
        <f>IF(OR(A1379&lt;$E$9,A1379&gt;=$E$10),0,1)</f>
        <v>0</v>
      </c>
      <c r="H1379" s="15" t="str">
        <f>IF(G1379,($E$4+$E$16*MOD((A1379-$E$9),$E$15)),"")</f>
        <v/>
      </c>
      <c r="I1379" s="16" t="str">
        <f>IF(G1379,($E$6+$E$8*MOD(QUOTIENT((A1379-$E$9),$E$15),$E$14)),"")</f>
        <v/>
      </c>
      <c r="J1379" s="15" t="str">
        <f t="shared" si="21"/>
        <v/>
      </c>
    </row>
    <row r="1380" spans="1:10">
      <c r="A1380" s="4"/>
      <c r="B1380" s="4"/>
      <c r="G1380" s="5">
        <f>IF(OR(A1380&lt;$E$9,A1380&gt;=$E$10),0,1)</f>
        <v>0</v>
      </c>
      <c r="H1380" s="15" t="str">
        <f>IF(G1380,($E$4+$E$16*MOD((A1380-$E$9),$E$15)),"")</f>
        <v/>
      </c>
      <c r="I1380" s="16" t="str">
        <f>IF(G1380,($E$6+$E$8*MOD(QUOTIENT((A1380-$E$9),$E$15),$E$14)),"")</f>
        <v/>
      </c>
      <c r="J1380" s="15" t="str">
        <f t="shared" si="21"/>
        <v/>
      </c>
    </row>
    <row r="1381" spans="1:10">
      <c r="A1381" s="4"/>
      <c r="B1381" s="4"/>
      <c r="G1381" s="5">
        <f>IF(OR(A1381&lt;$E$9,A1381&gt;=$E$10),0,1)</f>
        <v>0</v>
      </c>
      <c r="H1381" s="15" t="str">
        <f>IF(G1381,($E$4+$E$16*MOD((A1381-$E$9),$E$15)),"")</f>
        <v/>
      </c>
      <c r="I1381" s="16" t="str">
        <f>IF(G1381,($E$6+$E$8*MOD(QUOTIENT((A1381-$E$9),$E$15),$E$14)),"")</f>
        <v/>
      </c>
      <c r="J1381" s="15" t="str">
        <f t="shared" si="21"/>
        <v/>
      </c>
    </row>
    <row r="1382" spans="1:10">
      <c r="A1382" s="4"/>
      <c r="B1382" s="4"/>
      <c r="G1382" s="5">
        <f>IF(OR(A1382&lt;$E$9,A1382&gt;=$E$10),0,1)</f>
        <v>0</v>
      </c>
      <c r="H1382" s="15" t="str">
        <f>IF(G1382,($E$4+$E$16*MOD((A1382-$E$9),$E$15)),"")</f>
        <v/>
      </c>
      <c r="I1382" s="16" t="str">
        <f>IF(G1382,($E$6+$E$8*MOD(QUOTIENT((A1382-$E$9),$E$15),$E$14)),"")</f>
        <v/>
      </c>
      <c r="J1382" s="15" t="str">
        <f t="shared" si="21"/>
        <v/>
      </c>
    </row>
    <row r="1383" spans="1:10">
      <c r="A1383" s="4"/>
      <c r="B1383" s="4"/>
      <c r="G1383" s="5">
        <f>IF(OR(A1383&lt;$E$9,A1383&gt;=$E$10),0,1)</f>
        <v>0</v>
      </c>
      <c r="H1383" s="15" t="str">
        <f>IF(G1383,($E$4+$E$16*MOD((A1383-$E$9),$E$15)),"")</f>
        <v/>
      </c>
      <c r="I1383" s="16" t="str">
        <f>IF(G1383,($E$6+$E$8*MOD(QUOTIENT((A1383-$E$9),$E$15),$E$14)),"")</f>
        <v/>
      </c>
      <c r="J1383" s="15" t="str">
        <f t="shared" si="21"/>
        <v/>
      </c>
    </row>
    <row r="1384" spans="1:10">
      <c r="A1384" s="4"/>
      <c r="B1384" s="4"/>
      <c r="G1384" s="5">
        <f>IF(OR(A1384&lt;$E$9,A1384&gt;=$E$10),0,1)</f>
        <v>0</v>
      </c>
      <c r="H1384" s="15" t="str">
        <f>IF(G1384,($E$4+$E$16*MOD((A1384-$E$9),$E$15)),"")</f>
        <v/>
      </c>
      <c r="I1384" s="16" t="str">
        <f>IF(G1384,($E$6+$E$8*MOD(QUOTIENT((A1384-$E$9),$E$15),$E$14)),"")</f>
        <v/>
      </c>
      <c r="J1384" s="15" t="str">
        <f t="shared" si="21"/>
        <v/>
      </c>
    </row>
    <row r="1385" spans="1:10">
      <c r="A1385" s="4"/>
      <c r="B1385" s="4"/>
      <c r="G1385" s="5">
        <f>IF(OR(A1385&lt;$E$9,A1385&gt;=$E$10),0,1)</f>
        <v>0</v>
      </c>
      <c r="H1385" s="15" t="str">
        <f>IF(G1385,($E$4+$E$16*MOD((A1385-$E$9),$E$15)),"")</f>
        <v/>
      </c>
      <c r="I1385" s="16" t="str">
        <f>IF(G1385,($E$6+$E$8*MOD(QUOTIENT((A1385-$E$9),$E$15),$E$14)),"")</f>
        <v/>
      </c>
      <c r="J1385" s="15" t="str">
        <f t="shared" si="21"/>
        <v/>
      </c>
    </row>
    <row r="1386" spans="1:10">
      <c r="A1386" s="4"/>
      <c r="B1386" s="4"/>
      <c r="G1386" s="5">
        <f>IF(OR(A1386&lt;$E$9,A1386&gt;=$E$10),0,1)</f>
        <v>0</v>
      </c>
      <c r="H1386" s="15" t="str">
        <f>IF(G1386,($E$4+$E$16*MOD((A1386-$E$9),$E$15)),"")</f>
        <v/>
      </c>
      <c r="I1386" s="16" t="str">
        <f>IF(G1386,($E$6+$E$8*MOD(QUOTIENT((A1386-$E$9),$E$15),$E$14)),"")</f>
        <v/>
      </c>
      <c r="J1386" s="15" t="str">
        <f t="shared" si="21"/>
        <v/>
      </c>
    </row>
    <row r="1387" spans="1:10">
      <c r="A1387" s="4"/>
      <c r="B1387" s="4"/>
      <c r="G1387" s="5">
        <f>IF(OR(A1387&lt;$E$9,A1387&gt;=$E$10),0,1)</f>
        <v>0</v>
      </c>
      <c r="H1387" s="15" t="str">
        <f>IF(G1387,($E$4+$E$16*MOD((A1387-$E$9),$E$15)),"")</f>
        <v/>
      </c>
      <c r="I1387" s="16" t="str">
        <f>IF(G1387,($E$6+$E$8*MOD(QUOTIENT((A1387-$E$9),$E$15),$E$14)),"")</f>
        <v/>
      </c>
      <c r="J1387" s="15" t="str">
        <f t="shared" si="21"/>
        <v/>
      </c>
    </row>
    <row r="1388" spans="1:10">
      <c r="A1388" s="4"/>
      <c r="B1388" s="4"/>
      <c r="G1388" s="5">
        <f>IF(OR(A1388&lt;$E$9,A1388&gt;=$E$10),0,1)</f>
        <v>0</v>
      </c>
      <c r="H1388" s="15" t="str">
        <f>IF(G1388,($E$4+$E$16*MOD((A1388-$E$9),$E$15)),"")</f>
        <v/>
      </c>
      <c r="I1388" s="16" t="str">
        <f>IF(G1388,($E$6+$E$8*MOD(QUOTIENT((A1388-$E$9),$E$15),$E$14)),"")</f>
        <v/>
      </c>
      <c r="J1388" s="15" t="str">
        <f t="shared" si="21"/>
        <v/>
      </c>
    </row>
    <row r="1389" spans="1:10">
      <c r="A1389" s="4"/>
      <c r="B1389" s="4"/>
      <c r="G1389" s="5">
        <f>IF(OR(A1389&lt;$E$9,A1389&gt;=$E$10),0,1)</f>
        <v>0</v>
      </c>
      <c r="H1389" s="15" t="str">
        <f>IF(G1389,($E$4+$E$16*MOD((A1389-$E$9),$E$15)),"")</f>
        <v/>
      </c>
      <c r="I1389" s="16" t="str">
        <f>IF(G1389,($E$6+$E$8*MOD(QUOTIENT((A1389-$E$9),$E$15),$E$14)),"")</f>
        <v/>
      </c>
      <c r="J1389" s="15" t="str">
        <f t="shared" si="21"/>
        <v/>
      </c>
    </row>
    <row r="1390" spans="1:10">
      <c r="A1390" s="4"/>
      <c r="B1390" s="4"/>
      <c r="G1390" s="5">
        <f>IF(OR(A1390&lt;$E$9,A1390&gt;=$E$10),0,1)</f>
        <v>0</v>
      </c>
      <c r="H1390" s="15" t="str">
        <f>IF(G1390,($E$4+$E$16*MOD((A1390-$E$9),$E$15)),"")</f>
        <v/>
      </c>
      <c r="I1390" s="16" t="str">
        <f>IF(G1390,($E$6+$E$8*MOD(QUOTIENT((A1390-$E$9),$E$15),$E$14)),"")</f>
        <v/>
      </c>
      <c r="J1390" s="15" t="str">
        <f t="shared" si="21"/>
        <v/>
      </c>
    </row>
    <row r="1391" spans="1:10">
      <c r="A1391" s="4"/>
      <c r="B1391" s="4"/>
      <c r="G1391" s="5">
        <f>IF(OR(A1391&lt;$E$9,A1391&gt;=$E$10),0,1)</f>
        <v>0</v>
      </c>
      <c r="H1391" s="15" t="str">
        <f>IF(G1391,($E$4+$E$16*MOD((A1391-$E$9),$E$15)),"")</f>
        <v/>
      </c>
      <c r="I1391" s="16" t="str">
        <f>IF(G1391,($E$6+$E$8*MOD(QUOTIENT((A1391-$E$9),$E$15),$E$14)),"")</f>
        <v/>
      </c>
      <c r="J1391" s="15" t="str">
        <f t="shared" si="21"/>
        <v/>
      </c>
    </row>
    <row r="1392" spans="1:10">
      <c r="A1392" s="4"/>
      <c r="B1392" s="4"/>
      <c r="G1392" s="5">
        <f>IF(OR(A1392&lt;$E$9,A1392&gt;=$E$10),0,1)</f>
        <v>0</v>
      </c>
      <c r="H1392" s="15" t="str">
        <f>IF(G1392,($E$4+$E$16*MOD((A1392-$E$9),$E$15)),"")</f>
        <v/>
      </c>
      <c r="I1392" s="16" t="str">
        <f>IF(G1392,($E$6+$E$8*MOD(QUOTIENT((A1392-$E$9),$E$15),$E$14)),"")</f>
        <v/>
      </c>
      <c r="J1392" s="15" t="str">
        <f t="shared" si="21"/>
        <v/>
      </c>
    </row>
    <row r="1393" spans="1:10">
      <c r="A1393" s="4"/>
      <c r="B1393" s="4"/>
      <c r="G1393" s="5">
        <f>IF(OR(A1393&lt;$E$9,A1393&gt;=$E$10),0,1)</f>
        <v>0</v>
      </c>
      <c r="H1393" s="15" t="str">
        <f>IF(G1393,($E$4+$E$16*MOD((A1393-$E$9),$E$15)),"")</f>
        <v/>
      </c>
      <c r="I1393" s="16" t="str">
        <f>IF(G1393,($E$6+$E$8*MOD(QUOTIENT((A1393-$E$9),$E$15),$E$14)),"")</f>
        <v/>
      </c>
      <c r="J1393" s="15" t="str">
        <f t="shared" si="21"/>
        <v/>
      </c>
    </row>
    <row r="1394" spans="1:10">
      <c r="A1394" s="4"/>
      <c r="B1394" s="4"/>
      <c r="G1394" s="5">
        <f>IF(OR(A1394&lt;$E$9,A1394&gt;=$E$10),0,1)</f>
        <v>0</v>
      </c>
      <c r="H1394" s="15" t="str">
        <f>IF(G1394,($E$4+$E$16*MOD((A1394-$E$9),$E$15)),"")</f>
        <v/>
      </c>
      <c r="I1394" s="16" t="str">
        <f>IF(G1394,($E$6+$E$8*MOD(QUOTIENT((A1394-$E$9),$E$15),$E$14)),"")</f>
        <v/>
      </c>
      <c r="J1394" s="15" t="str">
        <f t="shared" si="21"/>
        <v/>
      </c>
    </row>
    <row r="1395" spans="1:10">
      <c r="A1395" s="4"/>
      <c r="B1395" s="4"/>
      <c r="G1395" s="5">
        <f>IF(OR(A1395&lt;$E$9,A1395&gt;=$E$10),0,1)</f>
        <v>0</v>
      </c>
      <c r="H1395" s="15" t="str">
        <f>IF(G1395,($E$4+$E$16*MOD((A1395-$E$9),$E$15)),"")</f>
        <v/>
      </c>
      <c r="I1395" s="16" t="str">
        <f>IF(G1395,($E$6+$E$8*MOD(QUOTIENT((A1395-$E$9),$E$15),$E$14)),"")</f>
        <v/>
      </c>
      <c r="J1395" s="15" t="str">
        <f t="shared" si="21"/>
        <v/>
      </c>
    </row>
    <row r="1396" spans="1:10">
      <c r="A1396" s="4"/>
      <c r="B1396" s="4"/>
      <c r="G1396" s="5">
        <f>IF(OR(A1396&lt;$E$9,A1396&gt;=$E$10),0,1)</f>
        <v>0</v>
      </c>
      <c r="H1396" s="15" t="str">
        <f>IF(G1396,($E$4+$E$16*MOD((A1396-$E$9),$E$15)),"")</f>
        <v/>
      </c>
      <c r="I1396" s="16" t="str">
        <f>IF(G1396,($E$6+$E$8*MOD(QUOTIENT((A1396-$E$9),$E$15),$E$14)),"")</f>
        <v/>
      </c>
      <c r="J1396" s="15" t="str">
        <f t="shared" si="21"/>
        <v/>
      </c>
    </row>
    <row r="1397" spans="1:10">
      <c r="A1397" s="4"/>
      <c r="B1397" s="4"/>
      <c r="G1397" s="5">
        <f>IF(OR(A1397&lt;$E$9,A1397&gt;=$E$10),0,1)</f>
        <v>0</v>
      </c>
      <c r="H1397" s="15" t="str">
        <f>IF(G1397,($E$4+$E$16*MOD((A1397-$E$9),$E$15)),"")</f>
        <v/>
      </c>
      <c r="I1397" s="16" t="str">
        <f>IF(G1397,($E$6+$E$8*MOD(QUOTIENT((A1397-$E$9),$E$15),$E$14)),"")</f>
        <v/>
      </c>
      <c r="J1397" s="15" t="str">
        <f t="shared" si="21"/>
        <v/>
      </c>
    </row>
    <row r="1398" spans="1:10">
      <c r="A1398" s="4"/>
      <c r="B1398" s="4"/>
      <c r="G1398" s="5">
        <f>IF(OR(A1398&lt;$E$9,A1398&gt;=$E$10),0,1)</f>
        <v>0</v>
      </c>
      <c r="H1398" s="15" t="str">
        <f>IF(G1398,($E$4+$E$16*MOD((A1398-$E$9),$E$15)),"")</f>
        <v/>
      </c>
      <c r="I1398" s="16" t="str">
        <f>IF(G1398,($E$6+$E$8*MOD(QUOTIENT((A1398-$E$9),$E$15),$E$14)),"")</f>
        <v/>
      </c>
      <c r="J1398" s="15" t="str">
        <f t="shared" si="21"/>
        <v/>
      </c>
    </row>
    <row r="1399" spans="1:10">
      <c r="A1399" s="4"/>
      <c r="B1399" s="4"/>
      <c r="G1399" s="5">
        <f>IF(OR(A1399&lt;$E$9,A1399&gt;=$E$10),0,1)</f>
        <v>0</v>
      </c>
      <c r="H1399" s="15" t="str">
        <f>IF(G1399,($E$4+$E$16*MOD((A1399-$E$9),$E$15)),"")</f>
        <v/>
      </c>
      <c r="I1399" s="16" t="str">
        <f>IF(G1399,($E$6+$E$8*MOD(QUOTIENT((A1399-$E$9),$E$15),$E$14)),"")</f>
        <v/>
      </c>
      <c r="J1399" s="15" t="str">
        <f t="shared" si="21"/>
        <v/>
      </c>
    </row>
    <row r="1400" spans="1:10">
      <c r="A1400" s="4"/>
      <c r="B1400" s="4"/>
      <c r="G1400" s="5">
        <f>IF(OR(A1400&lt;$E$9,A1400&gt;=$E$10),0,1)</f>
        <v>0</v>
      </c>
      <c r="H1400" s="15" t="str">
        <f>IF(G1400,($E$4+$E$16*MOD((A1400-$E$9),$E$15)),"")</f>
        <v/>
      </c>
      <c r="I1400" s="16" t="str">
        <f>IF(G1400,($E$6+$E$8*MOD(QUOTIENT((A1400-$E$9),$E$15),$E$14)),"")</f>
        <v/>
      </c>
      <c r="J1400" s="15" t="str">
        <f t="shared" si="21"/>
        <v/>
      </c>
    </row>
    <row r="1401" spans="1:10">
      <c r="A1401" s="4"/>
      <c r="B1401" s="4"/>
      <c r="G1401" s="5">
        <f>IF(OR(A1401&lt;$E$9,A1401&gt;=$E$10),0,1)</f>
        <v>0</v>
      </c>
      <c r="H1401" s="15" t="str">
        <f>IF(G1401,($E$4+$E$16*MOD((A1401-$E$9),$E$15)),"")</f>
        <v/>
      </c>
      <c r="I1401" s="16" t="str">
        <f>IF(G1401,($E$6+$E$8*MOD(QUOTIENT((A1401-$E$9),$E$15),$E$14)),"")</f>
        <v/>
      </c>
      <c r="J1401" s="15" t="str">
        <f t="shared" si="21"/>
        <v/>
      </c>
    </row>
    <row r="1402" spans="1:10">
      <c r="A1402" s="4"/>
      <c r="B1402" s="4"/>
      <c r="G1402" s="5">
        <f>IF(OR(A1402&lt;$E$9,A1402&gt;=$E$10),0,1)</f>
        <v>0</v>
      </c>
      <c r="H1402" s="15" t="str">
        <f>IF(G1402,($E$4+$E$16*MOD((A1402-$E$9),$E$15)),"")</f>
        <v/>
      </c>
      <c r="I1402" s="16" t="str">
        <f>IF(G1402,($E$6+$E$8*MOD(QUOTIENT((A1402-$E$9),$E$15),$E$14)),"")</f>
        <v/>
      </c>
      <c r="J1402" s="15" t="str">
        <f t="shared" si="21"/>
        <v/>
      </c>
    </row>
    <row r="1403" spans="1:10">
      <c r="A1403" s="4"/>
      <c r="B1403" s="4"/>
      <c r="G1403" s="5">
        <f>IF(OR(A1403&lt;$E$9,A1403&gt;=$E$10),0,1)</f>
        <v>0</v>
      </c>
      <c r="H1403" s="15" t="str">
        <f>IF(G1403,($E$4+$E$16*MOD((A1403-$E$9),$E$15)),"")</f>
        <v/>
      </c>
      <c r="I1403" s="16" t="str">
        <f>IF(G1403,($E$6+$E$8*MOD(QUOTIENT((A1403-$E$9),$E$15),$E$14)),"")</f>
        <v/>
      </c>
      <c r="J1403" s="15" t="str">
        <f t="shared" si="21"/>
        <v/>
      </c>
    </row>
    <row r="1404" spans="1:10">
      <c r="A1404" s="4"/>
      <c r="B1404" s="4"/>
      <c r="G1404" s="5">
        <f>IF(OR(A1404&lt;$E$9,A1404&gt;=$E$10),0,1)</f>
        <v>0</v>
      </c>
      <c r="H1404" s="15" t="str">
        <f>IF(G1404,($E$4+$E$16*MOD((A1404-$E$9),$E$15)),"")</f>
        <v/>
      </c>
      <c r="I1404" s="16" t="str">
        <f>IF(G1404,($E$6+$E$8*MOD(QUOTIENT((A1404-$E$9),$E$15),$E$14)),"")</f>
        <v/>
      </c>
      <c r="J1404" s="15" t="str">
        <f t="shared" si="21"/>
        <v/>
      </c>
    </row>
    <row r="1405" spans="1:10">
      <c r="A1405" s="4"/>
      <c r="B1405" s="4"/>
      <c r="G1405" s="5">
        <f>IF(OR(A1405&lt;$E$9,A1405&gt;=$E$10),0,1)</f>
        <v>0</v>
      </c>
      <c r="H1405" s="15" t="str">
        <f>IF(G1405,($E$4+$E$16*MOD((A1405-$E$9),$E$15)),"")</f>
        <v/>
      </c>
      <c r="I1405" s="16" t="str">
        <f>IF(G1405,($E$6+$E$8*MOD(QUOTIENT((A1405-$E$9),$E$15),$E$14)),"")</f>
        <v/>
      </c>
      <c r="J1405" s="15" t="str">
        <f t="shared" si="21"/>
        <v/>
      </c>
    </row>
    <row r="1406" spans="1:10">
      <c r="A1406" s="4"/>
      <c r="B1406" s="4"/>
      <c r="G1406" s="5">
        <f>IF(OR(A1406&lt;$E$9,A1406&gt;=$E$10),0,1)</f>
        <v>0</v>
      </c>
      <c r="H1406" s="15" t="str">
        <f>IF(G1406,($E$4+$E$16*MOD((A1406-$E$9),$E$15)),"")</f>
        <v/>
      </c>
      <c r="I1406" s="16" t="str">
        <f>IF(G1406,($E$6+$E$8*MOD(QUOTIENT((A1406-$E$9),$E$15),$E$14)),"")</f>
        <v/>
      </c>
      <c r="J1406" s="15" t="str">
        <f t="shared" si="21"/>
        <v/>
      </c>
    </row>
    <row r="1407" spans="1:10">
      <c r="A1407" s="4"/>
      <c r="B1407" s="4"/>
      <c r="G1407" s="5">
        <f>IF(OR(A1407&lt;$E$9,A1407&gt;=$E$10),0,1)</f>
        <v>0</v>
      </c>
      <c r="H1407" s="15" t="str">
        <f>IF(G1407,($E$4+$E$16*MOD((A1407-$E$9),$E$15)),"")</f>
        <v/>
      </c>
      <c r="I1407" s="16" t="str">
        <f>IF(G1407,($E$6+$E$8*MOD(QUOTIENT((A1407-$E$9),$E$15),$E$14)),"")</f>
        <v/>
      </c>
      <c r="J1407" s="15" t="str">
        <f t="shared" si="21"/>
        <v/>
      </c>
    </row>
    <row r="1408" spans="1:10">
      <c r="A1408" s="4"/>
      <c r="B1408" s="4"/>
      <c r="G1408" s="5">
        <f>IF(OR(A1408&lt;$E$9,A1408&gt;=$E$10),0,1)</f>
        <v>0</v>
      </c>
      <c r="H1408" s="15" t="str">
        <f>IF(G1408,($E$4+$E$16*MOD((A1408-$E$9),$E$15)),"")</f>
        <v/>
      </c>
      <c r="I1408" s="16" t="str">
        <f>IF(G1408,($E$6+$E$8*MOD(QUOTIENT((A1408-$E$9),$E$15),$E$14)),"")</f>
        <v/>
      </c>
      <c r="J1408" s="15" t="str">
        <f t="shared" si="21"/>
        <v/>
      </c>
    </row>
    <row r="1409" spans="1:10">
      <c r="A1409" s="4"/>
      <c r="B1409" s="4"/>
      <c r="G1409" s="5">
        <f>IF(OR(A1409&lt;$E$9,A1409&gt;=$E$10),0,1)</f>
        <v>0</v>
      </c>
      <c r="H1409" s="15" t="str">
        <f>IF(G1409,($E$4+$E$16*MOD((A1409-$E$9),$E$15)),"")</f>
        <v/>
      </c>
      <c r="I1409" s="16" t="str">
        <f>IF(G1409,($E$6+$E$8*MOD(QUOTIENT((A1409-$E$9),$E$15),$E$14)),"")</f>
        <v/>
      </c>
      <c r="J1409" s="15" t="str">
        <f t="shared" si="21"/>
        <v/>
      </c>
    </row>
    <row r="1410" spans="1:10">
      <c r="A1410" s="4"/>
      <c r="B1410" s="4"/>
      <c r="G1410" s="5">
        <f>IF(OR(A1410&lt;$E$9,A1410&gt;=$E$10),0,1)</f>
        <v>0</v>
      </c>
      <c r="H1410" s="15" t="str">
        <f>IF(G1410,($E$4+$E$16*MOD((A1410-$E$9),$E$15)),"")</f>
        <v/>
      </c>
      <c r="I1410" s="16" t="str">
        <f>IF(G1410,($E$6+$E$8*MOD(QUOTIENT((A1410-$E$9),$E$15),$E$14)),"")</f>
        <v/>
      </c>
      <c r="J1410" s="15" t="str">
        <f t="shared" si="21"/>
        <v/>
      </c>
    </row>
    <row r="1411" spans="1:10">
      <c r="A1411" s="4"/>
      <c r="B1411" s="4"/>
      <c r="G1411" s="5">
        <f>IF(OR(A1411&lt;$E$9,A1411&gt;=$E$10),0,1)</f>
        <v>0</v>
      </c>
      <c r="H1411" s="15" t="str">
        <f>IF(G1411,($E$4+$E$16*MOD((A1411-$E$9),$E$15)),"")</f>
        <v/>
      </c>
      <c r="I1411" s="16" t="str">
        <f>IF(G1411,($E$6+$E$8*MOD(QUOTIENT((A1411-$E$9),$E$15),$E$14)),"")</f>
        <v/>
      </c>
      <c r="J1411" s="15" t="str">
        <f t="shared" si="21"/>
        <v/>
      </c>
    </row>
    <row r="1412" spans="1:10">
      <c r="A1412" s="4"/>
      <c r="B1412" s="4"/>
      <c r="G1412" s="5">
        <f>IF(OR(A1412&lt;$E$9,A1412&gt;=$E$10),0,1)</f>
        <v>0</v>
      </c>
      <c r="H1412" s="15" t="str">
        <f>IF(G1412,($E$4+$E$16*MOD((A1412-$E$9),$E$15)),"")</f>
        <v/>
      </c>
      <c r="I1412" s="16" t="str">
        <f>IF(G1412,($E$6+$E$8*MOD(QUOTIENT((A1412-$E$9),$E$15),$E$14)),"")</f>
        <v/>
      </c>
      <c r="J1412" s="15" t="str">
        <f t="shared" ref="J1412:J1475" si="22">IF(G1412,(+H1412+$E$18*QUOTIENT((A1412-$E$9),$E$15)),"")</f>
        <v/>
      </c>
    </row>
    <row r="1413" spans="1:10">
      <c r="A1413" s="4"/>
      <c r="B1413" s="4"/>
      <c r="G1413" s="5">
        <f>IF(OR(A1413&lt;$E$9,A1413&gt;=$E$10),0,1)</f>
        <v>0</v>
      </c>
      <c r="H1413" s="15" t="str">
        <f>IF(G1413,($E$4+$E$16*MOD((A1413-$E$9),$E$15)),"")</f>
        <v/>
      </c>
      <c r="I1413" s="16" t="str">
        <f>IF(G1413,($E$6+$E$8*MOD(QUOTIENT((A1413-$E$9),$E$15),$E$14)),"")</f>
        <v/>
      </c>
      <c r="J1413" s="15" t="str">
        <f t="shared" si="22"/>
        <v/>
      </c>
    </row>
    <row r="1414" spans="1:10">
      <c r="A1414" s="4"/>
      <c r="B1414" s="4"/>
      <c r="G1414" s="5">
        <f>IF(OR(A1414&lt;$E$9,A1414&gt;=$E$10),0,1)</f>
        <v>0</v>
      </c>
      <c r="H1414" s="15" t="str">
        <f>IF(G1414,($E$4+$E$16*MOD((A1414-$E$9),$E$15)),"")</f>
        <v/>
      </c>
      <c r="I1414" s="16" t="str">
        <f>IF(G1414,($E$6+$E$8*MOD(QUOTIENT((A1414-$E$9),$E$15),$E$14)),"")</f>
        <v/>
      </c>
      <c r="J1414" s="15" t="str">
        <f t="shared" si="22"/>
        <v/>
      </c>
    </row>
    <row r="1415" spans="1:10">
      <c r="A1415" s="4"/>
      <c r="B1415" s="4"/>
      <c r="G1415" s="5">
        <f>IF(OR(A1415&lt;$E$9,A1415&gt;=$E$10),0,1)</f>
        <v>0</v>
      </c>
      <c r="H1415" s="15" t="str">
        <f>IF(G1415,($E$4+$E$16*MOD((A1415-$E$9),$E$15)),"")</f>
        <v/>
      </c>
      <c r="I1415" s="16" t="str">
        <f>IF(G1415,($E$6+$E$8*MOD(QUOTIENT((A1415-$E$9),$E$15),$E$14)),"")</f>
        <v/>
      </c>
      <c r="J1415" s="15" t="str">
        <f t="shared" si="22"/>
        <v/>
      </c>
    </row>
    <row r="1416" spans="1:10">
      <c r="A1416" s="4"/>
      <c r="B1416" s="4"/>
      <c r="G1416" s="5">
        <f>IF(OR(A1416&lt;$E$9,A1416&gt;=$E$10),0,1)</f>
        <v>0</v>
      </c>
      <c r="H1416" s="15" t="str">
        <f>IF(G1416,($E$4+$E$16*MOD((A1416-$E$9),$E$15)),"")</f>
        <v/>
      </c>
      <c r="I1416" s="16" t="str">
        <f>IF(G1416,($E$6+$E$8*MOD(QUOTIENT((A1416-$E$9),$E$15),$E$14)),"")</f>
        <v/>
      </c>
      <c r="J1416" s="15" t="str">
        <f t="shared" si="22"/>
        <v/>
      </c>
    </row>
    <row r="1417" spans="1:10">
      <c r="A1417" s="4"/>
      <c r="B1417" s="4"/>
      <c r="G1417" s="5">
        <f>IF(OR(A1417&lt;$E$9,A1417&gt;=$E$10),0,1)</f>
        <v>0</v>
      </c>
      <c r="H1417" s="15" t="str">
        <f>IF(G1417,($E$4+$E$16*MOD((A1417-$E$9),$E$15)),"")</f>
        <v/>
      </c>
      <c r="I1417" s="16" t="str">
        <f>IF(G1417,($E$6+$E$8*MOD(QUOTIENT((A1417-$E$9),$E$15),$E$14)),"")</f>
        <v/>
      </c>
      <c r="J1417" s="15" t="str">
        <f t="shared" si="22"/>
        <v/>
      </c>
    </row>
    <row r="1418" spans="1:10">
      <c r="A1418" s="4"/>
      <c r="B1418" s="4"/>
      <c r="G1418" s="5">
        <f>IF(OR(A1418&lt;$E$9,A1418&gt;=$E$10),0,1)</f>
        <v>0</v>
      </c>
      <c r="H1418" s="15" t="str">
        <f>IF(G1418,($E$4+$E$16*MOD((A1418-$E$9),$E$15)),"")</f>
        <v/>
      </c>
      <c r="I1418" s="16" t="str">
        <f>IF(G1418,($E$6+$E$8*MOD(QUOTIENT((A1418-$E$9),$E$15),$E$14)),"")</f>
        <v/>
      </c>
      <c r="J1418" s="15" t="str">
        <f t="shared" si="22"/>
        <v/>
      </c>
    </row>
    <row r="1419" spans="1:10">
      <c r="A1419" s="4"/>
      <c r="B1419" s="4"/>
      <c r="G1419" s="5">
        <f>IF(OR(A1419&lt;$E$9,A1419&gt;=$E$10),0,1)</f>
        <v>0</v>
      </c>
      <c r="H1419" s="15" t="str">
        <f>IF(G1419,($E$4+$E$16*MOD((A1419-$E$9),$E$15)),"")</f>
        <v/>
      </c>
      <c r="I1419" s="16" t="str">
        <f>IF(G1419,($E$6+$E$8*MOD(QUOTIENT((A1419-$E$9),$E$15),$E$14)),"")</f>
        <v/>
      </c>
      <c r="J1419" s="15" t="str">
        <f t="shared" si="22"/>
        <v/>
      </c>
    </row>
    <row r="1420" spans="1:10">
      <c r="A1420" s="4"/>
      <c r="B1420" s="4"/>
      <c r="G1420" s="5">
        <f>IF(OR(A1420&lt;$E$9,A1420&gt;=$E$10),0,1)</f>
        <v>0</v>
      </c>
      <c r="H1420" s="15" t="str">
        <f>IF(G1420,($E$4+$E$16*MOD((A1420-$E$9),$E$15)),"")</f>
        <v/>
      </c>
      <c r="I1420" s="16" t="str">
        <f>IF(G1420,($E$6+$E$8*MOD(QUOTIENT((A1420-$E$9),$E$15),$E$14)),"")</f>
        <v/>
      </c>
      <c r="J1420" s="15" t="str">
        <f t="shared" si="22"/>
        <v/>
      </c>
    </row>
    <row r="1421" spans="1:10">
      <c r="A1421" s="4"/>
      <c r="B1421" s="4"/>
      <c r="G1421" s="5">
        <f>IF(OR(A1421&lt;$E$9,A1421&gt;=$E$10),0,1)</f>
        <v>0</v>
      </c>
      <c r="H1421" s="15" t="str">
        <f>IF(G1421,($E$4+$E$16*MOD((A1421-$E$9),$E$15)),"")</f>
        <v/>
      </c>
      <c r="I1421" s="16" t="str">
        <f>IF(G1421,($E$6+$E$8*MOD(QUOTIENT((A1421-$E$9),$E$15),$E$14)),"")</f>
        <v/>
      </c>
      <c r="J1421" s="15" t="str">
        <f t="shared" si="22"/>
        <v/>
      </c>
    </row>
    <row r="1422" spans="1:10">
      <c r="A1422" s="4"/>
      <c r="B1422" s="4"/>
      <c r="G1422" s="5">
        <f>IF(OR(A1422&lt;$E$9,A1422&gt;=$E$10),0,1)</f>
        <v>0</v>
      </c>
      <c r="H1422" s="15" t="str">
        <f>IF(G1422,($E$4+$E$16*MOD((A1422-$E$9),$E$15)),"")</f>
        <v/>
      </c>
      <c r="I1422" s="16" t="str">
        <f>IF(G1422,($E$6+$E$8*MOD(QUOTIENT((A1422-$E$9),$E$15),$E$14)),"")</f>
        <v/>
      </c>
      <c r="J1422" s="15" t="str">
        <f t="shared" si="22"/>
        <v/>
      </c>
    </row>
    <row r="1423" spans="1:10">
      <c r="A1423" s="4"/>
      <c r="B1423" s="4"/>
      <c r="G1423" s="5">
        <f>IF(OR(A1423&lt;$E$9,A1423&gt;=$E$10),0,1)</f>
        <v>0</v>
      </c>
      <c r="H1423" s="15" t="str">
        <f>IF(G1423,($E$4+$E$16*MOD((A1423-$E$9),$E$15)),"")</f>
        <v/>
      </c>
      <c r="I1423" s="16" t="str">
        <f>IF(G1423,($E$6+$E$8*MOD(QUOTIENT((A1423-$E$9),$E$15),$E$14)),"")</f>
        <v/>
      </c>
      <c r="J1423" s="15" t="str">
        <f t="shared" si="22"/>
        <v/>
      </c>
    </row>
    <row r="1424" spans="1:10">
      <c r="A1424" s="4"/>
      <c r="B1424" s="4"/>
      <c r="G1424" s="5">
        <f>IF(OR(A1424&lt;$E$9,A1424&gt;=$E$10),0,1)</f>
        <v>0</v>
      </c>
      <c r="H1424" s="15" t="str">
        <f>IF(G1424,($E$4+$E$16*MOD((A1424-$E$9),$E$15)),"")</f>
        <v/>
      </c>
      <c r="I1424" s="16" t="str">
        <f>IF(G1424,($E$6+$E$8*MOD(QUOTIENT((A1424-$E$9),$E$15),$E$14)),"")</f>
        <v/>
      </c>
      <c r="J1424" s="15" t="str">
        <f t="shared" si="22"/>
        <v/>
      </c>
    </row>
    <row r="1425" spans="1:10">
      <c r="A1425" s="4"/>
      <c r="B1425" s="4"/>
      <c r="G1425" s="5">
        <f>IF(OR(A1425&lt;$E$9,A1425&gt;=$E$10),0,1)</f>
        <v>0</v>
      </c>
      <c r="H1425" s="15" t="str">
        <f>IF(G1425,($E$4+$E$16*MOD((A1425-$E$9),$E$15)),"")</f>
        <v/>
      </c>
      <c r="I1425" s="16" t="str">
        <f>IF(G1425,($E$6+$E$8*MOD(QUOTIENT((A1425-$E$9),$E$15),$E$14)),"")</f>
        <v/>
      </c>
      <c r="J1425" s="15" t="str">
        <f t="shared" si="22"/>
        <v/>
      </c>
    </row>
    <row r="1426" spans="1:10">
      <c r="A1426" s="4"/>
      <c r="B1426" s="4"/>
      <c r="G1426" s="5">
        <f>IF(OR(A1426&lt;$E$9,A1426&gt;=$E$10),0,1)</f>
        <v>0</v>
      </c>
      <c r="H1426" s="15" t="str">
        <f>IF(G1426,($E$4+$E$16*MOD((A1426-$E$9),$E$15)),"")</f>
        <v/>
      </c>
      <c r="I1426" s="16" t="str">
        <f>IF(G1426,($E$6+$E$8*MOD(QUOTIENT((A1426-$E$9),$E$15),$E$14)),"")</f>
        <v/>
      </c>
      <c r="J1426" s="15" t="str">
        <f t="shared" si="22"/>
        <v/>
      </c>
    </row>
    <row r="1427" spans="1:10">
      <c r="A1427" s="4"/>
      <c r="B1427" s="4"/>
      <c r="G1427" s="5">
        <f>IF(OR(A1427&lt;$E$9,A1427&gt;=$E$10),0,1)</f>
        <v>0</v>
      </c>
      <c r="H1427" s="15" t="str">
        <f>IF(G1427,($E$4+$E$16*MOD((A1427-$E$9),$E$15)),"")</f>
        <v/>
      </c>
      <c r="I1427" s="16" t="str">
        <f>IF(G1427,($E$6+$E$8*MOD(QUOTIENT((A1427-$E$9),$E$15),$E$14)),"")</f>
        <v/>
      </c>
      <c r="J1427" s="15" t="str">
        <f t="shared" si="22"/>
        <v/>
      </c>
    </row>
    <row r="1428" spans="1:10">
      <c r="A1428" s="4"/>
      <c r="B1428" s="4"/>
      <c r="G1428" s="5">
        <f>IF(OR(A1428&lt;$E$9,A1428&gt;=$E$10),0,1)</f>
        <v>0</v>
      </c>
      <c r="H1428" s="15" t="str">
        <f>IF(G1428,($E$4+$E$16*MOD((A1428-$E$9),$E$15)),"")</f>
        <v/>
      </c>
      <c r="I1428" s="16" t="str">
        <f>IF(G1428,($E$6+$E$8*MOD(QUOTIENT((A1428-$E$9),$E$15),$E$14)),"")</f>
        <v/>
      </c>
      <c r="J1428" s="15" t="str">
        <f t="shared" si="22"/>
        <v/>
      </c>
    </row>
    <row r="1429" spans="1:10">
      <c r="A1429" s="4"/>
      <c r="B1429" s="4"/>
      <c r="G1429" s="5">
        <f>IF(OR(A1429&lt;$E$9,A1429&gt;=$E$10),0,1)</f>
        <v>0</v>
      </c>
      <c r="H1429" s="15" t="str">
        <f>IF(G1429,($E$4+$E$16*MOD((A1429-$E$9),$E$15)),"")</f>
        <v/>
      </c>
      <c r="I1429" s="16" t="str">
        <f>IF(G1429,($E$6+$E$8*MOD(QUOTIENT((A1429-$E$9),$E$15),$E$14)),"")</f>
        <v/>
      </c>
      <c r="J1429" s="15" t="str">
        <f t="shared" si="22"/>
        <v/>
      </c>
    </row>
    <row r="1430" spans="1:10">
      <c r="A1430" s="4"/>
      <c r="B1430" s="4"/>
      <c r="G1430" s="5">
        <f>IF(OR(A1430&lt;$E$9,A1430&gt;=$E$10),0,1)</f>
        <v>0</v>
      </c>
      <c r="H1430" s="15" t="str">
        <f>IF(G1430,($E$4+$E$16*MOD((A1430-$E$9),$E$15)),"")</f>
        <v/>
      </c>
      <c r="I1430" s="16" t="str">
        <f>IF(G1430,($E$6+$E$8*MOD(QUOTIENT((A1430-$E$9),$E$15),$E$14)),"")</f>
        <v/>
      </c>
      <c r="J1430" s="15" t="str">
        <f t="shared" si="22"/>
        <v/>
      </c>
    </row>
    <row r="1431" spans="1:10">
      <c r="A1431" s="4"/>
      <c r="B1431" s="4"/>
      <c r="G1431" s="5">
        <f>IF(OR(A1431&lt;$E$9,A1431&gt;=$E$10),0,1)</f>
        <v>0</v>
      </c>
      <c r="H1431" s="15" t="str">
        <f>IF(G1431,($E$4+$E$16*MOD((A1431-$E$9),$E$15)),"")</f>
        <v/>
      </c>
      <c r="I1431" s="16" t="str">
        <f>IF(G1431,($E$6+$E$8*MOD(QUOTIENT((A1431-$E$9),$E$15),$E$14)),"")</f>
        <v/>
      </c>
      <c r="J1431" s="15" t="str">
        <f t="shared" si="22"/>
        <v/>
      </c>
    </row>
    <row r="1432" spans="1:10">
      <c r="A1432" s="4"/>
      <c r="B1432" s="4"/>
      <c r="G1432" s="5">
        <f>IF(OR(A1432&lt;$E$9,A1432&gt;=$E$10),0,1)</f>
        <v>0</v>
      </c>
      <c r="H1432" s="15" t="str">
        <f>IF(G1432,($E$4+$E$16*MOD((A1432-$E$9),$E$15)),"")</f>
        <v/>
      </c>
      <c r="I1432" s="16" t="str">
        <f>IF(G1432,($E$6+$E$8*MOD(QUOTIENT((A1432-$E$9),$E$15),$E$14)),"")</f>
        <v/>
      </c>
      <c r="J1432" s="15" t="str">
        <f t="shared" si="22"/>
        <v/>
      </c>
    </row>
    <row r="1433" spans="1:10">
      <c r="A1433" s="4"/>
      <c r="B1433" s="4"/>
      <c r="G1433" s="5">
        <f>IF(OR(A1433&lt;$E$9,A1433&gt;=$E$10),0,1)</f>
        <v>0</v>
      </c>
      <c r="H1433" s="15" t="str">
        <f>IF(G1433,($E$4+$E$16*MOD((A1433-$E$9),$E$15)),"")</f>
        <v/>
      </c>
      <c r="I1433" s="16" t="str">
        <f>IF(G1433,($E$6+$E$8*MOD(QUOTIENT((A1433-$E$9),$E$15),$E$14)),"")</f>
        <v/>
      </c>
      <c r="J1433" s="15" t="str">
        <f t="shared" si="22"/>
        <v/>
      </c>
    </row>
    <row r="1434" spans="1:10">
      <c r="A1434" s="4"/>
      <c r="B1434" s="4"/>
      <c r="G1434" s="5">
        <f>IF(OR(A1434&lt;$E$9,A1434&gt;=$E$10),0,1)</f>
        <v>0</v>
      </c>
      <c r="H1434" s="15" t="str">
        <f>IF(G1434,($E$4+$E$16*MOD((A1434-$E$9),$E$15)),"")</f>
        <v/>
      </c>
      <c r="I1434" s="16" t="str">
        <f>IF(G1434,($E$6+$E$8*MOD(QUOTIENT((A1434-$E$9),$E$15),$E$14)),"")</f>
        <v/>
      </c>
      <c r="J1434" s="15" t="str">
        <f t="shared" si="22"/>
        <v/>
      </c>
    </row>
    <row r="1435" spans="1:10">
      <c r="A1435" s="4"/>
      <c r="B1435" s="4"/>
      <c r="G1435" s="5">
        <f>IF(OR(A1435&lt;$E$9,A1435&gt;=$E$10),0,1)</f>
        <v>0</v>
      </c>
      <c r="H1435" s="15" t="str">
        <f>IF(G1435,($E$4+$E$16*MOD((A1435-$E$9),$E$15)),"")</f>
        <v/>
      </c>
      <c r="I1435" s="16" t="str">
        <f>IF(G1435,($E$6+$E$8*MOD(QUOTIENT((A1435-$E$9),$E$15),$E$14)),"")</f>
        <v/>
      </c>
      <c r="J1435" s="15" t="str">
        <f t="shared" si="22"/>
        <v/>
      </c>
    </row>
    <row r="1436" spans="1:10">
      <c r="A1436" s="4"/>
      <c r="B1436" s="4"/>
      <c r="G1436" s="5">
        <f>IF(OR(A1436&lt;$E$9,A1436&gt;=$E$10),0,1)</f>
        <v>0</v>
      </c>
      <c r="H1436" s="15" t="str">
        <f>IF(G1436,($E$4+$E$16*MOD((A1436-$E$9),$E$15)),"")</f>
        <v/>
      </c>
      <c r="I1436" s="16" t="str">
        <f>IF(G1436,($E$6+$E$8*MOD(QUOTIENT((A1436-$E$9),$E$15),$E$14)),"")</f>
        <v/>
      </c>
      <c r="J1436" s="15" t="str">
        <f t="shared" si="22"/>
        <v/>
      </c>
    </row>
    <row r="1437" spans="1:10">
      <c r="A1437" s="4"/>
      <c r="B1437" s="4"/>
      <c r="G1437" s="5">
        <f>IF(OR(A1437&lt;$E$9,A1437&gt;=$E$10),0,1)</f>
        <v>0</v>
      </c>
      <c r="H1437" s="15" t="str">
        <f>IF(G1437,($E$4+$E$16*MOD((A1437-$E$9),$E$15)),"")</f>
        <v/>
      </c>
      <c r="I1437" s="16" t="str">
        <f>IF(G1437,($E$6+$E$8*MOD(QUOTIENT((A1437-$E$9),$E$15),$E$14)),"")</f>
        <v/>
      </c>
      <c r="J1437" s="15" t="str">
        <f t="shared" si="22"/>
        <v/>
      </c>
    </row>
    <row r="1438" spans="1:10">
      <c r="A1438" s="4"/>
      <c r="B1438" s="4"/>
      <c r="G1438" s="5">
        <f>IF(OR(A1438&lt;$E$9,A1438&gt;=$E$10),0,1)</f>
        <v>0</v>
      </c>
      <c r="H1438" s="15" t="str">
        <f>IF(G1438,($E$4+$E$16*MOD((A1438-$E$9),$E$15)),"")</f>
        <v/>
      </c>
      <c r="I1438" s="16" t="str">
        <f>IF(G1438,($E$6+$E$8*MOD(QUOTIENT((A1438-$E$9),$E$15),$E$14)),"")</f>
        <v/>
      </c>
      <c r="J1438" s="15" t="str">
        <f t="shared" si="22"/>
        <v/>
      </c>
    </row>
    <row r="1439" spans="1:10">
      <c r="A1439" s="4"/>
      <c r="B1439" s="4"/>
      <c r="G1439" s="5">
        <f>IF(OR(A1439&lt;$E$9,A1439&gt;=$E$10),0,1)</f>
        <v>0</v>
      </c>
      <c r="H1439" s="15" t="str">
        <f>IF(G1439,($E$4+$E$16*MOD((A1439-$E$9),$E$15)),"")</f>
        <v/>
      </c>
      <c r="I1439" s="16" t="str">
        <f>IF(G1439,($E$6+$E$8*MOD(QUOTIENT((A1439-$E$9),$E$15),$E$14)),"")</f>
        <v/>
      </c>
      <c r="J1439" s="15" t="str">
        <f t="shared" si="22"/>
        <v/>
      </c>
    </row>
    <row r="1440" spans="1:10">
      <c r="A1440" s="4"/>
      <c r="B1440" s="4"/>
      <c r="G1440" s="5">
        <f>IF(OR(A1440&lt;$E$9,A1440&gt;=$E$10),0,1)</f>
        <v>0</v>
      </c>
      <c r="H1440" s="15" t="str">
        <f>IF(G1440,($E$4+$E$16*MOD((A1440-$E$9),$E$15)),"")</f>
        <v/>
      </c>
      <c r="I1440" s="16" t="str">
        <f>IF(G1440,($E$6+$E$8*MOD(QUOTIENT((A1440-$E$9),$E$15),$E$14)),"")</f>
        <v/>
      </c>
      <c r="J1440" s="15" t="str">
        <f t="shared" si="22"/>
        <v/>
      </c>
    </row>
    <row r="1441" spans="1:10">
      <c r="A1441" s="4"/>
      <c r="B1441" s="4"/>
      <c r="G1441" s="5">
        <f>IF(OR(A1441&lt;$E$9,A1441&gt;=$E$10),0,1)</f>
        <v>0</v>
      </c>
      <c r="H1441" s="15" t="str">
        <f>IF(G1441,($E$4+$E$16*MOD((A1441-$E$9),$E$15)),"")</f>
        <v/>
      </c>
      <c r="I1441" s="16" t="str">
        <f>IF(G1441,($E$6+$E$8*MOD(QUOTIENT((A1441-$E$9),$E$15),$E$14)),"")</f>
        <v/>
      </c>
      <c r="J1441" s="15" t="str">
        <f t="shared" si="22"/>
        <v/>
      </c>
    </row>
    <row r="1442" spans="1:10">
      <c r="A1442" s="4"/>
      <c r="B1442" s="4"/>
      <c r="G1442" s="5">
        <f>IF(OR(A1442&lt;$E$9,A1442&gt;=$E$10),0,1)</f>
        <v>0</v>
      </c>
      <c r="H1442" s="15" t="str">
        <f>IF(G1442,($E$4+$E$16*MOD((A1442-$E$9),$E$15)),"")</f>
        <v/>
      </c>
      <c r="I1442" s="16" t="str">
        <f>IF(G1442,($E$6+$E$8*MOD(QUOTIENT((A1442-$E$9),$E$15),$E$14)),"")</f>
        <v/>
      </c>
      <c r="J1442" s="15" t="str">
        <f t="shared" si="22"/>
        <v/>
      </c>
    </row>
    <row r="1443" spans="1:10">
      <c r="A1443" s="4"/>
      <c r="B1443" s="4"/>
      <c r="G1443" s="5">
        <f>IF(OR(A1443&lt;$E$9,A1443&gt;=$E$10),0,1)</f>
        <v>0</v>
      </c>
      <c r="H1443" s="15" t="str">
        <f>IF(G1443,($E$4+$E$16*MOD((A1443-$E$9),$E$15)),"")</f>
        <v/>
      </c>
      <c r="I1443" s="16" t="str">
        <f>IF(G1443,($E$6+$E$8*MOD(QUOTIENT((A1443-$E$9),$E$15),$E$14)),"")</f>
        <v/>
      </c>
      <c r="J1443" s="15" t="str">
        <f t="shared" si="22"/>
        <v/>
      </c>
    </row>
    <row r="1444" spans="1:10">
      <c r="A1444" s="4"/>
      <c r="B1444" s="4"/>
      <c r="G1444" s="5">
        <f>IF(OR(A1444&lt;$E$9,A1444&gt;=$E$10),0,1)</f>
        <v>0</v>
      </c>
      <c r="H1444" s="15" t="str">
        <f>IF(G1444,($E$4+$E$16*MOD((A1444-$E$9),$E$15)),"")</f>
        <v/>
      </c>
      <c r="I1444" s="16" t="str">
        <f>IF(G1444,($E$6+$E$8*MOD(QUOTIENT((A1444-$E$9),$E$15),$E$14)),"")</f>
        <v/>
      </c>
      <c r="J1444" s="15" t="str">
        <f t="shared" si="22"/>
        <v/>
      </c>
    </row>
    <row r="1445" spans="1:10">
      <c r="A1445" s="4"/>
      <c r="B1445" s="4"/>
      <c r="G1445" s="5">
        <f>IF(OR(A1445&lt;$E$9,A1445&gt;=$E$10),0,1)</f>
        <v>0</v>
      </c>
      <c r="H1445" s="15" t="str">
        <f>IF(G1445,($E$4+$E$16*MOD((A1445-$E$9),$E$15)),"")</f>
        <v/>
      </c>
      <c r="I1445" s="16" t="str">
        <f>IF(G1445,($E$6+$E$8*MOD(QUOTIENT((A1445-$E$9),$E$15),$E$14)),"")</f>
        <v/>
      </c>
      <c r="J1445" s="15" t="str">
        <f t="shared" si="22"/>
        <v/>
      </c>
    </row>
    <row r="1446" spans="1:10">
      <c r="A1446" s="4"/>
      <c r="B1446" s="4"/>
      <c r="G1446" s="5">
        <f>IF(OR(A1446&lt;$E$9,A1446&gt;=$E$10),0,1)</f>
        <v>0</v>
      </c>
      <c r="H1446" s="15" t="str">
        <f>IF(G1446,($E$4+$E$16*MOD((A1446-$E$9),$E$15)),"")</f>
        <v/>
      </c>
      <c r="I1446" s="16" t="str">
        <f>IF(G1446,($E$6+$E$8*MOD(QUOTIENT((A1446-$E$9),$E$15),$E$14)),"")</f>
        <v/>
      </c>
      <c r="J1446" s="15" t="str">
        <f t="shared" si="22"/>
        <v/>
      </c>
    </row>
    <row r="1447" spans="1:10">
      <c r="A1447" s="4"/>
      <c r="B1447" s="4"/>
      <c r="G1447" s="5">
        <f>IF(OR(A1447&lt;$E$9,A1447&gt;=$E$10),0,1)</f>
        <v>0</v>
      </c>
      <c r="H1447" s="15" t="str">
        <f>IF(G1447,($E$4+$E$16*MOD((A1447-$E$9),$E$15)),"")</f>
        <v/>
      </c>
      <c r="I1447" s="16" t="str">
        <f>IF(G1447,($E$6+$E$8*MOD(QUOTIENT((A1447-$E$9),$E$15),$E$14)),"")</f>
        <v/>
      </c>
      <c r="J1447" s="15" t="str">
        <f t="shared" si="22"/>
        <v/>
      </c>
    </row>
    <row r="1448" spans="1:10">
      <c r="A1448" s="4"/>
      <c r="B1448" s="4"/>
      <c r="G1448" s="5">
        <f>IF(OR(A1448&lt;$E$9,A1448&gt;=$E$10),0,1)</f>
        <v>0</v>
      </c>
      <c r="H1448" s="15" t="str">
        <f>IF(G1448,($E$4+$E$16*MOD((A1448-$E$9),$E$15)),"")</f>
        <v/>
      </c>
      <c r="I1448" s="16" t="str">
        <f>IF(G1448,($E$6+$E$8*MOD(QUOTIENT((A1448-$E$9),$E$15),$E$14)),"")</f>
        <v/>
      </c>
      <c r="J1448" s="15" t="str">
        <f t="shared" si="22"/>
        <v/>
      </c>
    </row>
    <row r="1449" spans="1:10">
      <c r="A1449" s="4"/>
      <c r="B1449" s="4"/>
      <c r="G1449" s="5">
        <f>IF(OR(A1449&lt;$E$9,A1449&gt;=$E$10),0,1)</f>
        <v>0</v>
      </c>
      <c r="H1449" s="15" t="str">
        <f>IF(G1449,($E$4+$E$16*MOD((A1449-$E$9),$E$15)),"")</f>
        <v/>
      </c>
      <c r="I1449" s="16" t="str">
        <f>IF(G1449,($E$6+$E$8*MOD(QUOTIENT((A1449-$E$9),$E$15),$E$14)),"")</f>
        <v/>
      </c>
      <c r="J1449" s="15" t="str">
        <f t="shared" si="22"/>
        <v/>
      </c>
    </row>
    <row r="1450" spans="1:10">
      <c r="A1450" s="4"/>
      <c r="B1450" s="4"/>
      <c r="G1450" s="5">
        <f>IF(OR(A1450&lt;$E$9,A1450&gt;=$E$10),0,1)</f>
        <v>0</v>
      </c>
      <c r="H1450" s="15" t="str">
        <f>IF(G1450,($E$4+$E$16*MOD((A1450-$E$9),$E$15)),"")</f>
        <v/>
      </c>
      <c r="I1450" s="16" t="str">
        <f>IF(G1450,($E$6+$E$8*MOD(QUOTIENT((A1450-$E$9),$E$15),$E$14)),"")</f>
        <v/>
      </c>
      <c r="J1450" s="15" t="str">
        <f t="shared" si="22"/>
        <v/>
      </c>
    </row>
    <row r="1451" spans="1:10">
      <c r="A1451" s="4"/>
      <c r="B1451" s="4"/>
      <c r="G1451" s="5">
        <f>IF(OR(A1451&lt;$E$9,A1451&gt;=$E$10),0,1)</f>
        <v>0</v>
      </c>
      <c r="H1451" s="15" t="str">
        <f>IF(G1451,($E$4+$E$16*MOD((A1451-$E$9),$E$15)),"")</f>
        <v/>
      </c>
      <c r="I1451" s="16" t="str">
        <f>IF(G1451,($E$6+$E$8*MOD(QUOTIENT((A1451-$E$9),$E$15),$E$14)),"")</f>
        <v/>
      </c>
      <c r="J1451" s="15" t="str">
        <f t="shared" si="22"/>
        <v/>
      </c>
    </row>
    <row r="1452" spans="1:10">
      <c r="A1452" s="4"/>
      <c r="B1452" s="4"/>
      <c r="G1452" s="5">
        <f>IF(OR(A1452&lt;$E$9,A1452&gt;=$E$10),0,1)</f>
        <v>0</v>
      </c>
      <c r="H1452" s="15" t="str">
        <f>IF(G1452,($E$4+$E$16*MOD((A1452-$E$9),$E$15)),"")</f>
        <v/>
      </c>
      <c r="I1452" s="16" t="str">
        <f>IF(G1452,($E$6+$E$8*MOD(QUOTIENT((A1452-$E$9),$E$15),$E$14)),"")</f>
        <v/>
      </c>
      <c r="J1452" s="15" t="str">
        <f t="shared" si="22"/>
        <v/>
      </c>
    </row>
    <row r="1453" spans="1:10">
      <c r="A1453" s="4"/>
      <c r="B1453" s="4"/>
      <c r="G1453" s="5">
        <f>IF(OR(A1453&lt;$E$9,A1453&gt;=$E$10),0,1)</f>
        <v>0</v>
      </c>
      <c r="H1453" s="15" t="str">
        <f>IF(G1453,($E$4+$E$16*MOD((A1453-$E$9),$E$15)),"")</f>
        <v/>
      </c>
      <c r="I1453" s="16" t="str">
        <f>IF(G1453,($E$6+$E$8*MOD(QUOTIENT((A1453-$E$9),$E$15),$E$14)),"")</f>
        <v/>
      </c>
      <c r="J1453" s="15" t="str">
        <f t="shared" si="22"/>
        <v/>
      </c>
    </row>
    <row r="1454" spans="1:10">
      <c r="A1454" s="4"/>
      <c r="B1454" s="4"/>
      <c r="G1454" s="5">
        <f>IF(OR(A1454&lt;$E$9,A1454&gt;=$E$10),0,1)</f>
        <v>0</v>
      </c>
      <c r="H1454" s="15" t="str">
        <f>IF(G1454,($E$4+$E$16*MOD((A1454-$E$9),$E$15)),"")</f>
        <v/>
      </c>
      <c r="I1454" s="16" t="str">
        <f>IF(G1454,($E$6+$E$8*MOD(QUOTIENT((A1454-$E$9),$E$15),$E$14)),"")</f>
        <v/>
      </c>
      <c r="J1454" s="15" t="str">
        <f t="shared" si="22"/>
        <v/>
      </c>
    </row>
    <row r="1455" spans="1:10">
      <c r="A1455" s="4"/>
      <c r="B1455" s="4"/>
      <c r="G1455" s="5">
        <f>IF(OR(A1455&lt;$E$9,A1455&gt;=$E$10),0,1)</f>
        <v>0</v>
      </c>
      <c r="H1455" s="15" t="str">
        <f>IF(G1455,($E$4+$E$16*MOD((A1455-$E$9),$E$15)),"")</f>
        <v/>
      </c>
      <c r="I1455" s="16" t="str">
        <f>IF(G1455,($E$6+$E$8*MOD(QUOTIENT((A1455-$E$9),$E$15),$E$14)),"")</f>
        <v/>
      </c>
      <c r="J1455" s="15" t="str">
        <f t="shared" si="22"/>
        <v/>
      </c>
    </row>
    <row r="1456" spans="1:10">
      <c r="A1456" s="4"/>
      <c r="B1456" s="4"/>
      <c r="G1456" s="5">
        <f>IF(OR(A1456&lt;$E$9,A1456&gt;=$E$10),0,1)</f>
        <v>0</v>
      </c>
      <c r="H1456" s="15" t="str">
        <f>IF(G1456,($E$4+$E$16*MOD((A1456-$E$9),$E$15)),"")</f>
        <v/>
      </c>
      <c r="I1456" s="16" t="str">
        <f>IF(G1456,($E$6+$E$8*MOD(QUOTIENT((A1456-$E$9),$E$15),$E$14)),"")</f>
        <v/>
      </c>
      <c r="J1456" s="15" t="str">
        <f t="shared" si="22"/>
        <v/>
      </c>
    </row>
    <row r="1457" spans="1:10">
      <c r="A1457" s="4"/>
      <c r="B1457" s="4"/>
      <c r="G1457" s="5">
        <f>IF(OR(A1457&lt;$E$9,A1457&gt;=$E$10),0,1)</f>
        <v>0</v>
      </c>
      <c r="H1457" s="15" t="str">
        <f>IF(G1457,($E$4+$E$16*MOD((A1457-$E$9),$E$15)),"")</f>
        <v/>
      </c>
      <c r="I1457" s="16" t="str">
        <f>IF(G1457,($E$6+$E$8*MOD(QUOTIENT((A1457-$E$9),$E$15),$E$14)),"")</f>
        <v/>
      </c>
      <c r="J1457" s="15" t="str">
        <f t="shared" si="22"/>
        <v/>
      </c>
    </row>
    <row r="1458" spans="1:10">
      <c r="A1458" s="4"/>
      <c r="B1458" s="4"/>
      <c r="G1458" s="5">
        <f>IF(OR(A1458&lt;$E$9,A1458&gt;=$E$10),0,1)</f>
        <v>0</v>
      </c>
      <c r="H1458" s="15" t="str">
        <f>IF(G1458,($E$4+$E$16*MOD((A1458-$E$9),$E$15)),"")</f>
        <v/>
      </c>
      <c r="I1458" s="16" t="str">
        <f>IF(G1458,($E$6+$E$8*MOD(QUOTIENT((A1458-$E$9),$E$15),$E$14)),"")</f>
        <v/>
      </c>
      <c r="J1458" s="15" t="str">
        <f t="shared" si="22"/>
        <v/>
      </c>
    </row>
    <row r="1459" spans="1:10">
      <c r="A1459" s="4"/>
      <c r="B1459" s="4"/>
      <c r="G1459" s="5">
        <f>IF(OR(A1459&lt;$E$9,A1459&gt;=$E$10),0,1)</f>
        <v>0</v>
      </c>
      <c r="H1459" s="15" t="str">
        <f>IF(G1459,($E$4+$E$16*MOD((A1459-$E$9),$E$15)),"")</f>
        <v/>
      </c>
      <c r="I1459" s="16" t="str">
        <f>IF(G1459,($E$6+$E$8*MOD(QUOTIENT((A1459-$E$9),$E$15),$E$14)),"")</f>
        <v/>
      </c>
      <c r="J1459" s="15" t="str">
        <f t="shared" si="22"/>
        <v/>
      </c>
    </row>
    <row r="1460" spans="1:10">
      <c r="A1460" s="4"/>
      <c r="B1460" s="4"/>
      <c r="G1460" s="5">
        <f>IF(OR(A1460&lt;$E$9,A1460&gt;=$E$10),0,1)</f>
        <v>0</v>
      </c>
      <c r="H1460" s="15" t="str">
        <f>IF(G1460,($E$4+$E$16*MOD((A1460-$E$9),$E$15)),"")</f>
        <v/>
      </c>
      <c r="I1460" s="16" t="str">
        <f>IF(G1460,($E$6+$E$8*MOD(QUOTIENT((A1460-$E$9),$E$15),$E$14)),"")</f>
        <v/>
      </c>
      <c r="J1460" s="15" t="str">
        <f t="shared" si="22"/>
        <v/>
      </c>
    </row>
    <row r="1461" spans="1:10">
      <c r="A1461" s="4"/>
      <c r="B1461" s="4"/>
      <c r="G1461" s="5">
        <f>IF(OR(A1461&lt;$E$9,A1461&gt;=$E$10),0,1)</f>
        <v>0</v>
      </c>
      <c r="H1461" s="15" t="str">
        <f>IF(G1461,($E$4+$E$16*MOD((A1461-$E$9),$E$15)),"")</f>
        <v/>
      </c>
      <c r="I1461" s="16" t="str">
        <f>IF(G1461,($E$6+$E$8*MOD(QUOTIENT((A1461-$E$9),$E$15),$E$14)),"")</f>
        <v/>
      </c>
      <c r="J1461" s="15" t="str">
        <f t="shared" si="22"/>
        <v/>
      </c>
    </row>
    <row r="1462" spans="1:10">
      <c r="A1462" s="4"/>
      <c r="B1462" s="4"/>
      <c r="G1462" s="5">
        <f>IF(OR(A1462&lt;$E$9,A1462&gt;=$E$10),0,1)</f>
        <v>0</v>
      </c>
      <c r="H1462" s="15" t="str">
        <f>IF(G1462,($E$4+$E$16*MOD((A1462-$E$9),$E$15)),"")</f>
        <v/>
      </c>
      <c r="I1462" s="16" t="str">
        <f>IF(G1462,($E$6+$E$8*MOD(QUOTIENT((A1462-$E$9),$E$15),$E$14)),"")</f>
        <v/>
      </c>
      <c r="J1462" s="15" t="str">
        <f t="shared" si="22"/>
        <v/>
      </c>
    </row>
    <row r="1463" spans="1:10">
      <c r="A1463" s="4"/>
      <c r="B1463" s="4"/>
      <c r="G1463" s="5">
        <f>IF(OR(A1463&lt;$E$9,A1463&gt;=$E$10),0,1)</f>
        <v>0</v>
      </c>
      <c r="H1463" s="15" t="str">
        <f>IF(G1463,($E$4+$E$16*MOD((A1463-$E$9),$E$15)),"")</f>
        <v/>
      </c>
      <c r="I1463" s="16" t="str">
        <f>IF(G1463,($E$6+$E$8*MOD(QUOTIENT((A1463-$E$9),$E$15),$E$14)),"")</f>
        <v/>
      </c>
      <c r="J1463" s="15" t="str">
        <f t="shared" si="22"/>
        <v/>
      </c>
    </row>
    <row r="1464" spans="1:10">
      <c r="A1464" s="4"/>
      <c r="B1464" s="4"/>
      <c r="G1464" s="5">
        <f>IF(OR(A1464&lt;$E$9,A1464&gt;=$E$10),0,1)</f>
        <v>0</v>
      </c>
      <c r="H1464" s="15" t="str">
        <f>IF(G1464,($E$4+$E$16*MOD((A1464-$E$9),$E$15)),"")</f>
        <v/>
      </c>
      <c r="I1464" s="16" t="str">
        <f>IF(G1464,($E$6+$E$8*MOD(QUOTIENT((A1464-$E$9),$E$15),$E$14)),"")</f>
        <v/>
      </c>
      <c r="J1464" s="15" t="str">
        <f t="shared" si="22"/>
        <v/>
      </c>
    </row>
    <row r="1465" spans="1:10">
      <c r="A1465" s="4"/>
      <c r="B1465" s="4"/>
      <c r="G1465" s="5">
        <f>IF(OR(A1465&lt;$E$9,A1465&gt;=$E$10),0,1)</f>
        <v>0</v>
      </c>
      <c r="H1465" s="15" t="str">
        <f>IF(G1465,($E$4+$E$16*MOD((A1465-$E$9),$E$15)),"")</f>
        <v/>
      </c>
      <c r="I1465" s="16" t="str">
        <f>IF(G1465,($E$6+$E$8*MOD(QUOTIENT((A1465-$E$9),$E$15),$E$14)),"")</f>
        <v/>
      </c>
      <c r="J1465" s="15" t="str">
        <f t="shared" si="22"/>
        <v/>
      </c>
    </row>
    <row r="1466" spans="1:10">
      <c r="A1466" s="4"/>
      <c r="B1466" s="4"/>
      <c r="G1466" s="5">
        <f>IF(OR(A1466&lt;$E$9,A1466&gt;=$E$10),0,1)</f>
        <v>0</v>
      </c>
      <c r="H1466" s="15" t="str">
        <f>IF(G1466,($E$4+$E$16*MOD((A1466-$E$9),$E$15)),"")</f>
        <v/>
      </c>
      <c r="I1466" s="16" t="str">
        <f>IF(G1466,($E$6+$E$8*MOD(QUOTIENT((A1466-$E$9),$E$15),$E$14)),"")</f>
        <v/>
      </c>
      <c r="J1466" s="15" t="str">
        <f t="shared" si="22"/>
        <v/>
      </c>
    </row>
    <row r="1467" spans="1:10">
      <c r="A1467" s="4"/>
      <c r="B1467" s="4"/>
      <c r="G1467" s="5">
        <f>IF(OR(A1467&lt;$E$9,A1467&gt;=$E$10),0,1)</f>
        <v>0</v>
      </c>
      <c r="H1467" s="15" t="str">
        <f>IF(G1467,($E$4+$E$16*MOD((A1467-$E$9),$E$15)),"")</f>
        <v/>
      </c>
      <c r="I1467" s="16" t="str">
        <f>IF(G1467,($E$6+$E$8*MOD(QUOTIENT((A1467-$E$9),$E$15),$E$14)),"")</f>
        <v/>
      </c>
      <c r="J1467" s="15" t="str">
        <f t="shared" si="22"/>
        <v/>
      </c>
    </row>
    <row r="1468" spans="1:10">
      <c r="A1468" s="4"/>
      <c r="B1468" s="4"/>
      <c r="G1468" s="5">
        <f>IF(OR(A1468&lt;$E$9,A1468&gt;=$E$10),0,1)</f>
        <v>0</v>
      </c>
      <c r="H1468" s="15" t="str">
        <f>IF(G1468,($E$4+$E$16*MOD((A1468-$E$9),$E$15)),"")</f>
        <v/>
      </c>
      <c r="I1468" s="16" t="str">
        <f>IF(G1468,($E$6+$E$8*MOD(QUOTIENT((A1468-$E$9),$E$15),$E$14)),"")</f>
        <v/>
      </c>
      <c r="J1468" s="15" t="str">
        <f t="shared" si="22"/>
        <v/>
      </c>
    </row>
    <row r="1469" spans="1:10">
      <c r="A1469" s="4"/>
      <c r="B1469" s="4"/>
      <c r="G1469" s="5">
        <f>IF(OR(A1469&lt;$E$9,A1469&gt;=$E$10),0,1)</f>
        <v>0</v>
      </c>
      <c r="H1469" s="15" t="str">
        <f>IF(G1469,($E$4+$E$16*MOD((A1469-$E$9),$E$15)),"")</f>
        <v/>
      </c>
      <c r="I1469" s="16" t="str">
        <f>IF(G1469,($E$6+$E$8*MOD(QUOTIENT((A1469-$E$9),$E$15),$E$14)),"")</f>
        <v/>
      </c>
      <c r="J1469" s="15" t="str">
        <f t="shared" si="22"/>
        <v/>
      </c>
    </row>
    <row r="1470" spans="1:10">
      <c r="A1470" s="4"/>
      <c r="B1470" s="4"/>
      <c r="G1470" s="5">
        <f>IF(OR(A1470&lt;$E$9,A1470&gt;=$E$10),0,1)</f>
        <v>0</v>
      </c>
      <c r="H1470" s="15" t="str">
        <f>IF(G1470,($E$4+$E$16*MOD((A1470-$E$9),$E$15)),"")</f>
        <v/>
      </c>
      <c r="I1470" s="16" t="str">
        <f>IF(G1470,($E$6+$E$8*MOD(QUOTIENT((A1470-$E$9),$E$15),$E$14)),"")</f>
        <v/>
      </c>
      <c r="J1470" s="15" t="str">
        <f t="shared" si="22"/>
        <v/>
      </c>
    </row>
    <row r="1471" spans="1:10">
      <c r="A1471" s="4"/>
      <c r="B1471" s="4"/>
      <c r="G1471" s="5">
        <f>IF(OR(A1471&lt;$E$9,A1471&gt;=$E$10),0,1)</f>
        <v>0</v>
      </c>
      <c r="H1471" s="15" t="str">
        <f>IF(G1471,($E$4+$E$16*MOD((A1471-$E$9),$E$15)),"")</f>
        <v/>
      </c>
      <c r="I1471" s="16" t="str">
        <f>IF(G1471,($E$6+$E$8*MOD(QUOTIENT((A1471-$E$9),$E$15),$E$14)),"")</f>
        <v/>
      </c>
      <c r="J1471" s="15" t="str">
        <f t="shared" si="22"/>
        <v/>
      </c>
    </row>
    <row r="1472" spans="1:10">
      <c r="A1472" s="4"/>
      <c r="B1472" s="4"/>
      <c r="G1472" s="5">
        <f>IF(OR(A1472&lt;$E$9,A1472&gt;=$E$10),0,1)</f>
        <v>0</v>
      </c>
      <c r="H1472" s="15" t="str">
        <f>IF(G1472,($E$4+$E$16*MOD((A1472-$E$9),$E$15)),"")</f>
        <v/>
      </c>
      <c r="I1472" s="16" t="str">
        <f>IF(G1472,($E$6+$E$8*MOD(QUOTIENT((A1472-$E$9),$E$15),$E$14)),"")</f>
        <v/>
      </c>
      <c r="J1472" s="15" t="str">
        <f t="shared" si="22"/>
        <v/>
      </c>
    </row>
    <row r="1473" spans="1:10">
      <c r="A1473" s="4"/>
      <c r="B1473" s="4"/>
      <c r="G1473" s="5">
        <f>IF(OR(A1473&lt;$E$9,A1473&gt;=$E$10),0,1)</f>
        <v>0</v>
      </c>
      <c r="H1473" s="15" t="str">
        <f>IF(G1473,($E$4+$E$16*MOD((A1473-$E$9),$E$15)),"")</f>
        <v/>
      </c>
      <c r="I1473" s="16" t="str">
        <f>IF(G1473,($E$6+$E$8*MOD(QUOTIENT((A1473-$E$9),$E$15),$E$14)),"")</f>
        <v/>
      </c>
      <c r="J1473" s="15" t="str">
        <f t="shared" si="22"/>
        <v/>
      </c>
    </row>
    <row r="1474" spans="1:10">
      <c r="A1474" s="4"/>
      <c r="B1474" s="4"/>
      <c r="G1474" s="5">
        <f>IF(OR(A1474&lt;$E$9,A1474&gt;=$E$10),0,1)</f>
        <v>0</v>
      </c>
      <c r="H1474" s="15" t="str">
        <f>IF(G1474,($E$4+$E$16*MOD((A1474-$E$9),$E$15)),"")</f>
        <v/>
      </c>
      <c r="I1474" s="16" t="str">
        <f>IF(G1474,($E$6+$E$8*MOD(QUOTIENT((A1474-$E$9),$E$15),$E$14)),"")</f>
        <v/>
      </c>
      <c r="J1474" s="15" t="str">
        <f t="shared" si="22"/>
        <v/>
      </c>
    </row>
    <row r="1475" spans="1:10">
      <c r="A1475" s="4"/>
      <c r="B1475" s="4"/>
      <c r="G1475" s="5">
        <f>IF(OR(A1475&lt;$E$9,A1475&gt;=$E$10),0,1)</f>
        <v>0</v>
      </c>
      <c r="H1475" s="15" t="str">
        <f>IF(G1475,($E$4+$E$16*MOD((A1475-$E$9),$E$15)),"")</f>
        <v/>
      </c>
      <c r="I1475" s="16" t="str">
        <f>IF(G1475,($E$6+$E$8*MOD(QUOTIENT((A1475-$E$9),$E$15),$E$14)),"")</f>
        <v/>
      </c>
      <c r="J1475" s="15" t="str">
        <f t="shared" si="22"/>
        <v/>
      </c>
    </row>
    <row r="1476" spans="1:10">
      <c r="A1476" s="4"/>
      <c r="B1476" s="4"/>
      <c r="G1476" s="5">
        <f>IF(OR(A1476&lt;$E$9,A1476&gt;=$E$10),0,1)</f>
        <v>0</v>
      </c>
      <c r="H1476" s="15" t="str">
        <f>IF(G1476,($E$4+$E$16*MOD((A1476-$E$9),$E$15)),"")</f>
        <v/>
      </c>
      <c r="I1476" s="16" t="str">
        <f>IF(G1476,($E$6+$E$8*MOD(QUOTIENT((A1476-$E$9),$E$15),$E$14)),"")</f>
        <v/>
      </c>
      <c r="J1476" s="15" t="str">
        <f t="shared" ref="J1476:J1539" si="23">IF(G1476,(+H1476+$E$18*QUOTIENT((A1476-$E$9),$E$15)),"")</f>
        <v/>
      </c>
    </row>
    <row r="1477" spans="1:10">
      <c r="A1477" s="4"/>
      <c r="B1477" s="4"/>
      <c r="G1477" s="5">
        <f>IF(OR(A1477&lt;$E$9,A1477&gt;=$E$10),0,1)</f>
        <v>0</v>
      </c>
      <c r="H1477" s="15" t="str">
        <f>IF(G1477,($E$4+$E$16*MOD((A1477-$E$9),$E$15)),"")</f>
        <v/>
      </c>
      <c r="I1477" s="16" t="str">
        <f>IF(G1477,($E$6+$E$8*MOD(QUOTIENT((A1477-$E$9),$E$15),$E$14)),"")</f>
        <v/>
      </c>
      <c r="J1477" s="15" t="str">
        <f t="shared" si="23"/>
        <v/>
      </c>
    </row>
    <row r="1478" spans="1:10">
      <c r="A1478" s="4"/>
      <c r="B1478" s="4"/>
      <c r="G1478" s="5">
        <f>IF(OR(A1478&lt;$E$9,A1478&gt;=$E$10),0,1)</f>
        <v>0</v>
      </c>
      <c r="H1478" s="15" t="str">
        <f>IF(G1478,($E$4+$E$16*MOD((A1478-$E$9),$E$15)),"")</f>
        <v/>
      </c>
      <c r="I1478" s="16" t="str">
        <f>IF(G1478,($E$6+$E$8*MOD(QUOTIENT((A1478-$E$9),$E$15),$E$14)),"")</f>
        <v/>
      </c>
      <c r="J1478" s="15" t="str">
        <f t="shared" si="23"/>
        <v/>
      </c>
    </row>
    <row r="1479" spans="1:10">
      <c r="A1479" s="4"/>
      <c r="B1479" s="4"/>
      <c r="G1479" s="5">
        <f>IF(OR(A1479&lt;$E$9,A1479&gt;=$E$10),0,1)</f>
        <v>0</v>
      </c>
      <c r="H1479" s="15" t="str">
        <f>IF(G1479,($E$4+$E$16*MOD((A1479-$E$9),$E$15)),"")</f>
        <v/>
      </c>
      <c r="I1479" s="16" t="str">
        <f>IF(G1479,($E$6+$E$8*MOD(QUOTIENT((A1479-$E$9),$E$15),$E$14)),"")</f>
        <v/>
      </c>
      <c r="J1479" s="15" t="str">
        <f t="shared" si="23"/>
        <v/>
      </c>
    </row>
    <row r="1480" spans="1:10">
      <c r="A1480" s="4"/>
      <c r="B1480" s="4"/>
      <c r="G1480" s="5">
        <f>IF(OR(A1480&lt;$E$9,A1480&gt;=$E$10),0,1)</f>
        <v>0</v>
      </c>
      <c r="H1480" s="15" t="str">
        <f>IF(G1480,($E$4+$E$16*MOD((A1480-$E$9),$E$15)),"")</f>
        <v/>
      </c>
      <c r="I1480" s="16" t="str">
        <f>IF(G1480,($E$6+$E$8*MOD(QUOTIENT((A1480-$E$9),$E$15),$E$14)),"")</f>
        <v/>
      </c>
      <c r="J1480" s="15" t="str">
        <f t="shared" si="23"/>
        <v/>
      </c>
    </row>
    <row r="1481" spans="1:10">
      <c r="A1481" s="4"/>
      <c r="B1481" s="4"/>
      <c r="G1481" s="5">
        <f>IF(OR(A1481&lt;$E$9,A1481&gt;=$E$10),0,1)</f>
        <v>0</v>
      </c>
      <c r="H1481" s="15" t="str">
        <f>IF(G1481,($E$4+$E$16*MOD((A1481-$E$9),$E$15)),"")</f>
        <v/>
      </c>
      <c r="I1481" s="16" t="str">
        <f>IF(G1481,($E$6+$E$8*MOD(QUOTIENT((A1481-$E$9),$E$15),$E$14)),"")</f>
        <v/>
      </c>
      <c r="J1481" s="15" t="str">
        <f t="shared" si="23"/>
        <v/>
      </c>
    </row>
    <row r="1482" spans="1:10">
      <c r="A1482" s="4"/>
      <c r="B1482" s="4"/>
      <c r="G1482" s="5">
        <f>IF(OR(A1482&lt;$E$9,A1482&gt;=$E$10),0,1)</f>
        <v>0</v>
      </c>
      <c r="H1482" s="15" t="str">
        <f>IF(G1482,($E$4+$E$16*MOD((A1482-$E$9),$E$15)),"")</f>
        <v/>
      </c>
      <c r="I1482" s="16" t="str">
        <f>IF(G1482,($E$6+$E$8*MOD(QUOTIENT((A1482-$E$9),$E$15),$E$14)),"")</f>
        <v/>
      </c>
      <c r="J1482" s="15" t="str">
        <f t="shared" si="23"/>
        <v/>
      </c>
    </row>
    <row r="1483" spans="1:10">
      <c r="A1483" s="4"/>
      <c r="B1483" s="4"/>
      <c r="G1483" s="5">
        <f>IF(OR(A1483&lt;$E$9,A1483&gt;=$E$10),0,1)</f>
        <v>0</v>
      </c>
      <c r="H1483" s="15" t="str">
        <f>IF(G1483,($E$4+$E$16*MOD((A1483-$E$9),$E$15)),"")</f>
        <v/>
      </c>
      <c r="I1483" s="16" t="str">
        <f>IF(G1483,($E$6+$E$8*MOD(QUOTIENT((A1483-$E$9),$E$15),$E$14)),"")</f>
        <v/>
      </c>
      <c r="J1483" s="15" t="str">
        <f t="shared" si="23"/>
        <v/>
      </c>
    </row>
    <row r="1484" spans="1:10">
      <c r="A1484" s="4"/>
      <c r="B1484" s="4"/>
      <c r="G1484" s="5">
        <f>IF(OR(A1484&lt;$E$9,A1484&gt;=$E$10),0,1)</f>
        <v>0</v>
      </c>
      <c r="H1484" s="15" t="str">
        <f>IF(G1484,($E$4+$E$16*MOD((A1484-$E$9),$E$15)),"")</f>
        <v/>
      </c>
      <c r="I1484" s="16" t="str">
        <f>IF(G1484,($E$6+$E$8*MOD(QUOTIENT((A1484-$E$9),$E$15),$E$14)),"")</f>
        <v/>
      </c>
      <c r="J1484" s="15" t="str">
        <f t="shared" si="23"/>
        <v/>
      </c>
    </row>
    <row r="1485" spans="1:10">
      <c r="A1485" s="4"/>
      <c r="B1485" s="4"/>
      <c r="G1485" s="5">
        <f>IF(OR(A1485&lt;$E$9,A1485&gt;=$E$10),0,1)</f>
        <v>0</v>
      </c>
      <c r="H1485" s="15" t="str">
        <f>IF(G1485,($E$4+$E$16*MOD((A1485-$E$9),$E$15)),"")</f>
        <v/>
      </c>
      <c r="I1485" s="16" t="str">
        <f>IF(G1485,($E$6+$E$8*MOD(QUOTIENT((A1485-$E$9),$E$15),$E$14)),"")</f>
        <v/>
      </c>
      <c r="J1485" s="15" t="str">
        <f t="shared" si="23"/>
        <v/>
      </c>
    </row>
    <row r="1486" spans="1:10">
      <c r="A1486" s="4"/>
      <c r="B1486" s="4"/>
      <c r="G1486" s="5">
        <f>IF(OR(A1486&lt;$E$9,A1486&gt;=$E$10),0,1)</f>
        <v>0</v>
      </c>
      <c r="H1486" s="15" t="str">
        <f>IF(G1486,($E$4+$E$16*MOD((A1486-$E$9),$E$15)),"")</f>
        <v/>
      </c>
      <c r="I1486" s="16" t="str">
        <f>IF(G1486,($E$6+$E$8*MOD(QUOTIENT((A1486-$E$9),$E$15),$E$14)),"")</f>
        <v/>
      </c>
      <c r="J1486" s="15" t="str">
        <f t="shared" si="23"/>
        <v/>
      </c>
    </row>
    <row r="1487" spans="1:10">
      <c r="A1487" s="4"/>
      <c r="B1487" s="4"/>
      <c r="G1487" s="5">
        <f>IF(OR(A1487&lt;$E$9,A1487&gt;=$E$10),0,1)</f>
        <v>0</v>
      </c>
      <c r="H1487" s="15" t="str">
        <f>IF(G1487,($E$4+$E$16*MOD((A1487-$E$9),$E$15)),"")</f>
        <v/>
      </c>
      <c r="I1487" s="16" t="str">
        <f>IF(G1487,($E$6+$E$8*MOD(QUOTIENT((A1487-$E$9),$E$15),$E$14)),"")</f>
        <v/>
      </c>
      <c r="J1487" s="15" t="str">
        <f t="shared" si="23"/>
        <v/>
      </c>
    </row>
    <row r="1488" spans="1:10">
      <c r="A1488" s="4"/>
      <c r="B1488" s="4"/>
      <c r="G1488" s="5">
        <f>IF(OR(A1488&lt;$E$9,A1488&gt;=$E$10),0,1)</f>
        <v>0</v>
      </c>
      <c r="H1488" s="15" t="str">
        <f>IF(G1488,($E$4+$E$16*MOD((A1488-$E$9),$E$15)),"")</f>
        <v/>
      </c>
      <c r="I1488" s="16" t="str">
        <f>IF(G1488,($E$6+$E$8*MOD(QUOTIENT((A1488-$E$9),$E$15),$E$14)),"")</f>
        <v/>
      </c>
      <c r="J1488" s="15" t="str">
        <f t="shared" si="23"/>
        <v/>
      </c>
    </row>
    <row r="1489" spans="1:10">
      <c r="A1489" s="4"/>
      <c r="B1489" s="4"/>
      <c r="G1489" s="5">
        <f>IF(OR(A1489&lt;$E$9,A1489&gt;=$E$10),0,1)</f>
        <v>0</v>
      </c>
      <c r="H1489" s="15" t="str">
        <f>IF(G1489,($E$4+$E$16*MOD((A1489-$E$9),$E$15)),"")</f>
        <v/>
      </c>
      <c r="I1489" s="16" t="str">
        <f>IF(G1489,($E$6+$E$8*MOD(QUOTIENT((A1489-$E$9),$E$15),$E$14)),"")</f>
        <v/>
      </c>
      <c r="J1489" s="15" t="str">
        <f t="shared" si="23"/>
        <v/>
      </c>
    </row>
    <row r="1490" spans="1:10">
      <c r="A1490" s="4"/>
      <c r="B1490" s="4"/>
      <c r="G1490" s="5">
        <f>IF(OR(A1490&lt;$E$9,A1490&gt;=$E$10),0,1)</f>
        <v>0</v>
      </c>
      <c r="H1490" s="15" t="str">
        <f>IF(G1490,($E$4+$E$16*MOD((A1490-$E$9),$E$15)),"")</f>
        <v/>
      </c>
      <c r="I1490" s="16" t="str">
        <f>IF(G1490,($E$6+$E$8*MOD(QUOTIENT((A1490-$E$9),$E$15),$E$14)),"")</f>
        <v/>
      </c>
      <c r="J1490" s="15" t="str">
        <f t="shared" si="23"/>
        <v/>
      </c>
    </row>
    <row r="1491" spans="1:10">
      <c r="A1491" s="4"/>
      <c r="B1491" s="4"/>
      <c r="G1491" s="5">
        <f>IF(OR(A1491&lt;$E$9,A1491&gt;=$E$10),0,1)</f>
        <v>0</v>
      </c>
      <c r="H1491" s="15" t="str">
        <f>IF(G1491,($E$4+$E$16*MOD((A1491-$E$9),$E$15)),"")</f>
        <v/>
      </c>
      <c r="I1491" s="16" t="str">
        <f>IF(G1491,($E$6+$E$8*MOD(QUOTIENT((A1491-$E$9),$E$15),$E$14)),"")</f>
        <v/>
      </c>
      <c r="J1491" s="15" t="str">
        <f t="shared" si="23"/>
        <v/>
      </c>
    </row>
    <row r="1492" spans="1:10">
      <c r="A1492" s="4"/>
      <c r="B1492" s="4"/>
      <c r="G1492" s="5">
        <f>IF(OR(A1492&lt;$E$9,A1492&gt;=$E$10),0,1)</f>
        <v>0</v>
      </c>
      <c r="H1492" s="15" t="str">
        <f>IF(G1492,($E$4+$E$16*MOD((A1492-$E$9),$E$15)),"")</f>
        <v/>
      </c>
      <c r="I1492" s="16" t="str">
        <f>IF(G1492,($E$6+$E$8*MOD(QUOTIENT((A1492-$E$9),$E$15),$E$14)),"")</f>
        <v/>
      </c>
      <c r="J1492" s="15" t="str">
        <f t="shared" si="23"/>
        <v/>
      </c>
    </row>
    <row r="1493" spans="1:10">
      <c r="A1493" s="4"/>
      <c r="B1493" s="4"/>
      <c r="G1493" s="5">
        <f>IF(OR(A1493&lt;$E$9,A1493&gt;=$E$10),0,1)</f>
        <v>0</v>
      </c>
      <c r="H1493" s="15" t="str">
        <f>IF(G1493,($E$4+$E$16*MOD((A1493-$E$9),$E$15)),"")</f>
        <v/>
      </c>
      <c r="I1493" s="16" t="str">
        <f>IF(G1493,($E$6+$E$8*MOD(QUOTIENT((A1493-$E$9),$E$15),$E$14)),"")</f>
        <v/>
      </c>
      <c r="J1493" s="15" t="str">
        <f t="shared" si="23"/>
        <v/>
      </c>
    </row>
    <row r="1494" spans="1:10">
      <c r="A1494" s="4"/>
      <c r="B1494" s="4"/>
      <c r="G1494" s="5">
        <f>IF(OR(A1494&lt;$E$9,A1494&gt;=$E$10),0,1)</f>
        <v>0</v>
      </c>
      <c r="H1494" s="15" t="str">
        <f>IF(G1494,($E$4+$E$16*MOD((A1494-$E$9),$E$15)),"")</f>
        <v/>
      </c>
      <c r="I1494" s="16" t="str">
        <f>IF(G1494,($E$6+$E$8*MOD(QUOTIENT((A1494-$E$9),$E$15),$E$14)),"")</f>
        <v/>
      </c>
      <c r="J1494" s="15" t="str">
        <f t="shared" si="23"/>
        <v/>
      </c>
    </row>
    <row r="1495" spans="1:10">
      <c r="A1495" s="4"/>
      <c r="B1495" s="4"/>
      <c r="G1495" s="5">
        <f>IF(OR(A1495&lt;$E$9,A1495&gt;=$E$10),0,1)</f>
        <v>0</v>
      </c>
      <c r="H1495" s="15" t="str">
        <f>IF(G1495,($E$4+$E$16*MOD((A1495-$E$9),$E$15)),"")</f>
        <v/>
      </c>
      <c r="I1495" s="16" t="str">
        <f>IF(G1495,($E$6+$E$8*MOD(QUOTIENT((A1495-$E$9),$E$15),$E$14)),"")</f>
        <v/>
      </c>
      <c r="J1495" s="15" t="str">
        <f t="shared" si="23"/>
        <v/>
      </c>
    </row>
    <row r="1496" spans="1:10">
      <c r="A1496" s="4"/>
      <c r="B1496" s="4"/>
      <c r="G1496" s="5">
        <f>IF(OR(A1496&lt;$E$9,A1496&gt;=$E$10),0,1)</f>
        <v>0</v>
      </c>
      <c r="H1496" s="15" t="str">
        <f>IF(G1496,($E$4+$E$16*MOD((A1496-$E$9),$E$15)),"")</f>
        <v/>
      </c>
      <c r="I1496" s="16" t="str">
        <f>IF(G1496,($E$6+$E$8*MOD(QUOTIENT((A1496-$E$9),$E$15),$E$14)),"")</f>
        <v/>
      </c>
      <c r="J1496" s="15" t="str">
        <f t="shared" si="23"/>
        <v/>
      </c>
    </row>
    <row r="1497" spans="1:10">
      <c r="A1497" s="4"/>
      <c r="B1497" s="4"/>
      <c r="G1497" s="5">
        <f>IF(OR(A1497&lt;$E$9,A1497&gt;=$E$10),0,1)</f>
        <v>0</v>
      </c>
      <c r="H1497" s="15" t="str">
        <f>IF(G1497,($E$4+$E$16*MOD((A1497-$E$9),$E$15)),"")</f>
        <v/>
      </c>
      <c r="I1497" s="16" t="str">
        <f>IF(G1497,($E$6+$E$8*MOD(QUOTIENT((A1497-$E$9),$E$15),$E$14)),"")</f>
        <v/>
      </c>
      <c r="J1497" s="15" t="str">
        <f t="shared" si="23"/>
        <v/>
      </c>
    </row>
    <row r="1498" spans="1:10">
      <c r="A1498" s="4"/>
      <c r="B1498" s="4"/>
      <c r="G1498" s="5">
        <f>IF(OR(A1498&lt;$E$9,A1498&gt;=$E$10),0,1)</f>
        <v>0</v>
      </c>
      <c r="H1498" s="15" t="str">
        <f>IF(G1498,($E$4+$E$16*MOD((A1498-$E$9),$E$15)),"")</f>
        <v/>
      </c>
      <c r="I1498" s="16" t="str">
        <f>IF(G1498,($E$6+$E$8*MOD(QUOTIENT((A1498-$E$9),$E$15),$E$14)),"")</f>
        <v/>
      </c>
      <c r="J1498" s="15" t="str">
        <f t="shared" si="23"/>
        <v/>
      </c>
    </row>
    <row r="1499" spans="1:10">
      <c r="A1499" s="4"/>
      <c r="B1499" s="4"/>
      <c r="G1499" s="5">
        <f>IF(OR(A1499&lt;$E$9,A1499&gt;=$E$10),0,1)</f>
        <v>0</v>
      </c>
      <c r="H1499" s="15" t="str">
        <f>IF(G1499,($E$4+$E$16*MOD((A1499-$E$9),$E$15)),"")</f>
        <v/>
      </c>
      <c r="I1499" s="16" t="str">
        <f>IF(G1499,($E$6+$E$8*MOD(QUOTIENT((A1499-$E$9),$E$15),$E$14)),"")</f>
        <v/>
      </c>
      <c r="J1499" s="15" t="str">
        <f t="shared" si="23"/>
        <v/>
      </c>
    </row>
    <row r="1500" spans="1:10">
      <c r="A1500" s="4"/>
      <c r="B1500" s="4"/>
      <c r="G1500" s="5">
        <f>IF(OR(A1500&lt;$E$9,A1500&gt;=$E$10),0,1)</f>
        <v>0</v>
      </c>
      <c r="H1500" s="15" t="str">
        <f>IF(G1500,($E$4+$E$16*MOD((A1500-$E$9),$E$15)),"")</f>
        <v/>
      </c>
      <c r="I1500" s="16" t="str">
        <f>IF(G1500,($E$6+$E$8*MOD(QUOTIENT((A1500-$E$9),$E$15),$E$14)),"")</f>
        <v/>
      </c>
      <c r="J1500" s="15" t="str">
        <f t="shared" si="23"/>
        <v/>
      </c>
    </row>
    <row r="1501" spans="1:10">
      <c r="A1501" s="4"/>
      <c r="B1501" s="4"/>
      <c r="G1501" s="5">
        <f>IF(OR(A1501&lt;$E$9,A1501&gt;=$E$10),0,1)</f>
        <v>0</v>
      </c>
      <c r="H1501" s="15" t="str">
        <f>IF(G1501,($E$4+$E$16*MOD((A1501-$E$9),$E$15)),"")</f>
        <v/>
      </c>
      <c r="I1501" s="16" t="str">
        <f>IF(G1501,($E$6+$E$8*MOD(QUOTIENT((A1501-$E$9),$E$15),$E$14)),"")</f>
        <v/>
      </c>
      <c r="J1501" s="15" t="str">
        <f t="shared" si="23"/>
        <v/>
      </c>
    </row>
    <row r="1502" spans="1:10">
      <c r="A1502" s="4"/>
      <c r="B1502" s="4"/>
      <c r="G1502" s="5">
        <f>IF(OR(A1502&lt;$E$9,A1502&gt;=$E$10),0,1)</f>
        <v>0</v>
      </c>
      <c r="H1502" s="15" t="str">
        <f>IF(G1502,($E$4+$E$16*MOD((A1502-$E$9),$E$15)),"")</f>
        <v/>
      </c>
      <c r="I1502" s="16" t="str">
        <f>IF(G1502,($E$6+$E$8*MOD(QUOTIENT((A1502-$E$9),$E$15),$E$14)),"")</f>
        <v/>
      </c>
      <c r="J1502" s="15" t="str">
        <f t="shared" si="23"/>
        <v/>
      </c>
    </row>
    <row r="1503" spans="1:10">
      <c r="A1503" s="4"/>
      <c r="B1503" s="4"/>
      <c r="G1503" s="5">
        <f>IF(OR(A1503&lt;$E$9,A1503&gt;=$E$10),0,1)</f>
        <v>0</v>
      </c>
      <c r="H1503" s="15" t="str">
        <f>IF(G1503,($E$4+$E$16*MOD((A1503-$E$9),$E$15)),"")</f>
        <v/>
      </c>
      <c r="I1503" s="16" t="str">
        <f>IF(G1503,($E$6+$E$8*MOD(QUOTIENT((A1503-$E$9),$E$15),$E$14)),"")</f>
        <v/>
      </c>
      <c r="J1503" s="15" t="str">
        <f t="shared" si="23"/>
        <v/>
      </c>
    </row>
    <row r="1504" spans="1:10">
      <c r="A1504" s="4"/>
      <c r="B1504" s="4"/>
      <c r="G1504" s="5">
        <f>IF(OR(A1504&lt;$E$9,A1504&gt;=$E$10),0,1)</f>
        <v>0</v>
      </c>
      <c r="H1504" s="15" t="str">
        <f>IF(G1504,($E$4+$E$16*MOD((A1504-$E$9),$E$15)),"")</f>
        <v/>
      </c>
      <c r="I1504" s="16" t="str">
        <f>IF(G1504,($E$6+$E$8*MOD(QUOTIENT((A1504-$E$9),$E$15),$E$14)),"")</f>
        <v/>
      </c>
      <c r="J1504" s="15" t="str">
        <f t="shared" si="23"/>
        <v/>
      </c>
    </row>
    <row r="1505" spans="1:10">
      <c r="A1505" s="4"/>
      <c r="B1505" s="4"/>
      <c r="G1505" s="5">
        <f>IF(OR(A1505&lt;$E$9,A1505&gt;=$E$10),0,1)</f>
        <v>0</v>
      </c>
      <c r="H1505" s="15" t="str">
        <f>IF(G1505,($E$4+$E$16*MOD((A1505-$E$9),$E$15)),"")</f>
        <v/>
      </c>
      <c r="I1505" s="16" t="str">
        <f>IF(G1505,($E$6+$E$8*MOD(QUOTIENT((A1505-$E$9),$E$15),$E$14)),"")</f>
        <v/>
      </c>
      <c r="J1505" s="15" t="str">
        <f t="shared" si="23"/>
        <v/>
      </c>
    </row>
    <row r="1506" spans="1:10">
      <c r="A1506" s="4"/>
      <c r="B1506" s="4"/>
      <c r="G1506" s="5">
        <f>IF(OR(A1506&lt;$E$9,A1506&gt;=$E$10),0,1)</f>
        <v>0</v>
      </c>
      <c r="H1506" s="15" t="str">
        <f>IF(G1506,($E$4+$E$16*MOD((A1506-$E$9),$E$15)),"")</f>
        <v/>
      </c>
      <c r="I1506" s="16" t="str">
        <f>IF(G1506,($E$6+$E$8*MOD(QUOTIENT((A1506-$E$9),$E$15),$E$14)),"")</f>
        <v/>
      </c>
      <c r="J1506" s="15" t="str">
        <f t="shared" si="23"/>
        <v/>
      </c>
    </row>
    <row r="1507" spans="1:10">
      <c r="A1507" s="4"/>
      <c r="B1507" s="4"/>
      <c r="G1507" s="5">
        <f>IF(OR(A1507&lt;$E$9,A1507&gt;=$E$10),0,1)</f>
        <v>0</v>
      </c>
      <c r="H1507" s="15" t="str">
        <f>IF(G1507,($E$4+$E$16*MOD((A1507-$E$9),$E$15)),"")</f>
        <v/>
      </c>
      <c r="I1507" s="16" t="str">
        <f>IF(G1507,($E$6+$E$8*MOD(QUOTIENT((A1507-$E$9),$E$15),$E$14)),"")</f>
        <v/>
      </c>
      <c r="J1507" s="15" t="str">
        <f t="shared" si="23"/>
        <v/>
      </c>
    </row>
    <row r="1508" spans="1:10">
      <c r="A1508" s="4"/>
      <c r="B1508" s="4"/>
      <c r="G1508" s="5">
        <f>IF(OR(A1508&lt;$E$9,A1508&gt;=$E$10),0,1)</f>
        <v>0</v>
      </c>
      <c r="H1508" s="15" t="str">
        <f>IF(G1508,($E$4+$E$16*MOD((A1508-$E$9),$E$15)),"")</f>
        <v/>
      </c>
      <c r="I1508" s="16" t="str">
        <f>IF(G1508,($E$6+$E$8*MOD(QUOTIENT((A1508-$E$9),$E$15),$E$14)),"")</f>
        <v/>
      </c>
      <c r="J1508" s="15" t="str">
        <f t="shared" si="23"/>
        <v/>
      </c>
    </row>
    <row r="1509" spans="1:10">
      <c r="A1509" s="4"/>
      <c r="B1509" s="4"/>
      <c r="G1509" s="5">
        <f>IF(OR(A1509&lt;$E$9,A1509&gt;=$E$10),0,1)</f>
        <v>0</v>
      </c>
      <c r="H1509" s="15" t="str">
        <f>IF(G1509,($E$4+$E$16*MOD((A1509-$E$9),$E$15)),"")</f>
        <v/>
      </c>
      <c r="I1509" s="16" t="str">
        <f>IF(G1509,($E$6+$E$8*MOD(QUOTIENT((A1509-$E$9),$E$15),$E$14)),"")</f>
        <v/>
      </c>
      <c r="J1509" s="15" t="str">
        <f t="shared" si="23"/>
        <v/>
      </c>
    </row>
    <row r="1510" spans="1:10">
      <c r="A1510" s="4"/>
      <c r="B1510" s="4"/>
      <c r="G1510" s="5">
        <f>IF(OR(A1510&lt;$E$9,A1510&gt;=$E$10),0,1)</f>
        <v>0</v>
      </c>
      <c r="H1510" s="15" t="str">
        <f>IF(G1510,($E$4+$E$16*MOD((A1510-$E$9),$E$15)),"")</f>
        <v/>
      </c>
      <c r="I1510" s="16" t="str">
        <f>IF(G1510,($E$6+$E$8*MOD(QUOTIENT((A1510-$E$9),$E$15),$E$14)),"")</f>
        <v/>
      </c>
      <c r="J1510" s="15" t="str">
        <f t="shared" si="23"/>
        <v/>
      </c>
    </row>
    <row r="1511" spans="1:10">
      <c r="A1511" s="4"/>
      <c r="B1511" s="4"/>
      <c r="G1511" s="5">
        <f>IF(OR(A1511&lt;$E$9,A1511&gt;=$E$10),0,1)</f>
        <v>0</v>
      </c>
      <c r="H1511" s="15" t="str">
        <f>IF(G1511,($E$4+$E$16*MOD((A1511-$E$9),$E$15)),"")</f>
        <v/>
      </c>
      <c r="I1511" s="16" t="str">
        <f>IF(G1511,($E$6+$E$8*MOD(QUOTIENT((A1511-$E$9),$E$15),$E$14)),"")</f>
        <v/>
      </c>
      <c r="J1511" s="15" t="str">
        <f t="shared" si="23"/>
        <v/>
      </c>
    </row>
    <row r="1512" spans="1:10">
      <c r="A1512" s="4"/>
      <c r="B1512" s="4"/>
      <c r="G1512" s="5">
        <f>IF(OR(A1512&lt;$E$9,A1512&gt;=$E$10),0,1)</f>
        <v>0</v>
      </c>
      <c r="H1512" s="15" t="str">
        <f>IF(G1512,($E$4+$E$16*MOD((A1512-$E$9),$E$15)),"")</f>
        <v/>
      </c>
      <c r="I1512" s="16" t="str">
        <f>IF(G1512,($E$6+$E$8*MOD(QUOTIENT((A1512-$E$9),$E$15),$E$14)),"")</f>
        <v/>
      </c>
      <c r="J1512" s="15" t="str">
        <f t="shared" si="23"/>
        <v/>
      </c>
    </row>
    <row r="1513" spans="1:10">
      <c r="A1513" s="4"/>
      <c r="B1513" s="4"/>
      <c r="G1513" s="5">
        <f>IF(OR(A1513&lt;$E$9,A1513&gt;=$E$10),0,1)</f>
        <v>0</v>
      </c>
      <c r="H1513" s="15" t="str">
        <f>IF(G1513,($E$4+$E$16*MOD((A1513-$E$9),$E$15)),"")</f>
        <v/>
      </c>
      <c r="I1513" s="16" t="str">
        <f>IF(G1513,($E$6+$E$8*MOD(QUOTIENT((A1513-$E$9),$E$15),$E$14)),"")</f>
        <v/>
      </c>
      <c r="J1513" s="15" t="str">
        <f t="shared" si="23"/>
        <v/>
      </c>
    </row>
    <row r="1514" spans="1:10">
      <c r="A1514" s="4"/>
      <c r="B1514" s="4"/>
      <c r="G1514" s="5">
        <f>IF(OR(A1514&lt;$E$9,A1514&gt;=$E$10),0,1)</f>
        <v>0</v>
      </c>
      <c r="H1514" s="15" t="str">
        <f>IF(G1514,($E$4+$E$16*MOD((A1514-$E$9),$E$15)),"")</f>
        <v/>
      </c>
      <c r="I1514" s="16" t="str">
        <f>IF(G1514,($E$6+$E$8*MOD(QUOTIENT((A1514-$E$9),$E$15),$E$14)),"")</f>
        <v/>
      </c>
      <c r="J1514" s="15" t="str">
        <f t="shared" si="23"/>
        <v/>
      </c>
    </row>
    <row r="1515" spans="1:10">
      <c r="A1515" s="4"/>
      <c r="B1515" s="4"/>
      <c r="G1515" s="5">
        <f>IF(OR(A1515&lt;$E$9,A1515&gt;=$E$10),0,1)</f>
        <v>0</v>
      </c>
      <c r="H1515" s="15" t="str">
        <f>IF(G1515,($E$4+$E$16*MOD((A1515-$E$9),$E$15)),"")</f>
        <v/>
      </c>
      <c r="I1515" s="16" t="str">
        <f>IF(G1515,($E$6+$E$8*MOD(QUOTIENT((A1515-$E$9),$E$15),$E$14)),"")</f>
        <v/>
      </c>
      <c r="J1515" s="15" t="str">
        <f t="shared" si="23"/>
        <v/>
      </c>
    </row>
    <row r="1516" spans="1:10">
      <c r="A1516" s="4"/>
      <c r="B1516" s="4"/>
      <c r="G1516" s="5">
        <f>IF(OR(A1516&lt;$E$9,A1516&gt;=$E$10),0,1)</f>
        <v>0</v>
      </c>
      <c r="H1516" s="15" t="str">
        <f>IF(G1516,($E$4+$E$16*MOD((A1516-$E$9),$E$15)),"")</f>
        <v/>
      </c>
      <c r="I1516" s="16" t="str">
        <f>IF(G1516,($E$6+$E$8*MOD(QUOTIENT((A1516-$E$9),$E$15),$E$14)),"")</f>
        <v/>
      </c>
      <c r="J1516" s="15" t="str">
        <f t="shared" si="23"/>
        <v/>
      </c>
    </row>
    <row r="1517" spans="1:10">
      <c r="A1517" s="4"/>
      <c r="B1517" s="4"/>
      <c r="G1517" s="5">
        <f>IF(OR(A1517&lt;$E$9,A1517&gt;=$E$10),0,1)</f>
        <v>0</v>
      </c>
      <c r="H1517" s="15" t="str">
        <f>IF(G1517,($E$4+$E$16*MOD((A1517-$E$9),$E$15)),"")</f>
        <v/>
      </c>
      <c r="I1517" s="16" t="str">
        <f>IF(G1517,($E$6+$E$8*MOD(QUOTIENT((A1517-$E$9),$E$15),$E$14)),"")</f>
        <v/>
      </c>
      <c r="J1517" s="15" t="str">
        <f t="shared" si="23"/>
        <v/>
      </c>
    </row>
    <row r="1518" spans="1:10">
      <c r="A1518" s="4"/>
      <c r="B1518" s="4"/>
      <c r="G1518" s="5">
        <f>IF(OR(A1518&lt;$E$9,A1518&gt;=$E$10),0,1)</f>
        <v>0</v>
      </c>
      <c r="H1518" s="15" t="str">
        <f>IF(G1518,($E$4+$E$16*MOD((A1518-$E$9),$E$15)),"")</f>
        <v/>
      </c>
      <c r="I1518" s="16" t="str">
        <f>IF(G1518,($E$6+$E$8*MOD(QUOTIENT((A1518-$E$9),$E$15),$E$14)),"")</f>
        <v/>
      </c>
      <c r="J1518" s="15" t="str">
        <f t="shared" si="23"/>
        <v/>
      </c>
    </row>
    <row r="1519" spans="1:10">
      <c r="A1519" s="4"/>
      <c r="B1519" s="4"/>
      <c r="G1519" s="5">
        <f>IF(OR(A1519&lt;$E$9,A1519&gt;=$E$10),0,1)</f>
        <v>0</v>
      </c>
      <c r="H1519" s="15" t="str">
        <f>IF(G1519,($E$4+$E$16*MOD((A1519-$E$9),$E$15)),"")</f>
        <v/>
      </c>
      <c r="I1519" s="16" t="str">
        <f>IF(G1519,($E$6+$E$8*MOD(QUOTIENT((A1519-$E$9),$E$15),$E$14)),"")</f>
        <v/>
      </c>
      <c r="J1519" s="15" t="str">
        <f t="shared" si="23"/>
        <v/>
      </c>
    </row>
    <row r="1520" spans="1:10">
      <c r="A1520" s="4"/>
      <c r="B1520" s="4"/>
      <c r="G1520" s="5">
        <f>IF(OR(A1520&lt;$E$9,A1520&gt;=$E$10),0,1)</f>
        <v>0</v>
      </c>
      <c r="H1520" s="15" t="str">
        <f>IF(G1520,($E$4+$E$16*MOD((A1520-$E$9),$E$15)),"")</f>
        <v/>
      </c>
      <c r="I1520" s="16" t="str">
        <f>IF(G1520,($E$6+$E$8*MOD(QUOTIENT((A1520-$E$9),$E$15),$E$14)),"")</f>
        <v/>
      </c>
      <c r="J1520" s="15" t="str">
        <f t="shared" si="23"/>
        <v/>
      </c>
    </row>
    <row r="1521" spans="1:10">
      <c r="A1521" s="4"/>
      <c r="B1521" s="4"/>
      <c r="G1521" s="5">
        <f>IF(OR(A1521&lt;$E$9,A1521&gt;=$E$10),0,1)</f>
        <v>0</v>
      </c>
      <c r="H1521" s="15" t="str">
        <f>IF(G1521,($E$4+$E$16*MOD((A1521-$E$9),$E$15)),"")</f>
        <v/>
      </c>
      <c r="I1521" s="16" t="str">
        <f>IF(G1521,($E$6+$E$8*MOD(QUOTIENT((A1521-$E$9),$E$15),$E$14)),"")</f>
        <v/>
      </c>
      <c r="J1521" s="15" t="str">
        <f t="shared" si="23"/>
        <v/>
      </c>
    </row>
    <row r="1522" spans="1:10">
      <c r="A1522" s="4"/>
      <c r="B1522" s="4"/>
      <c r="G1522" s="5">
        <f>IF(OR(A1522&lt;$E$9,A1522&gt;=$E$10),0,1)</f>
        <v>0</v>
      </c>
      <c r="H1522" s="15" t="str">
        <f>IF(G1522,($E$4+$E$16*MOD((A1522-$E$9),$E$15)),"")</f>
        <v/>
      </c>
      <c r="I1522" s="16" t="str">
        <f>IF(G1522,($E$6+$E$8*MOD(QUOTIENT((A1522-$E$9),$E$15),$E$14)),"")</f>
        <v/>
      </c>
      <c r="J1522" s="15" t="str">
        <f t="shared" si="23"/>
        <v/>
      </c>
    </row>
    <row r="1523" spans="1:10">
      <c r="A1523" s="4"/>
      <c r="B1523" s="4"/>
      <c r="G1523" s="5">
        <f>IF(OR(A1523&lt;$E$9,A1523&gt;=$E$10),0,1)</f>
        <v>0</v>
      </c>
      <c r="H1523" s="15" t="str">
        <f>IF(G1523,($E$4+$E$16*MOD((A1523-$E$9),$E$15)),"")</f>
        <v/>
      </c>
      <c r="I1523" s="16" t="str">
        <f>IF(G1523,($E$6+$E$8*MOD(QUOTIENT((A1523-$E$9),$E$15),$E$14)),"")</f>
        <v/>
      </c>
      <c r="J1523" s="15" t="str">
        <f t="shared" si="23"/>
        <v/>
      </c>
    </row>
    <row r="1524" spans="1:10">
      <c r="A1524" s="4"/>
      <c r="B1524" s="4"/>
      <c r="G1524" s="5">
        <f>IF(OR(A1524&lt;$E$9,A1524&gt;=$E$10),0,1)</f>
        <v>0</v>
      </c>
      <c r="H1524" s="15" t="str">
        <f>IF(G1524,($E$4+$E$16*MOD((A1524-$E$9),$E$15)),"")</f>
        <v/>
      </c>
      <c r="I1524" s="16" t="str">
        <f>IF(G1524,($E$6+$E$8*MOD(QUOTIENT((A1524-$E$9),$E$15),$E$14)),"")</f>
        <v/>
      </c>
      <c r="J1524" s="15" t="str">
        <f t="shared" si="23"/>
        <v/>
      </c>
    </row>
    <row r="1525" spans="1:10">
      <c r="A1525" s="4"/>
      <c r="B1525" s="4"/>
      <c r="G1525" s="5">
        <f>IF(OR(A1525&lt;$E$9,A1525&gt;=$E$10),0,1)</f>
        <v>0</v>
      </c>
      <c r="H1525" s="15" t="str">
        <f>IF(G1525,($E$4+$E$16*MOD((A1525-$E$9),$E$15)),"")</f>
        <v/>
      </c>
      <c r="I1525" s="16" t="str">
        <f>IF(G1525,($E$6+$E$8*MOD(QUOTIENT((A1525-$E$9),$E$15),$E$14)),"")</f>
        <v/>
      </c>
      <c r="J1525" s="15" t="str">
        <f t="shared" si="23"/>
        <v/>
      </c>
    </row>
    <row r="1526" spans="1:10">
      <c r="A1526" s="4"/>
      <c r="B1526" s="4"/>
      <c r="G1526" s="5">
        <f>IF(OR(A1526&lt;$E$9,A1526&gt;=$E$10),0,1)</f>
        <v>0</v>
      </c>
      <c r="H1526" s="15" t="str">
        <f>IF(G1526,($E$4+$E$16*MOD((A1526-$E$9),$E$15)),"")</f>
        <v/>
      </c>
      <c r="I1526" s="16" t="str">
        <f>IF(G1526,($E$6+$E$8*MOD(QUOTIENT((A1526-$E$9),$E$15),$E$14)),"")</f>
        <v/>
      </c>
      <c r="J1526" s="15" t="str">
        <f t="shared" si="23"/>
        <v/>
      </c>
    </row>
    <row r="1527" spans="1:10">
      <c r="A1527" s="4"/>
      <c r="B1527" s="4"/>
      <c r="G1527" s="5">
        <f>IF(OR(A1527&lt;$E$9,A1527&gt;=$E$10),0,1)</f>
        <v>0</v>
      </c>
      <c r="H1527" s="15" t="str">
        <f>IF(G1527,($E$4+$E$16*MOD((A1527-$E$9),$E$15)),"")</f>
        <v/>
      </c>
      <c r="I1527" s="16" t="str">
        <f>IF(G1527,($E$6+$E$8*MOD(QUOTIENT((A1527-$E$9),$E$15),$E$14)),"")</f>
        <v/>
      </c>
      <c r="J1527" s="15" t="str">
        <f t="shared" si="23"/>
        <v/>
      </c>
    </row>
    <row r="1528" spans="1:10">
      <c r="A1528" s="4"/>
      <c r="B1528" s="4"/>
      <c r="G1528" s="5">
        <f>IF(OR(A1528&lt;$E$9,A1528&gt;=$E$10),0,1)</f>
        <v>0</v>
      </c>
      <c r="H1528" s="15" t="str">
        <f>IF(G1528,($E$4+$E$16*MOD((A1528-$E$9),$E$15)),"")</f>
        <v/>
      </c>
      <c r="I1528" s="16" t="str">
        <f>IF(G1528,($E$6+$E$8*MOD(QUOTIENT((A1528-$E$9),$E$15),$E$14)),"")</f>
        <v/>
      </c>
      <c r="J1528" s="15" t="str">
        <f t="shared" si="23"/>
        <v/>
      </c>
    </row>
    <row r="1529" spans="1:10">
      <c r="A1529" s="4"/>
      <c r="B1529" s="4"/>
      <c r="G1529" s="5">
        <f>IF(OR(A1529&lt;$E$9,A1529&gt;=$E$10),0,1)</f>
        <v>0</v>
      </c>
      <c r="H1529" s="15" t="str">
        <f>IF(G1529,($E$4+$E$16*MOD((A1529-$E$9),$E$15)),"")</f>
        <v/>
      </c>
      <c r="I1529" s="16" t="str">
        <f>IF(G1529,($E$6+$E$8*MOD(QUOTIENT((A1529-$E$9),$E$15),$E$14)),"")</f>
        <v/>
      </c>
      <c r="J1529" s="15" t="str">
        <f t="shared" si="23"/>
        <v/>
      </c>
    </row>
    <row r="1530" spans="1:10">
      <c r="A1530" s="4"/>
      <c r="B1530" s="4"/>
      <c r="G1530" s="5">
        <f>IF(OR(A1530&lt;$E$9,A1530&gt;=$E$10),0,1)</f>
        <v>0</v>
      </c>
      <c r="H1530" s="15" t="str">
        <f>IF(G1530,($E$4+$E$16*MOD((A1530-$E$9),$E$15)),"")</f>
        <v/>
      </c>
      <c r="I1530" s="16" t="str">
        <f>IF(G1530,($E$6+$E$8*MOD(QUOTIENT((A1530-$E$9),$E$15),$E$14)),"")</f>
        <v/>
      </c>
      <c r="J1530" s="15" t="str">
        <f t="shared" si="23"/>
        <v/>
      </c>
    </row>
    <row r="1531" spans="1:10">
      <c r="A1531" s="4"/>
      <c r="B1531" s="4"/>
      <c r="G1531" s="5">
        <f>IF(OR(A1531&lt;$E$9,A1531&gt;=$E$10),0,1)</f>
        <v>0</v>
      </c>
      <c r="H1531" s="15" t="str">
        <f>IF(G1531,($E$4+$E$16*MOD((A1531-$E$9),$E$15)),"")</f>
        <v/>
      </c>
      <c r="I1531" s="16" t="str">
        <f>IF(G1531,($E$6+$E$8*MOD(QUOTIENT((A1531-$E$9),$E$15),$E$14)),"")</f>
        <v/>
      </c>
      <c r="J1531" s="15" t="str">
        <f t="shared" si="23"/>
        <v/>
      </c>
    </row>
    <row r="1532" spans="1:10">
      <c r="A1532" s="4"/>
      <c r="B1532" s="4"/>
      <c r="G1532" s="5">
        <f>IF(OR(A1532&lt;$E$9,A1532&gt;=$E$10),0,1)</f>
        <v>0</v>
      </c>
      <c r="H1532" s="15" t="str">
        <f>IF(G1532,($E$4+$E$16*MOD((A1532-$E$9),$E$15)),"")</f>
        <v/>
      </c>
      <c r="I1532" s="16" t="str">
        <f>IF(G1532,($E$6+$E$8*MOD(QUOTIENT((A1532-$E$9),$E$15),$E$14)),"")</f>
        <v/>
      </c>
      <c r="J1532" s="15" t="str">
        <f t="shared" si="23"/>
        <v/>
      </c>
    </row>
    <row r="1533" spans="1:10">
      <c r="A1533" s="4"/>
      <c r="B1533" s="4"/>
      <c r="G1533" s="5">
        <f>IF(OR(A1533&lt;$E$9,A1533&gt;=$E$10),0,1)</f>
        <v>0</v>
      </c>
      <c r="H1533" s="15" t="str">
        <f>IF(G1533,($E$4+$E$16*MOD((A1533-$E$9),$E$15)),"")</f>
        <v/>
      </c>
      <c r="I1533" s="16" t="str">
        <f>IF(G1533,($E$6+$E$8*MOD(QUOTIENT((A1533-$E$9),$E$15),$E$14)),"")</f>
        <v/>
      </c>
      <c r="J1533" s="15" t="str">
        <f t="shared" si="23"/>
        <v/>
      </c>
    </row>
    <row r="1534" spans="1:10">
      <c r="A1534" s="4"/>
      <c r="B1534" s="4"/>
      <c r="G1534" s="5">
        <f>IF(OR(A1534&lt;$E$9,A1534&gt;=$E$10),0,1)</f>
        <v>0</v>
      </c>
      <c r="H1534" s="15" t="str">
        <f>IF(G1534,($E$4+$E$16*MOD((A1534-$E$9),$E$15)),"")</f>
        <v/>
      </c>
      <c r="I1534" s="16" t="str">
        <f>IF(G1534,($E$6+$E$8*MOD(QUOTIENT((A1534-$E$9),$E$15),$E$14)),"")</f>
        <v/>
      </c>
      <c r="J1534" s="15" t="str">
        <f t="shared" si="23"/>
        <v/>
      </c>
    </row>
    <row r="1535" spans="1:10">
      <c r="A1535" s="4"/>
      <c r="B1535" s="4"/>
      <c r="G1535" s="5">
        <f>IF(OR(A1535&lt;$E$9,A1535&gt;=$E$10),0,1)</f>
        <v>0</v>
      </c>
      <c r="H1535" s="15" t="str">
        <f>IF(G1535,($E$4+$E$16*MOD((A1535-$E$9),$E$15)),"")</f>
        <v/>
      </c>
      <c r="I1535" s="16" t="str">
        <f>IF(G1535,($E$6+$E$8*MOD(QUOTIENT((A1535-$E$9),$E$15),$E$14)),"")</f>
        <v/>
      </c>
      <c r="J1535" s="15" t="str">
        <f t="shared" si="23"/>
        <v/>
      </c>
    </row>
    <row r="1536" spans="1:10">
      <c r="A1536" s="4"/>
      <c r="B1536" s="4"/>
      <c r="G1536" s="5">
        <f>IF(OR(A1536&lt;$E$9,A1536&gt;=$E$10),0,1)</f>
        <v>0</v>
      </c>
      <c r="H1536" s="15" t="str">
        <f>IF(G1536,($E$4+$E$16*MOD((A1536-$E$9),$E$15)),"")</f>
        <v/>
      </c>
      <c r="I1536" s="16" t="str">
        <f>IF(G1536,($E$6+$E$8*MOD(QUOTIENT((A1536-$E$9),$E$15),$E$14)),"")</f>
        <v/>
      </c>
      <c r="J1536" s="15" t="str">
        <f t="shared" si="23"/>
        <v/>
      </c>
    </row>
    <row r="1537" spans="1:10">
      <c r="A1537" s="4"/>
      <c r="B1537" s="4"/>
      <c r="G1537" s="5">
        <f>IF(OR(A1537&lt;$E$9,A1537&gt;=$E$10),0,1)</f>
        <v>0</v>
      </c>
      <c r="H1537" s="15" t="str">
        <f>IF(G1537,($E$4+$E$16*MOD((A1537-$E$9),$E$15)),"")</f>
        <v/>
      </c>
      <c r="I1537" s="16" t="str">
        <f>IF(G1537,($E$6+$E$8*MOD(QUOTIENT((A1537-$E$9),$E$15),$E$14)),"")</f>
        <v/>
      </c>
      <c r="J1537" s="15" t="str">
        <f t="shared" si="23"/>
        <v/>
      </c>
    </row>
    <row r="1538" spans="1:10">
      <c r="A1538" s="4"/>
      <c r="B1538" s="4"/>
      <c r="G1538" s="5">
        <f>IF(OR(A1538&lt;$E$9,A1538&gt;=$E$10),0,1)</f>
        <v>0</v>
      </c>
      <c r="H1538" s="15" t="str">
        <f>IF(G1538,($E$4+$E$16*MOD((A1538-$E$9),$E$15)),"")</f>
        <v/>
      </c>
      <c r="I1538" s="16" t="str">
        <f>IF(G1538,($E$6+$E$8*MOD(QUOTIENT((A1538-$E$9),$E$15),$E$14)),"")</f>
        <v/>
      </c>
      <c r="J1538" s="15" t="str">
        <f t="shared" si="23"/>
        <v/>
      </c>
    </row>
    <row r="1539" spans="1:10">
      <c r="A1539" s="4"/>
      <c r="B1539" s="4"/>
      <c r="G1539" s="5">
        <f>IF(OR(A1539&lt;$E$9,A1539&gt;=$E$10),0,1)</f>
        <v>0</v>
      </c>
      <c r="H1539" s="15" t="str">
        <f>IF(G1539,($E$4+$E$16*MOD((A1539-$E$9),$E$15)),"")</f>
        <v/>
      </c>
      <c r="I1539" s="16" t="str">
        <f>IF(G1539,($E$6+$E$8*MOD(QUOTIENT((A1539-$E$9),$E$15),$E$14)),"")</f>
        <v/>
      </c>
      <c r="J1539" s="15" t="str">
        <f t="shared" si="23"/>
        <v/>
      </c>
    </row>
    <row r="1540" spans="1:10">
      <c r="A1540" s="4"/>
      <c r="B1540" s="4"/>
      <c r="G1540" s="5">
        <f>IF(OR(A1540&lt;$E$9,A1540&gt;=$E$10),0,1)</f>
        <v>0</v>
      </c>
      <c r="H1540" s="15" t="str">
        <f>IF(G1540,($E$4+$E$16*MOD((A1540-$E$9),$E$15)),"")</f>
        <v/>
      </c>
      <c r="I1540" s="16" t="str">
        <f>IF(G1540,($E$6+$E$8*MOD(QUOTIENT((A1540-$E$9),$E$15),$E$14)),"")</f>
        <v/>
      </c>
      <c r="J1540" s="15" t="str">
        <f t="shared" ref="J1540:J1603" si="24">IF(G1540,(+H1540+$E$18*QUOTIENT((A1540-$E$9),$E$15)),"")</f>
        <v/>
      </c>
    </row>
    <row r="1541" spans="1:10">
      <c r="A1541" s="4"/>
      <c r="B1541" s="4"/>
      <c r="G1541" s="5">
        <f>IF(OR(A1541&lt;$E$9,A1541&gt;=$E$10),0,1)</f>
        <v>0</v>
      </c>
      <c r="H1541" s="15" t="str">
        <f>IF(G1541,($E$4+$E$16*MOD((A1541-$E$9),$E$15)),"")</f>
        <v/>
      </c>
      <c r="I1541" s="16" t="str">
        <f>IF(G1541,($E$6+$E$8*MOD(QUOTIENT((A1541-$E$9),$E$15),$E$14)),"")</f>
        <v/>
      </c>
      <c r="J1541" s="15" t="str">
        <f t="shared" si="24"/>
        <v/>
      </c>
    </row>
    <row r="1542" spans="1:10">
      <c r="A1542" s="4"/>
      <c r="B1542" s="4"/>
      <c r="G1542" s="5">
        <f>IF(OR(A1542&lt;$E$9,A1542&gt;=$E$10),0,1)</f>
        <v>0</v>
      </c>
      <c r="H1542" s="15" t="str">
        <f>IF(G1542,($E$4+$E$16*MOD((A1542-$E$9),$E$15)),"")</f>
        <v/>
      </c>
      <c r="I1542" s="16" t="str">
        <f>IF(G1542,($E$6+$E$8*MOD(QUOTIENT((A1542-$E$9),$E$15),$E$14)),"")</f>
        <v/>
      </c>
      <c r="J1542" s="15" t="str">
        <f t="shared" si="24"/>
        <v/>
      </c>
    </row>
    <row r="1543" spans="1:10">
      <c r="A1543" s="4"/>
      <c r="B1543" s="4"/>
      <c r="G1543" s="5">
        <f>IF(OR(A1543&lt;$E$9,A1543&gt;=$E$10),0,1)</f>
        <v>0</v>
      </c>
      <c r="H1543" s="15" t="str">
        <f>IF(G1543,($E$4+$E$16*MOD((A1543-$E$9),$E$15)),"")</f>
        <v/>
      </c>
      <c r="I1543" s="16" t="str">
        <f>IF(G1543,($E$6+$E$8*MOD(QUOTIENT((A1543-$E$9),$E$15),$E$14)),"")</f>
        <v/>
      </c>
      <c r="J1543" s="15" t="str">
        <f t="shared" si="24"/>
        <v/>
      </c>
    </row>
    <row r="1544" spans="1:10">
      <c r="A1544" s="4"/>
      <c r="B1544" s="4"/>
      <c r="G1544" s="5">
        <f>IF(OR(A1544&lt;$E$9,A1544&gt;=$E$10),0,1)</f>
        <v>0</v>
      </c>
      <c r="H1544" s="15" t="str">
        <f>IF(G1544,($E$4+$E$16*MOD((A1544-$E$9),$E$15)),"")</f>
        <v/>
      </c>
      <c r="I1544" s="16" t="str">
        <f>IF(G1544,($E$6+$E$8*MOD(QUOTIENT((A1544-$E$9),$E$15),$E$14)),"")</f>
        <v/>
      </c>
      <c r="J1544" s="15" t="str">
        <f t="shared" si="24"/>
        <v/>
      </c>
    </row>
    <row r="1545" spans="1:10">
      <c r="A1545" s="4"/>
      <c r="B1545" s="4"/>
      <c r="G1545" s="5">
        <f>IF(OR(A1545&lt;$E$9,A1545&gt;=$E$10),0,1)</f>
        <v>0</v>
      </c>
      <c r="H1545" s="15" t="str">
        <f>IF(G1545,($E$4+$E$16*MOD((A1545-$E$9),$E$15)),"")</f>
        <v/>
      </c>
      <c r="I1545" s="16" t="str">
        <f>IF(G1545,($E$6+$E$8*MOD(QUOTIENT((A1545-$E$9),$E$15),$E$14)),"")</f>
        <v/>
      </c>
      <c r="J1545" s="15" t="str">
        <f t="shared" si="24"/>
        <v/>
      </c>
    </row>
    <row r="1546" spans="1:10">
      <c r="A1546" s="4"/>
      <c r="B1546" s="4"/>
      <c r="G1546" s="5">
        <f>IF(OR(A1546&lt;$E$9,A1546&gt;=$E$10),0,1)</f>
        <v>0</v>
      </c>
      <c r="H1546" s="15" t="str">
        <f>IF(G1546,($E$4+$E$16*MOD((A1546-$E$9),$E$15)),"")</f>
        <v/>
      </c>
      <c r="I1546" s="16" t="str">
        <f>IF(G1546,($E$6+$E$8*MOD(QUOTIENT((A1546-$E$9),$E$15),$E$14)),"")</f>
        <v/>
      </c>
      <c r="J1546" s="15" t="str">
        <f t="shared" si="24"/>
        <v/>
      </c>
    </row>
    <row r="1547" spans="1:10">
      <c r="A1547" s="4"/>
      <c r="B1547" s="4"/>
      <c r="G1547" s="5">
        <f>IF(OR(A1547&lt;$E$9,A1547&gt;=$E$10),0,1)</f>
        <v>0</v>
      </c>
      <c r="H1547" s="15" t="str">
        <f>IF(G1547,($E$4+$E$16*MOD((A1547-$E$9),$E$15)),"")</f>
        <v/>
      </c>
      <c r="I1547" s="16" t="str">
        <f>IF(G1547,($E$6+$E$8*MOD(QUOTIENT((A1547-$E$9),$E$15),$E$14)),"")</f>
        <v/>
      </c>
      <c r="J1547" s="15" t="str">
        <f t="shared" si="24"/>
        <v/>
      </c>
    </row>
    <row r="1548" spans="1:10">
      <c r="A1548" s="4"/>
      <c r="B1548" s="4"/>
      <c r="G1548" s="5">
        <f>IF(OR(A1548&lt;$E$9,A1548&gt;=$E$10),0,1)</f>
        <v>0</v>
      </c>
      <c r="H1548" s="15" t="str">
        <f>IF(G1548,($E$4+$E$16*MOD((A1548-$E$9),$E$15)),"")</f>
        <v/>
      </c>
      <c r="I1548" s="16" t="str">
        <f>IF(G1548,($E$6+$E$8*MOD(QUOTIENT((A1548-$E$9),$E$15),$E$14)),"")</f>
        <v/>
      </c>
      <c r="J1548" s="15" t="str">
        <f t="shared" si="24"/>
        <v/>
      </c>
    </row>
    <row r="1549" spans="1:10">
      <c r="A1549" s="4"/>
      <c r="B1549" s="4"/>
      <c r="G1549" s="5">
        <f>IF(OR(A1549&lt;$E$9,A1549&gt;=$E$10),0,1)</f>
        <v>0</v>
      </c>
      <c r="H1549" s="15" t="str">
        <f>IF(G1549,($E$4+$E$16*MOD((A1549-$E$9),$E$15)),"")</f>
        <v/>
      </c>
      <c r="I1549" s="16" t="str">
        <f>IF(G1549,($E$6+$E$8*MOD(QUOTIENT((A1549-$E$9),$E$15),$E$14)),"")</f>
        <v/>
      </c>
      <c r="J1549" s="15" t="str">
        <f t="shared" si="24"/>
        <v/>
      </c>
    </row>
    <row r="1550" spans="1:10">
      <c r="A1550" s="4"/>
      <c r="B1550" s="4"/>
      <c r="G1550" s="5">
        <f>IF(OR(A1550&lt;$E$9,A1550&gt;=$E$10),0,1)</f>
        <v>0</v>
      </c>
      <c r="H1550" s="15" t="str">
        <f>IF(G1550,($E$4+$E$16*MOD((A1550-$E$9),$E$15)),"")</f>
        <v/>
      </c>
      <c r="I1550" s="16" t="str">
        <f>IF(G1550,($E$6+$E$8*MOD(QUOTIENT((A1550-$E$9),$E$15),$E$14)),"")</f>
        <v/>
      </c>
      <c r="J1550" s="15" t="str">
        <f t="shared" si="24"/>
        <v/>
      </c>
    </row>
    <row r="1551" spans="1:10">
      <c r="A1551" s="4"/>
      <c r="B1551" s="4"/>
      <c r="G1551" s="5">
        <f>IF(OR(A1551&lt;$E$9,A1551&gt;=$E$10),0,1)</f>
        <v>0</v>
      </c>
      <c r="H1551" s="15" t="str">
        <f>IF(G1551,($E$4+$E$16*MOD((A1551-$E$9),$E$15)),"")</f>
        <v/>
      </c>
      <c r="I1551" s="16" t="str">
        <f>IF(G1551,($E$6+$E$8*MOD(QUOTIENT((A1551-$E$9),$E$15),$E$14)),"")</f>
        <v/>
      </c>
      <c r="J1551" s="15" t="str">
        <f t="shared" si="24"/>
        <v/>
      </c>
    </row>
    <row r="1552" spans="1:10">
      <c r="A1552" s="4"/>
      <c r="B1552" s="4"/>
      <c r="G1552" s="5">
        <f>IF(OR(A1552&lt;$E$9,A1552&gt;=$E$10),0,1)</f>
        <v>0</v>
      </c>
      <c r="H1552" s="15" t="str">
        <f>IF(G1552,($E$4+$E$16*MOD((A1552-$E$9),$E$15)),"")</f>
        <v/>
      </c>
      <c r="I1552" s="16" t="str">
        <f>IF(G1552,($E$6+$E$8*MOD(QUOTIENT((A1552-$E$9),$E$15),$E$14)),"")</f>
        <v/>
      </c>
      <c r="J1552" s="15" t="str">
        <f t="shared" si="24"/>
        <v/>
      </c>
    </row>
    <row r="1553" spans="1:10">
      <c r="A1553" s="4"/>
      <c r="B1553" s="4"/>
      <c r="G1553" s="5">
        <f>IF(OR(A1553&lt;$E$9,A1553&gt;=$E$10),0,1)</f>
        <v>0</v>
      </c>
      <c r="H1553" s="15" t="str">
        <f>IF(G1553,($E$4+$E$16*MOD((A1553-$E$9),$E$15)),"")</f>
        <v/>
      </c>
      <c r="I1553" s="16" t="str">
        <f>IF(G1553,($E$6+$E$8*MOD(QUOTIENT((A1553-$E$9),$E$15),$E$14)),"")</f>
        <v/>
      </c>
      <c r="J1553" s="15" t="str">
        <f t="shared" si="24"/>
        <v/>
      </c>
    </row>
    <row r="1554" spans="1:10">
      <c r="A1554" s="4"/>
      <c r="B1554" s="4"/>
      <c r="G1554" s="5">
        <f>IF(OR(A1554&lt;$E$9,A1554&gt;=$E$10),0,1)</f>
        <v>0</v>
      </c>
      <c r="H1554" s="15" t="str">
        <f>IF(G1554,($E$4+$E$16*MOD((A1554-$E$9),$E$15)),"")</f>
        <v/>
      </c>
      <c r="I1554" s="16" t="str">
        <f>IF(G1554,($E$6+$E$8*MOD(QUOTIENT((A1554-$E$9),$E$15),$E$14)),"")</f>
        <v/>
      </c>
      <c r="J1554" s="15" t="str">
        <f t="shared" si="24"/>
        <v/>
      </c>
    </row>
    <row r="1555" spans="1:10">
      <c r="A1555" s="4"/>
      <c r="B1555" s="4"/>
      <c r="G1555" s="5">
        <f>IF(OR(A1555&lt;$E$9,A1555&gt;=$E$10),0,1)</f>
        <v>0</v>
      </c>
      <c r="H1555" s="15" t="str">
        <f>IF(G1555,($E$4+$E$16*MOD((A1555-$E$9),$E$15)),"")</f>
        <v/>
      </c>
      <c r="I1555" s="16" t="str">
        <f>IF(G1555,($E$6+$E$8*MOD(QUOTIENT((A1555-$E$9),$E$15),$E$14)),"")</f>
        <v/>
      </c>
      <c r="J1555" s="15" t="str">
        <f t="shared" si="24"/>
        <v/>
      </c>
    </row>
    <row r="1556" spans="1:10">
      <c r="A1556" s="4"/>
      <c r="B1556" s="4"/>
      <c r="G1556" s="5">
        <f>IF(OR(A1556&lt;$E$9,A1556&gt;=$E$10),0,1)</f>
        <v>0</v>
      </c>
      <c r="H1556" s="15" t="str">
        <f>IF(G1556,($E$4+$E$16*MOD((A1556-$E$9),$E$15)),"")</f>
        <v/>
      </c>
      <c r="I1556" s="16" t="str">
        <f>IF(G1556,($E$6+$E$8*MOD(QUOTIENT((A1556-$E$9),$E$15),$E$14)),"")</f>
        <v/>
      </c>
      <c r="J1556" s="15" t="str">
        <f t="shared" si="24"/>
        <v/>
      </c>
    </row>
    <row r="1557" spans="1:10">
      <c r="A1557" s="4"/>
      <c r="B1557" s="4"/>
      <c r="G1557" s="5">
        <f>IF(OR(A1557&lt;$E$9,A1557&gt;=$E$10),0,1)</f>
        <v>0</v>
      </c>
      <c r="H1557" s="15" t="str">
        <f>IF(G1557,($E$4+$E$16*MOD((A1557-$E$9),$E$15)),"")</f>
        <v/>
      </c>
      <c r="I1557" s="16" t="str">
        <f>IF(G1557,($E$6+$E$8*MOD(QUOTIENT((A1557-$E$9),$E$15),$E$14)),"")</f>
        <v/>
      </c>
      <c r="J1557" s="15" t="str">
        <f t="shared" si="24"/>
        <v/>
      </c>
    </row>
    <row r="1558" spans="1:10">
      <c r="A1558" s="4"/>
      <c r="B1558" s="4"/>
      <c r="G1558" s="5">
        <f>IF(OR(A1558&lt;$E$9,A1558&gt;=$E$10),0,1)</f>
        <v>0</v>
      </c>
      <c r="H1558" s="15" t="str">
        <f>IF(G1558,($E$4+$E$16*MOD((A1558-$E$9),$E$15)),"")</f>
        <v/>
      </c>
      <c r="I1558" s="16" t="str">
        <f>IF(G1558,($E$6+$E$8*MOD(QUOTIENT((A1558-$E$9),$E$15),$E$14)),"")</f>
        <v/>
      </c>
      <c r="J1558" s="15" t="str">
        <f t="shared" si="24"/>
        <v/>
      </c>
    </row>
    <row r="1559" spans="1:10">
      <c r="A1559" s="4"/>
      <c r="B1559" s="4"/>
      <c r="G1559" s="5">
        <f>IF(OR(A1559&lt;$E$9,A1559&gt;=$E$10),0,1)</f>
        <v>0</v>
      </c>
      <c r="H1559" s="15" t="str">
        <f>IF(G1559,($E$4+$E$16*MOD((A1559-$E$9),$E$15)),"")</f>
        <v/>
      </c>
      <c r="I1559" s="16" t="str">
        <f>IF(G1559,($E$6+$E$8*MOD(QUOTIENT((A1559-$E$9),$E$15),$E$14)),"")</f>
        <v/>
      </c>
      <c r="J1559" s="15" t="str">
        <f t="shared" si="24"/>
        <v/>
      </c>
    </row>
    <row r="1560" spans="1:10">
      <c r="A1560" s="4"/>
      <c r="B1560" s="4"/>
      <c r="G1560" s="5">
        <f>IF(OR(A1560&lt;$E$9,A1560&gt;=$E$10),0,1)</f>
        <v>0</v>
      </c>
      <c r="H1560" s="15" t="str">
        <f>IF(G1560,($E$4+$E$16*MOD((A1560-$E$9),$E$15)),"")</f>
        <v/>
      </c>
      <c r="I1560" s="16" t="str">
        <f>IF(G1560,($E$6+$E$8*MOD(QUOTIENT((A1560-$E$9),$E$15),$E$14)),"")</f>
        <v/>
      </c>
      <c r="J1560" s="15" t="str">
        <f t="shared" si="24"/>
        <v/>
      </c>
    </row>
    <row r="1561" spans="1:10">
      <c r="A1561" s="4"/>
      <c r="B1561" s="4"/>
      <c r="G1561" s="5">
        <f>IF(OR(A1561&lt;$E$9,A1561&gt;=$E$10),0,1)</f>
        <v>0</v>
      </c>
      <c r="H1561" s="15" t="str">
        <f>IF(G1561,($E$4+$E$16*MOD((A1561-$E$9),$E$15)),"")</f>
        <v/>
      </c>
      <c r="I1561" s="16" t="str">
        <f>IF(G1561,($E$6+$E$8*MOD(QUOTIENT((A1561-$E$9),$E$15),$E$14)),"")</f>
        <v/>
      </c>
      <c r="J1561" s="15" t="str">
        <f t="shared" si="24"/>
        <v/>
      </c>
    </row>
    <row r="1562" spans="1:10">
      <c r="A1562" s="4"/>
      <c r="B1562" s="4"/>
      <c r="G1562" s="5">
        <f>IF(OR(A1562&lt;$E$9,A1562&gt;=$E$10),0,1)</f>
        <v>0</v>
      </c>
      <c r="H1562" s="15" t="str">
        <f>IF(G1562,($E$4+$E$16*MOD((A1562-$E$9),$E$15)),"")</f>
        <v/>
      </c>
      <c r="I1562" s="16" t="str">
        <f>IF(G1562,($E$6+$E$8*MOD(QUOTIENT((A1562-$E$9),$E$15),$E$14)),"")</f>
        <v/>
      </c>
      <c r="J1562" s="15" t="str">
        <f t="shared" si="24"/>
        <v/>
      </c>
    </row>
    <row r="1563" spans="1:10">
      <c r="A1563" s="4"/>
      <c r="B1563" s="4"/>
      <c r="G1563" s="5">
        <f>IF(OR(A1563&lt;$E$9,A1563&gt;=$E$10),0,1)</f>
        <v>0</v>
      </c>
      <c r="H1563" s="15" t="str">
        <f>IF(G1563,($E$4+$E$16*MOD((A1563-$E$9),$E$15)),"")</f>
        <v/>
      </c>
      <c r="I1563" s="16" t="str">
        <f>IF(G1563,($E$6+$E$8*MOD(QUOTIENT((A1563-$E$9),$E$15),$E$14)),"")</f>
        <v/>
      </c>
      <c r="J1563" s="15" t="str">
        <f t="shared" si="24"/>
        <v/>
      </c>
    </row>
    <row r="1564" spans="1:10">
      <c r="A1564" s="4"/>
      <c r="B1564" s="4"/>
      <c r="G1564" s="5">
        <f>IF(OR(A1564&lt;$E$9,A1564&gt;=$E$10),0,1)</f>
        <v>0</v>
      </c>
      <c r="H1564" s="15" t="str">
        <f>IF(G1564,($E$4+$E$16*MOD((A1564-$E$9),$E$15)),"")</f>
        <v/>
      </c>
      <c r="I1564" s="16" t="str">
        <f>IF(G1564,($E$6+$E$8*MOD(QUOTIENT((A1564-$E$9),$E$15),$E$14)),"")</f>
        <v/>
      </c>
      <c r="J1564" s="15" t="str">
        <f t="shared" si="24"/>
        <v/>
      </c>
    </row>
    <row r="1565" spans="1:10">
      <c r="A1565" s="4"/>
      <c r="B1565" s="4"/>
      <c r="G1565" s="5">
        <f>IF(OR(A1565&lt;$E$9,A1565&gt;=$E$10),0,1)</f>
        <v>0</v>
      </c>
      <c r="H1565" s="15" t="str">
        <f>IF(G1565,($E$4+$E$16*MOD((A1565-$E$9),$E$15)),"")</f>
        <v/>
      </c>
      <c r="I1565" s="16" t="str">
        <f>IF(G1565,($E$6+$E$8*MOD(QUOTIENT((A1565-$E$9),$E$15),$E$14)),"")</f>
        <v/>
      </c>
      <c r="J1565" s="15" t="str">
        <f t="shared" si="24"/>
        <v/>
      </c>
    </row>
    <row r="1566" spans="1:10">
      <c r="A1566" s="4"/>
      <c r="B1566" s="4"/>
      <c r="G1566" s="5">
        <f>IF(OR(A1566&lt;$E$9,A1566&gt;=$E$10),0,1)</f>
        <v>0</v>
      </c>
      <c r="H1566" s="15" t="str">
        <f>IF(G1566,($E$4+$E$16*MOD((A1566-$E$9),$E$15)),"")</f>
        <v/>
      </c>
      <c r="I1566" s="16" t="str">
        <f>IF(G1566,($E$6+$E$8*MOD(QUOTIENT((A1566-$E$9),$E$15),$E$14)),"")</f>
        <v/>
      </c>
      <c r="J1566" s="15" t="str">
        <f t="shared" si="24"/>
        <v/>
      </c>
    </row>
    <row r="1567" spans="1:10">
      <c r="A1567" s="4"/>
      <c r="B1567" s="4"/>
      <c r="G1567" s="5">
        <f>IF(OR(A1567&lt;$E$9,A1567&gt;=$E$10),0,1)</f>
        <v>0</v>
      </c>
      <c r="H1567" s="15" t="str">
        <f>IF(G1567,($E$4+$E$16*MOD((A1567-$E$9),$E$15)),"")</f>
        <v/>
      </c>
      <c r="I1567" s="16" t="str">
        <f>IF(G1567,($E$6+$E$8*MOD(QUOTIENT((A1567-$E$9),$E$15),$E$14)),"")</f>
        <v/>
      </c>
      <c r="J1567" s="15" t="str">
        <f t="shared" si="24"/>
        <v/>
      </c>
    </row>
    <row r="1568" spans="1:10">
      <c r="A1568" s="4"/>
      <c r="B1568" s="4"/>
      <c r="G1568" s="5">
        <f>IF(OR(A1568&lt;$E$9,A1568&gt;=$E$10),0,1)</f>
        <v>0</v>
      </c>
      <c r="H1568" s="15" t="str">
        <f>IF(G1568,($E$4+$E$16*MOD((A1568-$E$9),$E$15)),"")</f>
        <v/>
      </c>
      <c r="I1568" s="16" t="str">
        <f>IF(G1568,($E$6+$E$8*MOD(QUOTIENT((A1568-$E$9),$E$15),$E$14)),"")</f>
        <v/>
      </c>
      <c r="J1568" s="15" t="str">
        <f t="shared" si="24"/>
        <v/>
      </c>
    </row>
    <row r="1569" spans="1:10">
      <c r="A1569" s="4"/>
      <c r="B1569" s="4"/>
      <c r="G1569" s="5">
        <f>IF(OR(A1569&lt;$E$9,A1569&gt;=$E$10),0,1)</f>
        <v>0</v>
      </c>
      <c r="H1569" s="15" t="str">
        <f>IF(G1569,($E$4+$E$16*MOD((A1569-$E$9),$E$15)),"")</f>
        <v/>
      </c>
      <c r="I1569" s="16" t="str">
        <f>IF(G1569,($E$6+$E$8*MOD(QUOTIENT((A1569-$E$9),$E$15),$E$14)),"")</f>
        <v/>
      </c>
      <c r="J1569" s="15" t="str">
        <f t="shared" si="24"/>
        <v/>
      </c>
    </row>
    <row r="1570" spans="1:10">
      <c r="A1570" s="4"/>
      <c r="B1570" s="4"/>
      <c r="G1570" s="5">
        <f>IF(OR(A1570&lt;$E$9,A1570&gt;=$E$10),0,1)</f>
        <v>0</v>
      </c>
      <c r="H1570" s="15" t="str">
        <f>IF(G1570,($E$4+$E$16*MOD((A1570-$E$9),$E$15)),"")</f>
        <v/>
      </c>
      <c r="I1570" s="16" t="str">
        <f>IF(G1570,($E$6+$E$8*MOD(QUOTIENT((A1570-$E$9),$E$15),$E$14)),"")</f>
        <v/>
      </c>
      <c r="J1570" s="15" t="str">
        <f t="shared" si="24"/>
        <v/>
      </c>
    </row>
    <row r="1571" spans="1:10">
      <c r="A1571" s="4"/>
      <c r="B1571" s="4"/>
      <c r="G1571" s="5">
        <f>IF(OR(A1571&lt;$E$9,A1571&gt;=$E$10),0,1)</f>
        <v>0</v>
      </c>
      <c r="H1571" s="15" t="str">
        <f>IF(G1571,($E$4+$E$16*MOD((A1571-$E$9),$E$15)),"")</f>
        <v/>
      </c>
      <c r="I1571" s="16" t="str">
        <f>IF(G1571,($E$6+$E$8*MOD(QUOTIENT((A1571-$E$9),$E$15),$E$14)),"")</f>
        <v/>
      </c>
      <c r="J1571" s="15" t="str">
        <f t="shared" si="24"/>
        <v/>
      </c>
    </row>
    <row r="1572" spans="1:10">
      <c r="A1572" s="4"/>
      <c r="B1572" s="4"/>
      <c r="G1572" s="5">
        <f>IF(OR(A1572&lt;$E$9,A1572&gt;=$E$10),0,1)</f>
        <v>0</v>
      </c>
      <c r="H1572" s="15" t="str">
        <f>IF(G1572,($E$4+$E$16*MOD((A1572-$E$9),$E$15)),"")</f>
        <v/>
      </c>
      <c r="I1572" s="16" t="str">
        <f>IF(G1572,($E$6+$E$8*MOD(QUOTIENT((A1572-$E$9),$E$15),$E$14)),"")</f>
        <v/>
      </c>
      <c r="J1572" s="15" t="str">
        <f t="shared" si="24"/>
        <v/>
      </c>
    </row>
    <row r="1573" spans="1:10">
      <c r="A1573" s="4"/>
      <c r="B1573" s="4"/>
      <c r="G1573" s="5">
        <f>IF(OR(A1573&lt;$E$9,A1573&gt;=$E$10),0,1)</f>
        <v>0</v>
      </c>
      <c r="H1573" s="15" t="str">
        <f>IF(G1573,($E$4+$E$16*MOD((A1573-$E$9),$E$15)),"")</f>
        <v/>
      </c>
      <c r="I1573" s="16" t="str">
        <f>IF(G1573,($E$6+$E$8*MOD(QUOTIENT((A1573-$E$9),$E$15),$E$14)),"")</f>
        <v/>
      </c>
      <c r="J1573" s="15" t="str">
        <f t="shared" si="24"/>
        <v/>
      </c>
    </row>
    <row r="1574" spans="1:10">
      <c r="A1574" s="4"/>
      <c r="B1574" s="4"/>
      <c r="G1574" s="5">
        <f>IF(OR(A1574&lt;$E$9,A1574&gt;=$E$10),0,1)</f>
        <v>0</v>
      </c>
      <c r="H1574" s="15" t="str">
        <f>IF(G1574,($E$4+$E$16*MOD((A1574-$E$9),$E$15)),"")</f>
        <v/>
      </c>
      <c r="I1574" s="16" t="str">
        <f>IF(G1574,($E$6+$E$8*MOD(QUOTIENT((A1574-$E$9),$E$15),$E$14)),"")</f>
        <v/>
      </c>
      <c r="J1574" s="15" t="str">
        <f t="shared" si="24"/>
        <v/>
      </c>
    </row>
    <row r="1575" spans="1:10">
      <c r="A1575" s="4"/>
      <c r="B1575" s="4"/>
      <c r="G1575" s="5">
        <f>IF(OR(A1575&lt;$E$9,A1575&gt;=$E$10),0,1)</f>
        <v>0</v>
      </c>
      <c r="H1575" s="15" t="str">
        <f>IF(G1575,($E$4+$E$16*MOD((A1575-$E$9),$E$15)),"")</f>
        <v/>
      </c>
      <c r="I1575" s="16" t="str">
        <f>IF(G1575,($E$6+$E$8*MOD(QUOTIENT((A1575-$E$9),$E$15),$E$14)),"")</f>
        <v/>
      </c>
      <c r="J1575" s="15" t="str">
        <f t="shared" si="24"/>
        <v/>
      </c>
    </row>
    <row r="1576" spans="1:10">
      <c r="A1576" s="4"/>
      <c r="B1576" s="4"/>
      <c r="G1576" s="5">
        <f>IF(OR(A1576&lt;$E$9,A1576&gt;=$E$10),0,1)</f>
        <v>0</v>
      </c>
      <c r="H1576" s="15" t="str">
        <f>IF(G1576,($E$4+$E$16*MOD((A1576-$E$9),$E$15)),"")</f>
        <v/>
      </c>
      <c r="I1576" s="16" t="str">
        <f>IF(G1576,($E$6+$E$8*MOD(QUOTIENT((A1576-$E$9),$E$15),$E$14)),"")</f>
        <v/>
      </c>
      <c r="J1576" s="15" t="str">
        <f t="shared" si="24"/>
        <v/>
      </c>
    </row>
    <row r="1577" spans="1:10">
      <c r="A1577" s="4"/>
      <c r="B1577" s="4"/>
      <c r="G1577" s="5">
        <f>IF(OR(A1577&lt;$E$9,A1577&gt;=$E$10),0,1)</f>
        <v>0</v>
      </c>
      <c r="H1577" s="15" t="str">
        <f>IF(G1577,($E$4+$E$16*MOD((A1577-$E$9),$E$15)),"")</f>
        <v/>
      </c>
      <c r="I1577" s="16" t="str">
        <f>IF(G1577,($E$6+$E$8*MOD(QUOTIENT((A1577-$E$9),$E$15),$E$14)),"")</f>
        <v/>
      </c>
      <c r="J1577" s="15" t="str">
        <f t="shared" si="24"/>
        <v/>
      </c>
    </row>
    <row r="1578" spans="1:10">
      <c r="A1578" s="4"/>
      <c r="B1578" s="4"/>
      <c r="G1578" s="5">
        <f>IF(OR(A1578&lt;$E$9,A1578&gt;=$E$10),0,1)</f>
        <v>0</v>
      </c>
      <c r="H1578" s="15" t="str">
        <f>IF(G1578,($E$4+$E$16*MOD((A1578-$E$9),$E$15)),"")</f>
        <v/>
      </c>
      <c r="I1578" s="16" t="str">
        <f>IF(G1578,($E$6+$E$8*MOD(QUOTIENT((A1578-$E$9),$E$15),$E$14)),"")</f>
        <v/>
      </c>
      <c r="J1578" s="15" t="str">
        <f t="shared" si="24"/>
        <v/>
      </c>
    </row>
    <row r="1579" spans="1:10">
      <c r="A1579" s="4"/>
      <c r="B1579" s="4"/>
      <c r="G1579" s="5">
        <f>IF(OR(A1579&lt;$E$9,A1579&gt;=$E$10),0,1)</f>
        <v>0</v>
      </c>
      <c r="H1579" s="15" t="str">
        <f>IF(G1579,($E$4+$E$16*MOD((A1579-$E$9),$E$15)),"")</f>
        <v/>
      </c>
      <c r="I1579" s="16" t="str">
        <f>IF(G1579,($E$6+$E$8*MOD(QUOTIENT((A1579-$E$9),$E$15),$E$14)),"")</f>
        <v/>
      </c>
      <c r="J1579" s="15" t="str">
        <f t="shared" si="24"/>
        <v/>
      </c>
    </row>
    <row r="1580" spans="1:10">
      <c r="A1580" s="4"/>
      <c r="B1580" s="4"/>
      <c r="G1580" s="5">
        <f>IF(OR(A1580&lt;$E$9,A1580&gt;=$E$10),0,1)</f>
        <v>0</v>
      </c>
      <c r="H1580" s="15" t="str">
        <f>IF(G1580,($E$4+$E$16*MOD((A1580-$E$9),$E$15)),"")</f>
        <v/>
      </c>
      <c r="I1580" s="16" t="str">
        <f>IF(G1580,($E$6+$E$8*MOD(QUOTIENT((A1580-$E$9),$E$15),$E$14)),"")</f>
        <v/>
      </c>
      <c r="J1580" s="15" t="str">
        <f t="shared" si="24"/>
        <v/>
      </c>
    </row>
    <row r="1581" spans="1:10">
      <c r="A1581" s="4"/>
      <c r="B1581" s="4"/>
      <c r="G1581" s="5">
        <f>IF(OR(A1581&lt;$E$9,A1581&gt;=$E$10),0,1)</f>
        <v>0</v>
      </c>
      <c r="H1581" s="15" t="str">
        <f>IF(G1581,($E$4+$E$16*MOD((A1581-$E$9),$E$15)),"")</f>
        <v/>
      </c>
      <c r="I1581" s="16" t="str">
        <f>IF(G1581,($E$6+$E$8*MOD(QUOTIENT((A1581-$E$9),$E$15),$E$14)),"")</f>
        <v/>
      </c>
      <c r="J1581" s="15" t="str">
        <f t="shared" si="24"/>
        <v/>
      </c>
    </row>
    <row r="1582" spans="1:10">
      <c r="A1582" s="4"/>
      <c r="B1582" s="4"/>
      <c r="G1582" s="5">
        <f>IF(OR(A1582&lt;$E$9,A1582&gt;=$E$10),0,1)</f>
        <v>0</v>
      </c>
      <c r="H1582" s="15" t="str">
        <f>IF(G1582,($E$4+$E$16*MOD((A1582-$E$9),$E$15)),"")</f>
        <v/>
      </c>
      <c r="I1582" s="16" t="str">
        <f>IF(G1582,($E$6+$E$8*MOD(QUOTIENT((A1582-$E$9),$E$15),$E$14)),"")</f>
        <v/>
      </c>
      <c r="J1582" s="15" t="str">
        <f t="shared" si="24"/>
        <v/>
      </c>
    </row>
    <row r="1583" spans="1:10">
      <c r="A1583" s="4"/>
      <c r="B1583" s="4"/>
      <c r="G1583" s="5">
        <f>IF(OR(A1583&lt;$E$9,A1583&gt;=$E$10),0,1)</f>
        <v>0</v>
      </c>
      <c r="H1583" s="15" t="str">
        <f>IF(G1583,($E$4+$E$16*MOD((A1583-$E$9),$E$15)),"")</f>
        <v/>
      </c>
      <c r="I1583" s="16" t="str">
        <f>IF(G1583,($E$6+$E$8*MOD(QUOTIENT((A1583-$E$9),$E$15),$E$14)),"")</f>
        <v/>
      </c>
      <c r="J1583" s="15" t="str">
        <f t="shared" si="24"/>
        <v/>
      </c>
    </row>
    <row r="1584" spans="1:10">
      <c r="A1584" s="4"/>
      <c r="B1584" s="4"/>
      <c r="G1584" s="5">
        <f>IF(OR(A1584&lt;$E$9,A1584&gt;=$E$10),0,1)</f>
        <v>0</v>
      </c>
      <c r="H1584" s="15" t="str">
        <f>IF(G1584,($E$4+$E$16*MOD((A1584-$E$9),$E$15)),"")</f>
        <v/>
      </c>
      <c r="I1584" s="16" t="str">
        <f>IF(G1584,($E$6+$E$8*MOD(QUOTIENT((A1584-$E$9),$E$15),$E$14)),"")</f>
        <v/>
      </c>
      <c r="J1584" s="15" t="str">
        <f t="shared" si="24"/>
        <v/>
      </c>
    </row>
    <row r="1585" spans="1:10">
      <c r="A1585" s="4"/>
      <c r="B1585" s="4"/>
      <c r="G1585" s="5">
        <f>IF(OR(A1585&lt;$E$9,A1585&gt;=$E$10),0,1)</f>
        <v>0</v>
      </c>
      <c r="H1585" s="15" t="str">
        <f>IF(G1585,($E$4+$E$16*MOD((A1585-$E$9),$E$15)),"")</f>
        <v/>
      </c>
      <c r="I1585" s="16" t="str">
        <f>IF(G1585,($E$6+$E$8*MOD(QUOTIENT((A1585-$E$9),$E$15),$E$14)),"")</f>
        <v/>
      </c>
      <c r="J1585" s="15" t="str">
        <f t="shared" si="24"/>
        <v/>
      </c>
    </row>
    <row r="1586" spans="1:10">
      <c r="A1586" s="4"/>
      <c r="B1586" s="4"/>
      <c r="G1586" s="5">
        <f>IF(OR(A1586&lt;$E$9,A1586&gt;=$E$10),0,1)</f>
        <v>0</v>
      </c>
      <c r="H1586" s="15" t="str">
        <f>IF(G1586,($E$4+$E$16*MOD((A1586-$E$9),$E$15)),"")</f>
        <v/>
      </c>
      <c r="I1586" s="16" t="str">
        <f>IF(G1586,($E$6+$E$8*MOD(QUOTIENT((A1586-$E$9),$E$15),$E$14)),"")</f>
        <v/>
      </c>
      <c r="J1586" s="15" t="str">
        <f t="shared" si="24"/>
        <v/>
      </c>
    </row>
    <row r="1587" spans="1:10">
      <c r="A1587" s="4"/>
      <c r="B1587" s="4"/>
      <c r="G1587" s="5">
        <f>IF(OR(A1587&lt;$E$9,A1587&gt;=$E$10),0,1)</f>
        <v>0</v>
      </c>
      <c r="H1587" s="15" t="str">
        <f>IF(G1587,($E$4+$E$16*MOD((A1587-$E$9),$E$15)),"")</f>
        <v/>
      </c>
      <c r="I1587" s="16" t="str">
        <f>IF(G1587,($E$6+$E$8*MOD(QUOTIENT((A1587-$E$9),$E$15),$E$14)),"")</f>
        <v/>
      </c>
      <c r="J1587" s="15" t="str">
        <f t="shared" si="24"/>
        <v/>
      </c>
    </row>
    <row r="1588" spans="1:10">
      <c r="A1588" s="4"/>
      <c r="B1588" s="4"/>
      <c r="G1588" s="5">
        <f>IF(OR(A1588&lt;$E$9,A1588&gt;=$E$10),0,1)</f>
        <v>0</v>
      </c>
      <c r="H1588" s="15" t="str">
        <f>IF(G1588,($E$4+$E$16*MOD((A1588-$E$9),$E$15)),"")</f>
        <v/>
      </c>
      <c r="I1588" s="16" t="str">
        <f>IF(G1588,($E$6+$E$8*MOD(QUOTIENT((A1588-$E$9),$E$15),$E$14)),"")</f>
        <v/>
      </c>
      <c r="J1588" s="15" t="str">
        <f t="shared" si="24"/>
        <v/>
      </c>
    </row>
    <row r="1589" spans="1:10">
      <c r="A1589" s="4"/>
      <c r="B1589" s="4"/>
      <c r="G1589" s="5">
        <f>IF(OR(A1589&lt;$E$9,A1589&gt;=$E$10),0,1)</f>
        <v>0</v>
      </c>
      <c r="H1589" s="15" t="str">
        <f>IF(G1589,($E$4+$E$16*MOD((A1589-$E$9),$E$15)),"")</f>
        <v/>
      </c>
      <c r="I1589" s="16" t="str">
        <f>IF(G1589,($E$6+$E$8*MOD(QUOTIENT((A1589-$E$9),$E$15),$E$14)),"")</f>
        <v/>
      </c>
      <c r="J1589" s="15" t="str">
        <f t="shared" si="24"/>
        <v/>
      </c>
    </row>
    <row r="1590" spans="1:10">
      <c r="A1590" s="4"/>
      <c r="B1590" s="4"/>
      <c r="G1590" s="5">
        <f>IF(OR(A1590&lt;$E$9,A1590&gt;=$E$10),0,1)</f>
        <v>0</v>
      </c>
      <c r="H1590" s="15" t="str">
        <f>IF(G1590,($E$4+$E$16*MOD((A1590-$E$9),$E$15)),"")</f>
        <v/>
      </c>
      <c r="I1590" s="16" t="str">
        <f>IF(G1590,($E$6+$E$8*MOD(QUOTIENT((A1590-$E$9),$E$15),$E$14)),"")</f>
        <v/>
      </c>
      <c r="J1590" s="15" t="str">
        <f t="shared" si="24"/>
        <v/>
      </c>
    </row>
    <row r="1591" spans="1:10">
      <c r="A1591" s="4"/>
      <c r="B1591" s="4"/>
      <c r="G1591" s="5">
        <f>IF(OR(A1591&lt;$E$9,A1591&gt;=$E$10),0,1)</f>
        <v>0</v>
      </c>
      <c r="H1591" s="15" t="str">
        <f>IF(G1591,($E$4+$E$16*MOD((A1591-$E$9),$E$15)),"")</f>
        <v/>
      </c>
      <c r="I1591" s="16" t="str">
        <f>IF(G1591,($E$6+$E$8*MOD(QUOTIENT((A1591-$E$9),$E$15),$E$14)),"")</f>
        <v/>
      </c>
      <c r="J1591" s="15" t="str">
        <f t="shared" si="24"/>
        <v/>
      </c>
    </row>
    <row r="1592" spans="1:10">
      <c r="A1592" s="4"/>
      <c r="B1592" s="4"/>
      <c r="G1592" s="5">
        <f>IF(OR(A1592&lt;$E$9,A1592&gt;=$E$10),0,1)</f>
        <v>0</v>
      </c>
      <c r="H1592" s="15" t="str">
        <f>IF(G1592,($E$4+$E$16*MOD((A1592-$E$9),$E$15)),"")</f>
        <v/>
      </c>
      <c r="I1592" s="16" t="str">
        <f>IF(G1592,($E$6+$E$8*MOD(QUOTIENT((A1592-$E$9),$E$15),$E$14)),"")</f>
        <v/>
      </c>
      <c r="J1592" s="15" t="str">
        <f t="shared" si="24"/>
        <v/>
      </c>
    </row>
    <row r="1593" spans="1:10">
      <c r="A1593" s="4"/>
      <c r="B1593" s="4"/>
      <c r="G1593" s="5">
        <f>IF(OR(A1593&lt;$E$9,A1593&gt;=$E$10),0,1)</f>
        <v>0</v>
      </c>
      <c r="H1593" s="15" t="str">
        <f>IF(G1593,($E$4+$E$16*MOD((A1593-$E$9),$E$15)),"")</f>
        <v/>
      </c>
      <c r="I1593" s="16" t="str">
        <f>IF(G1593,($E$6+$E$8*MOD(QUOTIENT((A1593-$E$9),$E$15),$E$14)),"")</f>
        <v/>
      </c>
      <c r="J1593" s="15" t="str">
        <f t="shared" si="24"/>
        <v/>
      </c>
    </row>
    <row r="1594" spans="1:10">
      <c r="A1594" s="4"/>
      <c r="B1594" s="4"/>
      <c r="G1594" s="5">
        <f>IF(OR(A1594&lt;$E$9,A1594&gt;=$E$10),0,1)</f>
        <v>0</v>
      </c>
      <c r="H1594" s="15" t="str">
        <f>IF(G1594,($E$4+$E$16*MOD((A1594-$E$9),$E$15)),"")</f>
        <v/>
      </c>
      <c r="I1594" s="16" t="str">
        <f>IF(G1594,($E$6+$E$8*MOD(QUOTIENT((A1594-$E$9),$E$15),$E$14)),"")</f>
        <v/>
      </c>
      <c r="J1594" s="15" t="str">
        <f t="shared" si="24"/>
        <v/>
      </c>
    </row>
    <row r="1595" spans="1:10">
      <c r="A1595" s="4"/>
      <c r="B1595" s="4"/>
      <c r="G1595" s="5">
        <f>IF(OR(A1595&lt;$E$9,A1595&gt;=$E$10),0,1)</f>
        <v>0</v>
      </c>
      <c r="H1595" s="15" t="str">
        <f>IF(G1595,($E$4+$E$16*MOD((A1595-$E$9),$E$15)),"")</f>
        <v/>
      </c>
      <c r="I1595" s="16" t="str">
        <f>IF(G1595,($E$6+$E$8*MOD(QUOTIENT((A1595-$E$9),$E$15),$E$14)),"")</f>
        <v/>
      </c>
      <c r="J1595" s="15" t="str">
        <f t="shared" si="24"/>
        <v/>
      </c>
    </row>
    <row r="1596" spans="1:10">
      <c r="A1596" s="4"/>
      <c r="B1596" s="4"/>
      <c r="G1596" s="5">
        <f>IF(OR(A1596&lt;$E$9,A1596&gt;=$E$10),0,1)</f>
        <v>0</v>
      </c>
      <c r="H1596" s="15" t="str">
        <f>IF(G1596,($E$4+$E$16*MOD((A1596-$E$9),$E$15)),"")</f>
        <v/>
      </c>
      <c r="I1596" s="16" t="str">
        <f>IF(G1596,($E$6+$E$8*MOD(QUOTIENT((A1596-$E$9),$E$15),$E$14)),"")</f>
        <v/>
      </c>
      <c r="J1596" s="15" t="str">
        <f t="shared" si="24"/>
        <v/>
      </c>
    </row>
    <row r="1597" spans="1:10">
      <c r="A1597" s="4"/>
      <c r="B1597" s="4"/>
      <c r="G1597" s="5">
        <f>IF(OR(A1597&lt;$E$9,A1597&gt;=$E$10),0,1)</f>
        <v>0</v>
      </c>
      <c r="H1597" s="15" t="str">
        <f>IF(G1597,($E$4+$E$16*MOD((A1597-$E$9),$E$15)),"")</f>
        <v/>
      </c>
      <c r="I1597" s="16" t="str">
        <f>IF(G1597,($E$6+$E$8*MOD(QUOTIENT((A1597-$E$9),$E$15),$E$14)),"")</f>
        <v/>
      </c>
      <c r="J1597" s="15" t="str">
        <f t="shared" si="24"/>
        <v/>
      </c>
    </row>
    <row r="1598" spans="1:10">
      <c r="A1598" s="4"/>
      <c r="B1598" s="4"/>
      <c r="G1598" s="5">
        <f>IF(OR(A1598&lt;$E$9,A1598&gt;=$E$10),0,1)</f>
        <v>0</v>
      </c>
      <c r="H1598" s="15" t="str">
        <f>IF(G1598,($E$4+$E$16*MOD((A1598-$E$9),$E$15)),"")</f>
        <v/>
      </c>
      <c r="I1598" s="16" t="str">
        <f>IF(G1598,($E$6+$E$8*MOD(QUOTIENT((A1598-$E$9),$E$15),$E$14)),"")</f>
        <v/>
      </c>
      <c r="J1598" s="15" t="str">
        <f t="shared" si="24"/>
        <v/>
      </c>
    </row>
    <row r="1599" spans="1:10">
      <c r="A1599" s="4"/>
      <c r="B1599" s="4"/>
      <c r="G1599" s="5">
        <f>IF(OR(A1599&lt;$E$9,A1599&gt;=$E$10),0,1)</f>
        <v>0</v>
      </c>
      <c r="H1599" s="15" t="str">
        <f>IF(G1599,($E$4+$E$16*MOD((A1599-$E$9),$E$15)),"")</f>
        <v/>
      </c>
      <c r="I1599" s="16" t="str">
        <f>IF(G1599,($E$6+$E$8*MOD(QUOTIENT((A1599-$E$9),$E$15),$E$14)),"")</f>
        <v/>
      </c>
      <c r="J1599" s="15" t="str">
        <f t="shared" si="24"/>
        <v/>
      </c>
    </row>
    <row r="1600" spans="1:10">
      <c r="A1600" s="4"/>
      <c r="B1600" s="4"/>
      <c r="G1600" s="5">
        <f>IF(OR(A1600&lt;$E$9,A1600&gt;=$E$10),0,1)</f>
        <v>0</v>
      </c>
      <c r="H1600" s="15" t="str">
        <f>IF(G1600,($E$4+$E$16*MOD((A1600-$E$9),$E$15)),"")</f>
        <v/>
      </c>
      <c r="I1600" s="16" t="str">
        <f>IF(G1600,($E$6+$E$8*MOD(QUOTIENT((A1600-$E$9),$E$15),$E$14)),"")</f>
        <v/>
      </c>
      <c r="J1600" s="15" t="str">
        <f t="shared" si="24"/>
        <v/>
      </c>
    </row>
    <row r="1601" spans="1:10">
      <c r="A1601" s="4"/>
      <c r="B1601" s="4"/>
      <c r="G1601" s="5">
        <f>IF(OR(A1601&lt;$E$9,A1601&gt;=$E$10),0,1)</f>
        <v>0</v>
      </c>
      <c r="H1601" s="15" t="str">
        <f>IF(G1601,($E$4+$E$16*MOD((A1601-$E$9),$E$15)),"")</f>
        <v/>
      </c>
      <c r="I1601" s="16" t="str">
        <f>IF(G1601,($E$6+$E$8*MOD(QUOTIENT((A1601-$E$9),$E$15),$E$14)),"")</f>
        <v/>
      </c>
      <c r="J1601" s="15" t="str">
        <f t="shared" si="24"/>
        <v/>
      </c>
    </row>
    <row r="1602" spans="1:10">
      <c r="A1602" s="4"/>
      <c r="B1602" s="4"/>
      <c r="G1602" s="5">
        <f>IF(OR(A1602&lt;$E$9,A1602&gt;=$E$10),0,1)</f>
        <v>0</v>
      </c>
      <c r="H1602" s="15" t="str">
        <f>IF(G1602,($E$4+$E$16*MOD((A1602-$E$9),$E$15)),"")</f>
        <v/>
      </c>
      <c r="I1602" s="16" t="str">
        <f>IF(G1602,($E$6+$E$8*MOD(QUOTIENT((A1602-$E$9),$E$15),$E$14)),"")</f>
        <v/>
      </c>
      <c r="J1602" s="15" t="str">
        <f t="shared" si="24"/>
        <v/>
      </c>
    </row>
    <row r="1603" spans="1:10">
      <c r="A1603" s="4"/>
      <c r="B1603" s="4"/>
      <c r="G1603" s="5">
        <f>IF(OR(A1603&lt;$E$9,A1603&gt;=$E$10),0,1)</f>
        <v>0</v>
      </c>
      <c r="H1603" s="15" t="str">
        <f>IF(G1603,($E$4+$E$16*MOD((A1603-$E$9),$E$15)),"")</f>
        <v/>
      </c>
      <c r="I1603" s="16" t="str">
        <f>IF(G1603,($E$6+$E$8*MOD(QUOTIENT((A1603-$E$9),$E$15),$E$14)),"")</f>
        <v/>
      </c>
      <c r="J1603" s="15" t="str">
        <f t="shared" si="24"/>
        <v/>
      </c>
    </row>
    <row r="1604" spans="1:10">
      <c r="A1604" s="4"/>
      <c r="B1604" s="4"/>
      <c r="G1604" s="5">
        <f>IF(OR(A1604&lt;$E$9,A1604&gt;=$E$10),0,1)</f>
        <v>0</v>
      </c>
      <c r="H1604" s="15" t="str">
        <f>IF(G1604,($E$4+$E$16*MOD((A1604-$E$9),$E$15)),"")</f>
        <v/>
      </c>
      <c r="I1604" s="16" t="str">
        <f>IF(G1604,($E$6+$E$8*MOD(QUOTIENT((A1604-$E$9),$E$15),$E$14)),"")</f>
        <v/>
      </c>
      <c r="J1604" s="15" t="str">
        <f t="shared" ref="J1604:J1667" si="25">IF(G1604,(+H1604+$E$18*QUOTIENT((A1604-$E$9),$E$15)),"")</f>
        <v/>
      </c>
    </row>
    <row r="1605" spans="1:10">
      <c r="A1605" s="4"/>
      <c r="B1605" s="4"/>
      <c r="G1605" s="5">
        <f>IF(OR(A1605&lt;$E$9,A1605&gt;=$E$10),0,1)</f>
        <v>0</v>
      </c>
      <c r="H1605" s="15" t="str">
        <f>IF(G1605,($E$4+$E$16*MOD((A1605-$E$9),$E$15)),"")</f>
        <v/>
      </c>
      <c r="I1605" s="16" t="str">
        <f>IF(G1605,($E$6+$E$8*MOD(QUOTIENT((A1605-$E$9),$E$15),$E$14)),"")</f>
        <v/>
      </c>
      <c r="J1605" s="15" t="str">
        <f t="shared" si="25"/>
        <v/>
      </c>
    </row>
    <row r="1606" spans="1:10">
      <c r="A1606" s="4"/>
      <c r="B1606" s="4"/>
      <c r="G1606" s="5">
        <f>IF(OR(A1606&lt;$E$9,A1606&gt;=$E$10),0,1)</f>
        <v>0</v>
      </c>
      <c r="H1606" s="15" t="str">
        <f>IF(G1606,($E$4+$E$16*MOD((A1606-$E$9),$E$15)),"")</f>
        <v/>
      </c>
      <c r="I1606" s="16" t="str">
        <f>IF(G1606,($E$6+$E$8*MOD(QUOTIENT((A1606-$E$9),$E$15),$E$14)),"")</f>
        <v/>
      </c>
      <c r="J1606" s="15" t="str">
        <f t="shared" si="25"/>
        <v/>
      </c>
    </row>
    <row r="1607" spans="1:10">
      <c r="A1607" s="4"/>
      <c r="B1607" s="4"/>
      <c r="G1607" s="5">
        <f>IF(OR(A1607&lt;$E$9,A1607&gt;=$E$10),0,1)</f>
        <v>0</v>
      </c>
      <c r="H1607" s="15" t="str">
        <f>IF(G1607,($E$4+$E$16*MOD((A1607-$E$9),$E$15)),"")</f>
        <v/>
      </c>
      <c r="I1607" s="16" t="str">
        <f>IF(G1607,($E$6+$E$8*MOD(QUOTIENT((A1607-$E$9),$E$15),$E$14)),"")</f>
        <v/>
      </c>
      <c r="J1607" s="15" t="str">
        <f t="shared" si="25"/>
        <v/>
      </c>
    </row>
    <row r="1608" spans="1:10">
      <c r="A1608" s="4"/>
      <c r="B1608" s="4"/>
      <c r="G1608" s="5">
        <f>IF(OR(A1608&lt;$E$9,A1608&gt;=$E$10),0,1)</f>
        <v>0</v>
      </c>
      <c r="H1608" s="15" t="str">
        <f>IF(G1608,($E$4+$E$16*MOD((A1608-$E$9),$E$15)),"")</f>
        <v/>
      </c>
      <c r="I1608" s="16" t="str">
        <f>IF(G1608,($E$6+$E$8*MOD(QUOTIENT((A1608-$E$9),$E$15),$E$14)),"")</f>
        <v/>
      </c>
      <c r="J1608" s="15" t="str">
        <f t="shared" si="25"/>
        <v/>
      </c>
    </row>
    <row r="1609" spans="1:10">
      <c r="A1609" s="4"/>
      <c r="B1609" s="4"/>
      <c r="G1609" s="5">
        <f>IF(OR(A1609&lt;$E$9,A1609&gt;=$E$10),0,1)</f>
        <v>0</v>
      </c>
      <c r="H1609" s="15" t="str">
        <f>IF(G1609,($E$4+$E$16*MOD((A1609-$E$9),$E$15)),"")</f>
        <v/>
      </c>
      <c r="I1609" s="16" t="str">
        <f>IF(G1609,($E$6+$E$8*MOD(QUOTIENT((A1609-$E$9),$E$15),$E$14)),"")</f>
        <v/>
      </c>
      <c r="J1609" s="15" t="str">
        <f t="shared" si="25"/>
        <v/>
      </c>
    </row>
    <row r="1610" spans="1:10">
      <c r="A1610" s="4"/>
      <c r="B1610" s="4"/>
      <c r="G1610" s="5">
        <f>IF(OR(A1610&lt;$E$9,A1610&gt;=$E$10),0,1)</f>
        <v>0</v>
      </c>
      <c r="H1610" s="15" t="str">
        <f>IF(G1610,($E$4+$E$16*MOD((A1610-$E$9),$E$15)),"")</f>
        <v/>
      </c>
      <c r="I1610" s="16" t="str">
        <f>IF(G1610,($E$6+$E$8*MOD(QUOTIENT((A1610-$E$9),$E$15),$E$14)),"")</f>
        <v/>
      </c>
      <c r="J1610" s="15" t="str">
        <f t="shared" si="25"/>
        <v/>
      </c>
    </row>
    <row r="1611" spans="1:10">
      <c r="A1611" s="4"/>
      <c r="B1611" s="4"/>
      <c r="G1611" s="5">
        <f>IF(OR(A1611&lt;$E$9,A1611&gt;=$E$10),0,1)</f>
        <v>0</v>
      </c>
      <c r="H1611" s="15" t="str">
        <f>IF(G1611,($E$4+$E$16*MOD((A1611-$E$9),$E$15)),"")</f>
        <v/>
      </c>
      <c r="I1611" s="16" t="str">
        <f>IF(G1611,($E$6+$E$8*MOD(QUOTIENT((A1611-$E$9),$E$15),$E$14)),"")</f>
        <v/>
      </c>
      <c r="J1611" s="15" t="str">
        <f t="shared" si="25"/>
        <v/>
      </c>
    </row>
    <row r="1612" spans="1:10">
      <c r="A1612" s="4"/>
      <c r="B1612" s="4"/>
      <c r="G1612" s="5">
        <f>IF(OR(A1612&lt;$E$9,A1612&gt;=$E$10),0,1)</f>
        <v>0</v>
      </c>
      <c r="H1612" s="15" t="str">
        <f>IF(G1612,($E$4+$E$16*MOD((A1612-$E$9),$E$15)),"")</f>
        <v/>
      </c>
      <c r="I1612" s="16" t="str">
        <f>IF(G1612,($E$6+$E$8*MOD(QUOTIENT((A1612-$E$9),$E$15),$E$14)),"")</f>
        <v/>
      </c>
      <c r="J1612" s="15" t="str">
        <f t="shared" si="25"/>
        <v/>
      </c>
    </row>
    <row r="1613" spans="1:10">
      <c r="A1613" s="4"/>
      <c r="B1613" s="4"/>
      <c r="G1613" s="5">
        <f>IF(OR(A1613&lt;$E$9,A1613&gt;=$E$10),0,1)</f>
        <v>0</v>
      </c>
      <c r="H1613" s="15" t="str">
        <f>IF(G1613,($E$4+$E$16*MOD((A1613-$E$9),$E$15)),"")</f>
        <v/>
      </c>
      <c r="I1613" s="16" t="str">
        <f>IF(G1613,($E$6+$E$8*MOD(QUOTIENT((A1613-$E$9),$E$15),$E$14)),"")</f>
        <v/>
      </c>
      <c r="J1613" s="15" t="str">
        <f t="shared" si="25"/>
        <v/>
      </c>
    </row>
    <row r="1614" spans="1:10">
      <c r="A1614" s="4"/>
      <c r="B1614" s="4"/>
      <c r="G1614" s="5">
        <f>IF(OR(A1614&lt;$E$9,A1614&gt;=$E$10),0,1)</f>
        <v>0</v>
      </c>
      <c r="H1614" s="15" t="str">
        <f>IF(G1614,($E$4+$E$16*MOD((A1614-$E$9),$E$15)),"")</f>
        <v/>
      </c>
      <c r="I1614" s="16" t="str">
        <f>IF(G1614,($E$6+$E$8*MOD(QUOTIENT((A1614-$E$9),$E$15),$E$14)),"")</f>
        <v/>
      </c>
      <c r="J1614" s="15" t="str">
        <f t="shared" si="25"/>
        <v/>
      </c>
    </row>
    <row r="1615" spans="1:10">
      <c r="A1615" s="4"/>
      <c r="B1615" s="4"/>
      <c r="G1615" s="5">
        <f>IF(OR(A1615&lt;$E$9,A1615&gt;=$E$10),0,1)</f>
        <v>0</v>
      </c>
      <c r="H1615" s="15" t="str">
        <f>IF(G1615,($E$4+$E$16*MOD((A1615-$E$9),$E$15)),"")</f>
        <v/>
      </c>
      <c r="I1615" s="16" t="str">
        <f>IF(G1615,($E$6+$E$8*MOD(QUOTIENT((A1615-$E$9),$E$15),$E$14)),"")</f>
        <v/>
      </c>
      <c r="J1615" s="15" t="str">
        <f t="shared" si="25"/>
        <v/>
      </c>
    </row>
    <row r="1616" spans="1:10">
      <c r="A1616" s="4"/>
      <c r="B1616" s="4"/>
      <c r="G1616" s="5">
        <f>IF(OR(A1616&lt;$E$9,A1616&gt;=$E$10),0,1)</f>
        <v>0</v>
      </c>
      <c r="H1616" s="15" t="str">
        <f>IF(G1616,($E$4+$E$16*MOD((A1616-$E$9),$E$15)),"")</f>
        <v/>
      </c>
      <c r="I1616" s="16" t="str">
        <f>IF(G1616,($E$6+$E$8*MOD(QUOTIENT((A1616-$E$9),$E$15),$E$14)),"")</f>
        <v/>
      </c>
      <c r="J1616" s="15" t="str">
        <f t="shared" si="25"/>
        <v/>
      </c>
    </row>
    <row r="1617" spans="1:10">
      <c r="A1617" s="4"/>
      <c r="B1617" s="4"/>
      <c r="G1617" s="5">
        <f>IF(OR(A1617&lt;$E$9,A1617&gt;=$E$10),0,1)</f>
        <v>0</v>
      </c>
      <c r="H1617" s="15" t="str">
        <f>IF(G1617,($E$4+$E$16*MOD((A1617-$E$9),$E$15)),"")</f>
        <v/>
      </c>
      <c r="I1617" s="16" t="str">
        <f>IF(G1617,($E$6+$E$8*MOD(QUOTIENT((A1617-$E$9),$E$15),$E$14)),"")</f>
        <v/>
      </c>
      <c r="J1617" s="15" t="str">
        <f t="shared" si="25"/>
        <v/>
      </c>
    </row>
    <row r="1618" spans="1:10">
      <c r="A1618" s="4"/>
      <c r="B1618" s="4"/>
      <c r="G1618" s="5">
        <f>IF(OR(A1618&lt;$E$9,A1618&gt;=$E$10),0,1)</f>
        <v>0</v>
      </c>
      <c r="H1618" s="15" t="str">
        <f>IF(G1618,($E$4+$E$16*MOD((A1618-$E$9),$E$15)),"")</f>
        <v/>
      </c>
      <c r="I1618" s="16" t="str">
        <f>IF(G1618,($E$6+$E$8*MOD(QUOTIENT((A1618-$E$9),$E$15),$E$14)),"")</f>
        <v/>
      </c>
      <c r="J1618" s="15" t="str">
        <f t="shared" si="25"/>
        <v/>
      </c>
    </row>
    <row r="1619" spans="1:10">
      <c r="A1619" s="4"/>
      <c r="B1619" s="4"/>
      <c r="G1619" s="5">
        <f>IF(OR(A1619&lt;$E$9,A1619&gt;=$E$10),0,1)</f>
        <v>0</v>
      </c>
      <c r="H1619" s="15" t="str">
        <f>IF(G1619,($E$4+$E$16*MOD((A1619-$E$9),$E$15)),"")</f>
        <v/>
      </c>
      <c r="I1619" s="16" t="str">
        <f>IF(G1619,($E$6+$E$8*MOD(QUOTIENT((A1619-$E$9),$E$15),$E$14)),"")</f>
        <v/>
      </c>
      <c r="J1619" s="15" t="str">
        <f t="shared" si="25"/>
        <v/>
      </c>
    </row>
    <row r="1620" spans="1:10">
      <c r="A1620" s="4"/>
      <c r="B1620" s="4"/>
      <c r="G1620" s="5">
        <f>IF(OR(A1620&lt;$E$9,A1620&gt;=$E$10),0,1)</f>
        <v>0</v>
      </c>
      <c r="H1620" s="15" t="str">
        <f>IF(G1620,($E$4+$E$16*MOD((A1620-$E$9),$E$15)),"")</f>
        <v/>
      </c>
      <c r="I1620" s="16" t="str">
        <f>IF(G1620,($E$6+$E$8*MOD(QUOTIENT((A1620-$E$9),$E$15),$E$14)),"")</f>
        <v/>
      </c>
      <c r="J1620" s="15" t="str">
        <f t="shared" si="25"/>
        <v/>
      </c>
    </row>
    <row r="1621" spans="1:10">
      <c r="A1621" s="4"/>
      <c r="B1621" s="4"/>
      <c r="G1621" s="5">
        <f>IF(OR(A1621&lt;$E$9,A1621&gt;=$E$10),0,1)</f>
        <v>0</v>
      </c>
      <c r="H1621" s="15" t="str">
        <f>IF(G1621,($E$4+$E$16*MOD((A1621-$E$9),$E$15)),"")</f>
        <v/>
      </c>
      <c r="I1621" s="16" t="str">
        <f>IF(G1621,($E$6+$E$8*MOD(QUOTIENT((A1621-$E$9),$E$15),$E$14)),"")</f>
        <v/>
      </c>
      <c r="J1621" s="15" t="str">
        <f t="shared" si="25"/>
        <v/>
      </c>
    </row>
    <row r="1622" spans="1:10">
      <c r="A1622" s="4"/>
      <c r="B1622" s="4"/>
      <c r="G1622" s="5">
        <f>IF(OR(A1622&lt;$E$9,A1622&gt;=$E$10),0,1)</f>
        <v>0</v>
      </c>
      <c r="H1622" s="15" t="str">
        <f>IF(G1622,($E$4+$E$16*MOD((A1622-$E$9),$E$15)),"")</f>
        <v/>
      </c>
      <c r="I1622" s="16" t="str">
        <f>IF(G1622,($E$6+$E$8*MOD(QUOTIENT((A1622-$E$9),$E$15),$E$14)),"")</f>
        <v/>
      </c>
      <c r="J1622" s="15" t="str">
        <f t="shared" si="25"/>
        <v/>
      </c>
    </row>
    <row r="1623" spans="1:10">
      <c r="A1623" s="4"/>
      <c r="B1623" s="4"/>
      <c r="G1623" s="5">
        <f>IF(OR(A1623&lt;$E$9,A1623&gt;=$E$10),0,1)</f>
        <v>0</v>
      </c>
      <c r="H1623" s="15" t="str">
        <f>IF(G1623,($E$4+$E$16*MOD((A1623-$E$9),$E$15)),"")</f>
        <v/>
      </c>
      <c r="I1623" s="16" t="str">
        <f>IF(G1623,($E$6+$E$8*MOD(QUOTIENT((A1623-$E$9),$E$15),$E$14)),"")</f>
        <v/>
      </c>
      <c r="J1623" s="15" t="str">
        <f t="shared" si="25"/>
        <v/>
      </c>
    </row>
    <row r="1624" spans="1:10">
      <c r="A1624" s="4"/>
      <c r="B1624" s="4"/>
      <c r="G1624" s="5">
        <f>IF(OR(A1624&lt;$E$9,A1624&gt;=$E$10),0,1)</f>
        <v>0</v>
      </c>
      <c r="H1624" s="15" t="str">
        <f>IF(G1624,($E$4+$E$16*MOD((A1624-$E$9),$E$15)),"")</f>
        <v/>
      </c>
      <c r="I1624" s="16" t="str">
        <f>IF(G1624,($E$6+$E$8*MOD(QUOTIENT((A1624-$E$9),$E$15),$E$14)),"")</f>
        <v/>
      </c>
      <c r="J1624" s="15" t="str">
        <f t="shared" si="25"/>
        <v/>
      </c>
    </row>
    <row r="1625" spans="1:10">
      <c r="A1625" s="4"/>
      <c r="B1625" s="4"/>
      <c r="G1625" s="5">
        <f>IF(OR(A1625&lt;$E$9,A1625&gt;=$E$10),0,1)</f>
        <v>0</v>
      </c>
      <c r="H1625" s="15" t="str">
        <f>IF(G1625,($E$4+$E$16*MOD((A1625-$E$9),$E$15)),"")</f>
        <v/>
      </c>
      <c r="I1625" s="16" t="str">
        <f>IF(G1625,($E$6+$E$8*MOD(QUOTIENT((A1625-$E$9),$E$15),$E$14)),"")</f>
        <v/>
      </c>
      <c r="J1625" s="15" t="str">
        <f t="shared" si="25"/>
        <v/>
      </c>
    </row>
    <row r="1626" spans="1:10">
      <c r="A1626" s="4"/>
      <c r="B1626" s="4"/>
      <c r="G1626" s="5">
        <f>IF(OR(A1626&lt;$E$9,A1626&gt;=$E$10),0,1)</f>
        <v>0</v>
      </c>
      <c r="H1626" s="15" t="str">
        <f>IF(G1626,($E$4+$E$16*MOD((A1626-$E$9),$E$15)),"")</f>
        <v/>
      </c>
      <c r="I1626" s="16" t="str">
        <f>IF(G1626,($E$6+$E$8*MOD(QUOTIENT((A1626-$E$9),$E$15),$E$14)),"")</f>
        <v/>
      </c>
      <c r="J1626" s="15" t="str">
        <f t="shared" si="25"/>
        <v/>
      </c>
    </row>
    <row r="1627" spans="1:10">
      <c r="A1627" s="4"/>
      <c r="B1627" s="4"/>
      <c r="G1627" s="5">
        <f>IF(OR(A1627&lt;$E$9,A1627&gt;=$E$10),0,1)</f>
        <v>0</v>
      </c>
      <c r="H1627" s="15" t="str">
        <f>IF(G1627,($E$4+$E$16*MOD((A1627-$E$9),$E$15)),"")</f>
        <v/>
      </c>
      <c r="I1627" s="16" t="str">
        <f>IF(G1627,($E$6+$E$8*MOD(QUOTIENT((A1627-$E$9),$E$15),$E$14)),"")</f>
        <v/>
      </c>
      <c r="J1627" s="15" t="str">
        <f t="shared" si="25"/>
        <v/>
      </c>
    </row>
    <row r="1628" spans="1:10">
      <c r="A1628" s="4"/>
      <c r="B1628" s="4"/>
      <c r="G1628" s="5">
        <f>IF(OR(A1628&lt;$E$9,A1628&gt;=$E$10),0,1)</f>
        <v>0</v>
      </c>
      <c r="H1628" s="15" t="str">
        <f>IF(G1628,($E$4+$E$16*MOD((A1628-$E$9),$E$15)),"")</f>
        <v/>
      </c>
      <c r="I1628" s="16" t="str">
        <f>IF(G1628,($E$6+$E$8*MOD(QUOTIENT((A1628-$E$9),$E$15),$E$14)),"")</f>
        <v/>
      </c>
      <c r="J1628" s="15" t="str">
        <f t="shared" si="25"/>
        <v/>
      </c>
    </row>
    <row r="1629" spans="1:10">
      <c r="A1629" s="4"/>
      <c r="B1629" s="4"/>
      <c r="G1629" s="5">
        <f>IF(OR(A1629&lt;$E$9,A1629&gt;=$E$10),0,1)</f>
        <v>0</v>
      </c>
      <c r="H1629" s="15" t="str">
        <f>IF(G1629,($E$4+$E$16*MOD((A1629-$E$9),$E$15)),"")</f>
        <v/>
      </c>
      <c r="I1629" s="16" t="str">
        <f>IF(G1629,($E$6+$E$8*MOD(QUOTIENT((A1629-$E$9),$E$15),$E$14)),"")</f>
        <v/>
      </c>
      <c r="J1629" s="15" t="str">
        <f t="shared" si="25"/>
        <v/>
      </c>
    </row>
    <row r="1630" spans="1:10">
      <c r="A1630" s="4"/>
      <c r="B1630" s="4"/>
      <c r="G1630" s="5">
        <f>IF(OR(A1630&lt;$E$9,A1630&gt;=$E$10),0,1)</f>
        <v>0</v>
      </c>
      <c r="H1630" s="15" t="str">
        <f>IF(G1630,($E$4+$E$16*MOD((A1630-$E$9),$E$15)),"")</f>
        <v/>
      </c>
      <c r="I1630" s="16" t="str">
        <f>IF(G1630,($E$6+$E$8*MOD(QUOTIENT((A1630-$E$9),$E$15),$E$14)),"")</f>
        <v/>
      </c>
      <c r="J1630" s="15" t="str">
        <f t="shared" si="25"/>
        <v/>
      </c>
    </row>
    <row r="1631" spans="1:10">
      <c r="A1631" s="4"/>
      <c r="B1631" s="4"/>
      <c r="G1631" s="5">
        <f>IF(OR(A1631&lt;$E$9,A1631&gt;=$E$10),0,1)</f>
        <v>0</v>
      </c>
      <c r="H1631" s="15" t="str">
        <f>IF(G1631,($E$4+$E$16*MOD((A1631-$E$9),$E$15)),"")</f>
        <v/>
      </c>
      <c r="I1631" s="16" t="str">
        <f>IF(G1631,($E$6+$E$8*MOD(QUOTIENT((A1631-$E$9),$E$15),$E$14)),"")</f>
        <v/>
      </c>
      <c r="J1631" s="15" t="str">
        <f t="shared" si="25"/>
        <v/>
      </c>
    </row>
    <row r="1632" spans="1:10">
      <c r="A1632" s="4"/>
      <c r="B1632" s="4"/>
      <c r="G1632" s="5">
        <f>IF(OR(A1632&lt;$E$9,A1632&gt;=$E$10),0,1)</f>
        <v>0</v>
      </c>
      <c r="H1632" s="15" t="str">
        <f>IF(G1632,($E$4+$E$16*MOD((A1632-$E$9),$E$15)),"")</f>
        <v/>
      </c>
      <c r="I1632" s="16" t="str">
        <f>IF(G1632,($E$6+$E$8*MOD(QUOTIENT((A1632-$E$9),$E$15),$E$14)),"")</f>
        <v/>
      </c>
      <c r="J1632" s="15" t="str">
        <f t="shared" si="25"/>
        <v/>
      </c>
    </row>
    <row r="1633" spans="1:10">
      <c r="A1633" s="4"/>
      <c r="B1633" s="4"/>
      <c r="G1633" s="5">
        <f>IF(OR(A1633&lt;$E$9,A1633&gt;=$E$10),0,1)</f>
        <v>0</v>
      </c>
      <c r="H1633" s="15" t="str">
        <f>IF(G1633,($E$4+$E$16*MOD((A1633-$E$9),$E$15)),"")</f>
        <v/>
      </c>
      <c r="I1633" s="16" t="str">
        <f>IF(G1633,($E$6+$E$8*MOD(QUOTIENT((A1633-$E$9),$E$15),$E$14)),"")</f>
        <v/>
      </c>
      <c r="J1633" s="15" t="str">
        <f t="shared" si="25"/>
        <v/>
      </c>
    </row>
    <row r="1634" spans="1:10">
      <c r="A1634" s="4"/>
      <c r="B1634" s="4"/>
      <c r="G1634" s="5">
        <f>IF(OR(A1634&lt;$E$9,A1634&gt;=$E$10),0,1)</f>
        <v>0</v>
      </c>
      <c r="H1634" s="15" t="str">
        <f>IF(G1634,($E$4+$E$16*MOD((A1634-$E$9),$E$15)),"")</f>
        <v/>
      </c>
      <c r="I1634" s="16" t="str">
        <f>IF(G1634,($E$6+$E$8*MOD(QUOTIENT((A1634-$E$9),$E$15),$E$14)),"")</f>
        <v/>
      </c>
      <c r="J1634" s="15" t="str">
        <f t="shared" si="25"/>
        <v/>
      </c>
    </row>
    <row r="1635" spans="1:10">
      <c r="A1635" s="4"/>
      <c r="B1635" s="4"/>
      <c r="G1635" s="5">
        <f>IF(OR(A1635&lt;$E$9,A1635&gt;=$E$10),0,1)</f>
        <v>0</v>
      </c>
      <c r="H1635" s="15" t="str">
        <f>IF(G1635,($E$4+$E$16*MOD((A1635-$E$9),$E$15)),"")</f>
        <v/>
      </c>
      <c r="I1635" s="16" t="str">
        <f>IF(G1635,($E$6+$E$8*MOD(QUOTIENT((A1635-$E$9),$E$15),$E$14)),"")</f>
        <v/>
      </c>
      <c r="J1635" s="15" t="str">
        <f t="shared" si="25"/>
        <v/>
      </c>
    </row>
    <row r="1636" spans="1:10">
      <c r="A1636" s="4"/>
      <c r="B1636" s="4"/>
      <c r="G1636" s="5">
        <f>IF(OR(A1636&lt;$E$9,A1636&gt;=$E$10),0,1)</f>
        <v>0</v>
      </c>
      <c r="H1636" s="15" t="str">
        <f>IF(G1636,($E$4+$E$16*MOD((A1636-$E$9),$E$15)),"")</f>
        <v/>
      </c>
      <c r="I1636" s="16" t="str">
        <f>IF(G1636,($E$6+$E$8*MOD(QUOTIENT((A1636-$E$9),$E$15),$E$14)),"")</f>
        <v/>
      </c>
      <c r="J1636" s="15" t="str">
        <f t="shared" si="25"/>
        <v/>
      </c>
    </row>
    <row r="1637" spans="1:10">
      <c r="A1637" s="4"/>
      <c r="B1637" s="4"/>
      <c r="G1637" s="5">
        <f>IF(OR(A1637&lt;$E$9,A1637&gt;=$E$10),0,1)</f>
        <v>0</v>
      </c>
      <c r="H1637" s="15" t="str">
        <f>IF(G1637,($E$4+$E$16*MOD((A1637-$E$9),$E$15)),"")</f>
        <v/>
      </c>
      <c r="I1637" s="16" t="str">
        <f>IF(G1637,($E$6+$E$8*MOD(QUOTIENT((A1637-$E$9),$E$15),$E$14)),"")</f>
        <v/>
      </c>
      <c r="J1637" s="15" t="str">
        <f t="shared" si="25"/>
        <v/>
      </c>
    </row>
    <row r="1638" spans="1:10">
      <c r="A1638" s="4"/>
      <c r="B1638" s="4"/>
      <c r="G1638" s="5">
        <f>IF(OR(A1638&lt;$E$9,A1638&gt;=$E$10),0,1)</f>
        <v>0</v>
      </c>
      <c r="H1638" s="15" t="str">
        <f>IF(G1638,($E$4+$E$16*MOD((A1638-$E$9),$E$15)),"")</f>
        <v/>
      </c>
      <c r="I1638" s="16" t="str">
        <f>IF(G1638,($E$6+$E$8*MOD(QUOTIENT((A1638-$E$9),$E$15),$E$14)),"")</f>
        <v/>
      </c>
      <c r="J1638" s="15" t="str">
        <f t="shared" si="25"/>
        <v/>
      </c>
    </row>
    <row r="1639" spans="1:10">
      <c r="A1639" s="4"/>
      <c r="B1639" s="4"/>
      <c r="G1639" s="5">
        <f>IF(OR(A1639&lt;$E$9,A1639&gt;=$E$10),0,1)</f>
        <v>0</v>
      </c>
      <c r="H1639" s="15" t="str">
        <f>IF(G1639,($E$4+$E$16*MOD((A1639-$E$9),$E$15)),"")</f>
        <v/>
      </c>
      <c r="I1639" s="16" t="str">
        <f>IF(G1639,($E$6+$E$8*MOD(QUOTIENT((A1639-$E$9),$E$15),$E$14)),"")</f>
        <v/>
      </c>
      <c r="J1639" s="15" t="str">
        <f t="shared" si="25"/>
        <v/>
      </c>
    </row>
    <row r="1640" spans="1:10">
      <c r="A1640" s="4"/>
      <c r="B1640" s="4"/>
      <c r="G1640" s="5">
        <f>IF(OR(A1640&lt;$E$9,A1640&gt;=$E$10),0,1)</f>
        <v>0</v>
      </c>
      <c r="H1640" s="15" t="str">
        <f>IF(G1640,($E$4+$E$16*MOD((A1640-$E$9),$E$15)),"")</f>
        <v/>
      </c>
      <c r="I1640" s="16" t="str">
        <f>IF(G1640,($E$6+$E$8*MOD(QUOTIENT((A1640-$E$9),$E$15),$E$14)),"")</f>
        <v/>
      </c>
      <c r="J1640" s="15" t="str">
        <f t="shared" si="25"/>
        <v/>
      </c>
    </row>
    <row r="1641" spans="1:10">
      <c r="A1641" s="4"/>
      <c r="B1641" s="4"/>
      <c r="G1641" s="5">
        <f>IF(OR(A1641&lt;$E$9,A1641&gt;=$E$10),0,1)</f>
        <v>0</v>
      </c>
      <c r="H1641" s="15" t="str">
        <f>IF(G1641,($E$4+$E$16*MOD((A1641-$E$9),$E$15)),"")</f>
        <v/>
      </c>
      <c r="I1641" s="16" t="str">
        <f>IF(G1641,($E$6+$E$8*MOD(QUOTIENT((A1641-$E$9),$E$15),$E$14)),"")</f>
        <v/>
      </c>
      <c r="J1641" s="15" t="str">
        <f t="shared" si="25"/>
        <v/>
      </c>
    </row>
    <row r="1642" spans="1:10">
      <c r="A1642" s="4"/>
      <c r="B1642" s="4"/>
      <c r="G1642" s="5">
        <f>IF(OR(A1642&lt;$E$9,A1642&gt;=$E$10),0,1)</f>
        <v>0</v>
      </c>
      <c r="H1642" s="15" t="str">
        <f>IF(G1642,($E$4+$E$16*MOD((A1642-$E$9),$E$15)),"")</f>
        <v/>
      </c>
      <c r="I1642" s="16" t="str">
        <f>IF(G1642,($E$6+$E$8*MOD(QUOTIENT((A1642-$E$9),$E$15),$E$14)),"")</f>
        <v/>
      </c>
      <c r="J1642" s="15" t="str">
        <f t="shared" si="25"/>
        <v/>
      </c>
    </row>
    <row r="1643" spans="1:10">
      <c r="A1643" s="4"/>
      <c r="B1643" s="4"/>
      <c r="G1643" s="5">
        <f>IF(OR(A1643&lt;$E$9,A1643&gt;=$E$10),0,1)</f>
        <v>0</v>
      </c>
      <c r="H1643" s="15" t="str">
        <f>IF(G1643,($E$4+$E$16*MOD((A1643-$E$9),$E$15)),"")</f>
        <v/>
      </c>
      <c r="I1643" s="16" t="str">
        <f>IF(G1643,($E$6+$E$8*MOD(QUOTIENT((A1643-$E$9),$E$15),$E$14)),"")</f>
        <v/>
      </c>
      <c r="J1643" s="15" t="str">
        <f t="shared" si="25"/>
        <v/>
      </c>
    </row>
    <row r="1644" spans="1:10">
      <c r="A1644" s="4"/>
      <c r="B1644" s="4"/>
      <c r="G1644" s="5">
        <f>IF(OR(A1644&lt;$E$9,A1644&gt;=$E$10),0,1)</f>
        <v>0</v>
      </c>
      <c r="H1644" s="15" t="str">
        <f>IF(G1644,($E$4+$E$16*MOD((A1644-$E$9),$E$15)),"")</f>
        <v/>
      </c>
      <c r="I1644" s="16" t="str">
        <f>IF(G1644,($E$6+$E$8*MOD(QUOTIENT((A1644-$E$9),$E$15),$E$14)),"")</f>
        <v/>
      </c>
      <c r="J1644" s="15" t="str">
        <f t="shared" si="25"/>
        <v/>
      </c>
    </row>
    <row r="1645" spans="1:10">
      <c r="A1645" s="4"/>
      <c r="B1645" s="4"/>
      <c r="G1645" s="5">
        <f>IF(OR(A1645&lt;$E$9,A1645&gt;=$E$10),0,1)</f>
        <v>0</v>
      </c>
      <c r="H1645" s="15" t="str">
        <f>IF(G1645,($E$4+$E$16*MOD((A1645-$E$9),$E$15)),"")</f>
        <v/>
      </c>
      <c r="I1645" s="16" t="str">
        <f>IF(G1645,($E$6+$E$8*MOD(QUOTIENT((A1645-$E$9),$E$15),$E$14)),"")</f>
        <v/>
      </c>
      <c r="J1645" s="15" t="str">
        <f t="shared" si="25"/>
        <v/>
      </c>
    </row>
    <row r="1646" spans="1:10">
      <c r="A1646" s="4"/>
      <c r="B1646" s="4"/>
      <c r="G1646" s="5">
        <f>IF(OR(A1646&lt;$E$9,A1646&gt;=$E$10),0,1)</f>
        <v>0</v>
      </c>
      <c r="H1646" s="15" t="str">
        <f>IF(G1646,($E$4+$E$16*MOD((A1646-$E$9),$E$15)),"")</f>
        <v/>
      </c>
      <c r="I1646" s="16" t="str">
        <f>IF(G1646,($E$6+$E$8*MOD(QUOTIENT((A1646-$E$9),$E$15),$E$14)),"")</f>
        <v/>
      </c>
      <c r="J1646" s="15" t="str">
        <f t="shared" si="25"/>
        <v/>
      </c>
    </row>
    <row r="1647" spans="1:10">
      <c r="A1647" s="4"/>
      <c r="B1647" s="4"/>
      <c r="G1647" s="5">
        <f>IF(OR(A1647&lt;$E$9,A1647&gt;=$E$10),0,1)</f>
        <v>0</v>
      </c>
      <c r="H1647" s="15" t="str">
        <f>IF(G1647,($E$4+$E$16*MOD((A1647-$E$9),$E$15)),"")</f>
        <v/>
      </c>
      <c r="I1647" s="16" t="str">
        <f>IF(G1647,($E$6+$E$8*MOD(QUOTIENT((A1647-$E$9),$E$15),$E$14)),"")</f>
        <v/>
      </c>
      <c r="J1647" s="15" t="str">
        <f t="shared" si="25"/>
        <v/>
      </c>
    </row>
    <row r="1648" spans="1:10">
      <c r="A1648" s="4"/>
      <c r="B1648" s="4"/>
      <c r="G1648" s="5">
        <f>IF(OR(A1648&lt;$E$9,A1648&gt;=$E$10),0,1)</f>
        <v>0</v>
      </c>
      <c r="H1648" s="15" t="str">
        <f>IF(G1648,($E$4+$E$16*MOD((A1648-$E$9),$E$15)),"")</f>
        <v/>
      </c>
      <c r="I1648" s="16" t="str">
        <f>IF(G1648,($E$6+$E$8*MOD(QUOTIENT((A1648-$E$9),$E$15),$E$14)),"")</f>
        <v/>
      </c>
      <c r="J1648" s="15" t="str">
        <f t="shared" si="25"/>
        <v/>
      </c>
    </row>
    <row r="1649" spans="1:10">
      <c r="A1649" s="4"/>
      <c r="B1649" s="4"/>
      <c r="G1649" s="5">
        <f>IF(OR(A1649&lt;$E$9,A1649&gt;=$E$10),0,1)</f>
        <v>0</v>
      </c>
      <c r="H1649" s="15" t="str">
        <f>IF(G1649,($E$4+$E$16*MOD((A1649-$E$9),$E$15)),"")</f>
        <v/>
      </c>
      <c r="I1649" s="16" t="str">
        <f>IF(G1649,($E$6+$E$8*MOD(QUOTIENT((A1649-$E$9),$E$15),$E$14)),"")</f>
        <v/>
      </c>
      <c r="J1649" s="15" t="str">
        <f t="shared" si="25"/>
        <v/>
      </c>
    </row>
    <row r="1650" spans="1:10">
      <c r="A1650" s="4"/>
      <c r="B1650" s="4"/>
      <c r="G1650" s="5">
        <f>IF(OR(A1650&lt;$E$9,A1650&gt;=$E$10),0,1)</f>
        <v>0</v>
      </c>
      <c r="H1650" s="15" t="str">
        <f>IF(G1650,($E$4+$E$16*MOD((A1650-$E$9),$E$15)),"")</f>
        <v/>
      </c>
      <c r="I1650" s="16" t="str">
        <f>IF(G1650,($E$6+$E$8*MOD(QUOTIENT((A1650-$E$9),$E$15),$E$14)),"")</f>
        <v/>
      </c>
      <c r="J1650" s="15" t="str">
        <f t="shared" si="25"/>
        <v/>
      </c>
    </row>
    <row r="1651" spans="1:10">
      <c r="A1651" s="4"/>
      <c r="B1651" s="4"/>
      <c r="G1651" s="5">
        <f>IF(OR(A1651&lt;$E$9,A1651&gt;=$E$10),0,1)</f>
        <v>0</v>
      </c>
      <c r="H1651" s="15" t="str">
        <f>IF(G1651,($E$4+$E$16*MOD((A1651-$E$9),$E$15)),"")</f>
        <v/>
      </c>
      <c r="I1651" s="16" t="str">
        <f>IF(G1651,($E$6+$E$8*MOD(QUOTIENT((A1651-$E$9),$E$15),$E$14)),"")</f>
        <v/>
      </c>
      <c r="J1651" s="15" t="str">
        <f t="shared" si="25"/>
        <v/>
      </c>
    </row>
    <row r="1652" spans="1:10">
      <c r="A1652" s="4"/>
      <c r="B1652" s="4"/>
      <c r="G1652" s="5">
        <f>IF(OR(A1652&lt;$E$9,A1652&gt;=$E$10),0,1)</f>
        <v>0</v>
      </c>
      <c r="H1652" s="15" t="str">
        <f>IF(G1652,($E$4+$E$16*MOD((A1652-$E$9),$E$15)),"")</f>
        <v/>
      </c>
      <c r="I1652" s="16" t="str">
        <f>IF(G1652,($E$6+$E$8*MOD(QUOTIENT((A1652-$E$9),$E$15),$E$14)),"")</f>
        <v/>
      </c>
      <c r="J1652" s="15" t="str">
        <f t="shared" si="25"/>
        <v/>
      </c>
    </row>
    <row r="1653" spans="1:10">
      <c r="A1653" s="4"/>
      <c r="B1653" s="4"/>
      <c r="G1653" s="5">
        <f>IF(OR(A1653&lt;$E$9,A1653&gt;=$E$10),0,1)</f>
        <v>0</v>
      </c>
      <c r="H1653" s="15" t="str">
        <f>IF(G1653,($E$4+$E$16*MOD((A1653-$E$9),$E$15)),"")</f>
        <v/>
      </c>
      <c r="I1653" s="16" t="str">
        <f>IF(G1653,($E$6+$E$8*MOD(QUOTIENT((A1653-$E$9),$E$15),$E$14)),"")</f>
        <v/>
      </c>
      <c r="J1653" s="15" t="str">
        <f t="shared" si="25"/>
        <v/>
      </c>
    </row>
    <row r="1654" spans="1:10">
      <c r="A1654" s="4"/>
      <c r="B1654" s="4"/>
      <c r="G1654" s="5">
        <f>IF(OR(A1654&lt;$E$9,A1654&gt;=$E$10),0,1)</f>
        <v>0</v>
      </c>
      <c r="H1654" s="15" t="str">
        <f>IF(G1654,($E$4+$E$16*MOD((A1654-$E$9),$E$15)),"")</f>
        <v/>
      </c>
      <c r="I1654" s="16" t="str">
        <f>IF(G1654,($E$6+$E$8*MOD(QUOTIENT((A1654-$E$9),$E$15),$E$14)),"")</f>
        <v/>
      </c>
      <c r="J1654" s="15" t="str">
        <f t="shared" si="25"/>
        <v/>
      </c>
    </row>
    <row r="1655" spans="1:10">
      <c r="A1655" s="4"/>
      <c r="B1655" s="4"/>
      <c r="G1655" s="5">
        <f>IF(OR(A1655&lt;$E$9,A1655&gt;=$E$10),0,1)</f>
        <v>0</v>
      </c>
      <c r="H1655" s="15" t="str">
        <f>IF(G1655,($E$4+$E$16*MOD((A1655-$E$9),$E$15)),"")</f>
        <v/>
      </c>
      <c r="I1655" s="16" t="str">
        <f>IF(G1655,($E$6+$E$8*MOD(QUOTIENT((A1655-$E$9),$E$15),$E$14)),"")</f>
        <v/>
      </c>
      <c r="J1655" s="15" t="str">
        <f t="shared" si="25"/>
        <v/>
      </c>
    </row>
    <row r="1656" spans="1:10">
      <c r="A1656" s="4"/>
      <c r="B1656" s="4"/>
      <c r="G1656" s="5">
        <f>IF(OR(A1656&lt;$E$9,A1656&gt;=$E$10),0,1)</f>
        <v>0</v>
      </c>
      <c r="H1656" s="15" t="str">
        <f>IF(G1656,($E$4+$E$16*MOD((A1656-$E$9),$E$15)),"")</f>
        <v/>
      </c>
      <c r="I1656" s="16" t="str">
        <f>IF(G1656,($E$6+$E$8*MOD(QUOTIENT((A1656-$E$9),$E$15),$E$14)),"")</f>
        <v/>
      </c>
      <c r="J1656" s="15" t="str">
        <f t="shared" si="25"/>
        <v/>
      </c>
    </row>
    <row r="1657" spans="1:10">
      <c r="A1657" s="4"/>
      <c r="B1657" s="4"/>
      <c r="G1657" s="5">
        <f>IF(OR(A1657&lt;$E$9,A1657&gt;=$E$10),0,1)</f>
        <v>0</v>
      </c>
      <c r="H1657" s="15" t="str">
        <f>IF(G1657,($E$4+$E$16*MOD((A1657-$E$9),$E$15)),"")</f>
        <v/>
      </c>
      <c r="I1657" s="16" t="str">
        <f>IF(G1657,($E$6+$E$8*MOD(QUOTIENT((A1657-$E$9),$E$15),$E$14)),"")</f>
        <v/>
      </c>
      <c r="J1657" s="15" t="str">
        <f t="shared" si="25"/>
        <v/>
      </c>
    </row>
    <row r="1658" spans="1:10">
      <c r="A1658" s="4"/>
      <c r="B1658" s="4"/>
      <c r="G1658" s="5">
        <f>IF(OR(A1658&lt;$E$9,A1658&gt;=$E$10),0,1)</f>
        <v>0</v>
      </c>
      <c r="H1658" s="15" t="str">
        <f>IF(G1658,($E$4+$E$16*MOD((A1658-$E$9),$E$15)),"")</f>
        <v/>
      </c>
      <c r="I1658" s="16" t="str">
        <f>IF(G1658,($E$6+$E$8*MOD(QUOTIENT((A1658-$E$9),$E$15),$E$14)),"")</f>
        <v/>
      </c>
      <c r="J1658" s="15" t="str">
        <f t="shared" si="25"/>
        <v/>
      </c>
    </row>
    <row r="1659" spans="1:10">
      <c r="A1659" s="4"/>
      <c r="B1659" s="4"/>
      <c r="G1659" s="5">
        <f>IF(OR(A1659&lt;$E$9,A1659&gt;=$E$10),0,1)</f>
        <v>0</v>
      </c>
      <c r="H1659" s="15" t="str">
        <f>IF(G1659,($E$4+$E$16*MOD((A1659-$E$9),$E$15)),"")</f>
        <v/>
      </c>
      <c r="I1659" s="16" t="str">
        <f>IF(G1659,($E$6+$E$8*MOD(QUOTIENT((A1659-$E$9),$E$15),$E$14)),"")</f>
        <v/>
      </c>
      <c r="J1659" s="15" t="str">
        <f t="shared" si="25"/>
        <v/>
      </c>
    </row>
    <row r="1660" spans="1:10">
      <c r="A1660" s="4"/>
      <c r="B1660" s="4"/>
      <c r="G1660" s="5">
        <f>IF(OR(A1660&lt;$E$9,A1660&gt;=$E$10),0,1)</f>
        <v>0</v>
      </c>
      <c r="H1660" s="15" t="str">
        <f>IF(G1660,($E$4+$E$16*MOD((A1660-$E$9),$E$15)),"")</f>
        <v/>
      </c>
      <c r="I1660" s="16" t="str">
        <f>IF(G1660,($E$6+$E$8*MOD(QUOTIENT((A1660-$E$9),$E$15),$E$14)),"")</f>
        <v/>
      </c>
      <c r="J1660" s="15" t="str">
        <f t="shared" si="25"/>
        <v/>
      </c>
    </row>
    <row r="1661" spans="1:10">
      <c r="A1661" s="4"/>
      <c r="B1661" s="4"/>
      <c r="G1661" s="5">
        <f>IF(OR(A1661&lt;$E$9,A1661&gt;=$E$10),0,1)</f>
        <v>0</v>
      </c>
      <c r="H1661" s="15" t="str">
        <f>IF(G1661,($E$4+$E$16*MOD((A1661-$E$9),$E$15)),"")</f>
        <v/>
      </c>
      <c r="I1661" s="16" t="str">
        <f>IF(G1661,($E$6+$E$8*MOD(QUOTIENT((A1661-$E$9),$E$15),$E$14)),"")</f>
        <v/>
      </c>
      <c r="J1661" s="15" t="str">
        <f t="shared" si="25"/>
        <v/>
      </c>
    </row>
    <row r="1662" spans="1:10">
      <c r="A1662" s="4"/>
      <c r="B1662" s="4"/>
      <c r="G1662" s="5">
        <f>IF(OR(A1662&lt;$E$9,A1662&gt;=$E$10),0,1)</f>
        <v>0</v>
      </c>
      <c r="H1662" s="15" t="str">
        <f>IF(G1662,($E$4+$E$16*MOD((A1662-$E$9),$E$15)),"")</f>
        <v/>
      </c>
      <c r="I1662" s="16" t="str">
        <f>IF(G1662,($E$6+$E$8*MOD(QUOTIENT((A1662-$E$9),$E$15),$E$14)),"")</f>
        <v/>
      </c>
      <c r="J1662" s="15" t="str">
        <f t="shared" si="25"/>
        <v/>
      </c>
    </row>
    <row r="1663" spans="1:10">
      <c r="A1663" s="4"/>
      <c r="B1663" s="4"/>
      <c r="G1663" s="5">
        <f>IF(OR(A1663&lt;$E$9,A1663&gt;=$E$10),0,1)</f>
        <v>0</v>
      </c>
      <c r="H1663" s="15" t="str">
        <f>IF(G1663,($E$4+$E$16*MOD((A1663-$E$9),$E$15)),"")</f>
        <v/>
      </c>
      <c r="I1663" s="16" t="str">
        <f>IF(G1663,($E$6+$E$8*MOD(QUOTIENT((A1663-$E$9),$E$15),$E$14)),"")</f>
        <v/>
      </c>
      <c r="J1663" s="15" t="str">
        <f t="shared" si="25"/>
        <v/>
      </c>
    </row>
    <row r="1664" spans="1:10">
      <c r="A1664" s="4"/>
      <c r="B1664" s="4"/>
      <c r="G1664" s="5">
        <f>IF(OR(A1664&lt;$E$9,A1664&gt;=$E$10),0,1)</f>
        <v>0</v>
      </c>
      <c r="H1664" s="15" t="str">
        <f>IF(G1664,($E$4+$E$16*MOD((A1664-$E$9),$E$15)),"")</f>
        <v/>
      </c>
      <c r="I1664" s="16" t="str">
        <f>IF(G1664,($E$6+$E$8*MOD(QUOTIENT((A1664-$E$9),$E$15),$E$14)),"")</f>
        <v/>
      </c>
      <c r="J1664" s="15" t="str">
        <f t="shared" si="25"/>
        <v/>
      </c>
    </row>
    <row r="1665" spans="1:10">
      <c r="A1665" s="4"/>
      <c r="B1665" s="4"/>
      <c r="G1665" s="5">
        <f>IF(OR(A1665&lt;$E$9,A1665&gt;=$E$10),0,1)</f>
        <v>0</v>
      </c>
      <c r="H1665" s="15" t="str">
        <f>IF(G1665,($E$4+$E$16*MOD((A1665-$E$9),$E$15)),"")</f>
        <v/>
      </c>
      <c r="I1665" s="16" t="str">
        <f>IF(G1665,($E$6+$E$8*MOD(QUOTIENT((A1665-$E$9),$E$15),$E$14)),"")</f>
        <v/>
      </c>
      <c r="J1665" s="15" t="str">
        <f t="shared" si="25"/>
        <v/>
      </c>
    </row>
    <row r="1666" spans="1:10">
      <c r="A1666" s="4"/>
      <c r="B1666" s="4"/>
      <c r="G1666" s="5">
        <f>IF(OR(A1666&lt;$E$9,A1666&gt;=$E$10),0,1)</f>
        <v>0</v>
      </c>
      <c r="H1666" s="15" t="str">
        <f>IF(G1666,($E$4+$E$16*MOD((A1666-$E$9),$E$15)),"")</f>
        <v/>
      </c>
      <c r="I1666" s="16" t="str">
        <f>IF(G1666,($E$6+$E$8*MOD(QUOTIENT((A1666-$E$9),$E$15),$E$14)),"")</f>
        <v/>
      </c>
      <c r="J1666" s="15" t="str">
        <f t="shared" si="25"/>
        <v/>
      </c>
    </row>
    <row r="1667" spans="1:10">
      <c r="A1667" s="4"/>
      <c r="B1667" s="4"/>
      <c r="G1667" s="5">
        <f>IF(OR(A1667&lt;$E$9,A1667&gt;=$E$10),0,1)</f>
        <v>0</v>
      </c>
      <c r="H1667" s="15" t="str">
        <f>IF(G1667,($E$4+$E$16*MOD((A1667-$E$9),$E$15)),"")</f>
        <v/>
      </c>
      <c r="I1667" s="16" t="str">
        <f>IF(G1667,($E$6+$E$8*MOD(QUOTIENT((A1667-$E$9),$E$15),$E$14)),"")</f>
        <v/>
      </c>
      <c r="J1667" s="15" t="str">
        <f t="shared" si="25"/>
        <v/>
      </c>
    </row>
    <row r="1668" spans="1:10">
      <c r="A1668" s="4"/>
      <c r="B1668" s="4"/>
      <c r="G1668" s="5">
        <f>IF(OR(A1668&lt;$E$9,A1668&gt;=$E$10),0,1)</f>
        <v>0</v>
      </c>
      <c r="H1668" s="15" t="str">
        <f>IF(G1668,($E$4+$E$16*MOD((A1668-$E$9),$E$15)),"")</f>
        <v/>
      </c>
      <c r="I1668" s="16" t="str">
        <f>IF(G1668,($E$6+$E$8*MOD(QUOTIENT((A1668-$E$9),$E$15),$E$14)),"")</f>
        <v/>
      </c>
      <c r="J1668" s="15" t="str">
        <f t="shared" ref="J1668:J1731" si="26">IF(G1668,(+H1668+$E$18*QUOTIENT((A1668-$E$9),$E$15)),"")</f>
        <v/>
      </c>
    </row>
    <row r="1669" spans="1:10">
      <c r="A1669" s="4"/>
      <c r="B1669" s="4"/>
      <c r="G1669" s="5">
        <f>IF(OR(A1669&lt;$E$9,A1669&gt;=$E$10),0,1)</f>
        <v>0</v>
      </c>
      <c r="H1669" s="15" t="str">
        <f>IF(G1669,($E$4+$E$16*MOD((A1669-$E$9),$E$15)),"")</f>
        <v/>
      </c>
      <c r="I1669" s="16" t="str">
        <f>IF(G1669,($E$6+$E$8*MOD(QUOTIENT((A1669-$E$9),$E$15),$E$14)),"")</f>
        <v/>
      </c>
      <c r="J1669" s="15" t="str">
        <f t="shared" si="26"/>
        <v/>
      </c>
    </row>
    <row r="1670" spans="1:10">
      <c r="A1670" s="4"/>
      <c r="B1670" s="4"/>
      <c r="G1670" s="5">
        <f>IF(OR(A1670&lt;$E$9,A1670&gt;=$E$10),0,1)</f>
        <v>0</v>
      </c>
      <c r="H1670" s="15" t="str">
        <f>IF(G1670,($E$4+$E$16*MOD((A1670-$E$9),$E$15)),"")</f>
        <v/>
      </c>
      <c r="I1670" s="16" t="str">
        <f>IF(G1670,($E$6+$E$8*MOD(QUOTIENT((A1670-$E$9),$E$15),$E$14)),"")</f>
        <v/>
      </c>
      <c r="J1670" s="15" t="str">
        <f t="shared" si="26"/>
        <v/>
      </c>
    </row>
    <row r="1671" spans="1:10">
      <c r="A1671" s="4"/>
      <c r="B1671" s="4"/>
      <c r="G1671" s="5">
        <f>IF(OR(A1671&lt;$E$9,A1671&gt;=$E$10),0,1)</f>
        <v>0</v>
      </c>
      <c r="H1671" s="15" t="str">
        <f>IF(G1671,($E$4+$E$16*MOD((A1671-$E$9),$E$15)),"")</f>
        <v/>
      </c>
      <c r="I1671" s="16" t="str">
        <f>IF(G1671,($E$6+$E$8*MOD(QUOTIENT((A1671-$E$9),$E$15),$E$14)),"")</f>
        <v/>
      </c>
      <c r="J1671" s="15" t="str">
        <f t="shared" si="26"/>
        <v/>
      </c>
    </row>
    <row r="1672" spans="1:10">
      <c r="A1672" s="4"/>
      <c r="B1672" s="4"/>
      <c r="G1672" s="5">
        <f>IF(OR(A1672&lt;$E$9,A1672&gt;=$E$10),0,1)</f>
        <v>0</v>
      </c>
      <c r="H1672" s="15" t="str">
        <f>IF(G1672,($E$4+$E$16*MOD((A1672-$E$9),$E$15)),"")</f>
        <v/>
      </c>
      <c r="I1672" s="16" t="str">
        <f>IF(G1672,($E$6+$E$8*MOD(QUOTIENT((A1672-$E$9),$E$15),$E$14)),"")</f>
        <v/>
      </c>
      <c r="J1672" s="15" t="str">
        <f t="shared" si="26"/>
        <v/>
      </c>
    </row>
    <row r="1673" spans="1:10">
      <c r="A1673" s="4"/>
      <c r="B1673" s="4"/>
      <c r="G1673" s="5">
        <f>IF(OR(A1673&lt;$E$9,A1673&gt;=$E$10),0,1)</f>
        <v>0</v>
      </c>
      <c r="H1673" s="15" t="str">
        <f>IF(G1673,($E$4+$E$16*MOD((A1673-$E$9),$E$15)),"")</f>
        <v/>
      </c>
      <c r="I1673" s="16" t="str">
        <f>IF(G1673,($E$6+$E$8*MOD(QUOTIENT((A1673-$E$9),$E$15),$E$14)),"")</f>
        <v/>
      </c>
      <c r="J1673" s="15" t="str">
        <f t="shared" si="26"/>
        <v/>
      </c>
    </row>
    <row r="1674" spans="1:10">
      <c r="A1674" s="4"/>
      <c r="B1674" s="4"/>
      <c r="G1674" s="5">
        <f>IF(OR(A1674&lt;$E$9,A1674&gt;=$E$10),0,1)</f>
        <v>0</v>
      </c>
      <c r="H1674" s="15" t="str">
        <f>IF(G1674,($E$4+$E$16*MOD((A1674-$E$9),$E$15)),"")</f>
        <v/>
      </c>
      <c r="I1674" s="16" t="str">
        <f>IF(G1674,($E$6+$E$8*MOD(QUOTIENT((A1674-$E$9),$E$15),$E$14)),"")</f>
        <v/>
      </c>
      <c r="J1674" s="15" t="str">
        <f t="shared" si="26"/>
        <v/>
      </c>
    </row>
    <row r="1675" spans="1:10">
      <c r="A1675" s="4"/>
      <c r="B1675" s="4"/>
      <c r="G1675" s="5">
        <f>IF(OR(A1675&lt;$E$9,A1675&gt;=$E$10),0,1)</f>
        <v>0</v>
      </c>
      <c r="H1675" s="15" t="str">
        <f>IF(G1675,($E$4+$E$16*MOD((A1675-$E$9),$E$15)),"")</f>
        <v/>
      </c>
      <c r="I1675" s="16" t="str">
        <f>IF(G1675,($E$6+$E$8*MOD(QUOTIENT((A1675-$E$9),$E$15),$E$14)),"")</f>
        <v/>
      </c>
      <c r="J1675" s="15" t="str">
        <f t="shared" si="26"/>
        <v/>
      </c>
    </row>
    <row r="1676" spans="1:10">
      <c r="A1676" s="4"/>
      <c r="B1676" s="4"/>
      <c r="G1676" s="5">
        <f>IF(OR(A1676&lt;$E$9,A1676&gt;=$E$10),0,1)</f>
        <v>0</v>
      </c>
      <c r="H1676" s="15" t="str">
        <f>IF(G1676,($E$4+$E$16*MOD((A1676-$E$9),$E$15)),"")</f>
        <v/>
      </c>
      <c r="I1676" s="16" t="str">
        <f>IF(G1676,($E$6+$E$8*MOD(QUOTIENT((A1676-$E$9),$E$15),$E$14)),"")</f>
        <v/>
      </c>
      <c r="J1676" s="15" t="str">
        <f t="shared" si="26"/>
        <v/>
      </c>
    </row>
    <row r="1677" spans="1:10">
      <c r="A1677" s="4"/>
      <c r="B1677" s="4"/>
      <c r="G1677" s="5">
        <f>IF(OR(A1677&lt;$E$9,A1677&gt;=$E$10),0,1)</f>
        <v>0</v>
      </c>
      <c r="H1677" s="15" t="str">
        <f>IF(G1677,($E$4+$E$16*MOD((A1677-$E$9),$E$15)),"")</f>
        <v/>
      </c>
      <c r="I1677" s="16" t="str">
        <f>IF(G1677,($E$6+$E$8*MOD(QUOTIENT((A1677-$E$9),$E$15),$E$14)),"")</f>
        <v/>
      </c>
      <c r="J1677" s="15" t="str">
        <f t="shared" si="26"/>
        <v/>
      </c>
    </row>
    <row r="1678" spans="1:10">
      <c r="A1678" s="4"/>
      <c r="B1678" s="4"/>
      <c r="G1678" s="5">
        <f>IF(OR(A1678&lt;$E$9,A1678&gt;=$E$10),0,1)</f>
        <v>0</v>
      </c>
      <c r="H1678" s="15" t="str">
        <f>IF(G1678,($E$4+$E$16*MOD((A1678-$E$9),$E$15)),"")</f>
        <v/>
      </c>
      <c r="I1678" s="16" t="str">
        <f>IF(G1678,($E$6+$E$8*MOD(QUOTIENT((A1678-$E$9),$E$15),$E$14)),"")</f>
        <v/>
      </c>
      <c r="J1678" s="15" t="str">
        <f t="shared" si="26"/>
        <v/>
      </c>
    </row>
    <row r="1679" spans="1:10">
      <c r="A1679" s="4"/>
      <c r="B1679" s="4"/>
      <c r="G1679" s="5">
        <f>IF(OR(A1679&lt;$E$9,A1679&gt;=$E$10),0,1)</f>
        <v>0</v>
      </c>
      <c r="H1679" s="15" t="str">
        <f>IF(G1679,($E$4+$E$16*MOD((A1679-$E$9),$E$15)),"")</f>
        <v/>
      </c>
      <c r="I1679" s="16" t="str">
        <f>IF(G1679,($E$6+$E$8*MOD(QUOTIENT((A1679-$E$9),$E$15),$E$14)),"")</f>
        <v/>
      </c>
      <c r="J1679" s="15" t="str">
        <f t="shared" si="26"/>
        <v/>
      </c>
    </row>
    <row r="1680" spans="1:10">
      <c r="A1680" s="4"/>
      <c r="B1680" s="4"/>
      <c r="G1680" s="5">
        <f>IF(OR(A1680&lt;$E$9,A1680&gt;=$E$10),0,1)</f>
        <v>0</v>
      </c>
      <c r="H1680" s="15" t="str">
        <f>IF(G1680,($E$4+$E$16*MOD((A1680-$E$9),$E$15)),"")</f>
        <v/>
      </c>
      <c r="I1680" s="16" t="str">
        <f>IF(G1680,($E$6+$E$8*MOD(QUOTIENT((A1680-$E$9),$E$15),$E$14)),"")</f>
        <v/>
      </c>
      <c r="J1680" s="15" t="str">
        <f t="shared" si="26"/>
        <v/>
      </c>
    </row>
    <row r="1681" spans="1:10">
      <c r="A1681" s="4"/>
      <c r="B1681" s="4"/>
      <c r="G1681" s="5">
        <f>IF(OR(A1681&lt;$E$9,A1681&gt;=$E$10),0,1)</f>
        <v>0</v>
      </c>
      <c r="H1681" s="15" t="str">
        <f>IF(G1681,($E$4+$E$16*MOD((A1681-$E$9),$E$15)),"")</f>
        <v/>
      </c>
      <c r="I1681" s="16" t="str">
        <f>IF(G1681,($E$6+$E$8*MOD(QUOTIENT((A1681-$E$9),$E$15),$E$14)),"")</f>
        <v/>
      </c>
      <c r="J1681" s="15" t="str">
        <f t="shared" si="26"/>
        <v/>
      </c>
    </row>
    <row r="1682" spans="1:10">
      <c r="A1682" s="4"/>
      <c r="B1682" s="4"/>
      <c r="G1682" s="5">
        <f>IF(OR(A1682&lt;$E$9,A1682&gt;=$E$10),0,1)</f>
        <v>0</v>
      </c>
      <c r="H1682" s="15" t="str">
        <f>IF(G1682,($E$4+$E$16*MOD((A1682-$E$9),$E$15)),"")</f>
        <v/>
      </c>
      <c r="I1682" s="16" t="str">
        <f>IF(G1682,($E$6+$E$8*MOD(QUOTIENT((A1682-$E$9),$E$15),$E$14)),"")</f>
        <v/>
      </c>
      <c r="J1682" s="15" t="str">
        <f t="shared" si="26"/>
        <v/>
      </c>
    </row>
    <row r="1683" spans="1:10">
      <c r="A1683" s="4"/>
      <c r="B1683" s="4"/>
      <c r="G1683" s="5">
        <f>IF(OR(A1683&lt;$E$9,A1683&gt;=$E$10),0,1)</f>
        <v>0</v>
      </c>
      <c r="H1683" s="15" t="str">
        <f>IF(G1683,($E$4+$E$16*MOD((A1683-$E$9),$E$15)),"")</f>
        <v/>
      </c>
      <c r="I1683" s="16" t="str">
        <f>IF(G1683,($E$6+$E$8*MOD(QUOTIENT((A1683-$E$9),$E$15),$E$14)),"")</f>
        <v/>
      </c>
      <c r="J1683" s="15" t="str">
        <f t="shared" si="26"/>
        <v/>
      </c>
    </row>
    <row r="1684" spans="1:10">
      <c r="A1684" s="4"/>
      <c r="B1684" s="4"/>
      <c r="G1684" s="5">
        <f>IF(OR(A1684&lt;$E$9,A1684&gt;=$E$10),0,1)</f>
        <v>0</v>
      </c>
      <c r="H1684" s="15" t="str">
        <f>IF(G1684,($E$4+$E$16*MOD((A1684-$E$9),$E$15)),"")</f>
        <v/>
      </c>
      <c r="I1684" s="16" t="str">
        <f>IF(G1684,($E$6+$E$8*MOD(QUOTIENT((A1684-$E$9),$E$15),$E$14)),"")</f>
        <v/>
      </c>
      <c r="J1684" s="15" t="str">
        <f t="shared" si="26"/>
        <v/>
      </c>
    </row>
    <row r="1685" spans="1:10">
      <c r="A1685" s="4"/>
      <c r="B1685" s="4"/>
      <c r="G1685" s="5">
        <f>IF(OR(A1685&lt;$E$9,A1685&gt;=$E$10),0,1)</f>
        <v>0</v>
      </c>
      <c r="H1685" s="15" t="str">
        <f>IF(G1685,($E$4+$E$16*MOD((A1685-$E$9),$E$15)),"")</f>
        <v/>
      </c>
      <c r="I1685" s="16" t="str">
        <f>IF(G1685,($E$6+$E$8*MOD(QUOTIENT((A1685-$E$9),$E$15),$E$14)),"")</f>
        <v/>
      </c>
      <c r="J1685" s="15" t="str">
        <f t="shared" si="26"/>
        <v/>
      </c>
    </row>
    <row r="1686" spans="1:10">
      <c r="A1686" s="4"/>
      <c r="B1686" s="4"/>
      <c r="G1686" s="5">
        <f>IF(OR(A1686&lt;$E$9,A1686&gt;=$E$10),0,1)</f>
        <v>0</v>
      </c>
      <c r="H1686" s="15" t="str">
        <f>IF(G1686,($E$4+$E$16*MOD((A1686-$E$9),$E$15)),"")</f>
        <v/>
      </c>
      <c r="I1686" s="16" t="str">
        <f>IF(G1686,($E$6+$E$8*MOD(QUOTIENT((A1686-$E$9),$E$15),$E$14)),"")</f>
        <v/>
      </c>
      <c r="J1686" s="15" t="str">
        <f t="shared" si="26"/>
        <v/>
      </c>
    </row>
    <row r="1687" spans="1:10">
      <c r="A1687" s="4"/>
      <c r="B1687" s="4"/>
      <c r="G1687" s="5">
        <f>IF(OR(A1687&lt;$E$9,A1687&gt;=$E$10),0,1)</f>
        <v>0</v>
      </c>
      <c r="H1687" s="15" t="str">
        <f>IF(G1687,($E$4+$E$16*MOD((A1687-$E$9),$E$15)),"")</f>
        <v/>
      </c>
      <c r="I1687" s="16" t="str">
        <f>IF(G1687,($E$6+$E$8*MOD(QUOTIENT((A1687-$E$9),$E$15),$E$14)),"")</f>
        <v/>
      </c>
      <c r="J1687" s="15" t="str">
        <f t="shared" si="26"/>
        <v/>
      </c>
    </row>
    <row r="1688" spans="1:10">
      <c r="A1688" s="4"/>
      <c r="B1688" s="4"/>
      <c r="G1688" s="5">
        <f>IF(OR(A1688&lt;$E$9,A1688&gt;=$E$10),0,1)</f>
        <v>0</v>
      </c>
      <c r="H1688" s="15" t="str">
        <f>IF(G1688,($E$4+$E$16*MOD((A1688-$E$9),$E$15)),"")</f>
        <v/>
      </c>
      <c r="I1688" s="16" t="str">
        <f>IF(G1688,($E$6+$E$8*MOD(QUOTIENT((A1688-$E$9),$E$15),$E$14)),"")</f>
        <v/>
      </c>
      <c r="J1688" s="15" t="str">
        <f t="shared" si="26"/>
        <v/>
      </c>
    </row>
    <row r="1689" spans="1:10">
      <c r="A1689" s="4"/>
      <c r="B1689" s="4"/>
      <c r="G1689" s="5">
        <f>IF(OR(A1689&lt;$E$9,A1689&gt;=$E$10),0,1)</f>
        <v>0</v>
      </c>
      <c r="H1689" s="15" t="str">
        <f>IF(G1689,($E$4+$E$16*MOD((A1689-$E$9),$E$15)),"")</f>
        <v/>
      </c>
      <c r="I1689" s="16" t="str">
        <f>IF(G1689,($E$6+$E$8*MOD(QUOTIENT((A1689-$E$9),$E$15),$E$14)),"")</f>
        <v/>
      </c>
      <c r="J1689" s="15" t="str">
        <f t="shared" si="26"/>
        <v/>
      </c>
    </row>
    <row r="1690" spans="1:10">
      <c r="A1690" s="4"/>
      <c r="B1690" s="4"/>
      <c r="G1690" s="5">
        <f>IF(OR(A1690&lt;$E$9,A1690&gt;=$E$10),0,1)</f>
        <v>0</v>
      </c>
      <c r="H1690" s="15" t="str">
        <f>IF(G1690,($E$4+$E$16*MOD((A1690-$E$9),$E$15)),"")</f>
        <v/>
      </c>
      <c r="I1690" s="16" t="str">
        <f>IF(G1690,($E$6+$E$8*MOD(QUOTIENT((A1690-$E$9),$E$15),$E$14)),"")</f>
        <v/>
      </c>
      <c r="J1690" s="15" t="str">
        <f t="shared" si="26"/>
        <v/>
      </c>
    </row>
    <row r="1691" spans="1:10">
      <c r="A1691" s="4"/>
      <c r="B1691" s="4"/>
      <c r="G1691" s="5">
        <f>IF(OR(A1691&lt;$E$9,A1691&gt;=$E$10),0,1)</f>
        <v>0</v>
      </c>
      <c r="H1691" s="15" t="str">
        <f>IF(G1691,($E$4+$E$16*MOD((A1691-$E$9),$E$15)),"")</f>
        <v/>
      </c>
      <c r="I1691" s="16" t="str">
        <f>IF(G1691,($E$6+$E$8*MOD(QUOTIENT((A1691-$E$9),$E$15),$E$14)),"")</f>
        <v/>
      </c>
      <c r="J1691" s="15" t="str">
        <f t="shared" si="26"/>
        <v/>
      </c>
    </row>
    <row r="1692" spans="1:10">
      <c r="A1692" s="4"/>
      <c r="B1692" s="4"/>
      <c r="G1692" s="5">
        <f>IF(OR(A1692&lt;$E$9,A1692&gt;=$E$10),0,1)</f>
        <v>0</v>
      </c>
      <c r="H1692" s="15" t="str">
        <f>IF(G1692,($E$4+$E$16*MOD((A1692-$E$9),$E$15)),"")</f>
        <v/>
      </c>
      <c r="I1692" s="16" t="str">
        <f>IF(G1692,($E$6+$E$8*MOD(QUOTIENT((A1692-$E$9),$E$15),$E$14)),"")</f>
        <v/>
      </c>
      <c r="J1692" s="15" t="str">
        <f t="shared" si="26"/>
        <v/>
      </c>
    </row>
    <row r="1693" spans="1:10">
      <c r="A1693" s="4"/>
      <c r="B1693" s="4"/>
      <c r="G1693" s="5">
        <f>IF(OR(A1693&lt;$E$9,A1693&gt;=$E$10),0,1)</f>
        <v>0</v>
      </c>
      <c r="H1693" s="15" t="str">
        <f>IF(G1693,($E$4+$E$16*MOD((A1693-$E$9),$E$15)),"")</f>
        <v/>
      </c>
      <c r="I1693" s="16" t="str">
        <f>IF(G1693,($E$6+$E$8*MOD(QUOTIENT((A1693-$E$9),$E$15),$E$14)),"")</f>
        <v/>
      </c>
      <c r="J1693" s="15" t="str">
        <f t="shared" si="26"/>
        <v/>
      </c>
    </row>
    <row r="1694" spans="1:10">
      <c r="A1694" s="4"/>
      <c r="B1694" s="4"/>
      <c r="G1694" s="5">
        <f>IF(OR(A1694&lt;$E$9,A1694&gt;=$E$10),0,1)</f>
        <v>0</v>
      </c>
      <c r="H1694" s="15" t="str">
        <f>IF(G1694,($E$4+$E$16*MOD((A1694-$E$9),$E$15)),"")</f>
        <v/>
      </c>
      <c r="I1694" s="16" t="str">
        <f>IF(G1694,($E$6+$E$8*MOD(QUOTIENT((A1694-$E$9),$E$15),$E$14)),"")</f>
        <v/>
      </c>
      <c r="J1694" s="15" t="str">
        <f t="shared" si="26"/>
        <v/>
      </c>
    </row>
    <row r="1695" spans="1:10">
      <c r="A1695" s="4"/>
      <c r="B1695" s="4"/>
      <c r="G1695" s="5">
        <f>IF(OR(A1695&lt;$E$9,A1695&gt;=$E$10),0,1)</f>
        <v>0</v>
      </c>
      <c r="H1695" s="15" t="str">
        <f>IF(G1695,($E$4+$E$16*MOD((A1695-$E$9),$E$15)),"")</f>
        <v/>
      </c>
      <c r="I1695" s="16" t="str">
        <f>IF(G1695,($E$6+$E$8*MOD(QUOTIENT((A1695-$E$9),$E$15),$E$14)),"")</f>
        <v/>
      </c>
      <c r="J1695" s="15" t="str">
        <f t="shared" si="26"/>
        <v/>
      </c>
    </row>
    <row r="1696" spans="1:10">
      <c r="A1696" s="4"/>
      <c r="B1696" s="4"/>
      <c r="G1696" s="5">
        <f>IF(OR(A1696&lt;$E$9,A1696&gt;=$E$10),0,1)</f>
        <v>0</v>
      </c>
      <c r="H1696" s="15" t="str">
        <f>IF(G1696,($E$4+$E$16*MOD((A1696-$E$9),$E$15)),"")</f>
        <v/>
      </c>
      <c r="I1696" s="16" t="str">
        <f>IF(G1696,($E$6+$E$8*MOD(QUOTIENT((A1696-$E$9),$E$15),$E$14)),"")</f>
        <v/>
      </c>
      <c r="J1696" s="15" t="str">
        <f t="shared" si="26"/>
        <v/>
      </c>
    </row>
    <row r="1697" spans="1:10">
      <c r="A1697" s="4"/>
      <c r="B1697" s="4"/>
      <c r="G1697" s="5">
        <f>IF(OR(A1697&lt;$E$9,A1697&gt;=$E$10),0,1)</f>
        <v>0</v>
      </c>
      <c r="H1697" s="15" t="str">
        <f>IF(G1697,($E$4+$E$16*MOD((A1697-$E$9),$E$15)),"")</f>
        <v/>
      </c>
      <c r="I1697" s="16" t="str">
        <f>IF(G1697,($E$6+$E$8*MOD(QUOTIENT((A1697-$E$9),$E$15),$E$14)),"")</f>
        <v/>
      </c>
      <c r="J1697" s="15" t="str">
        <f t="shared" si="26"/>
        <v/>
      </c>
    </row>
    <row r="1698" spans="1:10">
      <c r="A1698" s="4"/>
      <c r="B1698" s="4"/>
      <c r="G1698" s="5">
        <f>IF(OR(A1698&lt;$E$9,A1698&gt;=$E$10),0,1)</f>
        <v>0</v>
      </c>
      <c r="H1698" s="15" t="str">
        <f>IF(G1698,($E$4+$E$16*MOD((A1698-$E$9),$E$15)),"")</f>
        <v/>
      </c>
      <c r="I1698" s="16" t="str">
        <f>IF(G1698,($E$6+$E$8*MOD(QUOTIENT((A1698-$E$9),$E$15),$E$14)),"")</f>
        <v/>
      </c>
      <c r="J1698" s="15" t="str">
        <f t="shared" si="26"/>
        <v/>
      </c>
    </row>
    <row r="1699" spans="1:10">
      <c r="A1699" s="4"/>
      <c r="B1699" s="4"/>
      <c r="G1699" s="5">
        <f>IF(OR(A1699&lt;$E$9,A1699&gt;=$E$10),0,1)</f>
        <v>0</v>
      </c>
      <c r="H1699" s="15" t="str">
        <f>IF(G1699,($E$4+$E$16*MOD((A1699-$E$9),$E$15)),"")</f>
        <v/>
      </c>
      <c r="I1699" s="16" t="str">
        <f>IF(G1699,($E$6+$E$8*MOD(QUOTIENT((A1699-$E$9),$E$15),$E$14)),"")</f>
        <v/>
      </c>
      <c r="J1699" s="15" t="str">
        <f t="shared" si="26"/>
        <v/>
      </c>
    </row>
    <row r="1700" spans="1:10">
      <c r="A1700" s="4"/>
      <c r="B1700" s="4"/>
      <c r="G1700" s="5">
        <f>IF(OR(A1700&lt;$E$9,A1700&gt;=$E$10),0,1)</f>
        <v>0</v>
      </c>
      <c r="H1700" s="15" t="str">
        <f>IF(G1700,($E$4+$E$16*MOD((A1700-$E$9),$E$15)),"")</f>
        <v/>
      </c>
      <c r="I1700" s="16" t="str">
        <f>IF(G1700,($E$6+$E$8*MOD(QUOTIENT((A1700-$E$9),$E$15),$E$14)),"")</f>
        <v/>
      </c>
      <c r="J1700" s="15" t="str">
        <f t="shared" si="26"/>
        <v/>
      </c>
    </row>
    <row r="1701" spans="1:10">
      <c r="A1701" s="4"/>
      <c r="B1701" s="4"/>
      <c r="G1701" s="5">
        <f>IF(OR(A1701&lt;$E$9,A1701&gt;=$E$10),0,1)</f>
        <v>0</v>
      </c>
      <c r="H1701" s="15" t="str">
        <f>IF(G1701,($E$4+$E$16*MOD((A1701-$E$9),$E$15)),"")</f>
        <v/>
      </c>
      <c r="I1701" s="16" t="str">
        <f>IF(G1701,($E$6+$E$8*MOD(QUOTIENT((A1701-$E$9),$E$15),$E$14)),"")</f>
        <v/>
      </c>
      <c r="J1701" s="15" t="str">
        <f t="shared" si="26"/>
        <v/>
      </c>
    </row>
    <row r="1702" spans="1:10">
      <c r="A1702" s="4"/>
      <c r="B1702" s="4"/>
      <c r="G1702" s="5">
        <f>IF(OR(A1702&lt;$E$9,A1702&gt;=$E$10),0,1)</f>
        <v>0</v>
      </c>
      <c r="H1702" s="15" t="str">
        <f>IF(G1702,($E$4+$E$16*MOD((A1702-$E$9),$E$15)),"")</f>
        <v/>
      </c>
      <c r="I1702" s="16" t="str">
        <f>IF(G1702,($E$6+$E$8*MOD(QUOTIENT((A1702-$E$9),$E$15),$E$14)),"")</f>
        <v/>
      </c>
      <c r="J1702" s="15" t="str">
        <f t="shared" si="26"/>
        <v/>
      </c>
    </row>
    <row r="1703" spans="1:10">
      <c r="A1703" s="4"/>
      <c r="B1703" s="4"/>
      <c r="G1703" s="5">
        <f>IF(OR(A1703&lt;$E$9,A1703&gt;=$E$10),0,1)</f>
        <v>0</v>
      </c>
      <c r="H1703" s="15" t="str">
        <f>IF(G1703,($E$4+$E$16*MOD((A1703-$E$9),$E$15)),"")</f>
        <v/>
      </c>
      <c r="I1703" s="16" t="str">
        <f>IF(G1703,($E$6+$E$8*MOD(QUOTIENT((A1703-$E$9),$E$15),$E$14)),"")</f>
        <v/>
      </c>
      <c r="J1703" s="15" t="str">
        <f t="shared" si="26"/>
        <v/>
      </c>
    </row>
    <row r="1704" spans="1:10">
      <c r="A1704" s="4"/>
      <c r="B1704" s="4"/>
      <c r="G1704" s="5">
        <f>IF(OR(A1704&lt;$E$9,A1704&gt;=$E$10),0,1)</f>
        <v>0</v>
      </c>
      <c r="H1704" s="15" t="str">
        <f>IF(G1704,($E$4+$E$16*MOD((A1704-$E$9),$E$15)),"")</f>
        <v/>
      </c>
      <c r="I1704" s="16" t="str">
        <f>IF(G1704,($E$6+$E$8*MOD(QUOTIENT((A1704-$E$9),$E$15),$E$14)),"")</f>
        <v/>
      </c>
      <c r="J1704" s="15" t="str">
        <f t="shared" si="26"/>
        <v/>
      </c>
    </row>
    <row r="1705" spans="1:10">
      <c r="A1705" s="4"/>
      <c r="B1705" s="4"/>
      <c r="G1705" s="5">
        <f>IF(OR(A1705&lt;$E$9,A1705&gt;=$E$10),0,1)</f>
        <v>0</v>
      </c>
      <c r="H1705" s="15" t="str">
        <f>IF(G1705,($E$4+$E$16*MOD((A1705-$E$9),$E$15)),"")</f>
        <v/>
      </c>
      <c r="I1705" s="16" t="str">
        <f>IF(G1705,($E$6+$E$8*MOD(QUOTIENT((A1705-$E$9),$E$15),$E$14)),"")</f>
        <v/>
      </c>
      <c r="J1705" s="15" t="str">
        <f t="shared" si="26"/>
        <v/>
      </c>
    </row>
    <row r="1706" spans="1:10">
      <c r="A1706" s="4"/>
      <c r="B1706" s="4"/>
      <c r="G1706" s="5">
        <f>IF(OR(A1706&lt;$E$9,A1706&gt;=$E$10),0,1)</f>
        <v>0</v>
      </c>
      <c r="H1706" s="15" t="str">
        <f>IF(G1706,($E$4+$E$16*MOD((A1706-$E$9),$E$15)),"")</f>
        <v/>
      </c>
      <c r="I1706" s="16" t="str">
        <f>IF(G1706,($E$6+$E$8*MOD(QUOTIENT((A1706-$E$9),$E$15),$E$14)),"")</f>
        <v/>
      </c>
      <c r="J1706" s="15" t="str">
        <f t="shared" si="26"/>
        <v/>
      </c>
    </row>
    <row r="1707" spans="1:10">
      <c r="A1707" s="4"/>
      <c r="B1707" s="4"/>
      <c r="G1707" s="5">
        <f>IF(OR(A1707&lt;$E$9,A1707&gt;=$E$10),0,1)</f>
        <v>0</v>
      </c>
      <c r="H1707" s="15" t="str">
        <f>IF(G1707,($E$4+$E$16*MOD((A1707-$E$9),$E$15)),"")</f>
        <v/>
      </c>
      <c r="I1707" s="16" t="str">
        <f>IF(G1707,($E$6+$E$8*MOD(QUOTIENT((A1707-$E$9),$E$15),$E$14)),"")</f>
        <v/>
      </c>
      <c r="J1707" s="15" t="str">
        <f t="shared" si="26"/>
        <v/>
      </c>
    </row>
    <row r="1708" spans="1:10">
      <c r="A1708" s="4"/>
      <c r="B1708" s="4"/>
      <c r="G1708" s="5">
        <f>IF(OR(A1708&lt;$E$9,A1708&gt;=$E$10),0,1)</f>
        <v>0</v>
      </c>
      <c r="H1708" s="15" t="str">
        <f>IF(G1708,($E$4+$E$16*MOD((A1708-$E$9),$E$15)),"")</f>
        <v/>
      </c>
      <c r="I1708" s="16" t="str">
        <f>IF(G1708,($E$6+$E$8*MOD(QUOTIENT((A1708-$E$9),$E$15),$E$14)),"")</f>
        <v/>
      </c>
      <c r="J1708" s="15" t="str">
        <f t="shared" si="26"/>
        <v/>
      </c>
    </row>
    <row r="1709" spans="1:10">
      <c r="A1709" s="4"/>
      <c r="B1709" s="4"/>
      <c r="G1709" s="5">
        <f>IF(OR(A1709&lt;$E$9,A1709&gt;=$E$10),0,1)</f>
        <v>0</v>
      </c>
      <c r="H1709" s="15" t="str">
        <f>IF(G1709,($E$4+$E$16*MOD((A1709-$E$9),$E$15)),"")</f>
        <v/>
      </c>
      <c r="I1709" s="16" t="str">
        <f>IF(G1709,($E$6+$E$8*MOD(QUOTIENT((A1709-$E$9),$E$15),$E$14)),"")</f>
        <v/>
      </c>
      <c r="J1709" s="15" t="str">
        <f t="shared" si="26"/>
        <v/>
      </c>
    </row>
    <row r="1710" spans="1:10">
      <c r="A1710" s="4"/>
      <c r="B1710" s="4"/>
      <c r="G1710" s="5">
        <f>IF(OR(A1710&lt;$E$9,A1710&gt;=$E$10),0,1)</f>
        <v>0</v>
      </c>
      <c r="H1710" s="15" t="str">
        <f>IF(G1710,($E$4+$E$16*MOD((A1710-$E$9),$E$15)),"")</f>
        <v/>
      </c>
      <c r="I1710" s="16" t="str">
        <f>IF(G1710,($E$6+$E$8*MOD(QUOTIENT((A1710-$E$9),$E$15),$E$14)),"")</f>
        <v/>
      </c>
      <c r="J1710" s="15" t="str">
        <f t="shared" si="26"/>
        <v/>
      </c>
    </row>
    <row r="1711" spans="1:10">
      <c r="A1711" s="4"/>
      <c r="B1711" s="4"/>
      <c r="G1711" s="5">
        <f>IF(OR(A1711&lt;$E$9,A1711&gt;=$E$10),0,1)</f>
        <v>0</v>
      </c>
      <c r="H1711" s="15" t="str">
        <f>IF(G1711,($E$4+$E$16*MOD((A1711-$E$9),$E$15)),"")</f>
        <v/>
      </c>
      <c r="I1711" s="16" t="str">
        <f>IF(G1711,($E$6+$E$8*MOD(QUOTIENT((A1711-$E$9),$E$15),$E$14)),"")</f>
        <v/>
      </c>
      <c r="J1711" s="15" t="str">
        <f t="shared" si="26"/>
        <v/>
      </c>
    </row>
    <row r="1712" spans="1:10">
      <c r="A1712" s="4"/>
      <c r="B1712" s="4"/>
      <c r="G1712" s="5">
        <f>IF(OR(A1712&lt;$E$9,A1712&gt;=$E$10),0,1)</f>
        <v>0</v>
      </c>
      <c r="H1712" s="15" t="str">
        <f>IF(G1712,($E$4+$E$16*MOD((A1712-$E$9),$E$15)),"")</f>
        <v/>
      </c>
      <c r="I1712" s="16" t="str">
        <f>IF(G1712,($E$6+$E$8*MOD(QUOTIENT((A1712-$E$9),$E$15),$E$14)),"")</f>
        <v/>
      </c>
      <c r="J1712" s="15" t="str">
        <f t="shared" si="26"/>
        <v/>
      </c>
    </row>
    <row r="1713" spans="1:10">
      <c r="A1713" s="4"/>
      <c r="B1713" s="4"/>
      <c r="G1713" s="5">
        <f>IF(OR(A1713&lt;$E$9,A1713&gt;=$E$10),0,1)</f>
        <v>0</v>
      </c>
      <c r="H1713" s="15" t="str">
        <f>IF(G1713,($E$4+$E$16*MOD((A1713-$E$9),$E$15)),"")</f>
        <v/>
      </c>
      <c r="I1713" s="16" t="str">
        <f>IF(G1713,($E$6+$E$8*MOD(QUOTIENT((A1713-$E$9),$E$15),$E$14)),"")</f>
        <v/>
      </c>
      <c r="J1713" s="15" t="str">
        <f t="shared" si="26"/>
        <v/>
      </c>
    </row>
    <row r="1714" spans="1:10">
      <c r="A1714" s="4"/>
      <c r="B1714" s="4"/>
      <c r="G1714" s="5">
        <f>IF(OR(A1714&lt;$E$9,A1714&gt;=$E$10),0,1)</f>
        <v>0</v>
      </c>
      <c r="H1714" s="15" t="str">
        <f>IF(G1714,($E$4+$E$16*MOD((A1714-$E$9),$E$15)),"")</f>
        <v/>
      </c>
      <c r="I1714" s="16" t="str">
        <f>IF(G1714,($E$6+$E$8*MOD(QUOTIENT((A1714-$E$9),$E$15),$E$14)),"")</f>
        <v/>
      </c>
      <c r="J1714" s="15" t="str">
        <f t="shared" si="26"/>
        <v/>
      </c>
    </row>
    <row r="1715" spans="1:10">
      <c r="A1715" s="4"/>
      <c r="B1715" s="4"/>
      <c r="G1715" s="5">
        <f>IF(OR(A1715&lt;$E$9,A1715&gt;=$E$10),0,1)</f>
        <v>0</v>
      </c>
      <c r="H1715" s="15" t="str">
        <f>IF(G1715,($E$4+$E$16*MOD((A1715-$E$9),$E$15)),"")</f>
        <v/>
      </c>
      <c r="I1715" s="16" t="str">
        <f>IF(G1715,($E$6+$E$8*MOD(QUOTIENT((A1715-$E$9),$E$15),$E$14)),"")</f>
        <v/>
      </c>
      <c r="J1715" s="15" t="str">
        <f t="shared" si="26"/>
        <v/>
      </c>
    </row>
    <row r="1716" spans="1:10">
      <c r="A1716" s="4"/>
      <c r="B1716" s="4"/>
      <c r="G1716" s="5">
        <f>IF(OR(A1716&lt;$E$9,A1716&gt;=$E$10),0,1)</f>
        <v>0</v>
      </c>
      <c r="H1716" s="15" t="str">
        <f>IF(G1716,($E$4+$E$16*MOD((A1716-$E$9),$E$15)),"")</f>
        <v/>
      </c>
      <c r="I1716" s="16" t="str">
        <f>IF(G1716,($E$6+$E$8*MOD(QUOTIENT((A1716-$E$9),$E$15),$E$14)),"")</f>
        <v/>
      </c>
      <c r="J1716" s="15" t="str">
        <f t="shared" si="26"/>
        <v/>
      </c>
    </row>
    <row r="1717" spans="1:10">
      <c r="A1717" s="4"/>
      <c r="B1717" s="4"/>
      <c r="G1717" s="5">
        <f>IF(OR(A1717&lt;$E$9,A1717&gt;=$E$10),0,1)</f>
        <v>0</v>
      </c>
      <c r="H1717" s="15" t="str">
        <f>IF(G1717,($E$4+$E$16*MOD((A1717-$E$9),$E$15)),"")</f>
        <v/>
      </c>
      <c r="I1717" s="16" t="str">
        <f>IF(G1717,($E$6+$E$8*MOD(QUOTIENT((A1717-$E$9),$E$15),$E$14)),"")</f>
        <v/>
      </c>
      <c r="J1717" s="15" t="str">
        <f t="shared" si="26"/>
        <v/>
      </c>
    </row>
    <row r="1718" spans="1:10">
      <c r="A1718" s="4"/>
      <c r="B1718" s="4"/>
      <c r="G1718" s="5">
        <f>IF(OR(A1718&lt;$E$9,A1718&gt;=$E$10),0,1)</f>
        <v>0</v>
      </c>
      <c r="H1718" s="15" t="str">
        <f>IF(G1718,($E$4+$E$16*MOD((A1718-$E$9),$E$15)),"")</f>
        <v/>
      </c>
      <c r="I1718" s="16" t="str">
        <f>IF(G1718,($E$6+$E$8*MOD(QUOTIENT((A1718-$E$9),$E$15),$E$14)),"")</f>
        <v/>
      </c>
      <c r="J1718" s="15" t="str">
        <f t="shared" si="26"/>
        <v/>
      </c>
    </row>
    <row r="1719" spans="1:10">
      <c r="A1719" s="4"/>
      <c r="B1719" s="4"/>
      <c r="G1719" s="5">
        <f>IF(OR(A1719&lt;$E$9,A1719&gt;=$E$10),0,1)</f>
        <v>0</v>
      </c>
      <c r="H1719" s="15" t="str">
        <f>IF(G1719,($E$4+$E$16*MOD((A1719-$E$9),$E$15)),"")</f>
        <v/>
      </c>
      <c r="I1719" s="16" t="str">
        <f>IF(G1719,($E$6+$E$8*MOD(QUOTIENT((A1719-$E$9),$E$15),$E$14)),"")</f>
        <v/>
      </c>
      <c r="J1719" s="15" t="str">
        <f t="shared" si="26"/>
        <v/>
      </c>
    </row>
    <row r="1720" spans="1:10">
      <c r="A1720" s="4"/>
      <c r="B1720" s="4"/>
      <c r="G1720" s="5">
        <f>IF(OR(A1720&lt;$E$9,A1720&gt;=$E$10),0,1)</f>
        <v>0</v>
      </c>
      <c r="H1720" s="15" t="str">
        <f>IF(G1720,($E$4+$E$16*MOD((A1720-$E$9),$E$15)),"")</f>
        <v/>
      </c>
      <c r="I1720" s="16" t="str">
        <f>IF(G1720,($E$6+$E$8*MOD(QUOTIENT((A1720-$E$9),$E$15),$E$14)),"")</f>
        <v/>
      </c>
      <c r="J1720" s="15" t="str">
        <f t="shared" si="26"/>
        <v/>
      </c>
    </row>
    <row r="1721" spans="1:10">
      <c r="A1721" s="4"/>
      <c r="B1721" s="4"/>
      <c r="G1721" s="5">
        <f>IF(OR(A1721&lt;$E$9,A1721&gt;=$E$10),0,1)</f>
        <v>0</v>
      </c>
      <c r="H1721" s="15" t="str">
        <f>IF(G1721,($E$4+$E$16*MOD((A1721-$E$9),$E$15)),"")</f>
        <v/>
      </c>
      <c r="I1721" s="16" t="str">
        <f>IF(G1721,($E$6+$E$8*MOD(QUOTIENT((A1721-$E$9),$E$15),$E$14)),"")</f>
        <v/>
      </c>
      <c r="J1721" s="15" t="str">
        <f t="shared" si="26"/>
        <v/>
      </c>
    </row>
    <row r="1722" spans="1:10">
      <c r="A1722" s="4"/>
      <c r="B1722" s="4"/>
      <c r="G1722" s="5">
        <f>IF(OR(A1722&lt;$E$9,A1722&gt;=$E$10),0,1)</f>
        <v>0</v>
      </c>
      <c r="H1722" s="15" t="str">
        <f>IF(G1722,($E$4+$E$16*MOD((A1722-$E$9),$E$15)),"")</f>
        <v/>
      </c>
      <c r="I1722" s="16" t="str">
        <f>IF(G1722,($E$6+$E$8*MOD(QUOTIENT((A1722-$E$9),$E$15),$E$14)),"")</f>
        <v/>
      </c>
      <c r="J1722" s="15" t="str">
        <f t="shared" si="26"/>
        <v/>
      </c>
    </row>
    <row r="1723" spans="1:10">
      <c r="A1723" s="4"/>
      <c r="B1723" s="4"/>
      <c r="G1723" s="5">
        <f>IF(OR(A1723&lt;$E$9,A1723&gt;=$E$10),0,1)</f>
        <v>0</v>
      </c>
      <c r="H1723" s="15" t="str">
        <f>IF(G1723,($E$4+$E$16*MOD((A1723-$E$9),$E$15)),"")</f>
        <v/>
      </c>
      <c r="I1723" s="16" t="str">
        <f>IF(G1723,($E$6+$E$8*MOD(QUOTIENT((A1723-$E$9),$E$15),$E$14)),"")</f>
        <v/>
      </c>
      <c r="J1723" s="15" t="str">
        <f t="shared" si="26"/>
        <v/>
      </c>
    </row>
    <row r="1724" spans="1:10">
      <c r="A1724" s="4"/>
      <c r="B1724" s="4"/>
      <c r="G1724" s="5">
        <f>IF(OR(A1724&lt;$E$9,A1724&gt;=$E$10),0,1)</f>
        <v>0</v>
      </c>
      <c r="H1724" s="15" t="str">
        <f>IF(G1724,($E$4+$E$16*MOD((A1724-$E$9),$E$15)),"")</f>
        <v/>
      </c>
      <c r="I1724" s="16" t="str">
        <f>IF(G1724,($E$6+$E$8*MOD(QUOTIENT((A1724-$E$9),$E$15),$E$14)),"")</f>
        <v/>
      </c>
      <c r="J1724" s="15" t="str">
        <f t="shared" si="26"/>
        <v/>
      </c>
    </row>
    <row r="1725" spans="1:10">
      <c r="A1725" s="4"/>
      <c r="B1725" s="4"/>
      <c r="G1725" s="5">
        <f>IF(OR(A1725&lt;$E$9,A1725&gt;=$E$10),0,1)</f>
        <v>0</v>
      </c>
      <c r="H1725" s="15" t="str">
        <f>IF(G1725,($E$4+$E$16*MOD((A1725-$E$9),$E$15)),"")</f>
        <v/>
      </c>
      <c r="I1725" s="16" t="str">
        <f>IF(G1725,($E$6+$E$8*MOD(QUOTIENT((A1725-$E$9),$E$15),$E$14)),"")</f>
        <v/>
      </c>
      <c r="J1725" s="15" t="str">
        <f t="shared" si="26"/>
        <v/>
      </c>
    </row>
    <row r="1726" spans="1:10">
      <c r="A1726" s="4"/>
      <c r="B1726" s="4"/>
      <c r="G1726" s="5">
        <f>IF(OR(A1726&lt;$E$9,A1726&gt;=$E$10),0,1)</f>
        <v>0</v>
      </c>
      <c r="H1726" s="15" t="str">
        <f>IF(G1726,($E$4+$E$16*MOD((A1726-$E$9),$E$15)),"")</f>
        <v/>
      </c>
      <c r="I1726" s="16" t="str">
        <f>IF(G1726,($E$6+$E$8*MOD(QUOTIENT((A1726-$E$9),$E$15),$E$14)),"")</f>
        <v/>
      </c>
      <c r="J1726" s="15" t="str">
        <f t="shared" si="26"/>
        <v/>
      </c>
    </row>
    <row r="1727" spans="1:10">
      <c r="A1727" s="4"/>
      <c r="B1727" s="4"/>
      <c r="G1727" s="5">
        <f>IF(OR(A1727&lt;$E$9,A1727&gt;=$E$10),0,1)</f>
        <v>0</v>
      </c>
      <c r="H1727" s="15" t="str">
        <f>IF(G1727,($E$4+$E$16*MOD((A1727-$E$9),$E$15)),"")</f>
        <v/>
      </c>
      <c r="I1727" s="16" t="str">
        <f>IF(G1727,($E$6+$E$8*MOD(QUOTIENT((A1727-$E$9),$E$15),$E$14)),"")</f>
        <v/>
      </c>
      <c r="J1727" s="15" t="str">
        <f t="shared" si="26"/>
        <v/>
      </c>
    </row>
    <row r="1728" spans="1:10">
      <c r="A1728" s="4"/>
      <c r="B1728" s="4"/>
      <c r="G1728" s="5">
        <f>IF(OR(A1728&lt;$E$9,A1728&gt;=$E$10),0,1)</f>
        <v>0</v>
      </c>
      <c r="H1728" s="15" t="str">
        <f>IF(G1728,($E$4+$E$16*MOD((A1728-$E$9),$E$15)),"")</f>
        <v/>
      </c>
      <c r="I1728" s="16" t="str">
        <f>IF(G1728,($E$6+$E$8*MOD(QUOTIENT((A1728-$E$9),$E$15),$E$14)),"")</f>
        <v/>
      </c>
      <c r="J1728" s="15" t="str">
        <f t="shared" si="26"/>
        <v/>
      </c>
    </row>
    <row r="1729" spans="1:10">
      <c r="A1729" s="4"/>
      <c r="B1729" s="4"/>
      <c r="G1729" s="5">
        <f>IF(OR(A1729&lt;$E$9,A1729&gt;=$E$10),0,1)</f>
        <v>0</v>
      </c>
      <c r="H1729" s="15" t="str">
        <f>IF(G1729,($E$4+$E$16*MOD((A1729-$E$9),$E$15)),"")</f>
        <v/>
      </c>
      <c r="I1729" s="16" t="str">
        <f>IF(G1729,($E$6+$E$8*MOD(QUOTIENT((A1729-$E$9),$E$15),$E$14)),"")</f>
        <v/>
      </c>
      <c r="J1729" s="15" t="str">
        <f t="shared" si="26"/>
        <v/>
      </c>
    </row>
    <row r="1730" spans="1:10">
      <c r="A1730" s="4"/>
      <c r="B1730" s="4"/>
      <c r="G1730" s="5">
        <f>IF(OR(A1730&lt;$E$9,A1730&gt;=$E$10),0,1)</f>
        <v>0</v>
      </c>
      <c r="H1730" s="15" t="str">
        <f>IF(G1730,($E$4+$E$16*MOD((A1730-$E$9),$E$15)),"")</f>
        <v/>
      </c>
      <c r="I1730" s="16" t="str">
        <f>IF(G1730,($E$6+$E$8*MOD(QUOTIENT((A1730-$E$9),$E$15),$E$14)),"")</f>
        <v/>
      </c>
      <c r="J1730" s="15" t="str">
        <f t="shared" si="26"/>
        <v/>
      </c>
    </row>
    <row r="1731" spans="1:10">
      <c r="A1731" s="4"/>
      <c r="B1731" s="4"/>
      <c r="G1731" s="5">
        <f>IF(OR(A1731&lt;$E$9,A1731&gt;=$E$10),0,1)</f>
        <v>0</v>
      </c>
      <c r="H1731" s="15" t="str">
        <f>IF(G1731,($E$4+$E$16*MOD((A1731-$E$9),$E$15)),"")</f>
        <v/>
      </c>
      <c r="I1731" s="16" t="str">
        <f>IF(G1731,($E$6+$E$8*MOD(QUOTIENT((A1731-$E$9),$E$15),$E$14)),"")</f>
        <v/>
      </c>
      <c r="J1731" s="15" t="str">
        <f t="shared" si="26"/>
        <v/>
      </c>
    </row>
    <row r="1732" spans="1:10">
      <c r="A1732" s="4"/>
      <c r="B1732" s="4"/>
      <c r="G1732" s="5">
        <f>IF(OR(A1732&lt;$E$9,A1732&gt;=$E$10),0,1)</f>
        <v>0</v>
      </c>
      <c r="H1732" s="15" t="str">
        <f>IF(G1732,($E$4+$E$16*MOD((A1732-$E$9),$E$15)),"")</f>
        <v/>
      </c>
      <c r="I1732" s="16" t="str">
        <f>IF(G1732,($E$6+$E$8*MOD(QUOTIENT((A1732-$E$9),$E$15),$E$14)),"")</f>
        <v/>
      </c>
      <c r="J1732" s="15" t="str">
        <f t="shared" ref="J1732:J1795" si="27">IF(G1732,(+H1732+$E$18*QUOTIENT((A1732-$E$9),$E$15)),"")</f>
        <v/>
      </c>
    </row>
    <row r="1733" spans="1:10">
      <c r="A1733" s="4"/>
      <c r="B1733" s="4"/>
      <c r="G1733" s="5">
        <f>IF(OR(A1733&lt;$E$9,A1733&gt;=$E$10),0,1)</f>
        <v>0</v>
      </c>
      <c r="H1733" s="15" t="str">
        <f>IF(G1733,($E$4+$E$16*MOD((A1733-$E$9),$E$15)),"")</f>
        <v/>
      </c>
      <c r="I1733" s="16" t="str">
        <f>IF(G1733,($E$6+$E$8*MOD(QUOTIENT((A1733-$E$9),$E$15),$E$14)),"")</f>
        <v/>
      </c>
      <c r="J1733" s="15" t="str">
        <f t="shared" si="27"/>
        <v/>
      </c>
    </row>
    <row r="1734" spans="1:10">
      <c r="A1734" s="4"/>
      <c r="B1734" s="4"/>
      <c r="G1734" s="5">
        <f>IF(OR(A1734&lt;$E$9,A1734&gt;=$E$10),0,1)</f>
        <v>0</v>
      </c>
      <c r="H1734" s="15" t="str">
        <f>IF(G1734,($E$4+$E$16*MOD((A1734-$E$9),$E$15)),"")</f>
        <v/>
      </c>
      <c r="I1734" s="16" t="str">
        <f>IF(G1734,($E$6+$E$8*MOD(QUOTIENT((A1734-$E$9),$E$15),$E$14)),"")</f>
        <v/>
      </c>
      <c r="J1734" s="15" t="str">
        <f t="shared" si="27"/>
        <v/>
      </c>
    </row>
    <row r="1735" spans="1:10">
      <c r="A1735" s="4"/>
      <c r="B1735" s="4"/>
      <c r="G1735" s="5">
        <f>IF(OR(A1735&lt;$E$9,A1735&gt;=$E$10),0,1)</f>
        <v>0</v>
      </c>
      <c r="H1735" s="15" t="str">
        <f>IF(G1735,($E$4+$E$16*MOD((A1735-$E$9),$E$15)),"")</f>
        <v/>
      </c>
      <c r="I1735" s="16" t="str">
        <f>IF(G1735,($E$6+$E$8*MOD(QUOTIENT((A1735-$E$9),$E$15),$E$14)),"")</f>
        <v/>
      </c>
      <c r="J1735" s="15" t="str">
        <f t="shared" si="27"/>
        <v/>
      </c>
    </row>
    <row r="1736" spans="1:10">
      <c r="A1736" s="4"/>
      <c r="B1736" s="4"/>
      <c r="G1736" s="5">
        <f>IF(OR(A1736&lt;$E$9,A1736&gt;=$E$10),0,1)</f>
        <v>0</v>
      </c>
      <c r="H1736" s="15" t="str">
        <f>IF(G1736,($E$4+$E$16*MOD((A1736-$E$9),$E$15)),"")</f>
        <v/>
      </c>
      <c r="I1736" s="16" t="str">
        <f>IF(G1736,($E$6+$E$8*MOD(QUOTIENT((A1736-$E$9),$E$15),$E$14)),"")</f>
        <v/>
      </c>
      <c r="J1736" s="15" t="str">
        <f t="shared" si="27"/>
        <v/>
      </c>
    </row>
    <row r="1737" spans="1:10">
      <c r="A1737" s="4"/>
      <c r="B1737" s="4"/>
      <c r="G1737" s="5">
        <f>IF(OR(A1737&lt;$E$9,A1737&gt;=$E$10),0,1)</f>
        <v>0</v>
      </c>
      <c r="H1737" s="15" t="str">
        <f>IF(G1737,($E$4+$E$16*MOD((A1737-$E$9),$E$15)),"")</f>
        <v/>
      </c>
      <c r="I1737" s="16" t="str">
        <f>IF(G1737,($E$6+$E$8*MOD(QUOTIENT((A1737-$E$9),$E$15),$E$14)),"")</f>
        <v/>
      </c>
      <c r="J1737" s="15" t="str">
        <f t="shared" si="27"/>
        <v/>
      </c>
    </row>
    <row r="1738" spans="1:10">
      <c r="A1738" s="4"/>
      <c r="B1738" s="4"/>
      <c r="G1738" s="5">
        <f>IF(OR(A1738&lt;$E$9,A1738&gt;=$E$10),0,1)</f>
        <v>0</v>
      </c>
      <c r="H1738" s="15" t="str">
        <f>IF(G1738,($E$4+$E$16*MOD((A1738-$E$9),$E$15)),"")</f>
        <v/>
      </c>
      <c r="I1738" s="16" t="str">
        <f>IF(G1738,($E$6+$E$8*MOD(QUOTIENT((A1738-$E$9),$E$15),$E$14)),"")</f>
        <v/>
      </c>
      <c r="J1738" s="15" t="str">
        <f t="shared" si="27"/>
        <v/>
      </c>
    </row>
    <row r="1739" spans="1:10">
      <c r="A1739" s="4"/>
      <c r="B1739" s="4"/>
      <c r="G1739" s="5">
        <f>IF(OR(A1739&lt;$E$9,A1739&gt;=$E$10),0,1)</f>
        <v>0</v>
      </c>
      <c r="H1739" s="15" t="str">
        <f>IF(G1739,($E$4+$E$16*MOD((A1739-$E$9),$E$15)),"")</f>
        <v/>
      </c>
      <c r="I1739" s="16" t="str">
        <f>IF(G1739,($E$6+$E$8*MOD(QUOTIENT((A1739-$E$9),$E$15),$E$14)),"")</f>
        <v/>
      </c>
      <c r="J1739" s="15" t="str">
        <f t="shared" si="27"/>
        <v/>
      </c>
    </row>
    <row r="1740" spans="1:10">
      <c r="A1740" s="4"/>
      <c r="B1740" s="4"/>
      <c r="G1740" s="5">
        <f>IF(OR(A1740&lt;$E$9,A1740&gt;=$E$10),0,1)</f>
        <v>0</v>
      </c>
      <c r="H1740" s="15" t="str">
        <f>IF(G1740,($E$4+$E$16*MOD((A1740-$E$9),$E$15)),"")</f>
        <v/>
      </c>
      <c r="I1740" s="16" t="str">
        <f>IF(G1740,($E$6+$E$8*MOD(QUOTIENT((A1740-$E$9),$E$15),$E$14)),"")</f>
        <v/>
      </c>
      <c r="J1740" s="15" t="str">
        <f t="shared" si="27"/>
        <v/>
      </c>
    </row>
    <row r="1741" spans="1:10">
      <c r="A1741" s="4"/>
      <c r="B1741" s="4"/>
      <c r="G1741" s="5">
        <f>IF(OR(A1741&lt;$E$9,A1741&gt;=$E$10),0,1)</f>
        <v>0</v>
      </c>
      <c r="H1741" s="15" t="str">
        <f>IF(G1741,($E$4+$E$16*MOD((A1741-$E$9),$E$15)),"")</f>
        <v/>
      </c>
      <c r="I1741" s="16" t="str">
        <f>IF(G1741,($E$6+$E$8*MOD(QUOTIENT((A1741-$E$9),$E$15),$E$14)),"")</f>
        <v/>
      </c>
      <c r="J1741" s="15" t="str">
        <f t="shared" si="27"/>
        <v/>
      </c>
    </row>
    <row r="1742" spans="1:10">
      <c r="A1742" s="4"/>
      <c r="B1742" s="4"/>
      <c r="G1742" s="5">
        <f>IF(OR(A1742&lt;$E$9,A1742&gt;=$E$10),0,1)</f>
        <v>0</v>
      </c>
      <c r="H1742" s="15" t="str">
        <f>IF(G1742,($E$4+$E$16*MOD((A1742-$E$9),$E$15)),"")</f>
        <v/>
      </c>
      <c r="I1742" s="16" t="str">
        <f>IF(G1742,($E$6+$E$8*MOD(QUOTIENT((A1742-$E$9),$E$15),$E$14)),"")</f>
        <v/>
      </c>
      <c r="J1742" s="15" t="str">
        <f t="shared" si="27"/>
        <v/>
      </c>
    </row>
    <row r="1743" spans="1:10">
      <c r="A1743" s="4"/>
      <c r="B1743" s="4"/>
      <c r="G1743" s="5">
        <f>IF(OR(A1743&lt;$E$9,A1743&gt;=$E$10),0,1)</f>
        <v>0</v>
      </c>
      <c r="H1743" s="15" t="str">
        <f>IF(G1743,($E$4+$E$16*MOD((A1743-$E$9),$E$15)),"")</f>
        <v/>
      </c>
      <c r="I1743" s="16" t="str">
        <f>IF(G1743,($E$6+$E$8*MOD(QUOTIENT((A1743-$E$9),$E$15),$E$14)),"")</f>
        <v/>
      </c>
      <c r="J1743" s="15" t="str">
        <f t="shared" si="27"/>
        <v/>
      </c>
    </row>
    <row r="1744" spans="1:10">
      <c r="A1744" s="4"/>
      <c r="B1744" s="4"/>
      <c r="G1744" s="5">
        <f>IF(OR(A1744&lt;$E$9,A1744&gt;=$E$10),0,1)</f>
        <v>0</v>
      </c>
      <c r="H1744" s="15" t="str">
        <f>IF(G1744,($E$4+$E$16*MOD((A1744-$E$9),$E$15)),"")</f>
        <v/>
      </c>
      <c r="I1744" s="16" t="str">
        <f>IF(G1744,($E$6+$E$8*MOD(QUOTIENT((A1744-$E$9),$E$15),$E$14)),"")</f>
        <v/>
      </c>
      <c r="J1744" s="15" t="str">
        <f t="shared" si="27"/>
        <v/>
      </c>
    </row>
    <row r="1745" spans="1:10">
      <c r="A1745" s="4"/>
      <c r="B1745" s="4"/>
      <c r="G1745" s="5">
        <f>IF(OR(A1745&lt;$E$9,A1745&gt;=$E$10),0,1)</f>
        <v>0</v>
      </c>
      <c r="H1745" s="15" t="str">
        <f>IF(G1745,($E$4+$E$16*MOD((A1745-$E$9),$E$15)),"")</f>
        <v/>
      </c>
      <c r="I1745" s="16" t="str">
        <f>IF(G1745,($E$6+$E$8*MOD(QUOTIENT((A1745-$E$9),$E$15),$E$14)),"")</f>
        <v/>
      </c>
      <c r="J1745" s="15" t="str">
        <f t="shared" si="27"/>
        <v/>
      </c>
    </row>
    <row r="1746" spans="1:10">
      <c r="A1746" s="4"/>
      <c r="B1746" s="4"/>
      <c r="G1746" s="5">
        <f>IF(OR(A1746&lt;$E$9,A1746&gt;=$E$10),0,1)</f>
        <v>0</v>
      </c>
      <c r="H1746" s="15" t="str">
        <f>IF(G1746,($E$4+$E$16*MOD((A1746-$E$9),$E$15)),"")</f>
        <v/>
      </c>
      <c r="I1746" s="16" t="str">
        <f>IF(G1746,($E$6+$E$8*MOD(QUOTIENT((A1746-$E$9),$E$15),$E$14)),"")</f>
        <v/>
      </c>
      <c r="J1746" s="15" t="str">
        <f t="shared" si="27"/>
        <v/>
      </c>
    </row>
    <row r="1747" spans="1:10">
      <c r="A1747" s="4"/>
      <c r="B1747" s="4"/>
      <c r="G1747" s="5">
        <f>IF(OR(A1747&lt;$E$9,A1747&gt;=$E$10),0,1)</f>
        <v>0</v>
      </c>
      <c r="H1747" s="15" t="str">
        <f>IF(G1747,($E$4+$E$16*MOD((A1747-$E$9),$E$15)),"")</f>
        <v/>
      </c>
      <c r="I1747" s="16" t="str">
        <f>IF(G1747,($E$6+$E$8*MOD(QUOTIENT((A1747-$E$9),$E$15),$E$14)),"")</f>
        <v/>
      </c>
      <c r="J1747" s="15" t="str">
        <f t="shared" si="27"/>
        <v/>
      </c>
    </row>
    <row r="1748" spans="1:10">
      <c r="A1748" s="4"/>
      <c r="B1748" s="4"/>
      <c r="G1748" s="5">
        <f>IF(OR(A1748&lt;$E$9,A1748&gt;=$E$10),0,1)</f>
        <v>0</v>
      </c>
      <c r="H1748" s="15" t="str">
        <f>IF(G1748,($E$4+$E$16*MOD((A1748-$E$9),$E$15)),"")</f>
        <v/>
      </c>
      <c r="I1748" s="16" t="str">
        <f>IF(G1748,($E$6+$E$8*MOD(QUOTIENT((A1748-$E$9),$E$15),$E$14)),"")</f>
        <v/>
      </c>
      <c r="J1748" s="15" t="str">
        <f t="shared" si="27"/>
        <v/>
      </c>
    </row>
    <row r="1749" spans="1:10">
      <c r="A1749" s="4"/>
      <c r="B1749" s="4"/>
      <c r="G1749" s="5">
        <f>IF(OR(A1749&lt;$E$9,A1749&gt;=$E$10),0,1)</f>
        <v>0</v>
      </c>
      <c r="H1749" s="15" t="str">
        <f>IF(G1749,($E$4+$E$16*MOD((A1749-$E$9),$E$15)),"")</f>
        <v/>
      </c>
      <c r="I1749" s="16" t="str">
        <f>IF(G1749,($E$6+$E$8*MOD(QUOTIENT((A1749-$E$9),$E$15),$E$14)),"")</f>
        <v/>
      </c>
      <c r="J1749" s="15" t="str">
        <f t="shared" si="27"/>
        <v/>
      </c>
    </row>
    <row r="1750" spans="1:10">
      <c r="A1750" s="4"/>
      <c r="B1750" s="4"/>
      <c r="G1750" s="5">
        <f>IF(OR(A1750&lt;$E$9,A1750&gt;=$E$10),0,1)</f>
        <v>0</v>
      </c>
      <c r="H1750" s="15" t="str">
        <f>IF(G1750,($E$4+$E$16*MOD((A1750-$E$9),$E$15)),"")</f>
        <v/>
      </c>
      <c r="I1750" s="16" t="str">
        <f>IF(G1750,($E$6+$E$8*MOD(QUOTIENT((A1750-$E$9),$E$15),$E$14)),"")</f>
        <v/>
      </c>
      <c r="J1750" s="15" t="str">
        <f t="shared" si="27"/>
        <v/>
      </c>
    </row>
    <row r="1751" spans="1:10">
      <c r="A1751" s="4"/>
      <c r="B1751" s="4"/>
      <c r="G1751" s="5">
        <f>IF(OR(A1751&lt;$E$9,A1751&gt;=$E$10),0,1)</f>
        <v>0</v>
      </c>
      <c r="H1751" s="15" t="str">
        <f>IF(G1751,($E$4+$E$16*MOD((A1751-$E$9),$E$15)),"")</f>
        <v/>
      </c>
      <c r="I1751" s="16" t="str">
        <f>IF(G1751,($E$6+$E$8*MOD(QUOTIENT((A1751-$E$9),$E$15),$E$14)),"")</f>
        <v/>
      </c>
      <c r="J1751" s="15" t="str">
        <f t="shared" si="27"/>
        <v/>
      </c>
    </row>
    <row r="1752" spans="1:10">
      <c r="A1752" s="4"/>
      <c r="B1752" s="4"/>
      <c r="G1752" s="5">
        <f>IF(OR(A1752&lt;$E$9,A1752&gt;=$E$10),0,1)</f>
        <v>0</v>
      </c>
      <c r="H1752" s="15" t="str">
        <f>IF(G1752,($E$4+$E$16*MOD((A1752-$E$9),$E$15)),"")</f>
        <v/>
      </c>
      <c r="I1752" s="16" t="str">
        <f>IF(G1752,($E$6+$E$8*MOD(QUOTIENT((A1752-$E$9),$E$15),$E$14)),"")</f>
        <v/>
      </c>
      <c r="J1752" s="15" t="str">
        <f t="shared" si="27"/>
        <v/>
      </c>
    </row>
    <row r="1753" spans="1:10">
      <c r="A1753" s="4"/>
      <c r="B1753" s="4"/>
      <c r="G1753" s="5">
        <f>IF(OR(A1753&lt;$E$9,A1753&gt;=$E$10),0,1)</f>
        <v>0</v>
      </c>
      <c r="H1753" s="15" t="str">
        <f>IF(G1753,($E$4+$E$16*MOD((A1753-$E$9),$E$15)),"")</f>
        <v/>
      </c>
      <c r="I1753" s="16" t="str">
        <f>IF(G1753,($E$6+$E$8*MOD(QUOTIENT((A1753-$E$9),$E$15),$E$14)),"")</f>
        <v/>
      </c>
      <c r="J1753" s="15" t="str">
        <f t="shared" si="27"/>
        <v/>
      </c>
    </row>
    <row r="1754" spans="1:10">
      <c r="A1754" s="4"/>
      <c r="B1754" s="4"/>
      <c r="G1754" s="5">
        <f>IF(OR(A1754&lt;$E$9,A1754&gt;=$E$10),0,1)</f>
        <v>0</v>
      </c>
      <c r="H1754" s="15" t="str">
        <f>IF(G1754,($E$4+$E$16*MOD((A1754-$E$9),$E$15)),"")</f>
        <v/>
      </c>
      <c r="I1754" s="16" t="str">
        <f>IF(G1754,($E$6+$E$8*MOD(QUOTIENT((A1754-$E$9),$E$15),$E$14)),"")</f>
        <v/>
      </c>
      <c r="J1754" s="15" t="str">
        <f t="shared" si="27"/>
        <v/>
      </c>
    </row>
    <row r="1755" spans="1:10">
      <c r="A1755" s="4"/>
      <c r="B1755" s="4"/>
      <c r="G1755" s="5">
        <f>IF(OR(A1755&lt;$E$9,A1755&gt;=$E$10),0,1)</f>
        <v>0</v>
      </c>
      <c r="H1755" s="15" t="str">
        <f>IF(G1755,($E$4+$E$16*MOD((A1755-$E$9),$E$15)),"")</f>
        <v/>
      </c>
      <c r="I1755" s="16" t="str">
        <f>IF(G1755,($E$6+$E$8*MOD(QUOTIENT((A1755-$E$9),$E$15),$E$14)),"")</f>
        <v/>
      </c>
      <c r="J1755" s="15" t="str">
        <f t="shared" si="27"/>
        <v/>
      </c>
    </row>
    <row r="1756" spans="1:10">
      <c r="A1756" s="4"/>
      <c r="B1756" s="4"/>
      <c r="G1756" s="5">
        <f>IF(OR(A1756&lt;$E$9,A1756&gt;=$E$10),0,1)</f>
        <v>0</v>
      </c>
      <c r="H1756" s="15" t="str">
        <f>IF(G1756,($E$4+$E$16*MOD((A1756-$E$9),$E$15)),"")</f>
        <v/>
      </c>
      <c r="I1756" s="16" t="str">
        <f>IF(G1756,($E$6+$E$8*MOD(QUOTIENT((A1756-$E$9),$E$15),$E$14)),"")</f>
        <v/>
      </c>
      <c r="J1756" s="15" t="str">
        <f t="shared" si="27"/>
        <v/>
      </c>
    </row>
    <row r="1757" spans="1:10">
      <c r="A1757" s="4"/>
      <c r="B1757" s="4"/>
      <c r="G1757" s="5">
        <f>IF(OR(A1757&lt;$E$9,A1757&gt;=$E$10),0,1)</f>
        <v>0</v>
      </c>
      <c r="H1757" s="15" t="str">
        <f>IF(G1757,($E$4+$E$16*MOD((A1757-$E$9),$E$15)),"")</f>
        <v/>
      </c>
      <c r="I1757" s="16" t="str">
        <f>IF(G1757,($E$6+$E$8*MOD(QUOTIENT((A1757-$E$9),$E$15),$E$14)),"")</f>
        <v/>
      </c>
      <c r="J1757" s="15" t="str">
        <f t="shared" si="27"/>
        <v/>
      </c>
    </row>
    <row r="1758" spans="1:10">
      <c r="A1758" s="4"/>
      <c r="B1758" s="4"/>
      <c r="G1758" s="5">
        <f>IF(OR(A1758&lt;$E$9,A1758&gt;=$E$10),0,1)</f>
        <v>0</v>
      </c>
      <c r="H1758" s="15" t="str">
        <f>IF(G1758,($E$4+$E$16*MOD((A1758-$E$9),$E$15)),"")</f>
        <v/>
      </c>
      <c r="I1758" s="16" t="str">
        <f>IF(G1758,($E$6+$E$8*MOD(QUOTIENT((A1758-$E$9),$E$15),$E$14)),"")</f>
        <v/>
      </c>
      <c r="J1758" s="15" t="str">
        <f t="shared" si="27"/>
        <v/>
      </c>
    </row>
    <row r="1759" spans="1:10">
      <c r="A1759" s="4"/>
      <c r="B1759" s="4"/>
      <c r="G1759" s="5">
        <f>IF(OR(A1759&lt;$E$9,A1759&gt;=$E$10),0,1)</f>
        <v>0</v>
      </c>
      <c r="H1759" s="15" t="str">
        <f>IF(G1759,($E$4+$E$16*MOD((A1759-$E$9),$E$15)),"")</f>
        <v/>
      </c>
      <c r="I1759" s="16" t="str">
        <f>IF(G1759,($E$6+$E$8*MOD(QUOTIENT((A1759-$E$9),$E$15),$E$14)),"")</f>
        <v/>
      </c>
      <c r="J1759" s="15" t="str">
        <f t="shared" si="27"/>
        <v/>
      </c>
    </row>
    <row r="1760" spans="1:10">
      <c r="A1760" s="4"/>
      <c r="B1760" s="4"/>
      <c r="G1760" s="5">
        <f>IF(OR(A1760&lt;$E$9,A1760&gt;=$E$10),0,1)</f>
        <v>0</v>
      </c>
      <c r="H1760" s="15" t="str">
        <f>IF(G1760,($E$4+$E$16*MOD((A1760-$E$9),$E$15)),"")</f>
        <v/>
      </c>
      <c r="I1760" s="16" t="str">
        <f>IF(G1760,($E$6+$E$8*MOD(QUOTIENT((A1760-$E$9),$E$15),$E$14)),"")</f>
        <v/>
      </c>
      <c r="J1760" s="15" t="str">
        <f t="shared" si="27"/>
        <v/>
      </c>
    </row>
    <row r="1761" spans="1:10">
      <c r="A1761" s="4"/>
      <c r="B1761" s="4"/>
      <c r="G1761" s="5">
        <f>IF(OR(A1761&lt;$E$9,A1761&gt;=$E$10),0,1)</f>
        <v>0</v>
      </c>
      <c r="H1761" s="15" t="str">
        <f>IF(G1761,($E$4+$E$16*MOD((A1761-$E$9),$E$15)),"")</f>
        <v/>
      </c>
      <c r="I1761" s="16" t="str">
        <f>IF(G1761,($E$6+$E$8*MOD(QUOTIENT((A1761-$E$9),$E$15),$E$14)),"")</f>
        <v/>
      </c>
      <c r="J1761" s="15" t="str">
        <f t="shared" si="27"/>
        <v/>
      </c>
    </row>
    <row r="1762" spans="1:10">
      <c r="A1762" s="4"/>
      <c r="B1762" s="4"/>
      <c r="G1762" s="5">
        <f>IF(OR(A1762&lt;$E$9,A1762&gt;=$E$10),0,1)</f>
        <v>0</v>
      </c>
      <c r="H1762" s="15" t="str">
        <f>IF(G1762,($E$4+$E$16*MOD((A1762-$E$9),$E$15)),"")</f>
        <v/>
      </c>
      <c r="I1762" s="16" t="str">
        <f>IF(G1762,($E$6+$E$8*MOD(QUOTIENT((A1762-$E$9),$E$15),$E$14)),"")</f>
        <v/>
      </c>
      <c r="J1762" s="15" t="str">
        <f t="shared" si="27"/>
        <v/>
      </c>
    </row>
    <row r="1763" spans="1:10">
      <c r="A1763" s="4"/>
      <c r="B1763" s="4"/>
      <c r="G1763" s="5">
        <f>IF(OR(A1763&lt;$E$9,A1763&gt;=$E$10),0,1)</f>
        <v>0</v>
      </c>
      <c r="H1763" s="15" t="str">
        <f>IF(G1763,($E$4+$E$16*MOD((A1763-$E$9),$E$15)),"")</f>
        <v/>
      </c>
      <c r="I1763" s="16" t="str">
        <f>IF(G1763,($E$6+$E$8*MOD(QUOTIENT((A1763-$E$9),$E$15),$E$14)),"")</f>
        <v/>
      </c>
      <c r="J1763" s="15" t="str">
        <f t="shared" si="27"/>
        <v/>
      </c>
    </row>
    <row r="1764" spans="1:10">
      <c r="A1764" s="4"/>
      <c r="B1764" s="4"/>
      <c r="G1764" s="5">
        <f>IF(OR(A1764&lt;$E$9,A1764&gt;=$E$10),0,1)</f>
        <v>0</v>
      </c>
      <c r="H1764" s="15" t="str">
        <f>IF(G1764,($E$4+$E$16*MOD((A1764-$E$9),$E$15)),"")</f>
        <v/>
      </c>
      <c r="I1764" s="16" t="str">
        <f>IF(G1764,($E$6+$E$8*MOD(QUOTIENT((A1764-$E$9),$E$15),$E$14)),"")</f>
        <v/>
      </c>
      <c r="J1764" s="15" t="str">
        <f t="shared" si="27"/>
        <v/>
      </c>
    </row>
    <row r="1765" spans="1:10">
      <c r="A1765" s="4"/>
      <c r="B1765" s="4"/>
      <c r="G1765" s="5">
        <f>IF(OR(A1765&lt;$E$9,A1765&gt;=$E$10),0,1)</f>
        <v>0</v>
      </c>
      <c r="H1765" s="15" t="str">
        <f>IF(G1765,($E$4+$E$16*MOD((A1765-$E$9),$E$15)),"")</f>
        <v/>
      </c>
      <c r="I1765" s="16" t="str">
        <f>IF(G1765,($E$6+$E$8*MOD(QUOTIENT((A1765-$E$9),$E$15),$E$14)),"")</f>
        <v/>
      </c>
      <c r="J1765" s="15" t="str">
        <f t="shared" si="27"/>
        <v/>
      </c>
    </row>
    <row r="1766" spans="1:10">
      <c r="A1766" s="4"/>
      <c r="B1766" s="4"/>
      <c r="G1766" s="5">
        <f>IF(OR(A1766&lt;$E$9,A1766&gt;=$E$10),0,1)</f>
        <v>0</v>
      </c>
      <c r="H1766" s="15" t="str">
        <f>IF(G1766,($E$4+$E$16*MOD((A1766-$E$9),$E$15)),"")</f>
        <v/>
      </c>
      <c r="I1766" s="16" t="str">
        <f>IF(G1766,($E$6+$E$8*MOD(QUOTIENT((A1766-$E$9),$E$15),$E$14)),"")</f>
        <v/>
      </c>
      <c r="J1766" s="15" t="str">
        <f t="shared" si="27"/>
        <v/>
      </c>
    </row>
    <row r="1767" spans="1:10">
      <c r="A1767" s="4"/>
      <c r="B1767" s="4"/>
      <c r="G1767" s="5">
        <f>IF(OR(A1767&lt;$E$9,A1767&gt;=$E$10),0,1)</f>
        <v>0</v>
      </c>
      <c r="H1767" s="15" t="str">
        <f>IF(G1767,($E$4+$E$16*MOD((A1767-$E$9),$E$15)),"")</f>
        <v/>
      </c>
      <c r="I1767" s="16" t="str">
        <f>IF(G1767,($E$6+$E$8*MOD(QUOTIENT((A1767-$E$9),$E$15),$E$14)),"")</f>
        <v/>
      </c>
      <c r="J1767" s="15" t="str">
        <f t="shared" si="27"/>
        <v/>
      </c>
    </row>
    <row r="1768" spans="1:10">
      <c r="A1768" s="4"/>
      <c r="B1768" s="4"/>
      <c r="G1768" s="5">
        <f>IF(OR(A1768&lt;$E$9,A1768&gt;=$E$10),0,1)</f>
        <v>0</v>
      </c>
      <c r="H1768" s="15" t="str">
        <f>IF(G1768,($E$4+$E$16*MOD((A1768-$E$9),$E$15)),"")</f>
        <v/>
      </c>
      <c r="I1768" s="16" t="str">
        <f>IF(G1768,($E$6+$E$8*MOD(QUOTIENT((A1768-$E$9),$E$15),$E$14)),"")</f>
        <v/>
      </c>
      <c r="J1768" s="15" t="str">
        <f t="shared" si="27"/>
        <v/>
      </c>
    </row>
    <row r="1769" spans="1:10">
      <c r="A1769" s="4"/>
      <c r="B1769" s="4"/>
      <c r="G1769" s="5">
        <f>IF(OR(A1769&lt;$E$9,A1769&gt;=$E$10),0,1)</f>
        <v>0</v>
      </c>
      <c r="H1769" s="15" t="str">
        <f>IF(G1769,($E$4+$E$16*MOD((A1769-$E$9),$E$15)),"")</f>
        <v/>
      </c>
      <c r="I1769" s="16" t="str">
        <f>IF(G1769,($E$6+$E$8*MOD(QUOTIENT((A1769-$E$9),$E$15),$E$14)),"")</f>
        <v/>
      </c>
      <c r="J1769" s="15" t="str">
        <f t="shared" si="27"/>
        <v/>
      </c>
    </row>
    <row r="1770" spans="1:10">
      <c r="A1770" s="4"/>
      <c r="B1770" s="4"/>
      <c r="G1770" s="5">
        <f>IF(OR(A1770&lt;$E$9,A1770&gt;=$E$10),0,1)</f>
        <v>0</v>
      </c>
      <c r="H1770" s="15" t="str">
        <f>IF(G1770,($E$4+$E$16*MOD((A1770-$E$9),$E$15)),"")</f>
        <v/>
      </c>
      <c r="I1770" s="16" t="str">
        <f>IF(G1770,($E$6+$E$8*MOD(QUOTIENT((A1770-$E$9),$E$15),$E$14)),"")</f>
        <v/>
      </c>
      <c r="J1770" s="15" t="str">
        <f t="shared" si="27"/>
        <v/>
      </c>
    </row>
    <row r="1771" spans="1:10">
      <c r="A1771" s="4"/>
      <c r="B1771" s="4"/>
      <c r="G1771" s="5">
        <f>IF(OR(A1771&lt;$E$9,A1771&gt;=$E$10),0,1)</f>
        <v>0</v>
      </c>
      <c r="H1771" s="15" t="str">
        <f>IF(G1771,($E$4+$E$16*MOD((A1771-$E$9),$E$15)),"")</f>
        <v/>
      </c>
      <c r="I1771" s="16" t="str">
        <f>IF(G1771,($E$6+$E$8*MOD(QUOTIENT((A1771-$E$9),$E$15),$E$14)),"")</f>
        <v/>
      </c>
      <c r="J1771" s="15" t="str">
        <f t="shared" si="27"/>
        <v/>
      </c>
    </row>
    <row r="1772" spans="1:10">
      <c r="A1772" s="4"/>
      <c r="B1772" s="4"/>
      <c r="G1772" s="5">
        <f>IF(OR(A1772&lt;$E$9,A1772&gt;=$E$10),0,1)</f>
        <v>0</v>
      </c>
      <c r="H1772" s="15" t="str">
        <f>IF(G1772,($E$4+$E$16*MOD((A1772-$E$9),$E$15)),"")</f>
        <v/>
      </c>
      <c r="I1772" s="16" t="str">
        <f>IF(G1772,($E$6+$E$8*MOD(QUOTIENT((A1772-$E$9),$E$15),$E$14)),"")</f>
        <v/>
      </c>
      <c r="J1772" s="15" t="str">
        <f t="shared" si="27"/>
        <v/>
      </c>
    </row>
    <row r="1773" spans="1:10">
      <c r="A1773" s="4"/>
      <c r="B1773" s="4"/>
      <c r="G1773" s="5">
        <f>IF(OR(A1773&lt;$E$9,A1773&gt;=$E$10),0,1)</f>
        <v>0</v>
      </c>
      <c r="H1773" s="15" t="str">
        <f>IF(G1773,($E$4+$E$16*MOD((A1773-$E$9),$E$15)),"")</f>
        <v/>
      </c>
      <c r="I1773" s="16" t="str">
        <f>IF(G1773,($E$6+$E$8*MOD(QUOTIENT((A1773-$E$9),$E$15),$E$14)),"")</f>
        <v/>
      </c>
      <c r="J1773" s="15" t="str">
        <f t="shared" si="27"/>
        <v/>
      </c>
    </row>
    <row r="1774" spans="1:10">
      <c r="A1774" s="4"/>
      <c r="B1774" s="4"/>
      <c r="G1774" s="5">
        <f>IF(OR(A1774&lt;$E$9,A1774&gt;=$E$10),0,1)</f>
        <v>0</v>
      </c>
      <c r="H1774" s="15" t="str">
        <f>IF(G1774,($E$4+$E$16*MOD((A1774-$E$9),$E$15)),"")</f>
        <v/>
      </c>
      <c r="I1774" s="16" t="str">
        <f>IF(G1774,($E$6+$E$8*MOD(QUOTIENT((A1774-$E$9),$E$15),$E$14)),"")</f>
        <v/>
      </c>
      <c r="J1774" s="15" t="str">
        <f t="shared" si="27"/>
        <v/>
      </c>
    </row>
    <row r="1775" spans="1:10">
      <c r="A1775" s="4"/>
      <c r="B1775" s="4"/>
      <c r="G1775" s="5">
        <f>IF(OR(A1775&lt;$E$9,A1775&gt;=$E$10),0,1)</f>
        <v>0</v>
      </c>
      <c r="H1775" s="15" t="str">
        <f>IF(G1775,($E$4+$E$16*MOD((A1775-$E$9),$E$15)),"")</f>
        <v/>
      </c>
      <c r="I1775" s="16" t="str">
        <f>IF(G1775,($E$6+$E$8*MOD(QUOTIENT((A1775-$E$9),$E$15),$E$14)),"")</f>
        <v/>
      </c>
      <c r="J1775" s="15" t="str">
        <f t="shared" si="27"/>
        <v/>
      </c>
    </row>
    <row r="1776" spans="1:10">
      <c r="A1776" s="4"/>
      <c r="B1776" s="4"/>
      <c r="G1776" s="5">
        <f>IF(OR(A1776&lt;$E$9,A1776&gt;=$E$10),0,1)</f>
        <v>0</v>
      </c>
      <c r="H1776" s="15" t="str">
        <f>IF(G1776,($E$4+$E$16*MOD((A1776-$E$9),$E$15)),"")</f>
        <v/>
      </c>
      <c r="I1776" s="16" t="str">
        <f>IF(G1776,($E$6+$E$8*MOD(QUOTIENT((A1776-$E$9),$E$15),$E$14)),"")</f>
        <v/>
      </c>
      <c r="J1776" s="15" t="str">
        <f t="shared" si="27"/>
        <v/>
      </c>
    </row>
    <row r="1777" spans="1:10">
      <c r="A1777" s="4"/>
      <c r="B1777" s="4"/>
      <c r="G1777" s="5">
        <f>IF(OR(A1777&lt;$E$9,A1777&gt;=$E$10),0,1)</f>
        <v>0</v>
      </c>
      <c r="H1777" s="15" t="str">
        <f>IF(G1777,($E$4+$E$16*MOD((A1777-$E$9),$E$15)),"")</f>
        <v/>
      </c>
      <c r="I1777" s="16" t="str">
        <f>IF(G1777,($E$6+$E$8*MOD(QUOTIENT((A1777-$E$9),$E$15),$E$14)),"")</f>
        <v/>
      </c>
      <c r="J1777" s="15" t="str">
        <f t="shared" si="27"/>
        <v/>
      </c>
    </row>
    <row r="1778" spans="1:10">
      <c r="A1778" s="4"/>
      <c r="B1778" s="4"/>
      <c r="G1778" s="5">
        <f>IF(OR(A1778&lt;$E$9,A1778&gt;=$E$10),0,1)</f>
        <v>0</v>
      </c>
      <c r="H1778" s="15" t="str">
        <f>IF(G1778,($E$4+$E$16*MOD((A1778-$E$9),$E$15)),"")</f>
        <v/>
      </c>
      <c r="I1778" s="16" t="str">
        <f>IF(G1778,($E$6+$E$8*MOD(QUOTIENT((A1778-$E$9),$E$15),$E$14)),"")</f>
        <v/>
      </c>
      <c r="J1778" s="15" t="str">
        <f t="shared" si="27"/>
        <v/>
      </c>
    </row>
    <row r="1779" spans="1:10">
      <c r="A1779" s="4"/>
      <c r="B1779" s="4"/>
      <c r="G1779" s="5">
        <f>IF(OR(A1779&lt;$E$9,A1779&gt;=$E$10),0,1)</f>
        <v>0</v>
      </c>
      <c r="H1779" s="15" t="str">
        <f>IF(G1779,($E$4+$E$16*MOD((A1779-$E$9),$E$15)),"")</f>
        <v/>
      </c>
      <c r="I1779" s="16" t="str">
        <f>IF(G1779,($E$6+$E$8*MOD(QUOTIENT((A1779-$E$9),$E$15),$E$14)),"")</f>
        <v/>
      </c>
      <c r="J1779" s="15" t="str">
        <f t="shared" si="27"/>
        <v/>
      </c>
    </row>
    <row r="1780" spans="1:10">
      <c r="A1780" s="4"/>
      <c r="B1780" s="4"/>
      <c r="G1780" s="5">
        <f>IF(OR(A1780&lt;$E$9,A1780&gt;=$E$10),0,1)</f>
        <v>0</v>
      </c>
      <c r="H1780" s="15" t="str">
        <f>IF(G1780,($E$4+$E$16*MOD((A1780-$E$9),$E$15)),"")</f>
        <v/>
      </c>
      <c r="I1780" s="16" t="str">
        <f>IF(G1780,($E$6+$E$8*MOD(QUOTIENT((A1780-$E$9),$E$15),$E$14)),"")</f>
        <v/>
      </c>
      <c r="J1780" s="15" t="str">
        <f t="shared" si="27"/>
        <v/>
      </c>
    </row>
    <row r="1781" spans="1:10">
      <c r="A1781" s="4"/>
      <c r="B1781" s="4"/>
      <c r="G1781" s="5">
        <f>IF(OR(A1781&lt;$E$9,A1781&gt;=$E$10),0,1)</f>
        <v>0</v>
      </c>
      <c r="H1781" s="15" t="str">
        <f>IF(G1781,($E$4+$E$16*MOD((A1781-$E$9),$E$15)),"")</f>
        <v/>
      </c>
      <c r="I1781" s="16" t="str">
        <f>IF(G1781,($E$6+$E$8*MOD(QUOTIENT((A1781-$E$9),$E$15),$E$14)),"")</f>
        <v/>
      </c>
      <c r="J1781" s="15" t="str">
        <f t="shared" si="27"/>
        <v/>
      </c>
    </row>
    <row r="1782" spans="1:10">
      <c r="A1782" s="4"/>
      <c r="B1782" s="4"/>
      <c r="G1782" s="5">
        <f>IF(OR(A1782&lt;$E$9,A1782&gt;=$E$10),0,1)</f>
        <v>0</v>
      </c>
      <c r="H1782" s="15" t="str">
        <f>IF(G1782,($E$4+$E$16*MOD((A1782-$E$9),$E$15)),"")</f>
        <v/>
      </c>
      <c r="I1782" s="16" t="str">
        <f>IF(G1782,($E$6+$E$8*MOD(QUOTIENT((A1782-$E$9),$E$15),$E$14)),"")</f>
        <v/>
      </c>
      <c r="J1782" s="15" t="str">
        <f t="shared" si="27"/>
        <v/>
      </c>
    </row>
    <row r="1783" spans="1:10">
      <c r="A1783" s="4"/>
      <c r="B1783" s="4"/>
      <c r="G1783" s="5">
        <f>IF(OR(A1783&lt;$E$9,A1783&gt;=$E$10),0,1)</f>
        <v>0</v>
      </c>
      <c r="H1783" s="15" t="str">
        <f>IF(G1783,($E$4+$E$16*MOD((A1783-$E$9),$E$15)),"")</f>
        <v/>
      </c>
      <c r="I1783" s="16" t="str">
        <f>IF(G1783,($E$6+$E$8*MOD(QUOTIENT((A1783-$E$9),$E$15),$E$14)),"")</f>
        <v/>
      </c>
      <c r="J1783" s="15" t="str">
        <f t="shared" si="27"/>
        <v/>
      </c>
    </row>
    <row r="1784" spans="1:10">
      <c r="A1784" s="4"/>
      <c r="B1784" s="4"/>
      <c r="G1784" s="5">
        <f>IF(OR(A1784&lt;$E$9,A1784&gt;=$E$10),0,1)</f>
        <v>0</v>
      </c>
      <c r="H1784" s="15" t="str">
        <f>IF(G1784,($E$4+$E$16*MOD((A1784-$E$9),$E$15)),"")</f>
        <v/>
      </c>
      <c r="I1784" s="16" t="str">
        <f>IF(G1784,($E$6+$E$8*MOD(QUOTIENT((A1784-$E$9),$E$15),$E$14)),"")</f>
        <v/>
      </c>
      <c r="J1784" s="15" t="str">
        <f t="shared" si="27"/>
        <v/>
      </c>
    </row>
    <row r="1785" spans="1:10">
      <c r="A1785" s="4"/>
      <c r="B1785" s="4"/>
      <c r="G1785" s="5">
        <f>IF(OR(A1785&lt;$E$9,A1785&gt;=$E$10),0,1)</f>
        <v>0</v>
      </c>
      <c r="H1785" s="15" t="str">
        <f>IF(G1785,($E$4+$E$16*MOD((A1785-$E$9),$E$15)),"")</f>
        <v/>
      </c>
      <c r="I1785" s="16" t="str">
        <f>IF(G1785,($E$6+$E$8*MOD(QUOTIENT((A1785-$E$9),$E$15),$E$14)),"")</f>
        <v/>
      </c>
      <c r="J1785" s="15" t="str">
        <f t="shared" si="27"/>
        <v/>
      </c>
    </row>
    <row r="1786" spans="1:10">
      <c r="A1786" s="4"/>
      <c r="B1786" s="4"/>
      <c r="G1786" s="5">
        <f>IF(OR(A1786&lt;$E$9,A1786&gt;=$E$10),0,1)</f>
        <v>0</v>
      </c>
      <c r="H1786" s="15" t="str">
        <f>IF(G1786,($E$4+$E$16*MOD((A1786-$E$9),$E$15)),"")</f>
        <v/>
      </c>
      <c r="I1786" s="16" t="str">
        <f>IF(G1786,($E$6+$E$8*MOD(QUOTIENT((A1786-$E$9),$E$15),$E$14)),"")</f>
        <v/>
      </c>
      <c r="J1786" s="15" t="str">
        <f t="shared" si="27"/>
        <v/>
      </c>
    </row>
    <row r="1787" spans="1:10">
      <c r="A1787" s="4"/>
      <c r="B1787" s="4"/>
      <c r="G1787" s="5">
        <f>IF(OR(A1787&lt;$E$9,A1787&gt;=$E$10),0,1)</f>
        <v>0</v>
      </c>
      <c r="H1787" s="15" t="str">
        <f>IF(G1787,($E$4+$E$16*MOD((A1787-$E$9),$E$15)),"")</f>
        <v/>
      </c>
      <c r="I1787" s="16" t="str">
        <f>IF(G1787,($E$6+$E$8*MOD(QUOTIENT((A1787-$E$9),$E$15),$E$14)),"")</f>
        <v/>
      </c>
      <c r="J1787" s="15" t="str">
        <f t="shared" si="27"/>
        <v/>
      </c>
    </row>
    <row r="1788" spans="1:10">
      <c r="A1788" s="4"/>
      <c r="B1788" s="4"/>
      <c r="G1788" s="5">
        <f>IF(OR(A1788&lt;$E$9,A1788&gt;=$E$10),0,1)</f>
        <v>0</v>
      </c>
      <c r="H1788" s="15" t="str">
        <f>IF(G1788,($E$4+$E$16*MOD((A1788-$E$9),$E$15)),"")</f>
        <v/>
      </c>
      <c r="I1788" s="16" t="str">
        <f>IF(G1788,($E$6+$E$8*MOD(QUOTIENT((A1788-$E$9),$E$15),$E$14)),"")</f>
        <v/>
      </c>
      <c r="J1788" s="15" t="str">
        <f t="shared" si="27"/>
        <v/>
      </c>
    </row>
    <row r="1789" spans="1:10">
      <c r="A1789" s="4"/>
      <c r="B1789" s="4"/>
      <c r="G1789" s="5">
        <f>IF(OR(A1789&lt;$E$9,A1789&gt;=$E$10),0,1)</f>
        <v>0</v>
      </c>
      <c r="H1789" s="15" t="str">
        <f>IF(G1789,($E$4+$E$16*MOD((A1789-$E$9),$E$15)),"")</f>
        <v/>
      </c>
      <c r="I1789" s="16" t="str">
        <f>IF(G1789,($E$6+$E$8*MOD(QUOTIENT((A1789-$E$9),$E$15),$E$14)),"")</f>
        <v/>
      </c>
      <c r="J1789" s="15" t="str">
        <f t="shared" si="27"/>
        <v/>
      </c>
    </row>
    <row r="1790" spans="1:10">
      <c r="A1790" s="4"/>
      <c r="B1790" s="4"/>
      <c r="G1790" s="5">
        <f>IF(OR(A1790&lt;$E$9,A1790&gt;=$E$10),0,1)</f>
        <v>0</v>
      </c>
      <c r="H1790" s="15" t="str">
        <f>IF(G1790,($E$4+$E$16*MOD((A1790-$E$9),$E$15)),"")</f>
        <v/>
      </c>
      <c r="I1790" s="16" t="str">
        <f>IF(G1790,($E$6+$E$8*MOD(QUOTIENT((A1790-$E$9),$E$15),$E$14)),"")</f>
        <v/>
      </c>
      <c r="J1790" s="15" t="str">
        <f t="shared" si="27"/>
        <v/>
      </c>
    </row>
    <row r="1791" spans="1:10">
      <c r="A1791" s="4"/>
      <c r="B1791" s="4"/>
      <c r="G1791" s="5">
        <f>IF(OR(A1791&lt;$E$9,A1791&gt;=$E$10),0,1)</f>
        <v>0</v>
      </c>
      <c r="H1791" s="15" t="str">
        <f>IF(G1791,($E$4+$E$16*MOD((A1791-$E$9),$E$15)),"")</f>
        <v/>
      </c>
      <c r="I1791" s="16" t="str">
        <f>IF(G1791,($E$6+$E$8*MOD(QUOTIENT((A1791-$E$9),$E$15),$E$14)),"")</f>
        <v/>
      </c>
      <c r="J1791" s="15" t="str">
        <f t="shared" si="27"/>
        <v/>
      </c>
    </row>
    <row r="1792" spans="1:10">
      <c r="A1792" s="4"/>
      <c r="B1792" s="4"/>
      <c r="G1792" s="5">
        <f>IF(OR(A1792&lt;$E$9,A1792&gt;=$E$10),0,1)</f>
        <v>0</v>
      </c>
      <c r="H1792" s="15" t="str">
        <f>IF(G1792,($E$4+$E$16*MOD((A1792-$E$9),$E$15)),"")</f>
        <v/>
      </c>
      <c r="I1792" s="16" t="str">
        <f>IF(G1792,($E$6+$E$8*MOD(QUOTIENT((A1792-$E$9),$E$15),$E$14)),"")</f>
        <v/>
      </c>
      <c r="J1792" s="15" t="str">
        <f t="shared" si="27"/>
        <v/>
      </c>
    </row>
    <row r="1793" spans="1:10">
      <c r="A1793" s="4"/>
      <c r="B1793" s="4"/>
      <c r="G1793" s="5">
        <f>IF(OR(A1793&lt;$E$9,A1793&gt;=$E$10),0,1)</f>
        <v>0</v>
      </c>
      <c r="H1793" s="15" t="str">
        <f>IF(G1793,($E$4+$E$16*MOD((A1793-$E$9),$E$15)),"")</f>
        <v/>
      </c>
      <c r="I1793" s="16" t="str">
        <f>IF(G1793,($E$6+$E$8*MOD(QUOTIENT((A1793-$E$9),$E$15),$E$14)),"")</f>
        <v/>
      </c>
      <c r="J1793" s="15" t="str">
        <f t="shared" si="27"/>
        <v/>
      </c>
    </row>
    <row r="1794" spans="1:10">
      <c r="A1794" s="4"/>
      <c r="B1794" s="4"/>
      <c r="G1794" s="5">
        <f>IF(OR(A1794&lt;$E$9,A1794&gt;=$E$10),0,1)</f>
        <v>0</v>
      </c>
      <c r="H1794" s="15" t="str">
        <f>IF(G1794,($E$4+$E$16*MOD((A1794-$E$9),$E$15)),"")</f>
        <v/>
      </c>
      <c r="I1794" s="16" t="str">
        <f>IF(G1794,($E$6+$E$8*MOD(QUOTIENT((A1794-$E$9),$E$15),$E$14)),"")</f>
        <v/>
      </c>
      <c r="J1794" s="15" t="str">
        <f t="shared" si="27"/>
        <v/>
      </c>
    </row>
    <row r="1795" spans="1:10">
      <c r="A1795" s="4"/>
      <c r="B1795" s="4"/>
      <c r="G1795" s="5">
        <f>IF(OR(A1795&lt;$E$9,A1795&gt;=$E$10),0,1)</f>
        <v>0</v>
      </c>
      <c r="H1795" s="15" t="str">
        <f>IF(G1795,($E$4+$E$16*MOD((A1795-$E$9),$E$15)),"")</f>
        <v/>
      </c>
      <c r="I1795" s="16" t="str">
        <f>IF(G1795,($E$6+$E$8*MOD(QUOTIENT((A1795-$E$9),$E$15),$E$14)),"")</f>
        <v/>
      </c>
      <c r="J1795" s="15" t="str">
        <f t="shared" si="27"/>
        <v/>
      </c>
    </row>
    <row r="1796" spans="1:10">
      <c r="A1796" s="4"/>
      <c r="B1796" s="4"/>
      <c r="G1796" s="5">
        <f>IF(OR(A1796&lt;$E$9,A1796&gt;=$E$10),0,1)</f>
        <v>0</v>
      </c>
      <c r="H1796" s="15" t="str">
        <f>IF(G1796,($E$4+$E$16*MOD((A1796-$E$9),$E$15)),"")</f>
        <v/>
      </c>
      <c r="I1796" s="16" t="str">
        <f>IF(G1796,($E$6+$E$8*MOD(QUOTIENT((A1796-$E$9),$E$15),$E$14)),"")</f>
        <v/>
      </c>
      <c r="J1796" s="15" t="str">
        <f t="shared" ref="J1796:J1859" si="28">IF(G1796,(+H1796+$E$18*QUOTIENT((A1796-$E$9),$E$15)),"")</f>
        <v/>
      </c>
    </row>
    <row r="1797" spans="1:10">
      <c r="A1797" s="4"/>
      <c r="B1797" s="4"/>
      <c r="G1797" s="5">
        <f>IF(OR(A1797&lt;$E$9,A1797&gt;=$E$10),0,1)</f>
        <v>0</v>
      </c>
      <c r="H1797" s="15" t="str">
        <f>IF(G1797,($E$4+$E$16*MOD((A1797-$E$9),$E$15)),"")</f>
        <v/>
      </c>
      <c r="I1797" s="16" t="str">
        <f>IF(G1797,($E$6+$E$8*MOD(QUOTIENT((A1797-$E$9),$E$15),$E$14)),"")</f>
        <v/>
      </c>
      <c r="J1797" s="15" t="str">
        <f t="shared" si="28"/>
        <v/>
      </c>
    </row>
    <row r="1798" spans="1:10">
      <c r="A1798" s="4"/>
      <c r="B1798" s="4"/>
      <c r="G1798" s="5">
        <f>IF(OR(A1798&lt;$E$9,A1798&gt;=$E$10),0,1)</f>
        <v>0</v>
      </c>
      <c r="H1798" s="15" t="str">
        <f>IF(G1798,($E$4+$E$16*MOD((A1798-$E$9),$E$15)),"")</f>
        <v/>
      </c>
      <c r="I1798" s="16" t="str">
        <f>IF(G1798,($E$6+$E$8*MOD(QUOTIENT((A1798-$E$9),$E$15),$E$14)),"")</f>
        <v/>
      </c>
      <c r="J1798" s="15" t="str">
        <f t="shared" si="28"/>
        <v/>
      </c>
    </row>
    <row r="1799" spans="1:10">
      <c r="A1799" s="4"/>
      <c r="B1799" s="4"/>
      <c r="G1799" s="5">
        <f>IF(OR(A1799&lt;$E$9,A1799&gt;=$E$10),0,1)</f>
        <v>0</v>
      </c>
      <c r="H1799" s="15" t="str">
        <f>IF(G1799,($E$4+$E$16*MOD((A1799-$E$9),$E$15)),"")</f>
        <v/>
      </c>
      <c r="I1799" s="16" t="str">
        <f>IF(G1799,($E$6+$E$8*MOD(QUOTIENT((A1799-$E$9),$E$15),$E$14)),"")</f>
        <v/>
      </c>
      <c r="J1799" s="15" t="str">
        <f t="shared" si="28"/>
        <v/>
      </c>
    </row>
    <row r="1800" spans="1:10">
      <c r="A1800" s="4"/>
      <c r="B1800" s="4"/>
      <c r="G1800" s="5">
        <f>IF(OR(A1800&lt;$E$9,A1800&gt;=$E$10),0,1)</f>
        <v>0</v>
      </c>
      <c r="H1800" s="15" t="str">
        <f>IF(G1800,($E$4+$E$16*MOD((A1800-$E$9),$E$15)),"")</f>
        <v/>
      </c>
      <c r="I1800" s="16" t="str">
        <f>IF(G1800,($E$6+$E$8*MOD(QUOTIENT((A1800-$E$9),$E$15),$E$14)),"")</f>
        <v/>
      </c>
      <c r="J1800" s="15" t="str">
        <f t="shared" si="28"/>
        <v/>
      </c>
    </row>
    <row r="1801" spans="1:10">
      <c r="A1801" s="4"/>
      <c r="B1801" s="4"/>
      <c r="G1801" s="5">
        <f>IF(OR(A1801&lt;$E$9,A1801&gt;=$E$10),0,1)</f>
        <v>0</v>
      </c>
      <c r="H1801" s="15" t="str">
        <f>IF(G1801,($E$4+$E$16*MOD((A1801-$E$9),$E$15)),"")</f>
        <v/>
      </c>
      <c r="I1801" s="16" t="str">
        <f>IF(G1801,($E$6+$E$8*MOD(QUOTIENT((A1801-$E$9),$E$15),$E$14)),"")</f>
        <v/>
      </c>
      <c r="J1801" s="15" t="str">
        <f t="shared" si="28"/>
        <v/>
      </c>
    </row>
    <row r="1802" spans="1:10">
      <c r="A1802" s="4"/>
      <c r="B1802" s="4"/>
      <c r="G1802" s="5">
        <f>IF(OR(A1802&lt;$E$9,A1802&gt;=$E$10),0,1)</f>
        <v>0</v>
      </c>
      <c r="H1802" s="15" t="str">
        <f>IF(G1802,($E$4+$E$16*MOD((A1802-$E$9),$E$15)),"")</f>
        <v/>
      </c>
      <c r="I1802" s="16" t="str">
        <f>IF(G1802,($E$6+$E$8*MOD(QUOTIENT((A1802-$E$9),$E$15),$E$14)),"")</f>
        <v/>
      </c>
      <c r="J1802" s="15" t="str">
        <f t="shared" si="28"/>
        <v/>
      </c>
    </row>
    <row r="1803" spans="1:10">
      <c r="A1803" s="4"/>
      <c r="B1803" s="4"/>
      <c r="G1803" s="5">
        <f>IF(OR(A1803&lt;$E$9,A1803&gt;=$E$10),0,1)</f>
        <v>0</v>
      </c>
      <c r="H1803" s="15" t="str">
        <f>IF(G1803,($E$4+$E$16*MOD((A1803-$E$9),$E$15)),"")</f>
        <v/>
      </c>
      <c r="I1803" s="16" t="str">
        <f>IF(G1803,($E$6+$E$8*MOD(QUOTIENT((A1803-$E$9),$E$15),$E$14)),"")</f>
        <v/>
      </c>
      <c r="J1803" s="15" t="str">
        <f t="shared" si="28"/>
        <v/>
      </c>
    </row>
    <row r="1804" spans="1:10">
      <c r="A1804" s="4"/>
      <c r="B1804" s="4"/>
      <c r="G1804" s="5">
        <f>IF(OR(A1804&lt;$E$9,A1804&gt;=$E$10),0,1)</f>
        <v>0</v>
      </c>
      <c r="H1804" s="15" t="str">
        <f>IF(G1804,($E$4+$E$16*MOD((A1804-$E$9),$E$15)),"")</f>
        <v/>
      </c>
      <c r="I1804" s="16" t="str">
        <f>IF(G1804,($E$6+$E$8*MOD(QUOTIENT((A1804-$E$9),$E$15),$E$14)),"")</f>
        <v/>
      </c>
      <c r="J1804" s="15" t="str">
        <f t="shared" si="28"/>
        <v/>
      </c>
    </row>
    <row r="1805" spans="1:10">
      <c r="A1805" s="4"/>
      <c r="B1805" s="4"/>
      <c r="G1805" s="5">
        <f>IF(OR(A1805&lt;$E$9,A1805&gt;=$E$10),0,1)</f>
        <v>0</v>
      </c>
      <c r="H1805" s="15" t="str">
        <f>IF(G1805,($E$4+$E$16*MOD((A1805-$E$9),$E$15)),"")</f>
        <v/>
      </c>
      <c r="I1805" s="16" t="str">
        <f>IF(G1805,($E$6+$E$8*MOD(QUOTIENT((A1805-$E$9),$E$15),$E$14)),"")</f>
        <v/>
      </c>
      <c r="J1805" s="15" t="str">
        <f t="shared" si="28"/>
        <v/>
      </c>
    </row>
    <row r="1806" spans="1:10">
      <c r="A1806" s="4"/>
      <c r="B1806" s="4"/>
      <c r="G1806" s="5">
        <f>IF(OR(A1806&lt;$E$9,A1806&gt;=$E$10),0,1)</f>
        <v>0</v>
      </c>
      <c r="H1806" s="15" t="str">
        <f>IF(G1806,($E$4+$E$16*MOD((A1806-$E$9),$E$15)),"")</f>
        <v/>
      </c>
      <c r="I1806" s="16" t="str">
        <f>IF(G1806,($E$6+$E$8*MOD(QUOTIENT((A1806-$E$9),$E$15),$E$14)),"")</f>
        <v/>
      </c>
      <c r="J1806" s="15" t="str">
        <f t="shared" si="28"/>
        <v/>
      </c>
    </row>
    <row r="1807" spans="1:10">
      <c r="A1807" s="4"/>
      <c r="B1807" s="4"/>
      <c r="G1807" s="5">
        <f>IF(OR(A1807&lt;$E$9,A1807&gt;=$E$10),0,1)</f>
        <v>0</v>
      </c>
      <c r="H1807" s="15" t="str">
        <f>IF(G1807,($E$4+$E$16*MOD((A1807-$E$9),$E$15)),"")</f>
        <v/>
      </c>
      <c r="I1807" s="16" t="str">
        <f>IF(G1807,($E$6+$E$8*MOD(QUOTIENT((A1807-$E$9),$E$15),$E$14)),"")</f>
        <v/>
      </c>
      <c r="J1807" s="15" t="str">
        <f t="shared" si="28"/>
        <v/>
      </c>
    </row>
    <row r="1808" spans="1:10">
      <c r="A1808" s="4"/>
      <c r="B1808" s="4"/>
      <c r="G1808" s="5">
        <f>IF(OR(A1808&lt;$E$9,A1808&gt;=$E$10),0,1)</f>
        <v>0</v>
      </c>
      <c r="H1808" s="15" t="str">
        <f>IF(G1808,($E$4+$E$16*MOD((A1808-$E$9),$E$15)),"")</f>
        <v/>
      </c>
      <c r="I1808" s="16" t="str">
        <f>IF(G1808,($E$6+$E$8*MOD(QUOTIENT((A1808-$E$9),$E$15),$E$14)),"")</f>
        <v/>
      </c>
      <c r="J1808" s="15" t="str">
        <f t="shared" si="28"/>
        <v/>
      </c>
    </row>
    <row r="1809" spans="1:10">
      <c r="A1809" s="4"/>
      <c r="B1809" s="4"/>
      <c r="G1809" s="5">
        <f>IF(OR(A1809&lt;$E$9,A1809&gt;=$E$10),0,1)</f>
        <v>0</v>
      </c>
      <c r="H1809" s="15" t="str">
        <f>IF(G1809,($E$4+$E$16*MOD((A1809-$E$9),$E$15)),"")</f>
        <v/>
      </c>
      <c r="I1809" s="16" t="str">
        <f>IF(G1809,($E$6+$E$8*MOD(QUOTIENT((A1809-$E$9),$E$15),$E$14)),"")</f>
        <v/>
      </c>
      <c r="J1809" s="15" t="str">
        <f t="shared" si="28"/>
        <v/>
      </c>
    </row>
    <row r="1810" spans="1:10">
      <c r="A1810" s="4"/>
      <c r="B1810" s="4"/>
      <c r="G1810" s="5">
        <f>IF(OR(A1810&lt;$E$9,A1810&gt;=$E$10),0,1)</f>
        <v>0</v>
      </c>
      <c r="H1810" s="15" t="str">
        <f>IF(G1810,($E$4+$E$16*MOD((A1810-$E$9),$E$15)),"")</f>
        <v/>
      </c>
      <c r="I1810" s="16" t="str">
        <f>IF(G1810,($E$6+$E$8*MOD(QUOTIENT((A1810-$E$9),$E$15),$E$14)),"")</f>
        <v/>
      </c>
      <c r="J1810" s="15" t="str">
        <f t="shared" si="28"/>
        <v/>
      </c>
    </row>
    <row r="1811" spans="1:10">
      <c r="A1811" s="4"/>
      <c r="B1811" s="4"/>
      <c r="G1811" s="5">
        <f>IF(OR(A1811&lt;$E$9,A1811&gt;=$E$10),0,1)</f>
        <v>0</v>
      </c>
      <c r="H1811" s="15" t="str">
        <f>IF(G1811,($E$4+$E$16*MOD((A1811-$E$9),$E$15)),"")</f>
        <v/>
      </c>
      <c r="I1811" s="16" t="str">
        <f>IF(G1811,($E$6+$E$8*MOD(QUOTIENT((A1811-$E$9),$E$15),$E$14)),"")</f>
        <v/>
      </c>
      <c r="J1811" s="15" t="str">
        <f t="shared" si="28"/>
        <v/>
      </c>
    </row>
    <row r="1812" spans="1:10">
      <c r="A1812" s="4"/>
      <c r="B1812" s="4"/>
      <c r="G1812" s="5">
        <f>IF(OR(A1812&lt;$E$9,A1812&gt;=$E$10),0,1)</f>
        <v>0</v>
      </c>
      <c r="H1812" s="15" t="str">
        <f>IF(G1812,($E$4+$E$16*MOD((A1812-$E$9),$E$15)),"")</f>
        <v/>
      </c>
      <c r="I1812" s="16" t="str">
        <f>IF(G1812,($E$6+$E$8*MOD(QUOTIENT((A1812-$E$9),$E$15),$E$14)),"")</f>
        <v/>
      </c>
      <c r="J1812" s="15" t="str">
        <f t="shared" si="28"/>
        <v/>
      </c>
    </row>
    <row r="1813" spans="1:10">
      <c r="A1813" s="4"/>
      <c r="B1813" s="4"/>
      <c r="G1813" s="5">
        <f>IF(OR(A1813&lt;$E$9,A1813&gt;=$E$10),0,1)</f>
        <v>0</v>
      </c>
      <c r="H1813" s="15" t="str">
        <f>IF(G1813,($E$4+$E$16*MOD((A1813-$E$9),$E$15)),"")</f>
        <v/>
      </c>
      <c r="I1813" s="16" t="str">
        <f>IF(G1813,($E$6+$E$8*MOD(QUOTIENT((A1813-$E$9),$E$15),$E$14)),"")</f>
        <v/>
      </c>
      <c r="J1813" s="15" t="str">
        <f t="shared" si="28"/>
        <v/>
      </c>
    </row>
    <row r="1814" spans="1:10">
      <c r="A1814" s="4"/>
      <c r="B1814" s="4"/>
      <c r="G1814" s="5">
        <f>IF(OR(A1814&lt;$E$9,A1814&gt;=$E$10),0,1)</f>
        <v>0</v>
      </c>
      <c r="H1814" s="15" t="str">
        <f>IF(G1814,($E$4+$E$16*MOD((A1814-$E$9),$E$15)),"")</f>
        <v/>
      </c>
      <c r="I1814" s="16" t="str">
        <f>IF(G1814,($E$6+$E$8*MOD(QUOTIENT((A1814-$E$9),$E$15),$E$14)),"")</f>
        <v/>
      </c>
      <c r="J1814" s="15" t="str">
        <f t="shared" si="28"/>
        <v/>
      </c>
    </row>
    <row r="1815" spans="1:10">
      <c r="A1815" s="4"/>
      <c r="B1815" s="4"/>
      <c r="G1815" s="5">
        <f>IF(OR(A1815&lt;$E$9,A1815&gt;=$E$10),0,1)</f>
        <v>0</v>
      </c>
      <c r="H1815" s="15" t="str">
        <f>IF(G1815,($E$4+$E$16*MOD((A1815-$E$9),$E$15)),"")</f>
        <v/>
      </c>
      <c r="I1815" s="16" t="str">
        <f>IF(G1815,($E$6+$E$8*MOD(QUOTIENT((A1815-$E$9),$E$15),$E$14)),"")</f>
        <v/>
      </c>
      <c r="J1815" s="15" t="str">
        <f t="shared" si="28"/>
        <v/>
      </c>
    </row>
    <row r="1816" spans="1:10">
      <c r="A1816" s="4"/>
      <c r="B1816" s="4"/>
      <c r="G1816" s="5">
        <f>IF(OR(A1816&lt;$E$9,A1816&gt;=$E$10),0,1)</f>
        <v>0</v>
      </c>
      <c r="H1816" s="15" t="str">
        <f>IF(G1816,($E$4+$E$16*MOD((A1816-$E$9),$E$15)),"")</f>
        <v/>
      </c>
      <c r="I1816" s="16" t="str">
        <f>IF(G1816,($E$6+$E$8*MOD(QUOTIENT((A1816-$E$9),$E$15),$E$14)),"")</f>
        <v/>
      </c>
      <c r="J1816" s="15" t="str">
        <f t="shared" si="28"/>
        <v/>
      </c>
    </row>
    <row r="1817" spans="1:10">
      <c r="A1817" s="4"/>
      <c r="B1817" s="4"/>
      <c r="G1817" s="5">
        <f>IF(OR(A1817&lt;$E$9,A1817&gt;=$E$10),0,1)</f>
        <v>0</v>
      </c>
      <c r="H1817" s="15" t="str">
        <f>IF(G1817,($E$4+$E$16*MOD((A1817-$E$9),$E$15)),"")</f>
        <v/>
      </c>
      <c r="I1817" s="16" t="str">
        <f>IF(G1817,($E$6+$E$8*MOD(QUOTIENT((A1817-$E$9),$E$15),$E$14)),"")</f>
        <v/>
      </c>
      <c r="J1817" s="15" t="str">
        <f t="shared" si="28"/>
        <v/>
      </c>
    </row>
    <row r="1818" spans="1:10">
      <c r="A1818" s="4"/>
      <c r="B1818" s="4"/>
      <c r="G1818" s="5">
        <f>IF(OR(A1818&lt;$E$9,A1818&gt;=$E$10),0,1)</f>
        <v>0</v>
      </c>
      <c r="H1818" s="15" t="str">
        <f>IF(G1818,($E$4+$E$16*MOD((A1818-$E$9),$E$15)),"")</f>
        <v/>
      </c>
      <c r="I1818" s="16" t="str">
        <f>IF(G1818,($E$6+$E$8*MOD(QUOTIENT((A1818-$E$9),$E$15),$E$14)),"")</f>
        <v/>
      </c>
      <c r="J1818" s="15" t="str">
        <f t="shared" si="28"/>
        <v/>
      </c>
    </row>
    <row r="1819" spans="1:10">
      <c r="A1819" s="4"/>
      <c r="B1819" s="4"/>
      <c r="G1819" s="5">
        <f>IF(OR(A1819&lt;$E$9,A1819&gt;=$E$10),0,1)</f>
        <v>0</v>
      </c>
      <c r="H1819" s="15" t="str">
        <f>IF(G1819,($E$4+$E$16*MOD((A1819-$E$9),$E$15)),"")</f>
        <v/>
      </c>
      <c r="I1819" s="16" t="str">
        <f>IF(G1819,($E$6+$E$8*MOD(QUOTIENT((A1819-$E$9),$E$15),$E$14)),"")</f>
        <v/>
      </c>
      <c r="J1819" s="15" t="str">
        <f t="shared" si="28"/>
        <v/>
      </c>
    </row>
    <row r="1820" spans="1:10">
      <c r="A1820" s="4"/>
      <c r="B1820" s="4"/>
      <c r="G1820" s="5">
        <f>IF(OR(A1820&lt;$E$9,A1820&gt;=$E$10),0,1)</f>
        <v>0</v>
      </c>
      <c r="H1820" s="15" t="str">
        <f>IF(G1820,($E$4+$E$16*MOD((A1820-$E$9),$E$15)),"")</f>
        <v/>
      </c>
      <c r="I1820" s="16" t="str">
        <f>IF(G1820,($E$6+$E$8*MOD(QUOTIENT((A1820-$E$9),$E$15),$E$14)),"")</f>
        <v/>
      </c>
      <c r="J1820" s="15" t="str">
        <f t="shared" si="28"/>
        <v/>
      </c>
    </row>
    <row r="1821" spans="1:10">
      <c r="A1821" s="4"/>
      <c r="B1821" s="4"/>
      <c r="G1821" s="5">
        <f>IF(OR(A1821&lt;$E$9,A1821&gt;=$E$10),0,1)</f>
        <v>0</v>
      </c>
      <c r="H1821" s="15" t="str">
        <f>IF(G1821,($E$4+$E$16*MOD((A1821-$E$9),$E$15)),"")</f>
        <v/>
      </c>
      <c r="I1821" s="16" t="str">
        <f>IF(G1821,($E$6+$E$8*MOD(QUOTIENT((A1821-$E$9),$E$15),$E$14)),"")</f>
        <v/>
      </c>
      <c r="J1821" s="15" t="str">
        <f t="shared" si="28"/>
        <v/>
      </c>
    </row>
    <row r="1822" spans="1:10">
      <c r="A1822" s="4"/>
      <c r="B1822" s="4"/>
      <c r="G1822" s="5">
        <f>IF(OR(A1822&lt;$E$9,A1822&gt;=$E$10),0,1)</f>
        <v>0</v>
      </c>
      <c r="H1822" s="15" t="str">
        <f>IF(G1822,($E$4+$E$16*MOD((A1822-$E$9),$E$15)),"")</f>
        <v/>
      </c>
      <c r="I1822" s="16" t="str">
        <f>IF(G1822,($E$6+$E$8*MOD(QUOTIENT((A1822-$E$9),$E$15),$E$14)),"")</f>
        <v/>
      </c>
      <c r="J1822" s="15" t="str">
        <f t="shared" si="28"/>
        <v/>
      </c>
    </row>
    <row r="1823" spans="1:10">
      <c r="A1823" s="4"/>
      <c r="B1823" s="4"/>
      <c r="G1823" s="5">
        <f>IF(OR(A1823&lt;$E$9,A1823&gt;=$E$10),0,1)</f>
        <v>0</v>
      </c>
      <c r="H1823" s="15" t="str">
        <f>IF(G1823,($E$4+$E$16*MOD((A1823-$E$9),$E$15)),"")</f>
        <v/>
      </c>
      <c r="I1823" s="16" t="str">
        <f>IF(G1823,($E$6+$E$8*MOD(QUOTIENT((A1823-$E$9),$E$15),$E$14)),"")</f>
        <v/>
      </c>
      <c r="J1823" s="15" t="str">
        <f t="shared" si="28"/>
        <v/>
      </c>
    </row>
    <row r="1824" spans="1:10">
      <c r="A1824" s="4"/>
      <c r="B1824" s="4"/>
      <c r="G1824" s="5">
        <f>IF(OR(A1824&lt;$E$9,A1824&gt;=$E$10),0,1)</f>
        <v>0</v>
      </c>
      <c r="H1824" s="15" t="str">
        <f>IF(G1824,($E$4+$E$16*MOD((A1824-$E$9),$E$15)),"")</f>
        <v/>
      </c>
      <c r="I1824" s="16" t="str">
        <f>IF(G1824,($E$6+$E$8*MOD(QUOTIENT((A1824-$E$9),$E$15),$E$14)),"")</f>
        <v/>
      </c>
      <c r="J1824" s="15" t="str">
        <f t="shared" si="28"/>
        <v/>
      </c>
    </row>
    <row r="1825" spans="1:10">
      <c r="A1825" s="4"/>
      <c r="B1825" s="4"/>
      <c r="G1825" s="5">
        <f>IF(OR(A1825&lt;$E$9,A1825&gt;=$E$10),0,1)</f>
        <v>0</v>
      </c>
      <c r="H1825" s="15" t="str">
        <f>IF(G1825,($E$4+$E$16*MOD((A1825-$E$9),$E$15)),"")</f>
        <v/>
      </c>
      <c r="I1825" s="16" t="str">
        <f>IF(G1825,($E$6+$E$8*MOD(QUOTIENT((A1825-$E$9),$E$15),$E$14)),"")</f>
        <v/>
      </c>
      <c r="J1825" s="15" t="str">
        <f t="shared" si="28"/>
        <v/>
      </c>
    </row>
    <row r="1826" spans="1:10">
      <c r="A1826" s="4"/>
      <c r="B1826" s="4"/>
      <c r="G1826" s="5">
        <f>IF(OR(A1826&lt;$E$9,A1826&gt;=$E$10),0,1)</f>
        <v>0</v>
      </c>
      <c r="H1826" s="15" t="str">
        <f>IF(G1826,($E$4+$E$16*MOD((A1826-$E$9),$E$15)),"")</f>
        <v/>
      </c>
      <c r="I1826" s="16" t="str">
        <f>IF(G1826,($E$6+$E$8*MOD(QUOTIENT((A1826-$E$9),$E$15),$E$14)),"")</f>
        <v/>
      </c>
      <c r="J1826" s="15" t="str">
        <f t="shared" si="28"/>
        <v/>
      </c>
    </row>
    <row r="1827" spans="1:10">
      <c r="A1827" s="4"/>
      <c r="B1827" s="4"/>
      <c r="G1827" s="5">
        <f>IF(OR(A1827&lt;$E$9,A1827&gt;=$E$10),0,1)</f>
        <v>0</v>
      </c>
      <c r="H1827" s="15" t="str">
        <f>IF(G1827,($E$4+$E$16*MOD((A1827-$E$9),$E$15)),"")</f>
        <v/>
      </c>
      <c r="I1827" s="16" t="str">
        <f>IF(G1827,($E$6+$E$8*MOD(QUOTIENT((A1827-$E$9),$E$15),$E$14)),"")</f>
        <v/>
      </c>
      <c r="J1827" s="15" t="str">
        <f t="shared" si="28"/>
        <v/>
      </c>
    </row>
    <row r="1828" spans="1:10">
      <c r="A1828" s="4"/>
      <c r="B1828" s="4"/>
      <c r="G1828" s="5">
        <f>IF(OR(A1828&lt;$E$9,A1828&gt;=$E$10),0,1)</f>
        <v>0</v>
      </c>
      <c r="H1828" s="15" t="str">
        <f>IF(G1828,($E$4+$E$16*MOD((A1828-$E$9),$E$15)),"")</f>
        <v/>
      </c>
      <c r="I1828" s="16" t="str">
        <f>IF(G1828,($E$6+$E$8*MOD(QUOTIENT((A1828-$E$9),$E$15),$E$14)),"")</f>
        <v/>
      </c>
      <c r="J1828" s="15" t="str">
        <f t="shared" si="28"/>
        <v/>
      </c>
    </row>
    <row r="1829" spans="1:10">
      <c r="A1829" s="4"/>
      <c r="B1829" s="4"/>
      <c r="G1829" s="5">
        <f>IF(OR(A1829&lt;$E$9,A1829&gt;=$E$10),0,1)</f>
        <v>0</v>
      </c>
      <c r="H1829" s="15" t="str">
        <f>IF(G1829,($E$4+$E$16*MOD((A1829-$E$9),$E$15)),"")</f>
        <v/>
      </c>
      <c r="I1829" s="16" t="str">
        <f>IF(G1829,($E$6+$E$8*MOD(QUOTIENT((A1829-$E$9),$E$15),$E$14)),"")</f>
        <v/>
      </c>
      <c r="J1829" s="15" t="str">
        <f t="shared" si="28"/>
        <v/>
      </c>
    </row>
    <row r="1830" spans="1:10">
      <c r="A1830" s="4"/>
      <c r="B1830" s="4"/>
      <c r="G1830" s="5">
        <f>IF(OR(A1830&lt;$E$9,A1830&gt;=$E$10),0,1)</f>
        <v>0</v>
      </c>
      <c r="H1830" s="15" t="str">
        <f>IF(G1830,($E$4+$E$16*MOD((A1830-$E$9),$E$15)),"")</f>
        <v/>
      </c>
      <c r="I1830" s="16" t="str">
        <f>IF(G1830,($E$6+$E$8*MOD(QUOTIENT((A1830-$E$9),$E$15),$E$14)),"")</f>
        <v/>
      </c>
      <c r="J1830" s="15" t="str">
        <f t="shared" si="28"/>
        <v/>
      </c>
    </row>
    <row r="1831" spans="1:10">
      <c r="A1831" s="4"/>
      <c r="B1831" s="4"/>
      <c r="G1831" s="5">
        <f>IF(OR(A1831&lt;$E$9,A1831&gt;=$E$10),0,1)</f>
        <v>0</v>
      </c>
      <c r="H1831" s="15" t="str">
        <f>IF(G1831,($E$4+$E$16*MOD((A1831-$E$9),$E$15)),"")</f>
        <v/>
      </c>
      <c r="I1831" s="16" t="str">
        <f>IF(G1831,($E$6+$E$8*MOD(QUOTIENT((A1831-$E$9),$E$15),$E$14)),"")</f>
        <v/>
      </c>
      <c r="J1831" s="15" t="str">
        <f t="shared" si="28"/>
        <v/>
      </c>
    </row>
    <row r="1832" spans="1:10">
      <c r="A1832" s="4"/>
      <c r="B1832" s="4"/>
      <c r="G1832" s="5">
        <f>IF(OR(A1832&lt;$E$9,A1832&gt;=$E$10),0,1)</f>
        <v>0</v>
      </c>
      <c r="H1832" s="15" t="str">
        <f>IF(G1832,($E$4+$E$16*MOD((A1832-$E$9),$E$15)),"")</f>
        <v/>
      </c>
      <c r="I1832" s="16" t="str">
        <f>IF(G1832,($E$6+$E$8*MOD(QUOTIENT((A1832-$E$9),$E$15),$E$14)),"")</f>
        <v/>
      </c>
      <c r="J1832" s="15" t="str">
        <f t="shared" si="28"/>
        <v/>
      </c>
    </row>
    <row r="1833" spans="1:10">
      <c r="A1833" s="4"/>
      <c r="B1833" s="4"/>
      <c r="G1833" s="5">
        <f>IF(OR(A1833&lt;$E$9,A1833&gt;=$E$10),0,1)</f>
        <v>0</v>
      </c>
      <c r="H1833" s="15" t="str">
        <f>IF(G1833,($E$4+$E$16*MOD((A1833-$E$9),$E$15)),"")</f>
        <v/>
      </c>
      <c r="I1833" s="16" t="str">
        <f>IF(G1833,($E$6+$E$8*MOD(QUOTIENT((A1833-$E$9),$E$15),$E$14)),"")</f>
        <v/>
      </c>
      <c r="J1833" s="15" t="str">
        <f t="shared" si="28"/>
        <v/>
      </c>
    </row>
    <row r="1834" spans="1:10">
      <c r="A1834" s="4"/>
      <c r="B1834" s="4"/>
      <c r="G1834" s="5">
        <f>IF(OR(A1834&lt;$E$9,A1834&gt;=$E$10),0,1)</f>
        <v>0</v>
      </c>
      <c r="H1834" s="15" t="str">
        <f>IF(G1834,($E$4+$E$16*MOD((A1834-$E$9),$E$15)),"")</f>
        <v/>
      </c>
      <c r="I1834" s="16" t="str">
        <f>IF(G1834,($E$6+$E$8*MOD(QUOTIENT((A1834-$E$9),$E$15),$E$14)),"")</f>
        <v/>
      </c>
      <c r="J1834" s="15" t="str">
        <f t="shared" si="28"/>
        <v/>
      </c>
    </row>
    <row r="1835" spans="1:10">
      <c r="A1835" s="4"/>
      <c r="B1835" s="4"/>
      <c r="G1835" s="5">
        <f>IF(OR(A1835&lt;$E$9,A1835&gt;=$E$10),0,1)</f>
        <v>0</v>
      </c>
      <c r="H1835" s="15" t="str">
        <f>IF(G1835,($E$4+$E$16*MOD((A1835-$E$9),$E$15)),"")</f>
        <v/>
      </c>
      <c r="I1835" s="16" t="str">
        <f>IF(G1835,($E$6+$E$8*MOD(QUOTIENT((A1835-$E$9),$E$15),$E$14)),"")</f>
        <v/>
      </c>
      <c r="J1835" s="15" t="str">
        <f t="shared" si="28"/>
        <v/>
      </c>
    </row>
    <row r="1836" spans="1:10">
      <c r="A1836" s="4"/>
      <c r="B1836" s="4"/>
      <c r="G1836" s="5">
        <f>IF(OR(A1836&lt;$E$9,A1836&gt;=$E$10),0,1)</f>
        <v>0</v>
      </c>
      <c r="H1836" s="15" t="str">
        <f>IF(G1836,($E$4+$E$16*MOD((A1836-$E$9),$E$15)),"")</f>
        <v/>
      </c>
      <c r="I1836" s="16" t="str">
        <f>IF(G1836,($E$6+$E$8*MOD(QUOTIENT((A1836-$E$9),$E$15),$E$14)),"")</f>
        <v/>
      </c>
      <c r="J1836" s="15" t="str">
        <f t="shared" si="28"/>
        <v/>
      </c>
    </row>
    <row r="1837" spans="1:10">
      <c r="A1837" s="4"/>
      <c r="B1837" s="4"/>
      <c r="G1837" s="5">
        <f>IF(OR(A1837&lt;$E$9,A1837&gt;=$E$10),0,1)</f>
        <v>0</v>
      </c>
      <c r="H1837" s="15" t="str">
        <f>IF(G1837,($E$4+$E$16*MOD((A1837-$E$9),$E$15)),"")</f>
        <v/>
      </c>
      <c r="I1837" s="16" t="str">
        <f>IF(G1837,($E$6+$E$8*MOD(QUOTIENT((A1837-$E$9),$E$15),$E$14)),"")</f>
        <v/>
      </c>
      <c r="J1837" s="15" t="str">
        <f t="shared" si="28"/>
        <v/>
      </c>
    </row>
    <row r="1838" spans="1:10">
      <c r="A1838" s="4"/>
      <c r="B1838" s="4"/>
      <c r="G1838" s="5">
        <f>IF(OR(A1838&lt;$E$9,A1838&gt;=$E$10),0,1)</f>
        <v>0</v>
      </c>
      <c r="H1838" s="15" t="str">
        <f>IF(G1838,($E$4+$E$16*MOD((A1838-$E$9),$E$15)),"")</f>
        <v/>
      </c>
      <c r="I1838" s="16" t="str">
        <f>IF(G1838,($E$6+$E$8*MOD(QUOTIENT((A1838-$E$9),$E$15),$E$14)),"")</f>
        <v/>
      </c>
      <c r="J1838" s="15" t="str">
        <f t="shared" si="28"/>
        <v/>
      </c>
    </row>
    <row r="1839" spans="1:10">
      <c r="A1839" s="4"/>
      <c r="B1839" s="4"/>
      <c r="G1839" s="5">
        <f>IF(OR(A1839&lt;$E$9,A1839&gt;=$E$10),0,1)</f>
        <v>0</v>
      </c>
      <c r="H1839" s="15" t="str">
        <f>IF(G1839,($E$4+$E$16*MOD((A1839-$E$9),$E$15)),"")</f>
        <v/>
      </c>
      <c r="I1839" s="16" t="str">
        <f>IF(G1839,($E$6+$E$8*MOD(QUOTIENT((A1839-$E$9),$E$15),$E$14)),"")</f>
        <v/>
      </c>
      <c r="J1839" s="15" t="str">
        <f t="shared" si="28"/>
        <v/>
      </c>
    </row>
    <row r="1840" spans="1:10">
      <c r="A1840" s="4"/>
      <c r="B1840" s="4"/>
      <c r="G1840" s="5">
        <f>IF(OR(A1840&lt;$E$9,A1840&gt;=$E$10),0,1)</f>
        <v>0</v>
      </c>
      <c r="H1840" s="15" t="str">
        <f>IF(G1840,($E$4+$E$16*MOD((A1840-$E$9),$E$15)),"")</f>
        <v/>
      </c>
      <c r="I1840" s="16" t="str">
        <f>IF(G1840,($E$6+$E$8*MOD(QUOTIENT((A1840-$E$9),$E$15),$E$14)),"")</f>
        <v/>
      </c>
      <c r="J1840" s="15" t="str">
        <f t="shared" si="28"/>
        <v/>
      </c>
    </row>
    <row r="1841" spans="1:10">
      <c r="A1841" s="4"/>
      <c r="B1841" s="4"/>
      <c r="G1841" s="5">
        <f>IF(OR(A1841&lt;$E$9,A1841&gt;=$E$10),0,1)</f>
        <v>0</v>
      </c>
      <c r="H1841" s="15" t="str">
        <f>IF(G1841,($E$4+$E$16*MOD((A1841-$E$9),$E$15)),"")</f>
        <v/>
      </c>
      <c r="I1841" s="16" t="str">
        <f>IF(G1841,($E$6+$E$8*MOD(QUOTIENT((A1841-$E$9),$E$15),$E$14)),"")</f>
        <v/>
      </c>
      <c r="J1841" s="15" t="str">
        <f t="shared" si="28"/>
        <v/>
      </c>
    </row>
    <row r="1842" spans="1:10">
      <c r="A1842" s="4"/>
      <c r="B1842" s="4"/>
      <c r="G1842" s="5">
        <f>IF(OR(A1842&lt;$E$9,A1842&gt;=$E$10),0,1)</f>
        <v>0</v>
      </c>
      <c r="H1842" s="15" t="str">
        <f>IF(G1842,($E$4+$E$16*MOD((A1842-$E$9),$E$15)),"")</f>
        <v/>
      </c>
      <c r="I1842" s="16" t="str">
        <f>IF(G1842,($E$6+$E$8*MOD(QUOTIENT((A1842-$E$9),$E$15),$E$14)),"")</f>
        <v/>
      </c>
      <c r="J1842" s="15" t="str">
        <f t="shared" si="28"/>
        <v/>
      </c>
    </row>
    <row r="1843" spans="1:10">
      <c r="A1843" s="4"/>
      <c r="B1843" s="4"/>
      <c r="G1843" s="5">
        <f>IF(OR(A1843&lt;$E$9,A1843&gt;=$E$10),0,1)</f>
        <v>0</v>
      </c>
      <c r="H1843" s="15" t="str">
        <f>IF(G1843,($E$4+$E$16*MOD((A1843-$E$9),$E$15)),"")</f>
        <v/>
      </c>
      <c r="I1843" s="16" t="str">
        <f>IF(G1843,($E$6+$E$8*MOD(QUOTIENT((A1843-$E$9),$E$15),$E$14)),"")</f>
        <v/>
      </c>
      <c r="J1843" s="15" t="str">
        <f t="shared" si="28"/>
        <v/>
      </c>
    </row>
    <row r="1844" spans="1:10">
      <c r="A1844" s="4"/>
      <c r="B1844" s="4"/>
      <c r="G1844" s="5">
        <f>IF(OR(A1844&lt;$E$9,A1844&gt;=$E$10),0,1)</f>
        <v>0</v>
      </c>
      <c r="H1844" s="15" t="str">
        <f>IF(G1844,($E$4+$E$16*MOD((A1844-$E$9),$E$15)),"")</f>
        <v/>
      </c>
      <c r="I1844" s="16" t="str">
        <f>IF(G1844,($E$6+$E$8*MOD(QUOTIENT((A1844-$E$9),$E$15),$E$14)),"")</f>
        <v/>
      </c>
      <c r="J1844" s="15" t="str">
        <f t="shared" si="28"/>
        <v/>
      </c>
    </row>
    <row r="1845" spans="1:10">
      <c r="A1845" s="4"/>
      <c r="B1845" s="4"/>
      <c r="G1845" s="5">
        <f>IF(OR(A1845&lt;$E$9,A1845&gt;=$E$10),0,1)</f>
        <v>0</v>
      </c>
      <c r="H1845" s="15" t="str">
        <f>IF(G1845,($E$4+$E$16*MOD((A1845-$E$9),$E$15)),"")</f>
        <v/>
      </c>
      <c r="I1845" s="16" t="str">
        <f>IF(G1845,($E$6+$E$8*MOD(QUOTIENT((A1845-$E$9),$E$15),$E$14)),"")</f>
        <v/>
      </c>
      <c r="J1845" s="15" t="str">
        <f t="shared" si="28"/>
        <v/>
      </c>
    </row>
    <row r="1846" spans="1:10">
      <c r="A1846" s="4"/>
      <c r="B1846" s="4"/>
      <c r="G1846" s="5">
        <f>IF(OR(A1846&lt;$E$9,A1846&gt;=$E$10),0,1)</f>
        <v>0</v>
      </c>
      <c r="H1846" s="15" t="str">
        <f>IF(G1846,($E$4+$E$16*MOD((A1846-$E$9),$E$15)),"")</f>
        <v/>
      </c>
      <c r="I1846" s="16" t="str">
        <f>IF(G1846,($E$6+$E$8*MOD(QUOTIENT((A1846-$E$9),$E$15),$E$14)),"")</f>
        <v/>
      </c>
      <c r="J1846" s="15" t="str">
        <f t="shared" si="28"/>
        <v/>
      </c>
    </row>
    <row r="1847" spans="1:10">
      <c r="A1847" s="4"/>
      <c r="B1847" s="4"/>
      <c r="G1847" s="5">
        <f>IF(OR(A1847&lt;$E$9,A1847&gt;=$E$10),0,1)</f>
        <v>0</v>
      </c>
      <c r="H1847" s="15" t="str">
        <f>IF(G1847,($E$4+$E$16*MOD((A1847-$E$9),$E$15)),"")</f>
        <v/>
      </c>
      <c r="I1847" s="16" t="str">
        <f>IF(G1847,($E$6+$E$8*MOD(QUOTIENT((A1847-$E$9),$E$15),$E$14)),"")</f>
        <v/>
      </c>
      <c r="J1847" s="15" t="str">
        <f t="shared" si="28"/>
        <v/>
      </c>
    </row>
    <row r="1848" spans="1:10">
      <c r="A1848" s="4"/>
      <c r="B1848" s="4"/>
      <c r="G1848" s="5">
        <f>IF(OR(A1848&lt;$E$9,A1848&gt;=$E$10),0,1)</f>
        <v>0</v>
      </c>
      <c r="H1848" s="15" t="str">
        <f>IF(G1848,($E$4+$E$16*MOD((A1848-$E$9),$E$15)),"")</f>
        <v/>
      </c>
      <c r="I1848" s="16" t="str">
        <f>IF(G1848,($E$6+$E$8*MOD(QUOTIENT((A1848-$E$9),$E$15),$E$14)),"")</f>
        <v/>
      </c>
      <c r="J1848" s="15" t="str">
        <f t="shared" si="28"/>
        <v/>
      </c>
    </row>
    <row r="1849" spans="1:10">
      <c r="A1849" s="4"/>
      <c r="B1849" s="4"/>
      <c r="G1849" s="5">
        <f>IF(OR(A1849&lt;$E$9,A1849&gt;=$E$10),0,1)</f>
        <v>0</v>
      </c>
      <c r="H1849" s="15" t="str">
        <f>IF(G1849,($E$4+$E$16*MOD((A1849-$E$9),$E$15)),"")</f>
        <v/>
      </c>
      <c r="I1849" s="16" t="str">
        <f>IF(G1849,($E$6+$E$8*MOD(QUOTIENT((A1849-$E$9),$E$15),$E$14)),"")</f>
        <v/>
      </c>
      <c r="J1849" s="15" t="str">
        <f t="shared" si="28"/>
        <v/>
      </c>
    </row>
    <row r="1850" spans="1:10">
      <c r="A1850" s="4"/>
      <c r="B1850" s="4"/>
      <c r="G1850" s="5">
        <f>IF(OR(A1850&lt;$E$9,A1850&gt;=$E$10),0,1)</f>
        <v>0</v>
      </c>
      <c r="H1850" s="15" t="str">
        <f>IF(G1850,($E$4+$E$16*MOD((A1850-$E$9),$E$15)),"")</f>
        <v/>
      </c>
      <c r="I1850" s="16" t="str">
        <f>IF(G1850,($E$6+$E$8*MOD(QUOTIENT((A1850-$E$9),$E$15),$E$14)),"")</f>
        <v/>
      </c>
      <c r="J1850" s="15" t="str">
        <f t="shared" si="28"/>
        <v/>
      </c>
    </row>
    <row r="1851" spans="1:10">
      <c r="A1851" s="4"/>
      <c r="B1851" s="4"/>
      <c r="G1851" s="5">
        <f>IF(OR(A1851&lt;$E$9,A1851&gt;=$E$10),0,1)</f>
        <v>0</v>
      </c>
      <c r="H1851" s="15" t="str">
        <f>IF(G1851,($E$4+$E$16*MOD((A1851-$E$9),$E$15)),"")</f>
        <v/>
      </c>
      <c r="I1851" s="16" t="str">
        <f>IF(G1851,($E$6+$E$8*MOD(QUOTIENT((A1851-$E$9),$E$15),$E$14)),"")</f>
        <v/>
      </c>
      <c r="J1851" s="15" t="str">
        <f t="shared" si="28"/>
        <v/>
      </c>
    </row>
    <row r="1852" spans="1:10">
      <c r="A1852" s="4"/>
      <c r="B1852" s="4"/>
      <c r="G1852" s="5">
        <f>IF(OR(A1852&lt;$E$9,A1852&gt;=$E$10),0,1)</f>
        <v>0</v>
      </c>
      <c r="H1852" s="15" t="str">
        <f>IF(G1852,($E$4+$E$16*MOD((A1852-$E$9),$E$15)),"")</f>
        <v/>
      </c>
      <c r="I1852" s="16" t="str">
        <f>IF(G1852,($E$6+$E$8*MOD(QUOTIENT((A1852-$E$9),$E$15),$E$14)),"")</f>
        <v/>
      </c>
      <c r="J1852" s="15" t="str">
        <f t="shared" si="28"/>
        <v/>
      </c>
    </row>
    <row r="1853" spans="1:10">
      <c r="A1853" s="4"/>
      <c r="B1853" s="4"/>
      <c r="G1853" s="5">
        <f>IF(OR(A1853&lt;$E$9,A1853&gt;=$E$10),0,1)</f>
        <v>0</v>
      </c>
      <c r="H1853" s="15" t="str">
        <f>IF(G1853,($E$4+$E$16*MOD((A1853-$E$9),$E$15)),"")</f>
        <v/>
      </c>
      <c r="I1853" s="16" t="str">
        <f>IF(G1853,($E$6+$E$8*MOD(QUOTIENT((A1853-$E$9),$E$15),$E$14)),"")</f>
        <v/>
      </c>
      <c r="J1853" s="15" t="str">
        <f t="shared" si="28"/>
        <v/>
      </c>
    </row>
    <row r="1854" spans="1:10">
      <c r="A1854" s="4"/>
      <c r="B1854" s="4"/>
      <c r="G1854" s="5">
        <f>IF(OR(A1854&lt;$E$9,A1854&gt;=$E$10),0,1)</f>
        <v>0</v>
      </c>
      <c r="H1854" s="15" t="str">
        <f>IF(G1854,($E$4+$E$16*MOD((A1854-$E$9),$E$15)),"")</f>
        <v/>
      </c>
      <c r="I1854" s="16" t="str">
        <f>IF(G1854,($E$6+$E$8*MOD(QUOTIENT((A1854-$E$9),$E$15),$E$14)),"")</f>
        <v/>
      </c>
      <c r="J1854" s="15" t="str">
        <f t="shared" si="28"/>
        <v/>
      </c>
    </row>
    <row r="1855" spans="1:10">
      <c r="A1855" s="4"/>
      <c r="B1855" s="4"/>
      <c r="G1855" s="5">
        <f>IF(OR(A1855&lt;$E$9,A1855&gt;=$E$10),0,1)</f>
        <v>0</v>
      </c>
      <c r="H1855" s="15" t="str">
        <f>IF(G1855,($E$4+$E$16*MOD((A1855-$E$9),$E$15)),"")</f>
        <v/>
      </c>
      <c r="I1855" s="16" t="str">
        <f>IF(G1855,($E$6+$E$8*MOD(QUOTIENT((A1855-$E$9),$E$15),$E$14)),"")</f>
        <v/>
      </c>
      <c r="J1855" s="15" t="str">
        <f t="shared" si="28"/>
        <v/>
      </c>
    </row>
    <row r="1856" spans="1:10">
      <c r="A1856" s="4"/>
      <c r="B1856" s="4"/>
      <c r="G1856" s="5">
        <f>IF(OR(A1856&lt;$E$9,A1856&gt;=$E$10),0,1)</f>
        <v>0</v>
      </c>
      <c r="H1856" s="15" t="str">
        <f>IF(G1856,($E$4+$E$16*MOD((A1856-$E$9),$E$15)),"")</f>
        <v/>
      </c>
      <c r="I1856" s="16" t="str">
        <f>IF(G1856,($E$6+$E$8*MOD(QUOTIENT((A1856-$E$9),$E$15),$E$14)),"")</f>
        <v/>
      </c>
      <c r="J1856" s="15" t="str">
        <f t="shared" si="28"/>
        <v/>
      </c>
    </row>
    <row r="1857" spans="1:10">
      <c r="A1857" s="4"/>
      <c r="B1857" s="4"/>
      <c r="G1857" s="5">
        <f>IF(OR(A1857&lt;$E$9,A1857&gt;=$E$10),0,1)</f>
        <v>0</v>
      </c>
      <c r="H1857" s="15" t="str">
        <f>IF(G1857,($E$4+$E$16*MOD((A1857-$E$9),$E$15)),"")</f>
        <v/>
      </c>
      <c r="I1857" s="16" t="str">
        <f>IF(G1857,($E$6+$E$8*MOD(QUOTIENT((A1857-$E$9),$E$15),$E$14)),"")</f>
        <v/>
      </c>
      <c r="J1857" s="15" t="str">
        <f t="shared" si="28"/>
        <v/>
      </c>
    </row>
    <row r="1858" spans="1:10">
      <c r="A1858" s="4"/>
      <c r="B1858" s="4"/>
      <c r="G1858" s="5">
        <f>IF(OR(A1858&lt;$E$9,A1858&gt;=$E$10),0,1)</f>
        <v>0</v>
      </c>
      <c r="H1858" s="15" t="str">
        <f>IF(G1858,($E$4+$E$16*MOD((A1858-$E$9),$E$15)),"")</f>
        <v/>
      </c>
      <c r="I1858" s="16" t="str">
        <f>IF(G1858,($E$6+$E$8*MOD(QUOTIENT((A1858-$E$9),$E$15),$E$14)),"")</f>
        <v/>
      </c>
      <c r="J1858" s="15" t="str">
        <f t="shared" si="28"/>
        <v/>
      </c>
    </row>
    <row r="1859" spans="1:10">
      <c r="A1859" s="4"/>
      <c r="B1859" s="4"/>
      <c r="G1859" s="5">
        <f>IF(OR(A1859&lt;$E$9,A1859&gt;=$E$10),0,1)</f>
        <v>0</v>
      </c>
      <c r="H1859" s="15" t="str">
        <f>IF(G1859,($E$4+$E$16*MOD((A1859-$E$9),$E$15)),"")</f>
        <v/>
      </c>
      <c r="I1859" s="16" t="str">
        <f>IF(G1859,($E$6+$E$8*MOD(QUOTIENT((A1859-$E$9),$E$15),$E$14)),"")</f>
        <v/>
      </c>
      <c r="J1859" s="15" t="str">
        <f t="shared" si="28"/>
        <v/>
      </c>
    </row>
    <row r="1860" spans="1:10">
      <c r="A1860" s="4"/>
      <c r="B1860" s="4"/>
      <c r="G1860" s="5">
        <f>IF(OR(A1860&lt;$E$9,A1860&gt;=$E$10),0,1)</f>
        <v>0</v>
      </c>
      <c r="H1860" s="15" t="str">
        <f>IF(G1860,($E$4+$E$16*MOD((A1860-$E$9),$E$15)),"")</f>
        <v/>
      </c>
      <c r="I1860" s="16" t="str">
        <f>IF(G1860,($E$6+$E$8*MOD(QUOTIENT((A1860-$E$9),$E$15),$E$14)),"")</f>
        <v/>
      </c>
      <c r="J1860" s="15" t="str">
        <f t="shared" ref="J1860:J1923" si="29">IF(G1860,(+H1860+$E$18*QUOTIENT((A1860-$E$9),$E$15)),"")</f>
        <v/>
      </c>
    </row>
    <row r="1861" spans="1:10">
      <c r="A1861" s="4"/>
      <c r="B1861" s="4"/>
      <c r="G1861" s="5">
        <f>IF(OR(A1861&lt;$E$9,A1861&gt;=$E$10),0,1)</f>
        <v>0</v>
      </c>
      <c r="H1861" s="15" t="str">
        <f>IF(G1861,($E$4+$E$16*MOD((A1861-$E$9),$E$15)),"")</f>
        <v/>
      </c>
      <c r="I1861" s="16" t="str">
        <f>IF(G1861,($E$6+$E$8*MOD(QUOTIENT((A1861-$E$9),$E$15),$E$14)),"")</f>
        <v/>
      </c>
      <c r="J1861" s="15" t="str">
        <f t="shared" si="29"/>
        <v/>
      </c>
    </row>
    <row r="1862" spans="1:10">
      <c r="A1862" s="4"/>
      <c r="B1862" s="4"/>
      <c r="G1862" s="5">
        <f>IF(OR(A1862&lt;$E$9,A1862&gt;=$E$10),0,1)</f>
        <v>0</v>
      </c>
      <c r="H1862" s="15" t="str">
        <f>IF(G1862,($E$4+$E$16*MOD((A1862-$E$9),$E$15)),"")</f>
        <v/>
      </c>
      <c r="I1862" s="16" t="str">
        <f>IF(G1862,($E$6+$E$8*MOD(QUOTIENT((A1862-$E$9),$E$15),$E$14)),"")</f>
        <v/>
      </c>
      <c r="J1862" s="15" t="str">
        <f t="shared" si="29"/>
        <v/>
      </c>
    </row>
    <row r="1863" spans="1:10">
      <c r="A1863" s="4"/>
      <c r="B1863" s="4"/>
      <c r="G1863" s="5">
        <f>IF(OR(A1863&lt;$E$9,A1863&gt;=$E$10),0,1)</f>
        <v>0</v>
      </c>
      <c r="H1863" s="15" t="str">
        <f>IF(G1863,($E$4+$E$16*MOD((A1863-$E$9),$E$15)),"")</f>
        <v/>
      </c>
      <c r="I1863" s="16" t="str">
        <f>IF(G1863,($E$6+$E$8*MOD(QUOTIENT((A1863-$E$9),$E$15),$E$14)),"")</f>
        <v/>
      </c>
      <c r="J1863" s="15" t="str">
        <f t="shared" si="29"/>
        <v/>
      </c>
    </row>
    <row r="1864" spans="1:10">
      <c r="A1864" s="4"/>
      <c r="B1864" s="4"/>
      <c r="G1864" s="5">
        <f>IF(OR(A1864&lt;$E$9,A1864&gt;=$E$10),0,1)</f>
        <v>0</v>
      </c>
      <c r="H1864" s="15" t="str">
        <f>IF(G1864,($E$4+$E$16*MOD((A1864-$E$9),$E$15)),"")</f>
        <v/>
      </c>
      <c r="I1864" s="16" t="str">
        <f>IF(G1864,($E$6+$E$8*MOD(QUOTIENT((A1864-$E$9),$E$15),$E$14)),"")</f>
        <v/>
      </c>
      <c r="J1864" s="15" t="str">
        <f t="shared" si="29"/>
        <v/>
      </c>
    </row>
    <row r="1865" spans="1:10">
      <c r="A1865" s="4"/>
      <c r="B1865" s="4"/>
      <c r="G1865" s="5">
        <f>IF(OR(A1865&lt;$E$9,A1865&gt;=$E$10),0,1)</f>
        <v>0</v>
      </c>
      <c r="H1865" s="15" t="str">
        <f>IF(G1865,($E$4+$E$16*MOD((A1865-$E$9),$E$15)),"")</f>
        <v/>
      </c>
      <c r="I1865" s="16" t="str">
        <f>IF(G1865,($E$6+$E$8*MOD(QUOTIENT((A1865-$E$9),$E$15),$E$14)),"")</f>
        <v/>
      </c>
      <c r="J1865" s="15" t="str">
        <f t="shared" si="29"/>
        <v/>
      </c>
    </row>
    <row r="1866" spans="1:10">
      <c r="A1866" s="4"/>
      <c r="B1866" s="4"/>
      <c r="G1866" s="5">
        <f>IF(OR(A1866&lt;$E$9,A1866&gt;=$E$10),0,1)</f>
        <v>0</v>
      </c>
      <c r="H1866" s="15" t="str">
        <f>IF(G1866,($E$4+$E$16*MOD((A1866-$E$9),$E$15)),"")</f>
        <v/>
      </c>
      <c r="I1866" s="16" t="str">
        <f>IF(G1866,($E$6+$E$8*MOD(QUOTIENT((A1866-$E$9),$E$15),$E$14)),"")</f>
        <v/>
      </c>
      <c r="J1866" s="15" t="str">
        <f t="shared" si="29"/>
        <v/>
      </c>
    </row>
    <row r="1867" spans="1:10">
      <c r="A1867" s="4"/>
      <c r="B1867" s="4"/>
      <c r="G1867" s="5">
        <f>IF(OR(A1867&lt;$E$9,A1867&gt;=$E$10),0,1)</f>
        <v>0</v>
      </c>
      <c r="H1867" s="15" t="str">
        <f>IF(G1867,($E$4+$E$16*MOD((A1867-$E$9),$E$15)),"")</f>
        <v/>
      </c>
      <c r="I1867" s="16" t="str">
        <f>IF(G1867,($E$6+$E$8*MOD(QUOTIENT((A1867-$E$9),$E$15),$E$14)),"")</f>
        <v/>
      </c>
      <c r="J1867" s="15" t="str">
        <f t="shared" si="29"/>
        <v/>
      </c>
    </row>
    <row r="1868" spans="1:10">
      <c r="A1868" s="4"/>
      <c r="B1868" s="4"/>
      <c r="G1868" s="5">
        <f>IF(OR(A1868&lt;$E$9,A1868&gt;=$E$10),0,1)</f>
        <v>0</v>
      </c>
      <c r="H1868" s="15" t="str">
        <f>IF(G1868,($E$4+$E$16*MOD((A1868-$E$9),$E$15)),"")</f>
        <v/>
      </c>
      <c r="I1868" s="16" t="str">
        <f>IF(G1868,($E$6+$E$8*MOD(QUOTIENT((A1868-$E$9),$E$15),$E$14)),"")</f>
        <v/>
      </c>
      <c r="J1868" s="15" t="str">
        <f t="shared" si="29"/>
        <v/>
      </c>
    </row>
    <row r="1869" spans="1:10">
      <c r="A1869" s="4"/>
      <c r="B1869" s="4"/>
      <c r="G1869" s="5">
        <f>IF(OR(A1869&lt;$E$9,A1869&gt;=$E$10),0,1)</f>
        <v>0</v>
      </c>
      <c r="H1869" s="15" t="str">
        <f>IF(G1869,($E$4+$E$16*MOD((A1869-$E$9),$E$15)),"")</f>
        <v/>
      </c>
      <c r="I1869" s="16" t="str">
        <f>IF(G1869,($E$6+$E$8*MOD(QUOTIENT((A1869-$E$9),$E$15),$E$14)),"")</f>
        <v/>
      </c>
      <c r="J1869" s="15" t="str">
        <f t="shared" si="29"/>
        <v/>
      </c>
    </row>
    <row r="1870" spans="1:10">
      <c r="A1870" s="4"/>
      <c r="B1870" s="4"/>
      <c r="G1870" s="5">
        <f>IF(OR(A1870&lt;$E$9,A1870&gt;=$E$10),0,1)</f>
        <v>0</v>
      </c>
      <c r="H1870" s="15" t="str">
        <f>IF(G1870,($E$4+$E$16*MOD((A1870-$E$9),$E$15)),"")</f>
        <v/>
      </c>
      <c r="I1870" s="16" t="str">
        <f>IF(G1870,($E$6+$E$8*MOD(QUOTIENT((A1870-$E$9),$E$15),$E$14)),"")</f>
        <v/>
      </c>
      <c r="J1870" s="15" t="str">
        <f t="shared" si="29"/>
        <v/>
      </c>
    </row>
    <row r="1871" spans="1:10">
      <c r="A1871" s="4"/>
      <c r="B1871" s="4"/>
      <c r="G1871" s="5">
        <f>IF(OR(A1871&lt;$E$9,A1871&gt;=$E$10),0,1)</f>
        <v>0</v>
      </c>
      <c r="H1871" s="15" t="str">
        <f>IF(G1871,($E$4+$E$16*MOD((A1871-$E$9),$E$15)),"")</f>
        <v/>
      </c>
      <c r="I1871" s="16" t="str">
        <f>IF(G1871,($E$6+$E$8*MOD(QUOTIENT((A1871-$E$9),$E$15),$E$14)),"")</f>
        <v/>
      </c>
      <c r="J1871" s="15" t="str">
        <f t="shared" si="29"/>
        <v/>
      </c>
    </row>
    <row r="1872" spans="1:10">
      <c r="A1872" s="4"/>
      <c r="B1872" s="4"/>
      <c r="G1872" s="5">
        <f>IF(OR(A1872&lt;$E$9,A1872&gt;=$E$10),0,1)</f>
        <v>0</v>
      </c>
      <c r="H1872" s="15" t="str">
        <f>IF(G1872,($E$4+$E$16*MOD((A1872-$E$9),$E$15)),"")</f>
        <v/>
      </c>
      <c r="I1872" s="16" t="str">
        <f>IF(G1872,($E$6+$E$8*MOD(QUOTIENT((A1872-$E$9),$E$15),$E$14)),"")</f>
        <v/>
      </c>
      <c r="J1872" s="15" t="str">
        <f t="shared" si="29"/>
        <v/>
      </c>
    </row>
    <row r="1873" spans="1:10">
      <c r="A1873" s="4"/>
      <c r="B1873" s="4"/>
      <c r="G1873" s="5">
        <f>IF(OR(A1873&lt;$E$9,A1873&gt;=$E$10),0,1)</f>
        <v>0</v>
      </c>
      <c r="H1873" s="15" t="str">
        <f>IF(G1873,($E$4+$E$16*MOD((A1873-$E$9),$E$15)),"")</f>
        <v/>
      </c>
      <c r="I1873" s="16" t="str">
        <f>IF(G1873,($E$6+$E$8*MOD(QUOTIENT((A1873-$E$9),$E$15),$E$14)),"")</f>
        <v/>
      </c>
      <c r="J1873" s="15" t="str">
        <f t="shared" si="29"/>
        <v/>
      </c>
    </row>
    <row r="1874" spans="1:10">
      <c r="A1874" s="4"/>
      <c r="B1874" s="4"/>
      <c r="G1874" s="5">
        <f>IF(OR(A1874&lt;$E$9,A1874&gt;=$E$10),0,1)</f>
        <v>0</v>
      </c>
      <c r="H1874" s="15" t="str">
        <f>IF(G1874,($E$4+$E$16*MOD((A1874-$E$9),$E$15)),"")</f>
        <v/>
      </c>
      <c r="I1874" s="16" t="str">
        <f>IF(G1874,($E$6+$E$8*MOD(QUOTIENT((A1874-$E$9),$E$15),$E$14)),"")</f>
        <v/>
      </c>
      <c r="J1874" s="15" t="str">
        <f t="shared" si="29"/>
        <v/>
      </c>
    </row>
    <row r="1875" spans="1:10">
      <c r="A1875" s="4"/>
      <c r="B1875" s="4"/>
      <c r="G1875" s="5">
        <f>IF(OR(A1875&lt;$E$9,A1875&gt;=$E$10),0,1)</f>
        <v>0</v>
      </c>
      <c r="H1875" s="15" t="str">
        <f>IF(G1875,($E$4+$E$16*MOD((A1875-$E$9),$E$15)),"")</f>
        <v/>
      </c>
      <c r="I1875" s="16" t="str">
        <f>IF(G1875,($E$6+$E$8*MOD(QUOTIENT((A1875-$E$9),$E$15),$E$14)),"")</f>
        <v/>
      </c>
      <c r="J1875" s="15" t="str">
        <f t="shared" si="29"/>
        <v/>
      </c>
    </row>
    <row r="1876" spans="1:10">
      <c r="A1876" s="4"/>
      <c r="B1876" s="4"/>
      <c r="G1876" s="5">
        <f>IF(OR(A1876&lt;$E$9,A1876&gt;=$E$10),0,1)</f>
        <v>0</v>
      </c>
      <c r="H1876" s="15" t="str">
        <f>IF(G1876,($E$4+$E$16*MOD((A1876-$E$9),$E$15)),"")</f>
        <v/>
      </c>
      <c r="I1876" s="16" t="str">
        <f>IF(G1876,($E$6+$E$8*MOD(QUOTIENT((A1876-$E$9),$E$15),$E$14)),"")</f>
        <v/>
      </c>
      <c r="J1876" s="15" t="str">
        <f t="shared" si="29"/>
        <v/>
      </c>
    </row>
    <row r="1877" spans="1:10">
      <c r="A1877" s="4"/>
      <c r="B1877" s="4"/>
      <c r="G1877" s="5">
        <f>IF(OR(A1877&lt;$E$9,A1877&gt;=$E$10),0,1)</f>
        <v>0</v>
      </c>
      <c r="H1877" s="15" t="str">
        <f>IF(G1877,($E$4+$E$16*MOD((A1877-$E$9),$E$15)),"")</f>
        <v/>
      </c>
      <c r="I1877" s="16" t="str">
        <f>IF(G1877,($E$6+$E$8*MOD(QUOTIENT((A1877-$E$9),$E$15),$E$14)),"")</f>
        <v/>
      </c>
      <c r="J1877" s="15" t="str">
        <f t="shared" si="29"/>
        <v/>
      </c>
    </row>
    <row r="1878" spans="1:10">
      <c r="A1878" s="4"/>
      <c r="B1878" s="4"/>
      <c r="G1878" s="5">
        <f>IF(OR(A1878&lt;$E$9,A1878&gt;=$E$10),0,1)</f>
        <v>0</v>
      </c>
      <c r="H1878" s="15" t="str">
        <f>IF(G1878,($E$4+$E$16*MOD((A1878-$E$9),$E$15)),"")</f>
        <v/>
      </c>
      <c r="I1878" s="16" t="str">
        <f>IF(G1878,($E$6+$E$8*MOD(QUOTIENT((A1878-$E$9),$E$15),$E$14)),"")</f>
        <v/>
      </c>
      <c r="J1878" s="15" t="str">
        <f t="shared" si="29"/>
        <v/>
      </c>
    </row>
    <row r="1879" spans="1:10">
      <c r="A1879" s="4"/>
      <c r="B1879" s="4"/>
      <c r="G1879" s="5">
        <f>IF(OR(A1879&lt;$E$9,A1879&gt;=$E$10),0,1)</f>
        <v>0</v>
      </c>
      <c r="H1879" s="15" t="str">
        <f>IF(G1879,($E$4+$E$16*MOD((A1879-$E$9),$E$15)),"")</f>
        <v/>
      </c>
      <c r="I1879" s="16" t="str">
        <f>IF(G1879,($E$6+$E$8*MOD(QUOTIENT((A1879-$E$9),$E$15),$E$14)),"")</f>
        <v/>
      </c>
      <c r="J1879" s="15" t="str">
        <f t="shared" si="29"/>
        <v/>
      </c>
    </row>
    <row r="1880" spans="1:10">
      <c r="A1880" s="4"/>
      <c r="B1880" s="4"/>
      <c r="G1880" s="5">
        <f>IF(OR(A1880&lt;$E$9,A1880&gt;=$E$10),0,1)</f>
        <v>0</v>
      </c>
      <c r="H1880" s="15" t="str">
        <f>IF(G1880,($E$4+$E$16*MOD((A1880-$E$9),$E$15)),"")</f>
        <v/>
      </c>
      <c r="I1880" s="16" t="str">
        <f>IF(G1880,($E$6+$E$8*MOD(QUOTIENT((A1880-$E$9),$E$15),$E$14)),"")</f>
        <v/>
      </c>
      <c r="J1880" s="15" t="str">
        <f t="shared" si="29"/>
        <v/>
      </c>
    </row>
    <row r="1881" spans="1:10">
      <c r="A1881" s="4"/>
      <c r="B1881" s="4"/>
      <c r="G1881" s="5">
        <f>IF(OR(A1881&lt;$E$9,A1881&gt;=$E$10),0,1)</f>
        <v>0</v>
      </c>
      <c r="H1881" s="15" t="str">
        <f>IF(G1881,($E$4+$E$16*MOD((A1881-$E$9),$E$15)),"")</f>
        <v/>
      </c>
      <c r="I1881" s="16" t="str">
        <f>IF(G1881,($E$6+$E$8*MOD(QUOTIENT((A1881-$E$9),$E$15),$E$14)),"")</f>
        <v/>
      </c>
      <c r="J1881" s="15" t="str">
        <f t="shared" si="29"/>
        <v/>
      </c>
    </row>
    <row r="1882" spans="1:10">
      <c r="A1882" s="4"/>
      <c r="B1882" s="4"/>
      <c r="G1882" s="5">
        <f>IF(OR(A1882&lt;$E$9,A1882&gt;=$E$10),0,1)</f>
        <v>0</v>
      </c>
      <c r="H1882" s="15" t="str">
        <f>IF(G1882,($E$4+$E$16*MOD((A1882-$E$9),$E$15)),"")</f>
        <v/>
      </c>
      <c r="I1882" s="16" t="str">
        <f>IF(G1882,($E$6+$E$8*MOD(QUOTIENT((A1882-$E$9),$E$15),$E$14)),"")</f>
        <v/>
      </c>
      <c r="J1882" s="15" t="str">
        <f t="shared" si="29"/>
        <v/>
      </c>
    </row>
    <row r="1883" spans="1:10">
      <c r="A1883" s="4"/>
      <c r="B1883" s="4"/>
      <c r="G1883" s="5">
        <f>IF(OR(A1883&lt;$E$9,A1883&gt;=$E$10),0,1)</f>
        <v>0</v>
      </c>
      <c r="H1883" s="15" t="str">
        <f>IF(G1883,($E$4+$E$16*MOD((A1883-$E$9),$E$15)),"")</f>
        <v/>
      </c>
      <c r="I1883" s="16" t="str">
        <f>IF(G1883,($E$6+$E$8*MOD(QUOTIENT((A1883-$E$9),$E$15),$E$14)),"")</f>
        <v/>
      </c>
      <c r="J1883" s="15" t="str">
        <f t="shared" si="29"/>
        <v/>
      </c>
    </row>
    <row r="1884" spans="1:10">
      <c r="A1884" s="4"/>
      <c r="B1884" s="4"/>
      <c r="G1884" s="5">
        <f>IF(OR(A1884&lt;$E$9,A1884&gt;=$E$10),0,1)</f>
        <v>0</v>
      </c>
      <c r="H1884" s="15" t="str">
        <f>IF(G1884,($E$4+$E$16*MOD((A1884-$E$9),$E$15)),"")</f>
        <v/>
      </c>
      <c r="I1884" s="16" t="str">
        <f>IF(G1884,($E$6+$E$8*MOD(QUOTIENT((A1884-$E$9),$E$15),$E$14)),"")</f>
        <v/>
      </c>
      <c r="J1884" s="15" t="str">
        <f t="shared" si="29"/>
        <v/>
      </c>
    </row>
    <row r="1885" spans="1:10">
      <c r="A1885" s="4"/>
      <c r="B1885" s="4"/>
      <c r="G1885" s="5">
        <f>IF(OR(A1885&lt;$E$9,A1885&gt;=$E$10),0,1)</f>
        <v>0</v>
      </c>
      <c r="H1885" s="15" t="str">
        <f>IF(G1885,($E$4+$E$16*MOD((A1885-$E$9),$E$15)),"")</f>
        <v/>
      </c>
      <c r="I1885" s="16" t="str">
        <f>IF(G1885,($E$6+$E$8*MOD(QUOTIENT((A1885-$E$9),$E$15),$E$14)),"")</f>
        <v/>
      </c>
      <c r="J1885" s="15" t="str">
        <f t="shared" si="29"/>
        <v/>
      </c>
    </row>
    <row r="1886" spans="1:10">
      <c r="A1886" s="4"/>
      <c r="B1886" s="4"/>
      <c r="G1886" s="5">
        <f>IF(OR(A1886&lt;$E$9,A1886&gt;=$E$10),0,1)</f>
        <v>0</v>
      </c>
      <c r="H1886" s="15" t="str">
        <f>IF(G1886,($E$4+$E$16*MOD((A1886-$E$9),$E$15)),"")</f>
        <v/>
      </c>
      <c r="I1886" s="16" t="str">
        <f>IF(G1886,($E$6+$E$8*MOD(QUOTIENT((A1886-$E$9),$E$15),$E$14)),"")</f>
        <v/>
      </c>
      <c r="J1886" s="15" t="str">
        <f t="shared" si="29"/>
        <v/>
      </c>
    </row>
    <row r="1887" spans="1:10">
      <c r="A1887" s="4"/>
      <c r="B1887" s="4"/>
      <c r="G1887" s="5">
        <f>IF(OR(A1887&lt;$E$9,A1887&gt;=$E$10),0,1)</f>
        <v>0</v>
      </c>
      <c r="H1887" s="15" t="str">
        <f>IF(G1887,($E$4+$E$16*MOD((A1887-$E$9),$E$15)),"")</f>
        <v/>
      </c>
      <c r="I1887" s="16" t="str">
        <f>IF(G1887,($E$6+$E$8*MOD(QUOTIENT((A1887-$E$9),$E$15),$E$14)),"")</f>
        <v/>
      </c>
      <c r="J1887" s="15" t="str">
        <f t="shared" si="29"/>
        <v/>
      </c>
    </row>
    <row r="1888" spans="1:10">
      <c r="A1888" s="4"/>
      <c r="B1888" s="4"/>
      <c r="G1888" s="5">
        <f>IF(OR(A1888&lt;$E$9,A1888&gt;=$E$10),0,1)</f>
        <v>0</v>
      </c>
      <c r="H1888" s="15" t="str">
        <f>IF(G1888,($E$4+$E$16*MOD((A1888-$E$9),$E$15)),"")</f>
        <v/>
      </c>
      <c r="I1888" s="16" t="str">
        <f>IF(G1888,($E$6+$E$8*MOD(QUOTIENT((A1888-$E$9),$E$15),$E$14)),"")</f>
        <v/>
      </c>
      <c r="J1888" s="15" t="str">
        <f t="shared" si="29"/>
        <v/>
      </c>
    </row>
    <row r="1889" spans="1:10">
      <c r="A1889" s="4"/>
      <c r="B1889" s="4"/>
      <c r="G1889" s="5">
        <f>IF(OR(A1889&lt;$E$9,A1889&gt;=$E$10),0,1)</f>
        <v>0</v>
      </c>
      <c r="H1889" s="15" t="str">
        <f>IF(G1889,($E$4+$E$16*MOD((A1889-$E$9),$E$15)),"")</f>
        <v/>
      </c>
      <c r="I1889" s="16" t="str">
        <f>IF(G1889,($E$6+$E$8*MOD(QUOTIENT((A1889-$E$9),$E$15),$E$14)),"")</f>
        <v/>
      </c>
      <c r="J1889" s="15" t="str">
        <f t="shared" si="29"/>
        <v/>
      </c>
    </row>
    <row r="1890" spans="1:10">
      <c r="A1890" s="4"/>
      <c r="B1890" s="4"/>
      <c r="G1890" s="5">
        <f>IF(OR(A1890&lt;$E$9,A1890&gt;=$E$10),0,1)</f>
        <v>0</v>
      </c>
      <c r="H1890" s="15" t="str">
        <f>IF(G1890,($E$4+$E$16*MOD((A1890-$E$9),$E$15)),"")</f>
        <v/>
      </c>
      <c r="I1890" s="16" t="str">
        <f>IF(G1890,($E$6+$E$8*MOD(QUOTIENT((A1890-$E$9),$E$15),$E$14)),"")</f>
        <v/>
      </c>
      <c r="J1890" s="15" t="str">
        <f t="shared" si="29"/>
        <v/>
      </c>
    </row>
    <row r="1891" spans="1:10">
      <c r="A1891" s="4"/>
      <c r="B1891" s="4"/>
      <c r="G1891" s="5">
        <f>IF(OR(A1891&lt;$E$9,A1891&gt;=$E$10),0,1)</f>
        <v>0</v>
      </c>
      <c r="H1891" s="15" t="str">
        <f>IF(G1891,($E$4+$E$16*MOD((A1891-$E$9),$E$15)),"")</f>
        <v/>
      </c>
      <c r="I1891" s="16" t="str">
        <f>IF(G1891,($E$6+$E$8*MOD(QUOTIENT((A1891-$E$9),$E$15),$E$14)),"")</f>
        <v/>
      </c>
      <c r="J1891" s="15" t="str">
        <f t="shared" si="29"/>
        <v/>
      </c>
    </row>
    <row r="1892" spans="1:10">
      <c r="A1892" s="4"/>
      <c r="B1892" s="4"/>
      <c r="G1892" s="5">
        <f>IF(OR(A1892&lt;$E$9,A1892&gt;=$E$10),0,1)</f>
        <v>0</v>
      </c>
      <c r="H1892" s="15" t="str">
        <f>IF(G1892,($E$4+$E$16*MOD((A1892-$E$9),$E$15)),"")</f>
        <v/>
      </c>
      <c r="I1892" s="16" t="str">
        <f>IF(G1892,($E$6+$E$8*MOD(QUOTIENT((A1892-$E$9),$E$15),$E$14)),"")</f>
        <v/>
      </c>
      <c r="J1892" s="15" t="str">
        <f t="shared" si="29"/>
        <v/>
      </c>
    </row>
    <row r="1893" spans="1:10">
      <c r="A1893" s="4"/>
      <c r="B1893" s="4"/>
      <c r="G1893" s="5">
        <f>IF(OR(A1893&lt;$E$9,A1893&gt;=$E$10),0,1)</f>
        <v>0</v>
      </c>
      <c r="H1893" s="15" t="str">
        <f>IF(G1893,($E$4+$E$16*MOD((A1893-$E$9),$E$15)),"")</f>
        <v/>
      </c>
      <c r="I1893" s="16" t="str">
        <f>IF(G1893,($E$6+$E$8*MOD(QUOTIENT((A1893-$E$9),$E$15),$E$14)),"")</f>
        <v/>
      </c>
      <c r="J1893" s="15" t="str">
        <f t="shared" si="29"/>
        <v/>
      </c>
    </row>
    <row r="1894" spans="1:10">
      <c r="A1894" s="4"/>
      <c r="B1894" s="4"/>
      <c r="G1894" s="5">
        <f>IF(OR(A1894&lt;$E$9,A1894&gt;=$E$10),0,1)</f>
        <v>0</v>
      </c>
      <c r="H1894" s="15" t="str">
        <f>IF(G1894,($E$4+$E$16*MOD((A1894-$E$9),$E$15)),"")</f>
        <v/>
      </c>
      <c r="I1894" s="16" t="str">
        <f>IF(G1894,($E$6+$E$8*MOD(QUOTIENT((A1894-$E$9),$E$15),$E$14)),"")</f>
        <v/>
      </c>
      <c r="J1894" s="15" t="str">
        <f t="shared" si="29"/>
        <v/>
      </c>
    </row>
    <row r="1895" spans="1:10">
      <c r="A1895" s="4"/>
      <c r="B1895" s="4"/>
      <c r="G1895" s="5">
        <f>IF(OR(A1895&lt;$E$9,A1895&gt;=$E$10),0,1)</f>
        <v>0</v>
      </c>
      <c r="H1895" s="15" t="str">
        <f>IF(G1895,($E$4+$E$16*MOD((A1895-$E$9),$E$15)),"")</f>
        <v/>
      </c>
      <c r="I1895" s="16" t="str">
        <f>IF(G1895,($E$6+$E$8*MOD(QUOTIENT((A1895-$E$9),$E$15),$E$14)),"")</f>
        <v/>
      </c>
      <c r="J1895" s="15" t="str">
        <f t="shared" si="29"/>
        <v/>
      </c>
    </row>
    <row r="1896" spans="1:10">
      <c r="A1896" s="4"/>
      <c r="B1896" s="4"/>
      <c r="G1896" s="5">
        <f>IF(OR(A1896&lt;$E$9,A1896&gt;=$E$10),0,1)</f>
        <v>0</v>
      </c>
      <c r="H1896" s="15" t="str">
        <f>IF(G1896,($E$4+$E$16*MOD((A1896-$E$9),$E$15)),"")</f>
        <v/>
      </c>
      <c r="I1896" s="16" t="str">
        <f>IF(G1896,($E$6+$E$8*MOD(QUOTIENT((A1896-$E$9),$E$15),$E$14)),"")</f>
        <v/>
      </c>
      <c r="J1896" s="15" t="str">
        <f t="shared" si="29"/>
        <v/>
      </c>
    </row>
    <row r="1897" spans="1:10">
      <c r="A1897" s="4"/>
      <c r="B1897" s="4"/>
      <c r="G1897" s="5">
        <f>IF(OR(A1897&lt;$E$9,A1897&gt;=$E$10),0,1)</f>
        <v>0</v>
      </c>
      <c r="H1897" s="15" t="str">
        <f>IF(G1897,($E$4+$E$16*MOD((A1897-$E$9),$E$15)),"")</f>
        <v/>
      </c>
      <c r="I1897" s="16" t="str">
        <f>IF(G1897,($E$6+$E$8*MOD(QUOTIENT((A1897-$E$9),$E$15),$E$14)),"")</f>
        <v/>
      </c>
      <c r="J1897" s="15" t="str">
        <f t="shared" si="29"/>
        <v/>
      </c>
    </row>
    <row r="1898" spans="1:10">
      <c r="A1898" s="4"/>
      <c r="B1898" s="4"/>
      <c r="G1898" s="5">
        <f>IF(OR(A1898&lt;$E$9,A1898&gt;=$E$10),0,1)</f>
        <v>0</v>
      </c>
      <c r="H1898" s="15" t="str">
        <f>IF(G1898,($E$4+$E$16*MOD((A1898-$E$9),$E$15)),"")</f>
        <v/>
      </c>
      <c r="I1898" s="16" t="str">
        <f>IF(G1898,($E$6+$E$8*MOD(QUOTIENT((A1898-$E$9),$E$15),$E$14)),"")</f>
        <v/>
      </c>
      <c r="J1898" s="15" t="str">
        <f t="shared" si="29"/>
        <v/>
      </c>
    </row>
    <row r="1899" spans="1:10">
      <c r="A1899" s="4"/>
      <c r="B1899" s="4"/>
      <c r="G1899" s="5">
        <f>IF(OR(A1899&lt;$E$9,A1899&gt;=$E$10),0,1)</f>
        <v>0</v>
      </c>
      <c r="H1899" s="15" t="str">
        <f>IF(G1899,($E$4+$E$16*MOD((A1899-$E$9),$E$15)),"")</f>
        <v/>
      </c>
      <c r="I1899" s="16" t="str">
        <f>IF(G1899,($E$6+$E$8*MOD(QUOTIENT((A1899-$E$9),$E$15),$E$14)),"")</f>
        <v/>
      </c>
      <c r="J1899" s="15" t="str">
        <f t="shared" si="29"/>
        <v/>
      </c>
    </row>
    <row r="1900" spans="1:10">
      <c r="A1900" s="4"/>
      <c r="B1900" s="4"/>
      <c r="G1900" s="5">
        <f>IF(OR(A1900&lt;$E$9,A1900&gt;=$E$10),0,1)</f>
        <v>0</v>
      </c>
      <c r="H1900" s="15" t="str">
        <f>IF(G1900,($E$4+$E$16*MOD((A1900-$E$9),$E$15)),"")</f>
        <v/>
      </c>
      <c r="I1900" s="16" t="str">
        <f>IF(G1900,($E$6+$E$8*MOD(QUOTIENT((A1900-$E$9),$E$15),$E$14)),"")</f>
        <v/>
      </c>
      <c r="J1900" s="15" t="str">
        <f t="shared" si="29"/>
        <v/>
      </c>
    </row>
    <row r="1901" spans="1:10">
      <c r="A1901" s="4"/>
      <c r="B1901" s="4"/>
      <c r="G1901" s="5">
        <f>IF(OR(A1901&lt;$E$9,A1901&gt;=$E$10),0,1)</f>
        <v>0</v>
      </c>
      <c r="H1901" s="15" t="str">
        <f>IF(G1901,($E$4+$E$16*MOD((A1901-$E$9),$E$15)),"")</f>
        <v/>
      </c>
      <c r="I1901" s="16" t="str">
        <f>IF(G1901,($E$6+$E$8*MOD(QUOTIENT((A1901-$E$9),$E$15),$E$14)),"")</f>
        <v/>
      </c>
      <c r="J1901" s="15" t="str">
        <f t="shared" si="29"/>
        <v/>
      </c>
    </row>
    <row r="1902" spans="1:10">
      <c r="A1902" s="4"/>
      <c r="B1902" s="4"/>
      <c r="G1902" s="5">
        <f>IF(OR(A1902&lt;$E$9,A1902&gt;=$E$10),0,1)</f>
        <v>0</v>
      </c>
      <c r="H1902" s="15" t="str">
        <f>IF(G1902,($E$4+$E$16*MOD((A1902-$E$9),$E$15)),"")</f>
        <v/>
      </c>
      <c r="I1902" s="16" t="str">
        <f>IF(G1902,($E$6+$E$8*MOD(QUOTIENT((A1902-$E$9),$E$15),$E$14)),"")</f>
        <v/>
      </c>
      <c r="J1902" s="15" t="str">
        <f t="shared" si="29"/>
        <v/>
      </c>
    </row>
    <row r="1903" spans="1:10">
      <c r="A1903" s="4"/>
      <c r="B1903" s="4"/>
      <c r="G1903" s="5">
        <f>IF(OR(A1903&lt;$E$9,A1903&gt;=$E$10),0,1)</f>
        <v>0</v>
      </c>
      <c r="H1903" s="15" t="str">
        <f>IF(G1903,($E$4+$E$16*MOD((A1903-$E$9),$E$15)),"")</f>
        <v/>
      </c>
      <c r="I1903" s="16" t="str">
        <f>IF(G1903,($E$6+$E$8*MOD(QUOTIENT((A1903-$E$9),$E$15),$E$14)),"")</f>
        <v/>
      </c>
      <c r="J1903" s="15" t="str">
        <f t="shared" si="29"/>
        <v/>
      </c>
    </row>
    <row r="1904" spans="1:10">
      <c r="A1904" s="4"/>
      <c r="B1904" s="4"/>
      <c r="G1904" s="5">
        <f>IF(OR(A1904&lt;$E$9,A1904&gt;=$E$10),0,1)</f>
        <v>0</v>
      </c>
      <c r="H1904" s="15" t="str">
        <f>IF(G1904,($E$4+$E$16*MOD((A1904-$E$9),$E$15)),"")</f>
        <v/>
      </c>
      <c r="I1904" s="16" t="str">
        <f>IF(G1904,($E$6+$E$8*MOD(QUOTIENT((A1904-$E$9),$E$15),$E$14)),"")</f>
        <v/>
      </c>
      <c r="J1904" s="15" t="str">
        <f t="shared" si="29"/>
        <v/>
      </c>
    </row>
    <row r="1905" spans="1:10">
      <c r="A1905" s="4"/>
      <c r="B1905" s="4"/>
      <c r="G1905" s="5">
        <f>IF(OR(A1905&lt;$E$9,A1905&gt;=$E$10),0,1)</f>
        <v>0</v>
      </c>
      <c r="H1905" s="15" t="str">
        <f>IF(G1905,($E$4+$E$16*MOD((A1905-$E$9),$E$15)),"")</f>
        <v/>
      </c>
      <c r="I1905" s="16" t="str">
        <f>IF(G1905,($E$6+$E$8*MOD(QUOTIENT((A1905-$E$9),$E$15),$E$14)),"")</f>
        <v/>
      </c>
      <c r="J1905" s="15" t="str">
        <f t="shared" si="29"/>
        <v/>
      </c>
    </row>
    <row r="1906" spans="1:10">
      <c r="A1906" s="4"/>
      <c r="B1906" s="4"/>
      <c r="G1906" s="5">
        <f>IF(OR(A1906&lt;$E$9,A1906&gt;=$E$10),0,1)</f>
        <v>0</v>
      </c>
      <c r="H1906" s="15" t="str">
        <f>IF(G1906,($E$4+$E$16*MOD((A1906-$E$9),$E$15)),"")</f>
        <v/>
      </c>
      <c r="I1906" s="16" t="str">
        <f>IF(G1906,($E$6+$E$8*MOD(QUOTIENT((A1906-$E$9),$E$15),$E$14)),"")</f>
        <v/>
      </c>
      <c r="J1906" s="15" t="str">
        <f t="shared" si="29"/>
        <v/>
      </c>
    </row>
    <row r="1907" spans="1:10">
      <c r="A1907" s="4"/>
      <c r="B1907" s="4"/>
      <c r="G1907" s="5">
        <f>IF(OR(A1907&lt;$E$9,A1907&gt;=$E$10),0,1)</f>
        <v>0</v>
      </c>
      <c r="H1907" s="15" t="str">
        <f>IF(G1907,($E$4+$E$16*MOD((A1907-$E$9),$E$15)),"")</f>
        <v/>
      </c>
      <c r="I1907" s="16" t="str">
        <f>IF(G1907,($E$6+$E$8*MOD(QUOTIENT((A1907-$E$9),$E$15),$E$14)),"")</f>
        <v/>
      </c>
      <c r="J1907" s="15" t="str">
        <f t="shared" si="29"/>
        <v/>
      </c>
    </row>
    <row r="1908" spans="1:10">
      <c r="A1908" s="4"/>
      <c r="B1908" s="4"/>
      <c r="G1908" s="5">
        <f>IF(OR(A1908&lt;$E$9,A1908&gt;=$E$10),0,1)</f>
        <v>0</v>
      </c>
      <c r="H1908" s="15" t="str">
        <f>IF(G1908,($E$4+$E$16*MOD((A1908-$E$9),$E$15)),"")</f>
        <v/>
      </c>
      <c r="I1908" s="16" t="str">
        <f>IF(G1908,($E$6+$E$8*MOD(QUOTIENT((A1908-$E$9),$E$15),$E$14)),"")</f>
        <v/>
      </c>
      <c r="J1908" s="15" t="str">
        <f t="shared" si="29"/>
        <v/>
      </c>
    </row>
    <row r="1909" spans="1:10">
      <c r="A1909" s="4"/>
      <c r="B1909" s="4"/>
      <c r="G1909" s="5">
        <f>IF(OR(A1909&lt;$E$9,A1909&gt;=$E$10),0,1)</f>
        <v>0</v>
      </c>
      <c r="H1909" s="15" t="str">
        <f>IF(G1909,($E$4+$E$16*MOD((A1909-$E$9),$E$15)),"")</f>
        <v/>
      </c>
      <c r="I1909" s="16" t="str">
        <f>IF(G1909,($E$6+$E$8*MOD(QUOTIENT((A1909-$E$9),$E$15),$E$14)),"")</f>
        <v/>
      </c>
      <c r="J1909" s="15" t="str">
        <f t="shared" si="29"/>
        <v/>
      </c>
    </row>
    <row r="1910" spans="1:10">
      <c r="A1910" s="4"/>
      <c r="B1910" s="4"/>
      <c r="G1910" s="5">
        <f>IF(OR(A1910&lt;$E$9,A1910&gt;=$E$10),0,1)</f>
        <v>0</v>
      </c>
      <c r="H1910" s="15" t="str">
        <f>IF(G1910,($E$4+$E$16*MOD((A1910-$E$9),$E$15)),"")</f>
        <v/>
      </c>
      <c r="I1910" s="16" t="str">
        <f>IF(G1910,($E$6+$E$8*MOD(QUOTIENT((A1910-$E$9),$E$15),$E$14)),"")</f>
        <v/>
      </c>
      <c r="J1910" s="15" t="str">
        <f t="shared" si="29"/>
        <v/>
      </c>
    </row>
    <row r="1911" spans="1:10">
      <c r="A1911" s="4"/>
      <c r="B1911" s="4"/>
      <c r="G1911" s="5">
        <f>IF(OR(A1911&lt;$E$9,A1911&gt;=$E$10),0,1)</f>
        <v>0</v>
      </c>
      <c r="H1911" s="15" t="str">
        <f>IF(G1911,($E$4+$E$16*MOD((A1911-$E$9),$E$15)),"")</f>
        <v/>
      </c>
      <c r="I1911" s="16" t="str">
        <f>IF(G1911,($E$6+$E$8*MOD(QUOTIENT((A1911-$E$9),$E$15),$E$14)),"")</f>
        <v/>
      </c>
      <c r="J1911" s="15" t="str">
        <f t="shared" si="29"/>
        <v/>
      </c>
    </row>
    <row r="1912" spans="1:10">
      <c r="A1912" s="4"/>
      <c r="B1912" s="4"/>
      <c r="G1912" s="5">
        <f>IF(OR(A1912&lt;$E$9,A1912&gt;=$E$10),0,1)</f>
        <v>0</v>
      </c>
      <c r="H1912" s="15" t="str">
        <f>IF(G1912,($E$4+$E$16*MOD((A1912-$E$9),$E$15)),"")</f>
        <v/>
      </c>
      <c r="I1912" s="16" t="str">
        <f>IF(G1912,($E$6+$E$8*MOD(QUOTIENT((A1912-$E$9),$E$15),$E$14)),"")</f>
        <v/>
      </c>
      <c r="J1912" s="15" t="str">
        <f t="shared" si="29"/>
        <v/>
      </c>
    </row>
    <row r="1913" spans="1:10">
      <c r="A1913" s="4"/>
      <c r="B1913" s="4"/>
      <c r="G1913" s="5">
        <f>IF(OR(A1913&lt;$E$9,A1913&gt;=$E$10),0,1)</f>
        <v>0</v>
      </c>
      <c r="H1913" s="15" t="str">
        <f>IF(G1913,($E$4+$E$16*MOD((A1913-$E$9),$E$15)),"")</f>
        <v/>
      </c>
      <c r="I1913" s="16" t="str">
        <f>IF(G1913,($E$6+$E$8*MOD(QUOTIENT((A1913-$E$9),$E$15),$E$14)),"")</f>
        <v/>
      </c>
      <c r="J1913" s="15" t="str">
        <f t="shared" si="29"/>
        <v/>
      </c>
    </row>
    <row r="1914" spans="1:10">
      <c r="A1914" s="4"/>
      <c r="B1914" s="4"/>
      <c r="G1914" s="5">
        <f>IF(OR(A1914&lt;$E$9,A1914&gt;=$E$10),0,1)</f>
        <v>0</v>
      </c>
      <c r="H1914" s="15" t="str">
        <f>IF(G1914,($E$4+$E$16*MOD((A1914-$E$9),$E$15)),"")</f>
        <v/>
      </c>
      <c r="I1914" s="16" t="str">
        <f>IF(G1914,($E$6+$E$8*MOD(QUOTIENT((A1914-$E$9),$E$15),$E$14)),"")</f>
        <v/>
      </c>
      <c r="J1914" s="15" t="str">
        <f t="shared" si="29"/>
        <v/>
      </c>
    </row>
    <row r="1915" spans="1:10">
      <c r="A1915" s="4"/>
      <c r="B1915" s="4"/>
      <c r="G1915" s="5">
        <f>IF(OR(A1915&lt;$E$9,A1915&gt;=$E$10),0,1)</f>
        <v>0</v>
      </c>
      <c r="H1915" s="15" t="str">
        <f>IF(G1915,($E$4+$E$16*MOD((A1915-$E$9),$E$15)),"")</f>
        <v/>
      </c>
      <c r="I1915" s="16" t="str">
        <f>IF(G1915,($E$6+$E$8*MOD(QUOTIENT((A1915-$E$9),$E$15),$E$14)),"")</f>
        <v/>
      </c>
      <c r="J1915" s="15" t="str">
        <f t="shared" si="29"/>
        <v/>
      </c>
    </row>
    <row r="1916" spans="1:10">
      <c r="A1916" s="4"/>
      <c r="B1916" s="4"/>
      <c r="G1916" s="5">
        <f>IF(OR(A1916&lt;$E$9,A1916&gt;=$E$10),0,1)</f>
        <v>0</v>
      </c>
      <c r="H1916" s="15" t="str">
        <f>IF(G1916,($E$4+$E$16*MOD((A1916-$E$9),$E$15)),"")</f>
        <v/>
      </c>
      <c r="I1916" s="16" t="str">
        <f>IF(G1916,($E$6+$E$8*MOD(QUOTIENT((A1916-$E$9),$E$15),$E$14)),"")</f>
        <v/>
      </c>
      <c r="J1916" s="15" t="str">
        <f t="shared" si="29"/>
        <v/>
      </c>
    </row>
    <row r="1917" spans="1:10">
      <c r="A1917" s="4"/>
      <c r="B1917" s="4"/>
      <c r="G1917" s="5">
        <f>IF(OR(A1917&lt;$E$9,A1917&gt;=$E$10),0,1)</f>
        <v>0</v>
      </c>
      <c r="H1917" s="15" t="str">
        <f>IF(G1917,($E$4+$E$16*MOD((A1917-$E$9),$E$15)),"")</f>
        <v/>
      </c>
      <c r="I1917" s="16" t="str">
        <f>IF(G1917,($E$6+$E$8*MOD(QUOTIENT((A1917-$E$9),$E$15),$E$14)),"")</f>
        <v/>
      </c>
      <c r="J1917" s="15" t="str">
        <f t="shared" si="29"/>
        <v/>
      </c>
    </row>
    <row r="1918" spans="1:10">
      <c r="A1918" s="4"/>
      <c r="B1918" s="4"/>
      <c r="G1918" s="5">
        <f>IF(OR(A1918&lt;$E$9,A1918&gt;=$E$10),0,1)</f>
        <v>0</v>
      </c>
      <c r="H1918" s="15" t="str">
        <f>IF(G1918,($E$4+$E$16*MOD((A1918-$E$9),$E$15)),"")</f>
        <v/>
      </c>
      <c r="I1918" s="16" t="str">
        <f>IF(G1918,($E$6+$E$8*MOD(QUOTIENT((A1918-$E$9),$E$15),$E$14)),"")</f>
        <v/>
      </c>
      <c r="J1918" s="15" t="str">
        <f t="shared" si="29"/>
        <v/>
      </c>
    </row>
    <row r="1919" spans="1:10">
      <c r="A1919" s="4"/>
      <c r="B1919" s="4"/>
      <c r="G1919" s="5">
        <f>IF(OR(A1919&lt;$E$9,A1919&gt;=$E$10),0,1)</f>
        <v>0</v>
      </c>
      <c r="H1919" s="15" t="str">
        <f>IF(G1919,($E$4+$E$16*MOD((A1919-$E$9),$E$15)),"")</f>
        <v/>
      </c>
      <c r="I1919" s="16" t="str">
        <f>IF(G1919,($E$6+$E$8*MOD(QUOTIENT((A1919-$E$9),$E$15),$E$14)),"")</f>
        <v/>
      </c>
      <c r="J1919" s="15" t="str">
        <f t="shared" si="29"/>
        <v/>
      </c>
    </row>
    <row r="1920" spans="1:10">
      <c r="A1920" s="4"/>
      <c r="B1920" s="4"/>
      <c r="G1920" s="5">
        <f>IF(OR(A1920&lt;$E$9,A1920&gt;=$E$10),0,1)</f>
        <v>0</v>
      </c>
      <c r="H1920" s="15" t="str">
        <f>IF(G1920,($E$4+$E$16*MOD((A1920-$E$9),$E$15)),"")</f>
        <v/>
      </c>
      <c r="I1920" s="16" t="str">
        <f>IF(G1920,($E$6+$E$8*MOD(QUOTIENT((A1920-$E$9),$E$15),$E$14)),"")</f>
        <v/>
      </c>
      <c r="J1920" s="15" t="str">
        <f t="shared" si="29"/>
        <v/>
      </c>
    </row>
    <row r="1921" spans="1:10">
      <c r="A1921" s="4"/>
      <c r="B1921" s="4"/>
      <c r="G1921" s="5">
        <f>IF(OR(A1921&lt;$E$9,A1921&gt;=$E$10),0,1)</f>
        <v>0</v>
      </c>
      <c r="H1921" s="15" t="str">
        <f>IF(G1921,($E$4+$E$16*MOD((A1921-$E$9),$E$15)),"")</f>
        <v/>
      </c>
      <c r="I1921" s="16" t="str">
        <f>IF(G1921,($E$6+$E$8*MOD(QUOTIENT((A1921-$E$9),$E$15),$E$14)),"")</f>
        <v/>
      </c>
      <c r="J1921" s="15" t="str">
        <f t="shared" si="29"/>
        <v/>
      </c>
    </row>
    <row r="1922" spans="1:10">
      <c r="A1922" s="4"/>
      <c r="B1922" s="4"/>
      <c r="G1922" s="5">
        <f>IF(OR(A1922&lt;$E$9,A1922&gt;=$E$10),0,1)</f>
        <v>0</v>
      </c>
      <c r="H1922" s="15" t="str">
        <f>IF(G1922,($E$4+$E$16*MOD((A1922-$E$9),$E$15)),"")</f>
        <v/>
      </c>
      <c r="I1922" s="16" t="str">
        <f>IF(G1922,($E$6+$E$8*MOD(QUOTIENT((A1922-$E$9),$E$15),$E$14)),"")</f>
        <v/>
      </c>
      <c r="J1922" s="15" t="str">
        <f t="shared" si="29"/>
        <v/>
      </c>
    </row>
    <row r="1923" spans="1:10">
      <c r="A1923" s="4"/>
      <c r="B1923" s="4"/>
      <c r="G1923" s="5">
        <f>IF(OR(A1923&lt;$E$9,A1923&gt;=$E$10),0,1)</f>
        <v>0</v>
      </c>
      <c r="H1923" s="15" t="str">
        <f>IF(G1923,($E$4+$E$16*MOD((A1923-$E$9),$E$15)),"")</f>
        <v/>
      </c>
      <c r="I1923" s="16" t="str">
        <f>IF(G1923,($E$6+$E$8*MOD(QUOTIENT((A1923-$E$9),$E$15),$E$14)),"")</f>
        <v/>
      </c>
      <c r="J1923" s="15" t="str">
        <f t="shared" si="29"/>
        <v/>
      </c>
    </row>
    <row r="1924" spans="1:10">
      <c r="A1924" s="4"/>
      <c r="B1924" s="4"/>
      <c r="G1924" s="5">
        <f>IF(OR(A1924&lt;$E$9,A1924&gt;=$E$10),0,1)</f>
        <v>0</v>
      </c>
      <c r="H1924" s="15" t="str">
        <f>IF(G1924,($E$4+$E$16*MOD((A1924-$E$9),$E$15)),"")</f>
        <v/>
      </c>
      <c r="I1924" s="16" t="str">
        <f>IF(G1924,($E$6+$E$8*MOD(QUOTIENT((A1924-$E$9),$E$15),$E$14)),"")</f>
        <v/>
      </c>
      <c r="J1924" s="15" t="str">
        <f t="shared" ref="J1924:J1987" si="30">IF(G1924,(+H1924+$E$18*QUOTIENT((A1924-$E$9),$E$15)),"")</f>
        <v/>
      </c>
    </row>
    <row r="1925" spans="1:10">
      <c r="A1925" s="4"/>
      <c r="B1925" s="4"/>
      <c r="G1925" s="5">
        <f>IF(OR(A1925&lt;$E$9,A1925&gt;=$E$10),0,1)</f>
        <v>0</v>
      </c>
      <c r="H1925" s="15" t="str">
        <f>IF(G1925,($E$4+$E$16*MOD((A1925-$E$9),$E$15)),"")</f>
        <v/>
      </c>
      <c r="I1925" s="16" t="str">
        <f>IF(G1925,($E$6+$E$8*MOD(QUOTIENT((A1925-$E$9),$E$15),$E$14)),"")</f>
        <v/>
      </c>
      <c r="J1925" s="15" t="str">
        <f t="shared" si="30"/>
        <v/>
      </c>
    </row>
    <row r="1926" spans="1:10">
      <c r="A1926" s="4"/>
      <c r="B1926" s="4"/>
      <c r="G1926" s="5">
        <f>IF(OR(A1926&lt;$E$9,A1926&gt;=$E$10),0,1)</f>
        <v>0</v>
      </c>
      <c r="H1926" s="15" t="str">
        <f>IF(G1926,($E$4+$E$16*MOD((A1926-$E$9),$E$15)),"")</f>
        <v/>
      </c>
      <c r="I1926" s="16" t="str">
        <f>IF(G1926,($E$6+$E$8*MOD(QUOTIENT((A1926-$E$9),$E$15),$E$14)),"")</f>
        <v/>
      </c>
      <c r="J1926" s="15" t="str">
        <f t="shared" si="30"/>
        <v/>
      </c>
    </row>
    <row r="1927" spans="1:10">
      <c r="A1927" s="4"/>
      <c r="B1927" s="4"/>
      <c r="G1927" s="5">
        <f>IF(OR(A1927&lt;$E$9,A1927&gt;=$E$10),0,1)</f>
        <v>0</v>
      </c>
      <c r="H1927" s="15" t="str">
        <f>IF(G1927,($E$4+$E$16*MOD((A1927-$E$9),$E$15)),"")</f>
        <v/>
      </c>
      <c r="I1927" s="16" t="str">
        <f>IF(G1927,($E$6+$E$8*MOD(QUOTIENT((A1927-$E$9),$E$15),$E$14)),"")</f>
        <v/>
      </c>
      <c r="J1927" s="15" t="str">
        <f t="shared" si="30"/>
        <v/>
      </c>
    </row>
    <row r="1928" spans="1:10">
      <c r="A1928" s="4"/>
      <c r="B1928" s="4"/>
      <c r="G1928" s="5">
        <f>IF(OR(A1928&lt;$E$9,A1928&gt;=$E$10),0,1)</f>
        <v>0</v>
      </c>
      <c r="H1928" s="15" t="str">
        <f>IF(G1928,($E$4+$E$16*MOD((A1928-$E$9),$E$15)),"")</f>
        <v/>
      </c>
      <c r="I1928" s="16" t="str">
        <f>IF(G1928,($E$6+$E$8*MOD(QUOTIENT((A1928-$E$9),$E$15),$E$14)),"")</f>
        <v/>
      </c>
      <c r="J1928" s="15" t="str">
        <f t="shared" si="30"/>
        <v/>
      </c>
    </row>
    <row r="1929" spans="1:10">
      <c r="A1929" s="4"/>
      <c r="B1929" s="4"/>
      <c r="G1929" s="5">
        <f>IF(OR(A1929&lt;$E$9,A1929&gt;=$E$10),0,1)</f>
        <v>0</v>
      </c>
      <c r="H1929" s="15" t="str">
        <f>IF(G1929,($E$4+$E$16*MOD((A1929-$E$9),$E$15)),"")</f>
        <v/>
      </c>
      <c r="I1929" s="16" t="str">
        <f>IF(G1929,($E$6+$E$8*MOD(QUOTIENT((A1929-$E$9),$E$15),$E$14)),"")</f>
        <v/>
      </c>
      <c r="J1929" s="15" t="str">
        <f t="shared" si="30"/>
        <v/>
      </c>
    </row>
    <row r="1930" spans="1:10">
      <c r="A1930" s="4"/>
      <c r="B1930" s="4"/>
      <c r="G1930" s="5">
        <f>IF(OR(A1930&lt;$E$9,A1930&gt;=$E$10),0,1)</f>
        <v>0</v>
      </c>
      <c r="H1930" s="15" t="str">
        <f>IF(G1930,($E$4+$E$16*MOD((A1930-$E$9),$E$15)),"")</f>
        <v/>
      </c>
      <c r="I1930" s="16" t="str">
        <f>IF(G1930,($E$6+$E$8*MOD(QUOTIENT((A1930-$E$9),$E$15),$E$14)),"")</f>
        <v/>
      </c>
      <c r="J1930" s="15" t="str">
        <f t="shared" si="30"/>
        <v/>
      </c>
    </row>
    <row r="1931" spans="1:10">
      <c r="A1931" s="4"/>
      <c r="B1931" s="4"/>
      <c r="G1931" s="5">
        <f>IF(OR(A1931&lt;$E$9,A1931&gt;=$E$10),0,1)</f>
        <v>0</v>
      </c>
      <c r="H1931" s="15" t="str">
        <f>IF(G1931,($E$4+$E$16*MOD((A1931-$E$9),$E$15)),"")</f>
        <v/>
      </c>
      <c r="I1931" s="16" t="str">
        <f>IF(G1931,($E$6+$E$8*MOD(QUOTIENT((A1931-$E$9),$E$15),$E$14)),"")</f>
        <v/>
      </c>
      <c r="J1931" s="15" t="str">
        <f t="shared" si="30"/>
        <v/>
      </c>
    </row>
    <row r="1932" spans="1:10">
      <c r="A1932" s="4"/>
      <c r="B1932" s="4"/>
      <c r="G1932" s="5">
        <f>IF(OR(A1932&lt;$E$9,A1932&gt;=$E$10),0,1)</f>
        <v>0</v>
      </c>
      <c r="H1932" s="15" t="str">
        <f>IF(G1932,($E$4+$E$16*MOD((A1932-$E$9),$E$15)),"")</f>
        <v/>
      </c>
      <c r="I1932" s="16" t="str">
        <f>IF(G1932,($E$6+$E$8*MOD(QUOTIENT((A1932-$E$9),$E$15),$E$14)),"")</f>
        <v/>
      </c>
      <c r="J1932" s="15" t="str">
        <f t="shared" si="30"/>
        <v/>
      </c>
    </row>
    <row r="1933" spans="1:10">
      <c r="A1933" s="4"/>
      <c r="B1933" s="4"/>
      <c r="G1933" s="5">
        <f>IF(OR(A1933&lt;$E$9,A1933&gt;=$E$10),0,1)</f>
        <v>0</v>
      </c>
      <c r="H1933" s="15" t="str">
        <f>IF(G1933,($E$4+$E$16*MOD((A1933-$E$9),$E$15)),"")</f>
        <v/>
      </c>
      <c r="I1933" s="16" t="str">
        <f>IF(G1933,($E$6+$E$8*MOD(QUOTIENT((A1933-$E$9),$E$15),$E$14)),"")</f>
        <v/>
      </c>
      <c r="J1933" s="15" t="str">
        <f t="shared" si="30"/>
        <v/>
      </c>
    </row>
    <row r="1934" spans="1:10">
      <c r="A1934" s="4"/>
      <c r="B1934" s="4"/>
      <c r="G1934" s="5">
        <f>IF(OR(A1934&lt;$E$9,A1934&gt;=$E$10),0,1)</f>
        <v>0</v>
      </c>
      <c r="H1934" s="15" t="str">
        <f>IF(G1934,($E$4+$E$16*MOD((A1934-$E$9),$E$15)),"")</f>
        <v/>
      </c>
      <c r="I1934" s="16" t="str">
        <f>IF(G1934,($E$6+$E$8*MOD(QUOTIENT((A1934-$E$9),$E$15),$E$14)),"")</f>
        <v/>
      </c>
      <c r="J1934" s="15" t="str">
        <f t="shared" si="30"/>
        <v/>
      </c>
    </row>
    <row r="1935" spans="1:10">
      <c r="A1935" s="4"/>
      <c r="B1935" s="4"/>
      <c r="G1935" s="5">
        <f>IF(OR(A1935&lt;$E$9,A1935&gt;=$E$10),0,1)</f>
        <v>0</v>
      </c>
      <c r="H1935" s="15" t="str">
        <f>IF(G1935,($E$4+$E$16*MOD((A1935-$E$9),$E$15)),"")</f>
        <v/>
      </c>
      <c r="I1935" s="16" t="str">
        <f>IF(G1935,($E$6+$E$8*MOD(QUOTIENT((A1935-$E$9),$E$15),$E$14)),"")</f>
        <v/>
      </c>
      <c r="J1935" s="15" t="str">
        <f t="shared" si="30"/>
        <v/>
      </c>
    </row>
    <row r="1936" spans="1:10">
      <c r="A1936" s="4"/>
      <c r="B1936" s="4"/>
      <c r="G1936" s="5">
        <f>IF(OR(A1936&lt;$E$9,A1936&gt;=$E$10),0,1)</f>
        <v>0</v>
      </c>
      <c r="H1936" s="15" t="str">
        <f>IF(G1936,($E$4+$E$16*MOD((A1936-$E$9),$E$15)),"")</f>
        <v/>
      </c>
      <c r="I1936" s="16" t="str">
        <f>IF(G1936,($E$6+$E$8*MOD(QUOTIENT((A1936-$E$9),$E$15),$E$14)),"")</f>
        <v/>
      </c>
      <c r="J1936" s="15" t="str">
        <f t="shared" si="30"/>
        <v/>
      </c>
    </row>
    <row r="1937" spans="1:10">
      <c r="A1937" s="4"/>
      <c r="B1937" s="4"/>
      <c r="G1937" s="5">
        <f>IF(OR(A1937&lt;$E$9,A1937&gt;=$E$10),0,1)</f>
        <v>0</v>
      </c>
      <c r="H1937" s="15" t="str">
        <f>IF(G1937,($E$4+$E$16*MOD((A1937-$E$9),$E$15)),"")</f>
        <v/>
      </c>
      <c r="I1937" s="16" t="str">
        <f>IF(G1937,($E$6+$E$8*MOD(QUOTIENT((A1937-$E$9),$E$15),$E$14)),"")</f>
        <v/>
      </c>
      <c r="J1937" s="15" t="str">
        <f t="shared" si="30"/>
        <v/>
      </c>
    </row>
    <row r="1938" spans="1:10">
      <c r="A1938" s="4"/>
      <c r="B1938" s="4"/>
      <c r="G1938" s="5">
        <f>IF(OR(A1938&lt;$E$9,A1938&gt;=$E$10),0,1)</f>
        <v>0</v>
      </c>
      <c r="H1938" s="15" t="str">
        <f>IF(G1938,($E$4+$E$16*MOD((A1938-$E$9),$E$15)),"")</f>
        <v/>
      </c>
      <c r="I1938" s="16" t="str">
        <f>IF(G1938,($E$6+$E$8*MOD(QUOTIENT((A1938-$E$9),$E$15),$E$14)),"")</f>
        <v/>
      </c>
      <c r="J1938" s="15" t="str">
        <f t="shared" si="30"/>
        <v/>
      </c>
    </row>
    <row r="1939" spans="1:10">
      <c r="A1939" s="4"/>
      <c r="B1939" s="4"/>
      <c r="G1939" s="5">
        <f>IF(OR(A1939&lt;$E$9,A1939&gt;=$E$10),0,1)</f>
        <v>0</v>
      </c>
      <c r="H1939" s="15" t="str">
        <f>IF(G1939,($E$4+$E$16*MOD((A1939-$E$9),$E$15)),"")</f>
        <v/>
      </c>
      <c r="I1939" s="16" t="str">
        <f>IF(G1939,($E$6+$E$8*MOD(QUOTIENT((A1939-$E$9),$E$15),$E$14)),"")</f>
        <v/>
      </c>
      <c r="J1939" s="15" t="str">
        <f t="shared" si="30"/>
        <v/>
      </c>
    </row>
    <row r="1940" spans="1:10">
      <c r="A1940" s="4"/>
      <c r="B1940" s="4"/>
      <c r="G1940" s="5">
        <f>IF(OR(A1940&lt;$E$9,A1940&gt;=$E$10),0,1)</f>
        <v>0</v>
      </c>
      <c r="H1940" s="15" t="str">
        <f>IF(G1940,($E$4+$E$16*MOD((A1940-$E$9),$E$15)),"")</f>
        <v/>
      </c>
      <c r="I1940" s="16" t="str">
        <f>IF(G1940,($E$6+$E$8*MOD(QUOTIENT((A1940-$E$9),$E$15),$E$14)),"")</f>
        <v/>
      </c>
      <c r="J1940" s="15" t="str">
        <f t="shared" si="30"/>
        <v/>
      </c>
    </row>
    <row r="1941" spans="1:10">
      <c r="A1941" s="4"/>
      <c r="B1941" s="4"/>
      <c r="G1941" s="5">
        <f>IF(OR(A1941&lt;$E$9,A1941&gt;=$E$10),0,1)</f>
        <v>0</v>
      </c>
      <c r="H1941" s="15" t="str">
        <f>IF(G1941,($E$4+$E$16*MOD((A1941-$E$9),$E$15)),"")</f>
        <v/>
      </c>
      <c r="I1941" s="16" t="str">
        <f>IF(G1941,($E$6+$E$8*MOD(QUOTIENT((A1941-$E$9),$E$15),$E$14)),"")</f>
        <v/>
      </c>
      <c r="J1941" s="15" t="str">
        <f t="shared" si="30"/>
        <v/>
      </c>
    </row>
    <row r="1942" spans="1:10">
      <c r="A1942" s="4"/>
      <c r="B1942" s="4"/>
      <c r="G1942" s="5">
        <f>IF(OR(A1942&lt;$E$9,A1942&gt;=$E$10),0,1)</f>
        <v>0</v>
      </c>
      <c r="H1942" s="15" t="str">
        <f>IF(G1942,($E$4+$E$16*MOD((A1942-$E$9),$E$15)),"")</f>
        <v/>
      </c>
      <c r="I1942" s="16" t="str">
        <f>IF(G1942,($E$6+$E$8*MOD(QUOTIENT((A1942-$E$9),$E$15),$E$14)),"")</f>
        <v/>
      </c>
      <c r="J1942" s="15" t="str">
        <f t="shared" si="30"/>
        <v/>
      </c>
    </row>
    <row r="1943" spans="1:10">
      <c r="A1943" s="4"/>
      <c r="B1943" s="4"/>
      <c r="G1943" s="5">
        <f>IF(OR(A1943&lt;$E$9,A1943&gt;=$E$10),0,1)</f>
        <v>0</v>
      </c>
      <c r="H1943" s="15" t="str">
        <f>IF(G1943,($E$4+$E$16*MOD((A1943-$E$9),$E$15)),"")</f>
        <v/>
      </c>
      <c r="I1943" s="16" t="str">
        <f>IF(G1943,($E$6+$E$8*MOD(QUOTIENT((A1943-$E$9),$E$15),$E$14)),"")</f>
        <v/>
      </c>
      <c r="J1943" s="15" t="str">
        <f t="shared" si="30"/>
        <v/>
      </c>
    </row>
    <row r="1944" spans="1:10">
      <c r="A1944" s="4"/>
      <c r="B1944" s="4"/>
      <c r="G1944" s="5">
        <f>IF(OR(A1944&lt;$E$9,A1944&gt;=$E$10),0,1)</f>
        <v>0</v>
      </c>
      <c r="H1944" s="15" t="str">
        <f>IF(G1944,($E$4+$E$16*MOD((A1944-$E$9),$E$15)),"")</f>
        <v/>
      </c>
      <c r="I1944" s="16" t="str">
        <f>IF(G1944,($E$6+$E$8*MOD(QUOTIENT((A1944-$E$9),$E$15),$E$14)),"")</f>
        <v/>
      </c>
      <c r="J1944" s="15" t="str">
        <f t="shared" si="30"/>
        <v/>
      </c>
    </row>
    <row r="1945" spans="1:10">
      <c r="A1945" s="4"/>
      <c r="B1945" s="4"/>
      <c r="G1945" s="5">
        <f>IF(OR(A1945&lt;$E$9,A1945&gt;=$E$10),0,1)</f>
        <v>0</v>
      </c>
      <c r="H1945" s="15" t="str">
        <f>IF(G1945,($E$4+$E$16*MOD((A1945-$E$9),$E$15)),"")</f>
        <v/>
      </c>
      <c r="I1945" s="16" t="str">
        <f>IF(G1945,($E$6+$E$8*MOD(QUOTIENT((A1945-$E$9),$E$15),$E$14)),"")</f>
        <v/>
      </c>
      <c r="J1945" s="15" t="str">
        <f t="shared" si="30"/>
        <v/>
      </c>
    </row>
    <row r="1946" spans="1:10">
      <c r="A1946" s="4"/>
      <c r="B1946" s="4"/>
      <c r="G1946" s="5">
        <f>IF(OR(A1946&lt;$E$9,A1946&gt;=$E$10),0,1)</f>
        <v>0</v>
      </c>
      <c r="H1946" s="15" t="str">
        <f>IF(G1946,($E$4+$E$16*MOD((A1946-$E$9),$E$15)),"")</f>
        <v/>
      </c>
      <c r="I1946" s="16" t="str">
        <f>IF(G1946,($E$6+$E$8*MOD(QUOTIENT((A1946-$E$9),$E$15),$E$14)),"")</f>
        <v/>
      </c>
      <c r="J1946" s="15" t="str">
        <f t="shared" si="30"/>
        <v/>
      </c>
    </row>
    <row r="1947" spans="1:10">
      <c r="A1947" s="4"/>
      <c r="B1947" s="4"/>
      <c r="G1947" s="5">
        <f>IF(OR(A1947&lt;$E$9,A1947&gt;=$E$10),0,1)</f>
        <v>0</v>
      </c>
      <c r="H1947" s="15" t="str">
        <f>IF(G1947,($E$4+$E$16*MOD((A1947-$E$9),$E$15)),"")</f>
        <v/>
      </c>
      <c r="I1947" s="16" t="str">
        <f>IF(G1947,($E$6+$E$8*MOD(QUOTIENT((A1947-$E$9),$E$15),$E$14)),"")</f>
        <v/>
      </c>
      <c r="J1947" s="15" t="str">
        <f t="shared" si="30"/>
        <v/>
      </c>
    </row>
    <row r="1948" spans="1:10">
      <c r="A1948" s="4"/>
      <c r="B1948" s="4"/>
      <c r="G1948" s="5">
        <f>IF(OR(A1948&lt;$E$9,A1948&gt;=$E$10),0,1)</f>
        <v>0</v>
      </c>
      <c r="H1948" s="15" t="str">
        <f>IF(G1948,($E$4+$E$16*MOD((A1948-$E$9),$E$15)),"")</f>
        <v/>
      </c>
      <c r="I1948" s="16" t="str">
        <f>IF(G1948,($E$6+$E$8*MOD(QUOTIENT((A1948-$E$9),$E$15),$E$14)),"")</f>
        <v/>
      </c>
      <c r="J1948" s="15" t="str">
        <f t="shared" si="30"/>
        <v/>
      </c>
    </row>
    <row r="1949" spans="1:10">
      <c r="A1949" s="4"/>
      <c r="B1949" s="4"/>
      <c r="G1949" s="5">
        <f>IF(OR(A1949&lt;$E$9,A1949&gt;=$E$10),0,1)</f>
        <v>0</v>
      </c>
      <c r="H1949" s="15" t="str">
        <f>IF(G1949,($E$4+$E$16*MOD((A1949-$E$9),$E$15)),"")</f>
        <v/>
      </c>
      <c r="I1949" s="16" t="str">
        <f>IF(G1949,($E$6+$E$8*MOD(QUOTIENT((A1949-$E$9),$E$15),$E$14)),"")</f>
        <v/>
      </c>
      <c r="J1949" s="15" t="str">
        <f t="shared" si="30"/>
        <v/>
      </c>
    </row>
    <row r="1950" spans="1:10">
      <c r="A1950" s="4"/>
      <c r="B1950" s="4"/>
      <c r="G1950" s="5">
        <f>IF(OR(A1950&lt;$E$9,A1950&gt;=$E$10),0,1)</f>
        <v>0</v>
      </c>
      <c r="H1950" s="15" t="str">
        <f>IF(G1950,($E$4+$E$16*MOD((A1950-$E$9),$E$15)),"")</f>
        <v/>
      </c>
      <c r="I1950" s="16" t="str">
        <f>IF(G1950,($E$6+$E$8*MOD(QUOTIENT((A1950-$E$9),$E$15),$E$14)),"")</f>
        <v/>
      </c>
      <c r="J1950" s="15" t="str">
        <f t="shared" si="30"/>
        <v/>
      </c>
    </row>
    <row r="1951" spans="1:10">
      <c r="A1951" s="4"/>
      <c r="B1951" s="4"/>
      <c r="G1951" s="5">
        <f>IF(OR(A1951&lt;$E$9,A1951&gt;=$E$10),0,1)</f>
        <v>0</v>
      </c>
      <c r="H1951" s="15" t="str">
        <f>IF(G1951,($E$4+$E$16*MOD((A1951-$E$9),$E$15)),"")</f>
        <v/>
      </c>
      <c r="I1951" s="16" t="str">
        <f>IF(G1951,($E$6+$E$8*MOD(QUOTIENT((A1951-$E$9),$E$15),$E$14)),"")</f>
        <v/>
      </c>
      <c r="J1951" s="15" t="str">
        <f t="shared" si="30"/>
        <v/>
      </c>
    </row>
    <row r="1952" spans="1:10">
      <c r="A1952" s="4"/>
      <c r="B1952" s="4"/>
      <c r="G1952" s="5">
        <f>IF(OR(A1952&lt;$E$9,A1952&gt;=$E$10),0,1)</f>
        <v>0</v>
      </c>
      <c r="H1952" s="15" t="str">
        <f>IF(G1952,($E$4+$E$16*MOD((A1952-$E$9),$E$15)),"")</f>
        <v/>
      </c>
      <c r="I1952" s="16" t="str">
        <f>IF(G1952,($E$6+$E$8*MOD(QUOTIENT((A1952-$E$9),$E$15),$E$14)),"")</f>
        <v/>
      </c>
      <c r="J1952" s="15" t="str">
        <f t="shared" si="30"/>
        <v/>
      </c>
    </row>
    <row r="1953" spans="1:10">
      <c r="A1953" s="4"/>
      <c r="B1953" s="4"/>
      <c r="G1953" s="5">
        <f>IF(OR(A1953&lt;$E$9,A1953&gt;=$E$10),0,1)</f>
        <v>0</v>
      </c>
      <c r="H1953" s="15" t="str">
        <f>IF(G1953,($E$4+$E$16*MOD((A1953-$E$9),$E$15)),"")</f>
        <v/>
      </c>
      <c r="I1953" s="16" t="str">
        <f>IF(G1953,($E$6+$E$8*MOD(QUOTIENT((A1953-$E$9),$E$15),$E$14)),"")</f>
        <v/>
      </c>
      <c r="J1953" s="15" t="str">
        <f t="shared" si="30"/>
        <v/>
      </c>
    </row>
    <row r="1954" spans="1:10">
      <c r="A1954" s="4"/>
      <c r="B1954" s="4"/>
      <c r="G1954" s="5">
        <f>IF(OR(A1954&lt;$E$9,A1954&gt;=$E$10),0,1)</f>
        <v>0</v>
      </c>
      <c r="H1954" s="15" t="str">
        <f>IF(G1954,($E$4+$E$16*MOD((A1954-$E$9),$E$15)),"")</f>
        <v/>
      </c>
      <c r="I1954" s="16" t="str">
        <f>IF(G1954,($E$6+$E$8*MOD(QUOTIENT((A1954-$E$9),$E$15),$E$14)),"")</f>
        <v/>
      </c>
      <c r="J1954" s="15" t="str">
        <f t="shared" si="30"/>
        <v/>
      </c>
    </row>
    <row r="1955" spans="1:10">
      <c r="A1955" s="4"/>
      <c r="B1955" s="4"/>
      <c r="G1955" s="5">
        <f>IF(OR(A1955&lt;$E$9,A1955&gt;=$E$10),0,1)</f>
        <v>0</v>
      </c>
      <c r="H1955" s="15" t="str">
        <f>IF(G1955,($E$4+$E$16*MOD((A1955-$E$9),$E$15)),"")</f>
        <v/>
      </c>
      <c r="I1955" s="16" t="str">
        <f>IF(G1955,($E$6+$E$8*MOD(QUOTIENT((A1955-$E$9),$E$15),$E$14)),"")</f>
        <v/>
      </c>
      <c r="J1955" s="15" t="str">
        <f t="shared" si="30"/>
        <v/>
      </c>
    </row>
    <row r="1956" spans="1:10">
      <c r="A1956" s="4"/>
      <c r="B1956" s="4"/>
      <c r="G1956" s="5">
        <f>IF(OR(A1956&lt;$E$9,A1956&gt;=$E$10),0,1)</f>
        <v>0</v>
      </c>
      <c r="H1956" s="15" t="str">
        <f>IF(G1956,($E$4+$E$16*MOD((A1956-$E$9),$E$15)),"")</f>
        <v/>
      </c>
      <c r="I1956" s="16" t="str">
        <f>IF(G1956,($E$6+$E$8*MOD(QUOTIENT((A1956-$E$9),$E$15),$E$14)),"")</f>
        <v/>
      </c>
      <c r="J1956" s="15" t="str">
        <f t="shared" si="30"/>
        <v/>
      </c>
    </row>
    <row r="1957" spans="1:10">
      <c r="A1957" s="4"/>
      <c r="B1957" s="4"/>
      <c r="G1957" s="5">
        <f>IF(OR(A1957&lt;$E$9,A1957&gt;=$E$10),0,1)</f>
        <v>0</v>
      </c>
      <c r="H1957" s="15" t="str">
        <f>IF(G1957,($E$4+$E$16*MOD((A1957-$E$9),$E$15)),"")</f>
        <v/>
      </c>
      <c r="I1957" s="16" t="str">
        <f>IF(G1957,($E$6+$E$8*MOD(QUOTIENT((A1957-$E$9),$E$15),$E$14)),"")</f>
        <v/>
      </c>
      <c r="J1957" s="15" t="str">
        <f t="shared" si="30"/>
        <v/>
      </c>
    </row>
    <row r="1958" spans="1:10">
      <c r="A1958" s="4"/>
      <c r="B1958" s="4"/>
      <c r="G1958" s="5">
        <f>IF(OR(A1958&lt;$E$9,A1958&gt;=$E$10),0,1)</f>
        <v>0</v>
      </c>
      <c r="H1958" s="15" t="str">
        <f>IF(G1958,($E$4+$E$16*MOD((A1958-$E$9),$E$15)),"")</f>
        <v/>
      </c>
      <c r="I1958" s="16" t="str">
        <f>IF(G1958,($E$6+$E$8*MOD(QUOTIENT((A1958-$E$9),$E$15),$E$14)),"")</f>
        <v/>
      </c>
      <c r="J1958" s="15" t="str">
        <f t="shared" si="30"/>
        <v/>
      </c>
    </row>
    <row r="1959" spans="1:10">
      <c r="A1959" s="4"/>
      <c r="B1959" s="4"/>
      <c r="G1959" s="5">
        <f>IF(OR(A1959&lt;$E$9,A1959&gt;=$E$10),0,1)</f>
        <v>0</v>
      </c>
      <c r="H1959" s="15" t="str">
        <f>IF(G1959,($E$4+$E$16*MOD((A1959-$E$9),$E$15)),"")</f>
        <v/>
      </c>
      <c r="I1959" s="16" t="str">
        <f>IF(G1959,($E$6+$E$8*MOD(QUOTIENT((A1959-$E$9),$E$15),$E$14)),"")</f>
        <v/>
      </c>
      <c r="J1959" s="15" t="str">
        <f t="shared" si="30"/>
        <v/>
      </c>
    </row>
    <row r="1960" spans="1:10">
      <c r="A1960" s="4"/>
      <c r="B1960" s="4"/>
      <c r="G1960" s="5">
        <f>IF(OR(A1960&lt;$E$9,A1960&gt;=$E$10),0,1)</f>
        <v>0</v>
      </c>
      <c r="H1960" s="15" t="str">
        <f>IF(G1960,($E$4+$E$16*MOD((A1960-$E$9),$E$15)),"")</f>
        <v/>
      </c>
      <c r="I1960" s="16" t="str">
        <f>IF(G1960,($E$6+$E$8*MOD(QUOTIENT((A1960-$E$9),$E$15),$E$14)),"")</f>
        <v/>
      </c>
      <c r="J1960" s="15" t="str">
        <f t="shared" si="30"/>
        <v/>
      </c>
    </row>
    <row r="1961" spans="1:10">
      <c r="A1961" s="4"/>
      <c r="B1961" s="4"/>
      <c r="G1961" s="5">
        <f>IF(OR(A1961&lt;$E$9,A1961&gt;=$E$10),0,1)</f>
        <v>0</v>
      </c>
      <c r="H1961" s="15" t="str">
        <f>IF(G1961,($E$4+$E$16*MOD((A1961-$E$9),$E$15)),"")</f>
        <v/>
      </c>
      <c r="I1961" s="16" t="str">
        <f>IF(G1961,($E$6+$E$8*MOD(QUOTIENT((A1961-$E$9),$E$15),$E$14)),"")</f>
        <v/>
      </c>
      <c r="J1961" s="15" t="str">
        <f t="shared" si="30"/>
        <v/>
      </c>
    </row>
    <row r="1962" spans="1:10">
      <c r="A1962" s="4"/>
      <c r="B1962" s="4"/>
      <c r="G1962" s="5">
        <f>IF(OR(A1962&lt;$E$9,A1962&gt;=$E$10),0,1)</f>
        <v>0</v>
      </c>
      <c r="H1962" s="15" t="str">
        <f>IF(G1962,($E$4+$E$16*MOD((A1962-$E$9),$E$15)),"")</f>
        <v/>
      </c>
      <c r="I1962" s="16" t="str">
        <f>IF(G1962,($E$6+$E$8*MOD(QUOTIENT((A1962-$E$9),$E$15),$E$14)),"")</f>
        <v/>
      </c>
      <c r="J1962" s="15" t="str">
        <f t="shared" si="30"/>
        <v/>
      </c>
    </row>
    <row r="1963" spans="1:10">
      <c r="A1963" s="4"/>
      <c r="B1963" s="4"/>
      <c r="G1963" s="5">
        <f>IF(OR(A1963&lt;$E$9,A1963&gt;=$E$10),0,1)</f>
        <v>0</v>
      </c>
      <c r="H1963" s="15" t="str">
        <f>IF(G1963,($E$4+$E$16*MOD((A1963-$E$9),$E$15)),"")</f>
        <v/>
      </c>
      <c r="I1963" s="16" t="str">
        <f>IF(G1963,($E$6+$E$8*MOD(QUOTIENT((A1963-$E$9),$E$15),$E$14)),"")</f>
        <v/>
      </c>
      <c r="J1963" s="15" t="str">
        <f t="shared" si="30"/>
        <v/>
      </c>
    </row>
    <row r="1964" spans="1:10">
      <c r="A1964" s="4"/>
      <c r="B1964" s="4"/>
      <c r="G1964" s="5">
        <f>IF(OR(A1964&lt;$E$9,A1964&gt;=$E$10),0,1)</f>
        <v>0</v>
      </c>
      <c r="H1964" s="15" t="str">
        <f>IF(G1964,($E$4+$E$16*MOD((A1964-$E$9),$E$15)),"")</f>
        <v/>
      </c>
      <c r="I1964" s="16" t="str">
        <f>IF(G1964,($E$6+$E$8*MOD(QUOTIENT((A1964-$E$9),$E$15),$E$14)),"")</f>
        <v/>
      </c>
      <c r="J1964" s="15" t="str">
        <f t="shared" si="30"/>
        <v/>
      </c>
    </row>
    <row r="1965" spans="1:10">
      <c r="A1965" s="4"/>
      <c r="B1965" s="4"/>
      <c r="G1965" s="5">
        <f>IF(OR(A1965&lt;$E$9,A1965&gt;=$E$10),0,1)</f>
        <v>0</v>
      </c>
      <c r="H1965" s="15" t="str">
        <f>IF(G1965,($E$4+$E$16*MOD((A1965-$E$9),$E$15)),"")</f>
        <v/>
      </c>
      <c r="I1965" s="16" t="str">
        <f>IF(G1965,($E$6+$E$8*MOD(QUOTIENT((A1965-$E$9),$E$15),$E$14)),"")</f>
        <v/>
      </c>
      <c r="J1965" s="15" t="str">
        <f t="shared" si="30"/>
        <v/>
      </c>
    </row>
    <row r="1966" spans="1:10">
      <c r="A1966" s="4"/>
      <c r="B1966" s="4"/>
      <c r="G1966" s="5">
        <f>IF(OR(A1966&lt;$E$9,A1966&gt;=$E$10),0,1)</f>
        <v>0</v>
      </c>
      <c r="H1966" s="15" t="str">
        <f>IF(G1966,($E$4+$E$16*MOD((A1966-$E$9),$E$15)),"")</f>
        <v/>
      </c>
      <c r="I1966" s="16" t="str">
        <f>IF(G1966,($E$6+$E$8*MOD(QUOTIENT((A1966-$E$9),$E$15),$E$14)),"")</f>
        <v/>
      </c>
      <c r="J1966" s="15" t="str">
        <f t="shared" si="30"/>
        <v/>
      </c>
    </row>
    <row r="1967" spans="1:10">
      <c r="A1967" s="4"/>
      <c r="B1967" s="4"/>
      <c r="G1967" s="5">
        <f>IF(OR(A1967&lt;$E$9,A1967&gt;=$E$10),0,1)</f>
        <v>0</v>
      </c>
      <c r="H1967" s="15" t="str">
        <f>IF(G1967,($E$4+$E$16*MOD((A1967-$E$9),$E$15)),"")</f>
        <v/>
      </c>
      <c r="I1967" s="16" t="str">
        <f>IF(G1967,($E$6+$E$8*MOD(QUOTIENT((A1967-$E$9),$E$15),$E$14)),"")</f>
        <v/>
      </c>
      <c r="J1967" s="15" t="str">
        <f t="shared" si="30"/>
        <v/>
      </c>
    </row>
    <row r="1968" spans="1:10">
      <c r="A1968" s="4"/>
      <c r="B1968" s="4"/>
      <c r="G1968" s="5">
        <f>IF(OR(A1968&lt;$E$9,A1968&gt;=$E$10),0,1)</f>
        <v>0</v>
      </c>
      <c r="H1968" s="15" t="str">
        <f>IF(G1968,($E$4+$E$16*MOD((A1968-$E$9),$E$15)),"")</f>
        <v/>
      </c>
      <c r="I1968" s="16" t="str">
        <f>IF(G1968,($E$6+$E$8*MOD(QUOTIENT((A1968-$E$9),$E$15),$E$14)),"")</f>
        <v/>
      </c>
      <c r="J1968" s="15" t="str">
        <f t="shared" si="30"/>
        <v/>
      </c>
    </row>
    <row r="1969" spans="1:10">
      <c r="A1969" s="4"/>
      <c r="B1969" s="4"/>
      <c r="G1969" s="5">
        <f>IF(OR(A1969&lt;$E$9,A1969&gt;=$E$10),0,1)</f>
        <v>0</v>
      </c>
      <c r="H1969" s="15" t="str">
        <f>IF(G1969,($E$4+$E$16*MOD((A1969-$E$9),$E$15)),"")</f>
        <v/>
      </c>
      <c r="I1969" s="16" t="str">
        <f>IF(G1969,($E$6+$E$8*MOD(QUOTIENT((A1969-$E$9),$E$15),$E$14)),"")</f>
        <v/>
      </c>
      <c r="J1969" s="15" t="str">
        <f t="shared" si="30"/>
        <v/>
      </c>
    </row>
    <row r="1970" spans="1:10">
      <c r="A1970" s="4"/>
      <c r="B1970" s="4"/>
      <c r="G1970" s="5">
        <f>IF(OR(A1970&lt;$E$9,A1970&gt;=$E$10),0,1)</f>
        <v>0</v>
      </c>
      <c r="H1970" s="15" t="str">
        <f>IF(G1970,($E$4+$E$16*MOD((A1970-$E$9),$E$15)),"")</f>
        <v/>
      </c>
      <c r="I1970" s="16" t="str">
        <f>IF(G1970,($E$6+$E$8*MOD(QUOTIENT((A1970-$E$9),$E$15),$E$14)),"")</f>
        <v/>
      </c>
      <c r="J1970" s="15" t="str">
        <f t="shared" si="30"/>
        <v/>
      </c>
    </row>
    <row r="1971" spans="1:10">
      <c r="A1971" s="4"/>
      <c r="B1971" s="4"/>
      <c r="G1971" s="5">
        <f>IF(OR(A1971&lt;$E$9,A1971&gt;=$E$10),0,1)</f>
        <v>0</v>
      </c>
      <c r="H1971" s="15" t="str">
        <f>IF(G1971,($E$4+$E$16*MOD((A1971-$E$9),$E$15)),"")</f>
        <v/>
      </c>
      <c r="I1971" s="16" t="str">
        <f>IF(G1971,($E$6+$E$8*MOD(QUOTIENT((A1971-$E$9),$E$15),$E$14)),"")</f>
        <v/>
      </c>
      <c r="J1971" s="15" t="str">
        <f t="shared" si="30"/>
        <v/>
      </c>
    </row>
    <row r="1972" spans="1:10">
      <c r="A1972" s="4"/>
      <c r="B1972" s="4"/>
      <c r="G1972" s="5">
        <f>IF(OR(A1972&lt;$E$9,A1972&gt;=$E$10),0,1)</f>
        <v>0</v>
      </c>
      <c r="H1972" s="15" t="str">
        <f>IF(G1972,($E$4+$E$16*MOD((A1972-$E$9),$E$15)),"")</f>
        <v/>
      </c>
      <c r="I1972" s="16" t="str">
        <f>IF(G1972,($E$6+$E$8*MOD(QUOTIENT((A1972-$E$9),$E$15),$E$14)),"")</f>
        <v/>
      </c>
      <c r="J1972" s="15" t="str">
        <f t="shared" si="30"/>
        <v/>
      </c>
    </row>
    <row r="1973" spans="1:10">
      <c r="A1973" s="4"/>
      <c r="B1973" s="4"/>
      <c r="G1973" s="5">
        <f>IF(OR(A1973&lt;$E$9,A1973&gt;=$E$10),0,1)</f>
        <v>0</v>
      </c>
      <c r="H1973" s="15" t="str">
        <f>IF(G1973,($E$4+$E$16*MOD((A1973-$E$9),$E$15)),"")</f>
        <v/>
      </c>
      <c r="I1973" s="16" t="str">
        <f>IF(G1973,($E$6+$E$8*MOD(QUOTIENT((A1973-$E$9),$E$15),$E$14)),"")</f>
        <v/>
      </c>
      <c r="J1973" s="15" t="str">
        <f t="shared" si="30"/>
        <v/>
      </c>
    </row>
    <row r="1974" spans="1:10">
      <c r="A1974" s="4"/>
      <c r="B1974" s="4"/>
      <c r="G1974" s="5">
        <f>IF(OR(A1974&lt;$E$9,A1974&gt;=$E$10),0,1)</f>
        <v>0</v>
      </c>
      <c r="H1974" s="15" t="str">
        <f>IF(G1974,($E$4+$E$16*MOD((A1974-$E$9),$E$15)),"")</f>
        <v/>
      </c>
      <c r="I1974" s="16" t="str">
        <f>IF(G1974,($E$6+$E$8*MOD(QUOTIENT((A1974-$E$9),$E$15),$E$14)),"")</f>
        <v/>
      </c>
      <c r="J1974" s="15" t="str">
        <f t="shared" si="30"/>
        <v/>
      </c>
    </row>
    <row r="1975" spans="1:10">
      <c r="A1975" s="4"/>
      <c r="B1975" s="4"/>
      <c r="G1975" s="5">
        <f>IF(OR(A1975&lt;$E$9,A1975&gt;=$E$10),0,1)</f>
        <v>0</v>
      </c>
      <c r="H1975" s="15" t="str">
        <f>IF(G1975,($E$4+$E$16*MOD((A1975-$E$9),$E$15)),"")</f>
        <v/>
      </c>
      <c r="I1975" s="16" t="str">
        <f>IF(G1975,($E$6+$E$8*MOD(QUOTIENT((A1975-$E$9),$E$15),$E$14)),"")</f>
        <v/>
      </c>
      <c r="J1975" s="15" t="str">
        <f t="shared" si="30"/>
        <v/>
      </c>
    </row>
    <row r="1976" spans="1:10">
      <c r="A1976" s="4"/>
      <c r="B1976" s="4"/>
      <c r="G1976" s="5">
        <f>IF(OR(A1976&lt;$E$9,A1976&gt;=$E$10),0,1)</f>
        <v>0</v>
      </c>
      <c r="H1976" s="15" t="str">
        <f>IF(G1976,($E$4+$E$16*MOD((A1976-$E$9),$E$15)),"")</f>
        <v/>
      </c>
      <c r="I1976" s="16" t="str">
        <f>IF(G1976,($E$6+$E$8*MOD(QUOTIENT((A1976-$E$9),$E$15),$E$14)),"")</f>
        <v/>
      </c>
      <c r="J1976" s="15" t="str">
        <f t="shared" si="30"/>
        <v/>
      </c>
    </row>
    <row r="1977" spans="1:10">
      <c r="A1977" s="4"/>
      <c r="B1977" s="4"/>
      <c r="G1977" s="5">
        <f>IF(OR(A1977&lt;$E$9,A1977&gt;=$E$10),0,1)</f>
        <v>0</v>
      </c>
      <c r="H1977" s="15" t="str">
        <f>IF(G1977,($E$4+$E$16*MOD((A1977-$E$9),$E$15)),"")</f>
        <v/>
      </c>
      <c r="I1977" s="16" t="str">
        <f>IF(G1977,($E$6+$E$8*MOD(QUOTIENT((A1977-$E$9),$E$15),$E$14)),"")</f>
        <v/>
      </c>
      <c r="J1977" s="15" t="str">
        <f t="shared" si="30"/>
        <v/>
      </c>
    </row>
    <row r="1978" spans="1:10">
      <c r="A1978" s="4"/>
      <c r="B1978" s="4"/>
      <c r="G1978" s="5">
        <f>IF(OR(A1978&lt;$E$9,A1978&gt;=$E$10),0,1)</f>
        <v>0</v>
      </c>
      <c r="H1978" s="15" t="str">
        <f>IF(G1978,($E$4+$E$16*MOD((A1978-$E$9),$E$15)),"")</f>
        <v/>
      </c>
      <c r="I1978" s="16" t="str">
        <f>IF(G1978,($E$6+$E$8*MOD(QUOTIENT((A1978-$E$9),$E$15),$E$14)),"")</f>
        <v/>
      </c>
      <c r="J1978" s="15" t="str">
        <f t="shared" si="30"/>
        <v/>
      </c>
    </row>
    <row r="1979" spans="1:10">
      <c r="A1979" s="4"/>
      <c r="B1979" s="4"/>
      <c r="G1979" s="5">
        <f>IF(OR(A1979&lt;$E$9,A1979&gt;=$E$10),0,1)</f>
        <v>0</v>
      </c>
      <c r="H1979" s="15" t="str">
        <f>IF(G1979,($E$4+$E$16*MOD((A1979-$E$9),$E$15)),"")</f>
        <v/>
      </c>
      <c r="I1979" s="16" t="str">
        <f>IF(G1979,($E$6+$E$8*MOD(QUOTIENT((A1979-$E$9),$E$15),$E$14)),"")</f>
        <v/>
      </c>
      <c r="J1979" s="15" t="str">
        <f t="shared" si="30"/>
        <v/>
      </c>
    </row>
    <row r="1980" spans="1:10">
      <c r="A1980" s="4"/>
      <c r="B1980" s="4"/>
      <c r="G1980" s="5">
        <f>IF(OR(A1980&lt;$E$9,A1980&gt;=$E$10),0,1)</f>
        <v>0</v>
      </c>
      <c r="H1980" s="15" t="str">
        <f>IF(G1980,($E$4+$E$16*MOD((A1980-$E$9),$E$15)),"")</f>
        <v/>
      </c>
      <c r="I1980" s="16" t="str">
        <f>IF(G1980,($E$6+$E$8*MOD(QUOTIENT((A1980-$E$9),$E$15),$E$14)),"")</f>
        <v/>
      </c>
      <c r="J1980" s="15" t="str">
        <f t="shared" si="30"/>
        <v/>
      </c>
    </row>
    <row r="1981" spans="1:10">
      <c r="A1981" s="4"/>
      <c r="B1981" s="4"/>
      <c r="G1981" s="5">
        <f>IF(OR(A1981&lt;$E$9,A1981&gt;=$E$10),0,1)</f>
        <v>0</v>
      </c>
      <c r="H1981" s="15" t="str">
        <f>IF(G1981,($E$4+$E$16*MOD((A1981-$E$9),$E$15)),"")</f>
        <v/>
      </c>
      <c r="I1981" s="16" t="str">
        <f>IF(G1981,($E$6+$E$8*MOD(QUOTIENT((A1981-$E$9),$E$15),$E$14)),"")</f>
        <v/>
      </c>
      <c r="J1981" s="15" t="str">
        <f t="shared" si="30"/>
        <v/>
      </c>
    </row>
    <row r="1982" spans="1:10">
      <c r="A1982" s="4"/>
      <c r="B1982" s="4"/>
      <c r="G1982" s="5">
        <f>IF(OR(A1982&lt;$E$9,A1982&gt;=$E$10),0,1)</f>
        <v>0</v>
      </c>
      <c r="H1982" s="15" t="str">
        <f>IF(G1982,($E$4+$E$16*MOD((A1982-$E$9),$E$15)),"")</f>
        <v/>
      </c>
      <c r="I1982" s="16" t="str">
        <f>IF(G1982,($E$6+$E$8*MOD(QUOTIENT((A1982-$E$9),$E$15),$E$14)),"")</f>
        <v/>
      </c>
      <c r="J1982" s="15" t="str">
        <f t="shared" si="30"/>
        <v/>
      </c>
    </row>
    <row r="1983" spans="1:10">
      <c r="A1983" s="4"/>
      <c r="B1983" s="4"/>
      <c r="G1983" s="5">
        <f>IF(OR(A1983&lt;$E$9,A1983&gt;=$E$10),0,1)</f>
        <v>0</v>
      </c>
      <c r="H1983" s="15" t="str">
        <f>IF(G1983,($E$4+$E$16*MOD((A1983-$E$9),$E$15)),"")</f>
        <v/>
      </c>
      <c r="I1983" s="16" t="str">
        <f>IF(G1983,($E$6+$E$8*MOD(QUOTIENT((A1983-$E$9),$E$15),$E$14)),"")</f>
        <v/>
      </c>
      <c r="J1983" s="15" t="str">
        <f t="shared" si="30"/>
        <v/>
      </c>
    </row>
    <row r="1984" spans="1:10">
      <c r="A1984" s="4"/>
      <c r="B1984" s="4"/>
      <c r="G1984" s="5">
        <f>IF(OR(A1984&lt;$E$9,A1984&gt;=$E$10),0,1)</f>
        <v>0</v>
      </c>
      <c r="H1984" s="15" t="str">
        <f>IF(G1984,($E$4+$E$16*MOD((A1984-$E$9),$E$15)),"")</f>
        <v/>
      </c>
      <c r="I1984" s="16" t="str">
        <f>IF(G1984,($E$6+$E$8*MOD(QUOTIENT((A1984-$E$9),$E$15),$E$14)),"")</f>
        <v/>
      </c>
      <c r="J1984" s="15" t="str">
        <f t="shared" si="30"/>
        <v/>
      </c>
    </row>
    <row r="1985" spans="1:10">
      <c r="A1985" s="4"/>
      <c r="B1985" s="4"/>
      <c r="G1985" s="5">
        <f>IF(OR(A1985&lt;$E$9,A1985&gt;=$E$10),0,1)</f>
        <v>0</v>
      </c>
      <c r="H1985" s="15" t="str">
        <f>IF(G1985,($E$4+$E$16*MOD((A1985-$E$9),$E$15)),"")</f>
        <v/>
      </c>
      <c r="I1985" s="16" t="str">
        <f>IF(G1985,($E$6+$E$8*MOD(QUOTIENT((A1985-$E$9),$E$15),$E$14)),"")</f>
        <v/>
      </c>
      <c r="J1985" s="15" t="str">
        <f t="shared" si="30"/>
        <v/>
      </c>
    </row>
    <row r="1986" spans="1:10">
      <c r="A1986" s="4"/>
      <c r="B1986" s="4"/>
      <c r="G1986" s="5">
        <f>IF(OR(A1986&lt;$E$9,A1986&gt;=$E$10),0,1)</f>
        <v>0</v>
      </c>
      <c r="H1986" s="15" t="str">
        <f>IF(G1986,($E$4+$E$16*MOD((A1986-$E$9),$E$15)),"")</f>
        <v/>
      </c>
      <c r="I1986" s="16" t="str">
        <f>IF(G1986,($E$6+$E$8*MOD(QUOTIENT((A1986-$E$9),$E$15),$E$14)),"")</f>
        <v/>
      </c>
      <c r="J1986" s="15" t="str">
        <f t="shared" si="30"/>
        <v/>
      </c>
    </row>
    <row r="1987" spans="1:10">
      <c r="A1987" s="4"/>
      <c r="B1987" s="4"/>
      <c r="G1987" s="5">
        <f>IF(OR(A1987&lt;$E$9,A1987&gt;=$E$10),0,1)</f>
        <v>0</v>
      </c>
      <c r="H1987" s="15" t="str">
        <f>IF(G1987,($E$4+$E$16*MOD((A1987-$E$9),$E$15)),"")</f>
        <v/>
      </c>
      <c r="I1987" s="16" t="str">
        <f>IF(G1987,($E$6+$E$8*MOD(QUOTIENT((A1987-$E$9),$E$15),$E$14)),"")</f>
        <v/>
      </c>
      <c r="J1987" s="15" t="str">
        <f t="shared" si="30"/>
        <v/>
      </c>
    </row>
    <row r="1988" spans="1:10">
      <c r="A1988" s="4"/>
      <c r="B1988" s="4"/>
      <c r="G1988" s="5">
        <f>IF(OR(A1988&lt;$E$9,A1988&gt;=$E$10),0,1)</f>
        <v>0</v>
      </c>
      <c r="H1988" s="15" t="str">
        <f>IF(G1988,($E$4+$E$16*MOD((A1988-$E$9),$E$15)),"")</f>
        <v/>
      </c>
      <c r="I1988" s="16" t="str">
        <f>IF(G1988,($E$6+$E$8*MOD(QUOTIENT((A1988-$E$9),$E$15),$E$14)),"")</f>
        <v/>
      </c>
      <c r="J1988" s="15" t="str">
        <f t="shared" ref="J1988:J2051" si="31">IF(G1988,(+H1988+$E$18*QUOTIENT((A1988-$E$9),$E$15)),"")</f>
        <v/>
      </c>
    </row>
    <row r="1989" spans="1:10">
      <c r="A1989" s="4"/>
      <c r="B1989" s="4"/>
      <c r="G1989" s="5">
        <f>IF(OR(A1989&lt;$E$9,A1989&gt;=$E$10),0,1)</f>
        <v>0</v>
      </c>
      <c r="H1989" s="15" t="str">
        <f>IF(G1989,($E$4+$E$16*MOD((A1989-$E$9),$E$15)),"")</f>
        <v/>
      </c>
      <c r="I1989" s="16" t="str">
        <f>IF(G1989,($E$6+$E$8*MOD(QUOTIENT((A1989-$E$9),$E$15),$E$14)),"")</f>
        <v/>
      </c>
      <c r="J1989" s="15" t="str">
        <f t="shared" si="31"/>
        <v/>
      </c>
    </row>
    <row r="1990" spans="1:10">
      <c r="A1990" s="4"/>
      <c r="B1990" s="4"/>
      <c r="G1990" s="5">
        <f>IF(OR(A1990&lt;$E$9,A1990&gt;=$E$10),0,1)</f>
        <v>0</v>
      </c>
      <c r="H1990" s="15" t="str">
        <f>IF(G1990,($E$4+$E$16*MOD((A1990-$E$9),$E$15)),"")</f>
        <v/>
      </c>
      <c r="I1990" s="16" t="str">
        <f>IF(G1990,($E$6+$E$8*MOD(QUOTIENT((A1990-$E$9),$E$15),$E$14)),"")</f>
        <v/>
      </c>
      <c r="J1990" s="15" t="str">
        <f t="shared" si="31"/>
        <v/>
      </c>
    </row>
    <row r="1991" spans="1:10">
      <c r="A1991" s="4"/>
      <c r="B1991" s="4"/>
      <c r="G1991" s="5">
        <f>IF(OR(A1991&lt;$E$9,A1991&gt;=$E$10),0,1)</f>
        <v>0</v>
      </c>
      <c r="H1991" s="15" t="str">
        <f>IF(G1991,($E$4+$E$16*MOD((A1991-$E$9),$E$15)),"")</f>
        <v/>
      </c>
      <c r="I1991" s="16" t="str">
        <f>IF(G1991,($E$6+$E$8*MOD(QUOTIENT((A1991-$E$9),$E$15),$E$14)),"")</f>
        <v/>
      </c>
      <c r="J1991" s="15" t="str">
        <f t="shared" si="31"/>
        <v/>
      </c>
    </row>
    <row r="1992" spans="1:10">
      <c r="A1992" s="4"/>
      <c r="B1992" s="4"/>
      <c r="G1992" s="5">
        <f>IF(OR(A1992&lt;$E$9,A1992&gt;=$E$10),0,1)</f>
        <v>0</v>
      </c>
      <c r="H1992" s="15" t="str">
        <f>IF(G1992,($E$4+$E$16*MOD((A1992-$E$9),$E$15)),"")</f>
        <v/>
      </c>
      <c r="I1992" s="16" t="str">
        <f>IF(G1992,($E$6+$E$8*MOD(QUOTIENT((A1992-$E$9),$E$15),$E$14)),"")</f>
        <v/>
      </c>
      <c r="J1992" s="15" t="str">
        <f t="shared" si="31"/>
        <v/>
      </c>
    </row>
    <row r="1993" spans="1:10">
      <c r="A1993" s="4"/>
      <c r="B1993" s="4"/>
      <c r="G1993" s="5">
        <f>IF(OR(A1993&lt;$E$9,A1993&gt;=$E$10),0,1)</f>
        <v>0</v>
      </c>
      <c r="H1993" s="15" t="str">
        <f>IF(G1993,($E$4+$E$16*MOD((A1993-$E$9),$E$15)),"")</f>
        <v/>
      </c>
      <c r="I1993" s="16" t="str">
        <f>IF(G1993,($E$6+$E$8*MOD(QUOTIENT((A1993-$E$9),$E$15),$E$14)),"")</f>
        <v/>
      </c>
      <c r="J1993" s="15" t="str">
        <f t="shared" si="31"/>
        <v/>
      </c>
    </row>
    <row r="1994" spans="1:10">
      <c r="A1994" s="4"/>
      <c r="B1994" s="4"/>
      <c r="G1994" s="5">
        <f>IF(OR(A1994&lt;$E$9,A1994&gt;=$E$10),0,1)</f>
        <v>0</v>
      </c>
      <c r="H1994" s="15" t="str">
        <f>IF(G1994,($E$4+$E$16*MOD((A1994-$E$9),$E$15)),"")</f>
        <v/>
      </c>
      <c r="I1994" s="16" t="str">
        <f>IF(G1994,($E$6+$E$8*MOD(QUOTIENT((A1994-$E$9),$E$15),$E$14)),"")</f>
        <v/>
      </c>
      <c r="J1994" s="15" t="str">
        <f t="shared" si="31"/>
        <v/>
      </c>
    </row>
    <row r="1995" spans="1:10">
      <c r="A1995" s="4"/>
      <c r="B1995" s="4"/>
      <c r="G1995" s="5">
        <f>IF(OR(A1995&lt;$E$9,A1995&gt;=$E$10),0,1)</f>
        <v>0</v>
      </c>
      <c r="H1995" s="15" t="str">
        <f>IF(G1995,($E$4+$E$16*MOD((A1995-$E$9),$E$15)),"")</f>
        <v/>
      </c>
      <c r="I1995" s="16" t="str">
        <f>IF(G1995,($E$6+$E$8*MOD(QUOTIENT((A1995-$E$9),$E$15),$E$14)),"")</f>
        <v/>
      </c>
      <c r="J1995" s="15" t="str">
        <f t="shared" si="31"/>
        <v/>
      </c>
    </row>
    <row r="1996" spans="1:10">
      <c r="A1996" s="4"/>
      <c r="B1996" s="4"/>
      <c r="G1996" s="5">
        <f>IF(OR(A1996&lt;$E$9,A1996&gt;=$E$10),0,1)</f>
        <v>0</v>
      </c>
      <c r="H1996" s="15" t="str">
        <f>IF(G1996,($E$4+$E$16*MOD((A1996-$E$9),$E$15)),"")</f>
        <v/>
      </c>
      <c r="I1996" s="16" t="str">
        <f>IF(G1996,($E$6+$E$8*MOD(QUOTIENT((A1996-$E$9),$E$15),$E$14)),"")</f>
        <v/>
      </c>
      <c r="J1996" s="15" t="str">
        <f t="shared" si="31"/>
        <v/>
      </c>
    </row>
    <row r="1997" spans="1:10">
      <c r="A1997" s="4"/>
      <c r="B1997" s="4"/>
      <c r="G1997" s="5">
        <f>IF(OR(A1997&lt;$E$9,A1997&gt;=$E$10),0,1)</f>
        <v>0</v>
      </c>
      <c r="H1997" s="15" t="str">
        <f>IF(G1997,($E$4+$E$16*MOD((A1997-$E$9),$E$15)),"")</f>
        <v/>
      </c>
      <c r="I1997" s="16" t="str">
        <f>IF(G1997,($E$6+$E$8*MOD(QUOTIENT((A1997-$E$9),$E$15),$E$14)),"")</f>
        <v/>
      </c>
      <c r="J1997" s="15" t="str">
        <f t="shared" si="31"/>
        <v/>
      </c>
    </row>
    <row r="1998" spans="1:10">
      <c r="A1998" s="4"/>
      <c r="B1998" s="4"/>
      <c r="G1998" s="5">
        <f>IF(OR(A1998&lt;$E$9,A1998&gt;=$E$10),0,1)</f>
        <v>0</v>
      </c>
      <c r="H1998" s="15" t="str">
        <f>IF(G1998,($E$4+$E$16*MOD((A1998-$E$9),$E$15)),"")</f>
        <v/>
      </c>
      <c r="I1998" s="16" t="str">
        <f>IF(G1998,($E$6+$E$8*MOD(QUOTIENT((A1998-$E$9),$E$15),$E$14)),"")</f>
        <v/>
      </c>
      <c r="J1998" s="15" t="str">
        <f t="shared" si="31"/>
        <v/>
      </c>
    </row>
    <row r="1999" spans="1:10">
      <c r="A1999" s="4"/>
      <c r="B1999" s="4"/>
      <c r="G1999" s="5">
        <f>IF(OR(A1999&lt;$E$9,A1999&gt;=$E$10),0,1)</f>
        <v>0</v>
      </c>
      <c r="H1999" s="15" t="str">
        <f>IF(G1999,($E$4+$E$16*MOD((A1999-$E$9),$E$15)),"")</f>
        <v/>
      </c>
      <c r="I1999" s="16" t="str">
        <f>IF(G1999,($E$6+$E$8*MOD(QUOTIENT((A1999-$E$9),$E$15),$E$14)),"")</f>
        <v/>
      </c>
      <c r="J1999" s="15" t="str">
        <f t="shared" si="31"/>
        <v/>
      </c>
    </row>
    <row r="2000" spans="1:10">
      <c r="A2000" s="4"/>
      <c r="B2000" s="4"/>
      <c r="G2000" s="5">
        <f>IF(OR(A2000&lt;$E$9,A2000&gt;=$E$10),0,1)</f>
        <v>0</v>
      </c>
      <c r="H2000" s="15" t="str">
        <f>IF(G2000,($E$4+$E$16*MOD((A2000-$E$9),$E$15)),"")</f>
        <v/>
      </c>
      <c r="I2000" s="16" t="str">
        <f>IF(G2000,($E$6+$E$8*MOD(QUOTIENT((A2000-$E$9),$E$15),$E$14)),"")</f>
        <v/>
      </c>
      <c r="J2000" s="15" t="str">
        <f t="shared" si="31"/>
        <v/>
      </c>
    </row>
    <row r="2001" spans="1:10">
      <c r="A2001" s="4"/>
      <c r="B2001" s="4"/>
      <c r="G2001" s="5">
        <f>IF(OR(A2001&lt;$E$9,A2001&gt;=$E$10),0,1)</f>
        <v>0</v>
      </c>
      <c r="H2001" s="15" t="str">
        <f>IF(G2001,($E$4+$E$16*MOD((A2001-$E$9),$E$15)),"")</f>
        <v/>
      </c>
      <c r="I2001" s="16" t="str">
        <f>IF(G2001,($E$6+$E$8*MOD(QUOTIENT((A2001-$E$9),$E$15),$E$14)),"")</f>
        <v/>
      </c>
      <c r="J2001" s="15" t="str">
        <f t="shared" si="31"/>
        <v/>
      </c>
    </row>
    <row r="2002" spans="1:10">
      <c r="A2002" s="4"/>
      <c r="B2002" s="4"/>
      <c r="G2002" s="5">
        <f>IF(OR(A2002&lt;$E$9,A2002&gt;=$E$10),0,1)</f>
        <v>0</v>
      </c>
      <c r="H2002" s="15" t="str">
        <f>IF(G2002,($E$4+$E$16*MOD((A2002-$E$9),$E$15)),"")</f>
        <v/>
      </c>
      <c r="I2002" s="16" t="str">
        <f>IF(G2002,($E$6+$E$8*MOD(QUOTIENT((A2002-$E$9),$E$15),$E$14)),"")</f>
        <v/>
      </c>
      <c r="J2002" s="15" t="str">
        <f t="shared" si="31"/>
        <v/>
      </c>
    </row>
    <row r="2003" spans="1:10">
      <c r="A2003" s="4"/>
      <c r="B2003" s="4"/>
      <c r="G2003" s="5">
        <f>IF(OR(A2003&lt;$E$9,A2003&gt;=$E$10),0,1)</f>
        <v>0</v>
      </c>
      <c r="H2003" s="15" t="str">
        <f>IF(G2003,($E$4+$E$16*MOD((A2003-$E$9),$E$15)),"")</f>
        <v/>
      </c>
      <c r="I2003" s="16" t="str">
        <f>IF(G2003,($E$6+$E$8*MOD(QUOTIENT((A2003-$E$9),$E$15),$E$14)),"")</f>
        <v/>
      </c>
      <c r="J2003" s="15" t="str">
        <f t="shared" si="31"/>
        <v/>
      </c>
    </row>
    <row r="2004" spans="1:10">
      <c r="A2004" s="4"/>
      <c r="B2004" s="4"/>
      <c r="G2004" s="5">
        <f>IF(OR(A2004&lt;$E$9,A2004&gt;=$E$10),0,1)</f>
        <v>0</v>
      </c>
      <c r="H2004" s="15" t="str">
        <f>IF(G2004,($E$4+$E$16*MOD((A2004-$E$9),$E$15)),"")</f>
        <v/>
      </c>
      <c r="I2004" s="16" t="str">
        <f>IF(G2004,($E$6+$E$8*MOD(QUOTIENT((A2004-$E$9),$E$15),$E$14)),"")</f>
        <v/>
      </c>
      <c r="J2004" s="15" t="str">
        <f t="shared" si="31"/>
        <v/>
      </c>
    </row>
    <row r="2005" spans="1:10">
      <c r="A2005" s="4"/>
      <c r="B2005" s="4"/>
      <c r="G2005" s="5">
        <f>IF(OR(A2005&lt;$E$9,A2005&gt;=$E$10),0,1)</f>
        <v>0</v>
      </c>
      <c r="H2005" s="15" t="str">
        <f>IF(G2005,($E$4+$E$16*MOD((A2005-$E$9),$E$15)),"")</f>
        <v/>
      </c>
      <c r="I2005" s="16" t="str">
        <f>IF(G2005,($E$6+$E$8*MOD(QUOTIENT((A2005-$E$9),$E$15),$E$14)),"")</f>
        <v/>
      </c>
      <c r="J2005" s="15" t="str">
        <f t="shared" si="31"/>
        <v/>
      </c>
    </row>
    <row r="2006" spans="1:10">
      <c r="A2006" s="4"/>
      <c r="B2006" s="4"/>
      <c r="G2006" s="5">
        <f>IF(OR(A2006&lt;$E$9,A2006&gt;=$E$10),0,1)</f>
        <v>0</v>
      </c>
      <c r="H2006" s="15" t="str">
        <f>IF(G2006,($E$4+$E$16*MOD((A2006-$E$9),$E$15)),"")</f>
        <v/>
      </c>
      <c r="I2006" s="16" t="str">
        <f>IF(G2006,($E$6+$E$8*MOD(QUOTIENT((A2006-$E$9),$E$15),$E$14)),"")</f>
        <v/>
      </c>
      <c r="J2006" s="15" t="str">
        <f t="shared" si="31"/>
        <v/>
      </c>
    </row>
    <row r="2007" spans="1:10">
      <c r="A2007" s="4"/>
      <c r="B2007" s="4"/>
      <c r="G2007" s="5">
        <f>IF(OR(A2007&lt;$E$9,A2007&gt;=$E$10),0,1)</f>
        <v>0</v>
      </c>
      <c r="H2007" s="15" t="str">
        <f>IF(G2007,($E$4+$E$16*MOD((A2007-$E$9),$E$15)),"")</f>
        <v/>
      </c>
      <c r="I2007" s="16" t="str">
        <f>IF(G2007,($E$6+$E$8*MOD(QUOTIENT((A2007-$E$9),$E$15),$E$14)),"")</f>
        <v/>
      </c>
      <c r="J2007" s="15" t="str">
        <f t="shared" si="31"/>
        <v/>
      </c>
    </row>
    <row r="2008" spans="1:10">
      <c r="A2008" s="4"/>
      <c r="B2008" s="4"/>
      <c r="G2008" s="5">
        <f>IF(OR(A2008&lt;$E$9,A2008&gt;=$E$10),0,1)</f>
        <v>0</v>
      </c>
      <c r="H2008" s="15" t="str">
        <f>IF(G2008,($E$4+$E$16*MOD((A2008-$E$9),$E$15)),"")</f>
        <v/>
      </c>
      <c r="I2008" s="16" t="str">
        <f>IF(G2008,($E$6+$E$8*MOD(QUOTIENT((A2008-$E$9),$E$15),$E$14)),"")</f>
        <v/>
      </c>
      <c r="J2008" s="15" t="str">
        <f t="shared" si="31"/>
        <v/>
      </c>
    </row>
    <row r="2009" spans="1:10">
      <c r="A2009" s="4"/>
      <c r="B2009" s="4"/>
      <c r="G2009" s="5">
        <f>IF(OR(A2009&lt;$E$9,A2009&gt;=$E$10),0,1)</f>
        <v>0</v>
      </c>
      <c r="H2009" s="15" t="str">
        <f>IF(G2009,($E$4+$E$16*MOD((A2009-$E$9),$E$15)),"")</f>
        <v/>
      </c>
      <c r="I2009" s="16" t="str">
        <f>IF(G2009,($E$6+$E$8*MOD(QUOTIENT((A2009-$E$9),$E$15),$E$14)),"")</f>
        <v/>
      </c>
      <c r="J2009" s="15" t="str">
        <f t="shared" si="31"/>
        <v/>
      </c>
    </row>
    <row r="2010" spans="1:10">
      <c r="A2010" s="4"/>
      <c r="B2010" s="4"/>
      <c r="G2010" s="5">
        <f>IF(OR(A2010&lt;$E$9,A2010&gt;=$E$10),0,1)</f>
        <v>0</v>
      </c>
      <c r="H2010" s="15" t="str">
        <f>IF(G2010,($E$4+$E$16*MOD((A2010-$E$9),$E$15)),"")</f>
        <v/>
      </c>
      <c r="I2010" s="16" t="str">
        <f>IF(G2010,($E$6+$E$8*MOD(QUOTIENT((A2010-$E$9),$E$15),$E$14)),"")</f>
        <v/>
      </c>
      <c r="J2010" s="15" t="str">
        <f t="shared" si="31"/>
        <v/>
      </c>
    </row>
    <row r="2011" spans="1:10">
      <c r="A2011" s="4"/>
      <c r="B2011" s="4"/>
      <c r="G2011" s="5">
        <f>IF(OR(A2011&lt;$E$9,A2011&gt;=$E$10),0,1)</f>
        <v>0</v>
      </c>
      <c r="H2011" s="15" t="str">
        <f>IF(G2011,($E$4+$E$16*MOD((A2011-$E$9),$E$15)),"")</f>
        <v/>
      </c>
      <c r="I2011" s="16" t="str">
        <f>IF(G2011,($E$6+$E$8*MOD(QUOTIENT((A2011-$E$9),$E$15),$E$14)),"")</f>
        <v/>
      </c>
      <c r="J2011" s="15" t="str">
        <f t="shared" si="31"/>
        <v/>
      </c>
    </row>
    <row r="2012" spans="1:10">
      <c r="A2012" s="4"/>
      <c r="B2012" s="4"/>
      <c r="G2012" s="5">
        <f>IF(OR(A2012&lt;$E$9,A2012&gt;=$E$10),0,1)</f>
        <v>0</v>
      </c>
      <c r="H2012" s="15" t="str">
        <f>IF(G2012,($E$4+$E$16*MOD((A2012-$E$9),$E$15)),"")</f>
        <v/>
      </c>
      <c r="I2012" s="16" t="str">
        <f>IF(G2012,($E$6+$E$8*MOD(QUOTIENT((A2012-$E$9),$E$15),$E$14)),"")</f>
        <v/>
      </c>
      <c r="J2012" s="15" t="str">
        <f t="shared" si="31"/>
        <v/>
      </c>
    </row>
    <row r="2013" spans="1:10">
      <c r="A2013" s="4"/>
      <c r="B2013" s="4"/>
      <c r="G2013" s="5">
        <f>IF(OR(A2013&lt;$E$9,A2013&gt;=$E$10),0,1)</f>
        <v>0</v>
      </c>
      <c r="H2013" s="15" t="str">
        <f>IF(G2013,($E$4+$E$16*MOD((A2013-$E$9),$E$15)),"")</f>
        <v/>
      </c>
      <c r="I2013" s="16" t="str">
        <f>IF(G2013,($E$6+$E$8*MOD(QUOTIENT((A2013-$E$9),$E$15),$E$14)),"")</f>
        <v/>
      </c>
      <c r="J2013" s="15" t="str">
        <f t="shared" si="31"/>
        <v/>
      </c>
    </row>
    <row r="2014" spans="1:10">
      <c r="A2014" s="4"/>
      <c r="B2014" s="4"/>
      <c r="G2014" s="5">
        <f>IF(OR(A2014&lt;$E$9,A2014&gt;=$E$10),0,1)</f>
        <v>0</v>
      </c>
      <c r="H2014" s="15" t="str">
        <f>IF(G2014,($E$4+$E$16*MOD((A2014-$E$9),$E$15)),"")</f>
        <v/>
      </c>
      <c r="I2014" s="16" t="str">
        <f>IF(G2014,($E$6+$E$8*MOD(QUOTIENT((A2014-$E$9),$E$15),$E$14)),"")</f>
        <v/>
      </c>
      <c r="J2014" s="15" t="str">
        <f t="shared" si="31"/>
        <v/>
      </c>
    </row>
    <row r="2015" spans="1:10">
      <c r="A2015" s="4"/>
      <c r="B2015" s="4"/>
      <c r="G2015" s="5">
        <f>IF(OR(A2015&lt;$E$9,A2015&gt;=$E$10),0,1)</f>
        <v>0</v>
      </c>
      <c r="H2015" s="15" t="str">
        <f>IF(G2015,($E$4+$E$16*MOD((A2015-$E$9),$E$15)),"")</f>
        <v/>
      </c>
      <c r="I2015" s="16" t="str">
        <f>IF(G2015,($E$6+$E$8*MOD(QUOTIENT((A2015-$E$9),$E$15),$E$14)),"")</f>
        <v/>
      </c>
      <c r="J2015" s="15" t="str">
        <f t="shared" si="31"/>
        <v/>
      </c>
    </row>
    <row r="2016" spans="1:10">
      <c r="A2016" s="4"/>
      <c r="B2016" s="4"/>
      <c r="G2016" s="5">
        <f>IF(OR(A2016&lt;$E$9,A2016&gt;=$E$10),0,1)</f>
        <v>0</v>
      </c>
      <c r="H2016" s="15" t="str">
        <f>IF(G2016,($E$4+$E$16*MOD((A2016-$E$9),$E$15)),"")</f>
        <v/>
      </c>
      <c r="I2016" s="16" t="str">
        <f>IF(G2016,($E$6+$E$8*MOD(QUOTIENT((A2016-$E$9),$E$15),$E$14)),"")</f>
        <v/>
      </c>
      <c r="J2016" s="15" t="str">
        <f t="shared" si="31"/>
        <v/>
      </c>
    </row>
    <row r="2017" spans="1:10">
      <c r="A2017" s="4"/>
      <c r="B2017" s="4"/>
      <c r="G2017" s="5">
        <f>IF(OR(A2017&lt;$E$9,A2017&gt;=$E$10),0,1)</f>
        <v>0</v>
      </c>
      <c r="H2017" s="15" t="str">
        <f>IF(G2017,($E$4+$E$16*MOD((A2017-$E$9),$E$15)),"")</f>
        <v/>
      </c>
      <c r="I2017" s="16" t="str">
        <f>IF(G2017,($E$6+$E$8*MOD(QUOTIENT((A2017-$E$9),$E$15),$E$14)),"")</f>
        <v/>
      </c>
      <c r="J2017" s="15" t="str">
        <f t="shared" si="31"/>
        <v/>
      </c>
    </row>
    <row r="2018" spans="1:10">
      <c r="A2018" s="4"/>
      <c r="B2018" s="4"/>
      <c r="G2018" s="5">
        <f>IF(OR(A2018&lt;$E$9,A2018&gt;=$E$10),0,1)</f>
        <v>0</v>
      </c>
      <c r="H2018" s="15" t="str">
        <f>IF(G2018,($E$4+$E$16*MOD((A2018-$E$9),$E$15)),"")</f>
        <v/>
      </c>
      <c r="I2018" s="16" t="str">
        <f>IF(G2018,($E$6+$E$8*MOD(QUOTIENT((A2018-$E$9),$E$15),$E$14)),"")</f>
        <v/>
      </c>
      <c r="J2018" s="15" t="str">
        <f t="shared" si="31"/>
        <v/>
      </c>
    </row>
    <row r="2019" spans="1:10">
      <c r="A2019" s="4"/>
      <c r="B2019" s="4"/>
      <c r="G2019" s="5">
        <f>IF(OR(A2019&lt;$E$9,A2019&gt;=$E$10),0,1)</f>
        <v>0</v>
      </c>
      <c r="H2019" s="15" t="str">
        <f>IF(G2019,($E$4+$E$16*MOD((A2019-$E$9),$E$15)),"")</f>
        <v/>
      </c>
      <c r="I2019" s="16" t="str">
        <f>IF(G2019,($E$6+$E$8*MOD(QUOTIENT((A2019-$E$9),$E$15),$E$14)),"")</f>
        <v/>
      </c>
      <c r="J2019" s="15" t="str">
        <f t="shared" si="31"/>
        <v/>
      </c>
    </row>
    <row r="2020" spans="1:10">
      <c r="A2020" s="4"/>
      <c r="B2020" s="4"/>
      <c r="G2020" s="5">
        <f>IF(OR(A2020&lt;$E$9,A2020&gt;=$E$10),0,1)</f>
        <v>0</v>
      </c>
      <c r="H2020" s="15" t="str">
        <f>IF(G2020,($E$4+$E$16*MOD((A2020-$E$9),$E$15)),"")</f>
        <v/>
      </c>
      <c r="I2020" s="16" t="str">
        <f>IF(G2020,($E$6+$E$8*MOD(QUOTIENT((A2020-$E$9),$E$15),$E$14)),"")</f>
        <v/>
      </c>
      <c r="J2020" s="15" t="str">
        <f t="shared" si="31"/>
        <v/>
      </c>
    </row>
    <row r="2021" spans="1:10">
      <c r="A2021" s="4"/>
      <c r="B2021" s="4"/>
      <c r="G2021" s="5">
        <f>IF(OR(A2021&lt;$E$9,A2021&gt;=$E$10),0,1)</f>
        <v>0</v>
      </c>
      <c r="H2021" s="15" t="str">
        <f>IF(G2021,($E$4+$E$16*MOD((A2021-$E$9),$E$15)),"")</f>
        <v/>
      </c>
      <c r="I2021" s="16" t="str">
        <f>IF(G2021,($E$6+$E$8*MOD(QUOTIENT((A2021-$E$9),$E$15),$E$14)),"")</f>
        <v/>
      </c>
      <c r="J2021" s="15" t="str">
        <f t="shared" si="31"/>
        <v/>
      </c>
    </row>
    <row r="2022" spans="1:10">
      <c r="A2022" s="4"/>
      <c r="B2022" s="4"/>
      <c r="G2022" s="5">
        <f>IF(OR(A2022&lt;$E$9,A2022&gt;=$E$10),0,1)</f>
        <v>0</v>
      </c>
      <c r="H2022" s="15" t="str">
        <f>IF(G2022,($E$4+$E$16*MOD((A2022-$E$9),$E$15)),"")</f>
        <v/>
      </c>
      <c r="I2022" s="16" t="str">
        <f>IF(G2022,($E$6+$E$8*MOD(QUOTIENT((A2022-$E$9),$E$15),$E$14)),"")</f>
        <v/>
      </c>
      <c r="J2022" s="15" t="str">
        <f t="shared" si="31"/>
        <v/>
      </c>
    </row>
    <row r="2023" spans="1:10">
      <c r="A2023" s="4"/>
      <c r="B2023" s="4"/>
      <c r="G2023" s="5">
        <f>IF(OR(A2023&lt;$E$9,A2023&gt;=$E$10),0,1)</f>
        <v>0</v>
      </c>
      <c r="H2023" s="15" t="str">
        <f>IF(G2023,($E$4+$E$16*MOD((A2023-$E$9),$E$15)),"")</f>
        <v/>
      </c>
      <c r="I2023" s="16" t="str">
        <f>IF(G2023,($E$6+$E$8*MOD(QUOTIENT((A2023-$E$9),$E$15),$E$14)),"")</f>
        <v/>
      </c>
      <c r="J2023" s="15" t="str">
        <f t="shared" si="31"/>
        <v/>
      </c>
    </row>
    <row r="2024" spans="1:10">
      <c r="A2024" s="4"/>
      <c r="B2024" s="4"/>
      <c r="G2024" s="5">
        <f>IF(OR(A2024&lt;$E$9,A2024&gt;=$E$10),0,1)</f>
        <v>0</v>
      </c>
      <c r="H2024" s="15" t="str">
        <f>IF(G2024,($E$4+$E$16*MOD((A2024-$E$9),$E$15)),"")</f>
        <v/>
      </c>
      <c r="I2024" s="16" t="str">
        <f>IF(G2024,($E$6+$E$8*MOD(QUOTIENT((A2024-$E$9),$E$15),$E$14)),"")</f>
        <v/>
      </c>
      <c r="J2024" s="15" t="str">
        <f t="shared" si="31"/>
        <v/>
      </c>
    </row>
    <row r="2025" spans="1:10">
      <c r="A2025" s="4"/>
      <c r="B2025" s="4"/>
      <c r="G2025" s="5">
        <f>IF(OR(A2025&lt;$E$9,A2025&gt;=$E$10),0,1)</f>
        <v>0</v>
      </c>
      <c r="H2025" s="15" t="str">
        <f>IF(G2025,($E$4+$E$16*MOD((A2025-$E$9),$E$15)),"")</f>
        <v/>
      </c>
      <c r="I2025" s="16" t="str">
        <f>IF(G2025,($E$6+$E$8*MOD(QUOTIENT((A2025-$E$9),$E$15),$E$14)),"")</f>
        <v/>
      </c>
      <c r="J2025" s="15" t="str">
        <f t="shared" si="31"/>
        <v/>
      </c>
    </row>
    <row r="2026" spans="1:10">
      <c r="A2026" s="4"/>
      <c r="B2026" s="4"/>
      <c r="G2026" s="5">
        <f>IF(OR(A2026&lt;$E$9,A2026&gt;=$E$10),0,1)</f>
        <v>0</v>
      </c>
      <c r="H2026" s="15" t="str">
        <f>IF(G2026,($E$4+$E$16*MOD((A2026-$E$9),$E$15)),"")</f>
        <v/>
      </c>
      <c r="I2026" s="16" t="str">
        <f>IF(G2026,($E$6+$E$8*MOD(QUOTIENT((A2026-$E$9),$E$15),$E$14)),"")</f>
        <v/>
      </c>
      <c r="J2026" s="15" t="str">
        <f t="shared" si="31"/>
        <v/>
      </c>
    </row>
    <row r="2027" spans="1:10">
      <c r="A2027" s="4"/>
      <c r="B2027" s="4"/>
      <c r="G2027" s="5">
        <f>IF(OR(A2027&lt;$E$9,A2027&gt;=$E$10),0,1)</f>
        <v>0</v>
      </c>
      <c r="H2027" s="15" t="str">
        <f>IF(G2027,($E$4+$E$16*MOD((A2027-$E$9),$E$15)),"")</f>
        <v/>
      </c>
      <c r="I2027" s="16" t="str">
        <f>IF(G2027,($E$6+$E$8*MOD(QUOTIENT((A2027-$E$9),$E$15),$E$14)),"")</f>
        <v/>
      </c>
      <c r="J2027" s="15" t="str">
        <f t="shared" si="31"/>
        <v/>
      </c>
    </row>
    <row r="2028" spans="1:10">
      <c r="A2028" s="4"/>
      <c r="B2028" s="4"/>
      <c r="G2028" s="5">
        <f>IF(OR(A2028&lt;$E$9,A2028&gt;=$E$10),0,1)</f>
        <v>0</v>
      </c>
      <c r="H2028" s="15" t="str">
        <f>IF(G2028,($E$4+$E$16*MOD((A2028-$E$9),$E$15)),"")</f>
        <v/>
      </c>
      <c r="I2028" s="16" t="str">
        <f>IF(G2028,($E$6+$E$8*MOD(QUOTIENT((A2028-$E$9),$E$15),$E$14)),"")</f>
        <v/>
      </c>
      <c r="J2028" s="15" t="str">
        <f t="shared" si="31"/>
        <v/>
      </c>
    </row>
    <row r="2029" spans="1:10">
      <c r="A2029" s="4"/>
      <c r="B2029" s="4"/>
      <c r="G2029" s="5">
        <f>IF(OR(A2029&lt;$E$9,A2029&gt;=$E$10),0,1)</f>
        <v>0</v>
      </c>
      <c r="H2029" s="15" t="str">
        <f>IF(G2029,($E$4+$E$16*MOD((A2029-$E$9),$E$15)),"")</f>
        <v/>
      </c>
      <c r="I2029" s="16" t="str">
        <f>IF(G2029,($E$6+$E$8*MOD(QUOTIENT((A2029-$E$9),$E$15),$E$14)),"")</f>
        <v/>
      </c>
      <c r="J2029" s="15" t="str">
        <f t="shared" si="31"/>
        <v/>
      </c>
    </row>
    <row r="2030" spans="1:10">
      <c r="A2030" s="4"/>
      <c r="B2030" s="4"/>
      <c r="G2030" s="5">
        <f>IF(OR(A2030&lt;$E$9,A2030&gt;=$E$10),0,1)</f>
        <v>0</v>
      </c>
      <c r="H2030" s="15" t="str">
        <f>IF(G2030,($E$4+$E$16*MOD((A2030-$E$9),$E$15)),"")</f>
        <v/>
      </c>
      <c r="I2030" s="16" t="str">
        <f>IF(G2030,($E$6+$E$8*MOD(QUOTIENT((A2030-$E$9),$E$15),$E$14)),"")</f>
        <v/>
      </c>
      <c r="J2030" s="15" t="str">
        <f t="shared" si="31"/>
        <v/>
      </c>
    </row>
    <row r="2031" spans="1:10">
      <c r="A2031" s="4"/>
      <c r="B2031" s="4"/>
      <c r="G2031" s="5">
        <f>IF(OR(A2031&lt;$E$9,A2031&gt;=$E$10),0,1)</f>
        <v>0</v>
      </c>
      <c r="H2031" s="15" t="str">
        <f>IF(G2031,($E$4+$E$16*MOD((A2031-$E$9),$E$15)),"")</f>
        <v/>
      </c>
      <c r="I2031" s="16" t="str">
        <f>IF(G2031,($E$6+$E$8*MOD(QUOTIENT((A2031-$E$9),$E$15),$E$14)),"")</f>
        <v/>
      </c>
      <c r="J2031" s="15" t="str">
        <f t="shared" si="31"/>
        <v/>
      </c>
    </row>
    <row r="2032" spans="1:10">
      <c r="A2032" s="4"/>
      <c r="B2032" s="4"/>
      <c r="G2032" s="5">
        <f>IF(OR(A2032&lt;$E$9,A2032&gt;=$E$10),0,1)</f>
        <v>0</v>
      </c>
      <c r="H2032" s="15" t="str">
        <f>IF(G2032,($E$4+$E$16*MOD((A2032-$E$9),$E$15)),"")</f>
        <v/>
      </c>
      <c r="I2032" s="16" t="str">
        <f>IF(G2032,($E$6+$E$8*MOD(QUOTIENT((A2032-$E$9),$E$15),$E$14)),"")</f>
        <v/>
      </c>
      <c r="J2032" s="15" t="str">
        <f t="shared" si="31"/>
        <v/>
      </c>
    </row>
    <row r="2033" spans="1:10">
      <c r="A2033" s="4"/>
      <c r="B2033" s="4"/>
      <c r="G2033" s="5">
        <f>IF(OR(A2033&lt;$E$9,A2033&gt;=$E$10),0,1)</f>
        <v>0</v>
      </c>
      <c r="H2033" s="15" t="str">
        <f>IF(G2033,($E$4+$E$16*MOD((A2033-$E$9),$E$15)),"")</f>
        <v/>
      </c>
      <c r="I2033" s="16" t="str">
        <f>IF(G2033,($E$6+$E$8*MOD(QUOTIENT((A2033-$E$9),$E$15),$E$14)),"")</f>
        <v/>
      </c>
      <c r="J2033" s="15" t="str">
        <f t="shared" si="31"/>
        <v/>
      </c>
    </row>
    <row r="2034" spans="1:10">
      <c r="A2034" s="4"/>
      <c r="B2034" s="4"/>
      <c r="G2034" s="5">
        <f>IF(OR(A2034&lt;$E$9,A2034&gt;=$E$10),0,1)</f>
        <v>0</v>
      </c>
      <c r="H2034" s="15" t="str">
        <f>IF(G2034,($E$4+$E$16*MOD((A2034-$E$9),$E$15)),"")</f>
        <v/>
      </c>
      <c r="I2034" s="16" t="str">
        <f>IF(G2034,($E$6+$E$8*MOD(QUOTIENT((A2034-$E$9),$E$15),$E$14)),"")</f>
        <v/>
      </c>
      <c r="J2034" s="15" t="str">
        <f t="shared" si="31"/>
        <v/>
      </c>
    </row>
    <row r="2035" spans="1:10">
      <c r="A2035" s="4"/>
      <c r="B2035" s="4"/>
      <c r="G2035" s="5">
        <f>IF(OR(A2035&lt;$E$9,A2035&gt;=$E$10),0,1)</f>
        <v>0</v>
      </c>
      <c r="H2035" s="15" t="str">
        <f>IF(G2035,($E$4+$E$16*MOD((A2035-$E$9),$E$15)),"")</f>
        <v/>
      </c>
      <c r="I2035" s="16" t="str">
        <f>IF(G2035,($E$6+$E$8*MOD(QUOTIENT((A2035-$E$9),$E$15),$E$14)),"")</f>
        <v/>
      </c>
      <c r="J2035" s="15" t="str">
        <f t="shared" si="31"/>
        <v/>
      </c>
    </row>
    <row r="2036" spans="1:10">
      <c r="A2036" s="4"/>
      <c r="B2036" s="4"/>
      <c r="G2036" s="5">
        <f>IF(OR(A2036&lt;$E$9,A2036&gt;=$E$10),0,1)</f>
        <v>0</v>
      </c>
      <c r="H2036" s="15" t="str">
        <f>IF(G2036,($E$4+$E$16*MOD((A2036-$E$9),$E$15)),"")</f>
        <v/>
      </c>
      <c r="I2036" s="16" t="str">
        <f>IF(G2036,($E$6+$E$8*MOD(QUOTIENT((A2036-$E$9),$E$15),$E$14)),"")</f>
        <v/>
      </c>
      <c r="J2036" s="15" t="str">
        <f t="shared" si="31"/>
        <v/>
      </c>
    </row>
    <row r="2037" spans="1:10">
      <c r="A2037" s="4"/>
      <c r="B2037" s="4"/>
      <c r="G2037" s="5">
        <f>IF(OR(A2037&lt;$E$9,A2037&gt;=$E$10),0,1)</f>
        <v>0</v>
      </c>
      <c r="H2037" s="15" t="str">
        <f>IF(G2037,($E$4+$E$16*MOD((A2037-$E$9),$E$15)),"")</f>
        <v/>
      </c>
      <c r="I2037" s="16" t="str">
        <f>IF(G2037,($E$6+$E$8*MOD(QUOTIENT((A2037-$E$9),$E$15),$E$14)),"")</f>
        <v/>
      </c>
      <c r="J2037" s="15" t="str">
        <f t="shared" si="31"/>
        <v/>
      </c>
    </row>
    <row r="2038" spans="1:10">
      <c r="A2038" s="4"/>
      <c r="B2038" s="4"/>
      <c r="G2038" s="5">
        <f>IF(OR(A2038&lt;$E$9,A2038&gt;=$E$10),0,1)</f>
        <v>0</v>
      </c>
      <c r="H2038" s="15" t="str">
        <f>IF(G2038,($E$4+$E$16*MOD((A2038-$E$9),$E$15)),"")</f>
        <v/>
      </c>
      <c r="I2038" s="16" t="str">
        <f>IF(G2038,($E$6+$E$8*MOD(QUOTIENT((A2038-$E$9),$E$15),$E$14)),"")</f>
        <v/>
      </c>
      <c r="J2038" s="15" t="str">
        <f t="shared" si="31"/>
        <v/>
      </c>
    </row>
    <row r="2039" spans="1:10">
      <c r="A2039" s="4"/>
      <c r="B2039" s="4"/>
      <c r="G2039" s="5">
        <f>IF(OR(A2039&lt;$E$9,A2039&gt;=$E$10),0,1)</f>
        <v>0</v>
      </c>
      <c r="H2039" s="15" t="str">
        <f>IF(G2039,($E$4+$E$16*MOD((A2039-$E$9),$E$15)),"")</f>
        <v/>
      </c>
      <c r="I2039" s="16" t="str">
        <f>IF(G2039,($E$6+$E$8*MOD(QUOTIENT((A2039-$E$9),$E$15),$E$14)),"")</f>
        <v/>
      </c>
      <c r="J2039" s="15" t="str">
        <f t="shared" si="31"/>
        <v/>
      </c>
    </row>
    <row r="2040" spans="1:10">
      <c r="A2040" s="4"/>
      <c r="B2040" s="4"/>
      <c r="G2040" s="5">
        <f>IF(OR(A2040&lt;$E$9,A2040&gt;=$E$10),0,1)</f>
        <v>0</v>
      </c>
      <c r="H2040" s="15" t="str">
        <f>IF(G2040,($E$4+$E$16*MOD((A2040-$E$9),$E$15)),"")</f>
        <v/>
      </c>
      <c r="I2040" s="16" t="str">
        <f>IF(G2040,($E$6+$E$8*MOD(QUOTIENT((A2040-$E$9),$E$15),$E$14)),"")</f>
        <v/>
      </c>
      <c r="J2040" s="15" t="str">
        <f t="shared" si="31"/>
        <v/>
      </c>
    </row>
    <row r="2041" spans="1:10">
      <c r="A2041" s="4"/>
      <c r="B2041" s="4"/>
      <c r="G2041" s="5">
        <f>IF(OR(A2041&lt;$E$9,A2041&gt;=$E$10),0,1)</f>
        <v>0</v>
      </c>
      <c r="H2041" s="15" t="str">
        <f>IF(G2041,($E$4+$E$16*MOD((A2041-$E$9),$E$15)),"")</f>
        <v/>
      </c>
      <c r="I2041" s="16" t="str">
        <f>IF(G2041,($E$6+$E$8*MOD(QUOTIENT((A2041-$E$9),$E$15),$E$14)),"")</f>
        <v/>
      </c>
      <c r="J2041" s="15" t="str">
        <f t="shared" si="31"/>
        <v/>
      </c>
    </row>
    <row r="2042" spans="1:10">
      <c r="A2042" s="4"/>
      <c r="B2042" s="4"/>
      <c r="G2042" s="5">
        <f>IF(OR(A2042&lt;$E$9,A2042&gt;=$E$10),0,1)</f>
        <v>0</v>
      </c>
      <c r="H2042" s="15" t="str">
        <f>IF(G2042,($E$4+$E$16*MOD((A2042-$E$9),$E$15)),"")</f>
        <v/>
      </c>
      <c r="I2042" s="16" t="str">
        <f>IF(G2042,($E$6+$E$8*MOD(QUOTIENT((A2042-$E$9),$E$15),$E$14)),"")</f>
        <v/>
      </c>
      <c r="J2042" s="15" t="str">
        <f t="shared" si="31"/>
        <v/>
      </c>
    </row>
    <row r="2043" spans="1:10">
      <c r="A2043" s="4"/>
      <c r="B2043" s="4"/>
      <c r="G2043" s="5">
        <f>IF(OR(A2043&lt;$E$9,A2043&gt;=$E$10),0,1)</f>
        <v>0</v>
      </c>
      <c r="H2043" s="15" t="str">
        <f>IF(G2043,($E$4+$E$16*MOD((A2043-$E$9),$E$15)),"")</f>
        <v/>
      </c>
      <c r="I2043" s="16" t="str">
        <f>IF(G2043,($E$6+$E$8*MOD(QUOTIENT((A2043-$E$9),$E$15),$E$14)),"")</f>
        <v/>
      </c>
      <c r="J2043" s="15" t="str">
        <f t="shared" si="31"/>
        <v/>
      </c>
    </row>
    <row r="2044" spans="1:10">
      <c r="A2044" s="4"/>
      <c r="B2044" s="4"/>
      <c r="G2044" s="5">
        <f>IF(OR(A2044&lt;$E$9,A2044&gt;=$E$10),0,1)</f>
        <v>0</v>
      </c>
      <c r="H2044" s="15" t="str">
        <f>IF(G2044,($E$4+$E$16*MOD((A2044-$E$9),$E$15)),"")</f>
        <v/>
      </c>
      <c r="I2044" s="16" t="str">
        <f>IF(G2044,($E$6+$E$8*MOD(QUOTIENT((A2044-$E$9),$E$15),$E$14)),"")</f>
        <v/>
      </c>
      <c r="J2044" s="15" t="str">
        <f t="shared" si="31"/>
        <v/>
      </c>
    </row>
    <row r="2045" spans="1:10">
      <c r="A2045" s="4"/>
      <c r="B2045" s="4"/>
      <c r="G2045" s="5">
        <f>IF(OR(A2045&lt;$E$9,A2045&gt;=$E$10),0,1)</f>
        <v>0</v>
      </c>
      <c r="H2045" s="15" t="str">
        <f>IF(G2045,($E$4+$E$16*MOD((A2045-$E$9),$E$15)),"")</f>
        <v/>
      </c>
      <c r="I2045" s="16" t="str">
        <f>IF(G2045,($E$6+$E$8*MOD(QUOTIENT((A2045-$E$9),$E$15),$E$14)),"")</f>
        <v/>
      </c>
      <c r="J2045" s="15" t="str">
        <f t="shared" si="31"/>
        <v/>
      </c>
    </row>
    <row r="2046" spans="1:10">
      <c r="A2046" s="4"/>
      <c r="B2046" s="4"/>
      <c r="G2046" s="5">
        <f>IF(OR(A2046&lt;$E$9,A2046&gt;=$E$10),0,1)</f>
        <v>0</v>
      </c>
      <c r="H2046" s="15" t="str">
        <f>IF(G2046,($E$4+$E$16*MOD((A2046-$E$9),$E$15)),"")</f>
        <v/>
      </c>
      <c r="I2046" s="16" t="str">
        <f>IF(G2046,($E$6+$E$8*MOD(QUOTIENT((A2046-$E$9),$E$15),$E$14)),"")</f>
        <v/>
      </c>
      <c r="J2046" s="15" t="str">
        <f t="shared" si="31"/>
        <v/>
      </c>
    </row>
    <row r="2047" spans="1:10">
      <c r="A2047" s="4"/>
      <c r="B2047" s="4"/>
      <c r="G2047" s="5">
        <f>IF(OR(A2047&lt;$E$9,A2047&gt;=$E$10),0,1)</f>
        <v>0</v>
      </c>
      <c r="H2047" s="15" t="str">
        <f>IF(G2047,($E$4+$E$16*MOD((A2047-$E$9),$E$15)),"")</f>
        <v/>
      </c>
      <c r="I2047" s="16" t="str">
        <f>IF(G2047,($E$6+$E$8*MOD(QUOTIENT((A2047-$E$9),$E$15),$E$14)),"")</f>
        <v/>
      </c>
      <c r="J2047" s="15" t="str">
        <f t="shared" si="31"/>
        <v/>
      </c>
    </row>
    <row r="2048" spans="1:10">
      <c r="A2048" s="4"/>
      <c r="B2048" s="4"/>
      <c r="G2048" s="5">
        <f>IF(OR(A2048&lt;$E$9,A2048&gt;=$E$10),0,1)</f>
        <v>0</v>
      </c>
      <c r="H2048" s="15" t="str">
        <f>IF(G2048,($E$4+$E$16*MOD((A2048-$E$9),$E$15)),"")</f>
        <v/>
      </c>
      <c r="I2048" s="16" t="str">
        <f>IF(G2048,($E$6+$E$8*MOD(QUOTIENT((A2048-$E$9),$E$15),$E$14)),"")</f>
        <v/>
      </c>
      <c r="J2048" s="15" t="str">
        <f t="shared" si="31"/>
        <v/>
      </c>
    </row>
    <row r="2049" spans="1:10">
      <c r="A2049" s="4"/>
      <c r="B2049" s="4"/>
      <c r="G2049" s="5">
        <f>IF(OR(A2049&lt;$E$9,A2049&gt;=$E$10),0,1)</f>
        <v>0</v>
      </c>
      <c r="H2049" s="15" t="str">
        <f>IF(G2049,($E$4+$E$16*MOD((A2049-$E$9),$E$15)),"")</f>
        <v/>
      </c>
      <c r="I2049" s="16" t="str">
        <f>IF(G2049,($E$6+$E$8*MOD(QUOTIENT((A2049-$E$9),$E$15),$E$14)),"")</f>
        <v/>
      </c>
      <c r="J2049" s="15" t="str">
        <f t="shared" si="31"/>
        <v/>
      </c>
    </row>
    <row r="2050" spans="1:10">
      <c r="A2050" s="4"/>
      <c r="B2050" s="4"/>
      <c r="G2050" s="5">
        <f>IF(OR(A2050&lt;$E$9,A2050&gt;=$E$10),0,1)</f>
        <v>0</v>
      </c>
      <c r="H2050" s="15" t="str">
        <f>IF(G2050,($E$4+$E$16*MOD((A2050-$E$9),$E$15)),"")</f>
        <v/>
      </c>
      <c r="I2050" s="16" t="str">
        <f>IF(G2050,($E$6+$E$8*MOD(QUOTIENT((A2050-$E$9),$E$15),$E$14)),"")</f>
        <v/>
      </c>
      <c r="J2050" s="15" t="str">
        <f t="shared" si="31"/>
        <v/>
      </c>
    </row>
    <row r="2051" spans="1:10">
      <c r="A2051" s="4"/>
      <c r="B2051" s="4"/>
      <c r="G2051" s="5">
        <f>IF(OR(A2051&lt;$E$9,A2051&gt;=$E$10),0,1)</f>
        <v>0</v>
      </c>
      <c r="H2051" s="15" t="str">
        <f>IF(G2051,($E$4+$E$16*MOD((A2051-$E$9),$E$15)),"")</f>
        <v/>
      </c>
      <c r="I2051" s="16" t="str">
        <f>IF(G2051,($E$6+$E$8*MOD(QUOTIENT((A2051-$E$9),$E$15),$E$14)),"")</f>
        <v/>
      </c>
      <c r="J2051" s="15" t="str">
        <f t="shared" si="31"/>
        <v/>
      </c>
    </row>
    <row r="2052" spans="1:10">
      <c r="A2052" s="4"/>
      <c r="B2052" s="4"/>
      <c r="G2052" s="5">
        <f>IF(OR(A2052&lt;$E$9,A2052&gt;=$E$10),0,1)</f>
        <v>0</v>
      </c>
      <c r="H2052" s="15" t="str">
        <f>IF(G2052,($E$4+$E$16*MOD((A2052-$E$9),$E$15)),"")</f>
        <v/>
      </c>
      <c r="I2052" s="16" t="str">
        <f>IF(G2052,($E$6+$E$8*MOD(QUOTIENT((A2052-$E$9),$E$15),$E$14)),"")</f>
        <v/>
      </c>
      <c r="J2052" s="15" t="str">
        <f t="shared" ref="J2052:J2115" si="32">IF(G2052,(+H2052+$E$18*QUOTIENT((A2052-$E$9),$E$15)),"")</f>
        <v/>
      </c>
    </row>
    <row r="2053" spans="1:10">
      <c r="A2053" s="4"/>
      <c r="B2053" s="4"/>
      <c r="G2053" s="5">
        <f>IF(OR(A2053&lt;$E$9,A2053&gt;=$E$10),0,1)</f>
        <v>0</v>
      </c>
      <c r="H2053" s="15" t="str">
        <f>IF(G2053,($E$4+$E$16*MOD((A2053-$E$9),$E$15)),"")</f>
        <v/>
      </c>
      <c r="I2053" s="16" t="str">
        <f>IF(G2053,($E$6+$E$8*MOD(QUOTIENT((A2053-$E$9),$E$15),$E$14)),"")</f>
        <v/>
      </c>
      <c r="J2053" s="15" t="str">
        <f t="shared" si="32"/>
        <v/>
      </c>
    </row>
    <row r="2054" spans="1:10">
      <c r="A2054" s="4"/>
      <c r="B2054" s="4"/>
      <c r="G2054" s="5">
        <f>IF(OR(A2054&lt;$E$9,A2054&gt;=$E$10),0,1)</f>
        <v>0</v>
      </c>
      <c r="H2054" s="15" t="str">
        <f>IF(G2054,($E$4+$E$16*MOD((A2054-$E$9),$E$15)),"")</f>
        <v/>
      </c>
      <c r="I2054" s="16" t="str">
        <f>IF(G2054,($E$6+$E$8*MOD(QUOTIENT((A2054-$E$9),$E$15),$E$14)),"")</f>
        <v/>
      </c>
      <c r="J2054" s="15" t="str">
        <f t="shared" si="32"/>
        <v/>
      </c>
    </row>
    <row r="2055" spans="1:10">
      <c r="A2055" s="4"/>
      <c r="B2055" s="4"/>
      <c r="G2055" s="5">
        <f>IF(OR(A2055&lt;$E$9,A2055&gt;=$E$10),0,1)</f>
        <v>0</v>
      </c>
      <c r="H2055" s="15" t="str">
        <f>IF(G2055,($E$4+$E$16*MOD((A2055-$E$9),$E$15)),"")</f>
        <v/>
      </c>
      <c r="I2055" s="16" t="str">
        <f>IF(G2055,($E$6+$E$8*MOD(QUOTIENT((A2055-$E$9),$E$15),$E$14)),"")</f>
        <v/>
      </c>
      <c r="J2055" s="15" t="str">
        <f t="shared" si="32"/>
        <v/>
      </c>
    </row>
    <row r="2056" spans="1:10">
      <c r="A2056" s="4"/>
      <c r="B2056" s="4"/>
      <c r="G2056" s="5">
        <f>IF(OR(A2056&lt;$E$9,A2056&gt;=$E$10),0,1)</f>
        <v>0</v>
      </c>
      <c r="H2056" s="15" t="str">
        <f>IF(G2056,($E$4+$E$16*MOD((A2056-$E$9),$E$15)),"")</f>
        <v/>
      </c>
      <c r="I2056" s="16" t="str">
        <f>IF(G2056,($E$6+$E$8*MOD(QUOTIENT((A2056-$E$9),$E$15),$E$14)),"")</f>
        <v/>
      </c>
      <c r="J2056" s="15" t="str">
        <f t="shared" si="32"/>
        <v/>
      </c>
    </row>
    <row r="2057" spans="1:10">
      <c r="A2057" s="4"/>
      <c r="B2057" s="4"/>
      <c r="G2057" s="5">
        <f>IF(OR(A2057&lt;$E$9,A2057&gt;=$E$10),0,1)</f>
        <v>0</v>
      </c>
      <c r="H2057" s="15" t="str">
        <f>IF(G2057,($E$4+$E$16*MOD((A2057-$E$9),$E$15)),"")</f>
        <v/>
      </c>
      <c r="I2057" s="16" t="str">
        <f>IF(G2057,($E$6+$E$8*MOD(QUOTIENT((A2057-$E$9),$E$15),$E$14)),"")</f>
        <v/>
      </c>
      <c r="J2057" s="15" t="str">
        <f t="shared" si="32"/>
        <v/>
      </c>
    </row>
    <row r="2058" spans="1:10">
      <c r="A2058" s="4"/>
      <c r="B2058" s="4"/>
      <c r="G2058" s="5">
        <f>IF(OR(A2058&lt;$E$9,A2058&gt;=$E$10),0,1)</f>
        <v>0</v>
      </c>
      <c r="H2058" s="15" t="str">
        <f>IF(G2058,($E$4+$E$16*MOD((A2058-$E$9),$E$15)),"")</f>
        <v/>
      </c>
      <c r="I2058" s="16" t="str">
        <f>IF(G2058,($E$6+$E$8*MOD(QUOTIENT((A2058-$E$9),$E$15),$E$14)),"")</f>
        <v/>
      </c>
      <c r="J2058" s="15" t="str">
        <f t="shared" si="32"/>
        <v/>
      </c>
    </row>
    <row r="2059" spans="1:10">
      <c r="A2059" s="4"/>
      <c r="B2059" s="4"/>
      <c r="G2059" s="5">
        <f>IF(OR(A2059&lt;$E$9,A2059&gt;=$E$10),0,1)</f>
        <v>0</v>
      </c>
      <c r="H2059" s="15" t="str">
        <f>IF(G2059,($E$4+$E$16*MOD((A2059-$E$9),$E$15)),"")</f>
        <v/>
      </c>
      <c r="I2059" s="16" t="str">
        <f>IF(G2059,($E$6+$E$8*MOD(QUOTIENT((A2059-$E$9),$E$15),$E$14)),"")</f>
        <v/>
      </c>
      <c r="J2059" s="15" t="str">
        <f t="shared" si="32"/>
        <v/>
      </c>
    </row>
    <row r="2060" spans="1:10">
      <c r="A2060" s="4"/>
      <c r="B2060" s="4"/>
      <c r="G2060" s="5">
        <f>IF(OR(A2060&lt;$E$9,A2060&gt;=$E$10),0,1)</f>
        <v>0</v>
      </c>
      <c r="H2060" s="15" t="str">
        <f>IF(G2060,($E$4+$E$16*MOD((A2060-$E$9),$E$15)),"")</f>
        <v/>
      </c>
      <c r="I2060" s="16" t="str">
        <f>IF(G2060,($E$6+$E$8*MOD(QUOTIENT((A2060-$E$9),$E$15),$E$14)),"")</f>
        <v/>
      </c>
      <c r="J2060" s="15" t="str">
        <f t="shared" si="32"/>
        <v/>
      </c>
    </row>
    <row r="2061" spans="1:10">
      <c r="A2061" s="4"/>
      <c r="B2061" s="4"/>
      <c r="G2061" s="5">
        <f>IF(OR(A2061&lt;$E$9,A2061&gt;=$E$10),0,1)</f>
        <v>0</v>
      </c>
      <c r="H2061" s="15" t="str">
        <f>IF(G2061,($E$4+$E$16*MOD((A2061-$E$9),$E$15)),"")</f>
        <v/>
      </c>
      <c r="I2061" s="16" t="str">
        <f>IF(G2061,($E$6+$E$8*MOD(QUOTIENT((A2061-$E$9),$E$15),$E$14)),"")</f>
        <v/>
      </c>
      <c r="J2061" s="15" t="str">
        <f t="shared" si="32"/>
        <v/>
      </c>
    </row>
    <row r="2062" spans="1:10">
      <c r="A2062" s="4"/>
      <c r="B2062" s="4"/>
      <c r="G2062" s="5">
        <f>IF(OR(A2062&lt;$E$9,A2062&gt;=$E$10),0,1)</f>
        <v>0</v>
      </c>
      <c r="H2062" s="15" t="str">
        <f>IF(G2062,($E$4+$E$16*MOD((A2062-$E$9),$E$15)),"")</f>
        <v/>
      </c>
      <c r="I2062" s="16" t="str">
        <f>IF(G2062,($E$6+$E$8*MOD(QUOTIENT((A2062-$E$9),$E$15),$E$14)),"")</f>
        <v/>
      </c>
      <c r="J2062" s="15" t="str">
        <f t="shared" si="32"/>
        <v/>
      </c>
    </row>
    <row r="2063" spans="1:10">
      <c r="A2063" s="4"/>
      <c r="B2063" s="4"/>
      <c r="G2063" s="5">
        <f>IF(OR(A2063&lt;$E$9,A2063&gt;=$E$10),0,1)</f>
        <v>0</v>
      </c>
      <c r="H2063" s="15" t="str">
        <f>IF(G2063,($E$4+$E$16*MOD((A2063-$E$9),$E$15)),"")</f>
        <v/>
      </c>
      <c r="I2063" s="16" t="str">
        <f>IF(G2063,($E$6+$E$8*MOD(QUOTIENT((A2063-$E$9),$E$15),$E$14)),"")</f>
        <v/>
      </c>
      <c r="J2063" s="15" t="str">
        <f t="shared" si="32"/>
        <v/>
      </c>
    </row>
    <row r="2064" spans="1:10">
      <c r="A2064" s="4"/>
      <c r="B2064" s="4"/>
      <c r="G2064" s="5">
        <f>IF(OR(A2064&lt;$E$9,A2064&gt;=$E$10),0,1)</f>
        <v>0</v>
      </c>
      <c r="H2064" s="15" t="str">
        <f>IF(G2064,($E$4+$E$16*MOD((A2064-$E$9),$E$15)),"")</f>
        <v/>
      </c>
      <c r="I2064" s="16" t="str">
        <f>IF(G2064,($E$6+$E$8*MOD(QUOTIENT((A2064-$E$9),$E$15),$E$14)),"")</f>
        <v/>
      </c>
      <c r="J2064" s="15" t="str">
        <f t="shared" si="32"/>
        <v/>
      </c>
    </row>
    <row r="2065" spans="1:10">
      <c r="A2065" s="4"/>
      <c r="B2065" s="4"/>
      <c r="G2065" s="5">
        <f>IF(OR(A2065&lt;$E$9,A2065&gt;=$E$10),0,1)</f>
        <v>0</v>
      </c>
      <c r="H2065" s="15" t="str">
        <f>IF(G2065,($E$4+$E$16*MOD((A2065-$E$9),$E$15)),"")</f>
        <v/>
      </c>
      <c r="I2065" s="16" t="str">
        <f>IF(G2065,($E$6+$E$8*MOD(QUOTIENT((A2065-$E$9),$E$15),$E$14)),"")</f>
        <v/>
      </c>
      <c r="J2065" s="15" t="str">
        <f t="shared" si="32"/>
        <v/>
      </c>
    </row>
    <row r="2066" spans="1:10">
      <c r="A2066" s="4"/>
      <c r="B2066" s="4"/>
      <c r="G2066" s="5">
        <f>IF(OR(A2066&lt;$E$9,A2066&gt;=$E$10),0,1)</f>
        <v>0</v>
      </c>
      <c r="H2066" s="15" t="str">
        <f>IF(G2066,($E$4+$E$16*MOD((A2066-$E$9),$E$15)),"")</f>
        <v/>
      </c>
      <c r="I2066" s="16" t="str">
        <f>IF(G2066,($E$6+$E$8*MOD(QUOTIENT((A2066-$E$9),$E$15),$E$14)),"")</f>
        <v/>
      </c>
      <c r="J2066" s="15" t="str">
        <f t="shared" si="32"/>
        <v/>
      </c>
    </row>
    <row r="2067" spans="1:10">
      <c r="A2067" s="4"/>
      <c r="B2067" s="4"/>
      <c r="G2067" s="5">
        <f>IF(OR(A2067&lt;$E$9,A2067&gt;=$E$10),0,1)</f>
        <v>0</v>
      </c>
      <c r="H2067" s="15" t="str">
        <f>IF(G2067,($E$4+$E$16*MOD((A2067-$E$9),$E$15)),"")</f>
        <v/>
      </c>
      <c r="I2067" s="16" t="str">
        <f>IF(G2067,($E$6+$E$8*MOD(QUOTIENT((A2067-$E$9),$E$15),$E$14)),"")</f>
        <v/>
      </c>
      <c r="J2067" s="15" t="str">
        <f t="shared" si="32"/>
        <v/>
      </c>
    </row>
    <row r="2068" spans="1:10">
      <c r="A2068" s="4"/>
      <c r="B2068" s="4"/>
      <c r="G2068" s="5">
        <f>IF(OR(A2068&lt;$E$9,A2068&gt;=$E$10),0,1)</f>
        <v>0</v>
      </c>
      <c r="H2068" s="15" t="str">
        <f>IF(G2068,($E$4+$E$16*MOD((A2068-$E$9),$E$15)),"")</f>
        <v/>
      </c>
      <c r="I2068" s="16" t="str">
        <f>IF(G2068,($E$6+$E$8*MOD(QUOTIENT((A2068-$E$9),$E$15),$E$14)),"")</f>
        <v/>
      </c>
      <c r="J2068" s="15" t="str">
        <f t="shared" si="32"/>
        <v/>
      </c>
    </row>
    <row r="2069" spans="1:10">
      <c r="A2069" s="4"/>
      <c r="B2069" s="4"/>
      <c r="G2069" s="5">
        <f>IF(OR(A2069&lt;$E$9,A2069&gt;=$E$10),0,1)</f>
        <v>0</v>
      </c>
      <c r="H2069" s="15" t="str">
        <f>IF(G2069,($E$4+$E$16*MOD((A2069-$E$9),$E$15)),"")</f>
        <v/>
      </c>
      <c r="I2069" s="16" t="str">
        <f>IF(G2069,($E$6+$E$8*MOD(QUOTIENT((A2069-$E$9),$E$15),$E$14)),"")</f>
        <v/>
      </c>
      <c r="J2069" s="15" t="str">
        <f t="shared" si="32"/>
        <v/>
      </c>
    </row>
    <row r="2070" spans="1:10">
      <c r="A2070" s="4"/>
      <c r="B2070" s="4"/>
      <c r="G2070" s="5">
        <f>IF(OR(A2070&lt;$E$9,A2070&gt;=$E$10),0,1)</f>
        <v>0</v>
      </c>
      <c r="H2070" s="15" t="str">
        <f>IF(G2070,($E$4+$E$16*MOD((A2070-$E$9),$E$15)),"")</f>
        <v/>
      </c>
      <c r="I2070" s="16" t="str">
        <f>IF(G2070,($E$6+$E$8*MOD(QUOTIENT((A2070-$E$9),$E$15),$E$14)),"")</f>
        <v/>
      </c>
      <c r="J2070" s="15" t="str">
        <f t="shared" si="32"/>
        <v/>
      </c>
    </row>
    <row r="2071" spans="1:10">
      <c r="A2071" s="4"/>
      <c r="B2071" s="4"/>
      <c r="G2071" s="5">
        <f>IF(OR(A2071&lt;$E$9,A2071&gt;=$E$10),0,1)</f>
        <v>0</v>
      </c>
      <c r="H2071" s="15" t="str">
        <f>IF(G2071,($E$4+$E$16*MOD((A2071-$E$9),$E$15)),"")</f>
        <v/>
      </c>
      <c r="I2071" s="16" t="str">
        <f>IF(G2071,($E$6+$E$8*MOD(QUOTIENT((A2071-$E$9),$E$15),$E$14)),"")</f>
        <v/>
      </c>
      <c r="J2071" s="15" t="str">
        <f t="shared" si="32"/>
        <v/>
      </c>
    </row>
    <row r="2072" spans="1:10">
      <c r="A2072" s="4"/>
      <c r="B2072" s="4"/>
      <c r="G2072" s="5">
        <f>IF(OR(A2072&lt;$E$9,A2072&gt;=$E$10),0,1)</f>
        <v>0</v>
      </c>
      <c r="H2072" s="15" t="str">
        <f>IF(G2072,($E$4+$E$16*MOD((A2072-$E$9),$E$15)),"")</f>
        <v/>
      </c>
      <c r="I2072" s="16" t="str">
        <f>IF(G2072,($E$6+$E$8*MOD(QUOTIENT((A2072-$E$9),$E$15),$E$14)),"")</f>
        <v/>
      </c>
      <c r="J2072" s="15" t="str">
        <f t="shared" si="32"/>
        <v/>
      </c>
    </row>
    <row r="2073" spans="1:10">
      <c r="A2073" s="4"/>
      <c r="B2073" s="4"/>
      <c r="G2073" s="5">
        <f>IF(OR(A2073&lt;$E$9,A2073&gt;=$E$10),0,1)</f>
        <v>0</v>
      </c>
      <c r="H2073" s="15" t="str">
        <f>IF(G2073,($E$4+$E$16*MOD((A2073-$E$9),$E$15)),"")</f>
        <v/>
      </c>
      <c r="I2073" s="16" t="str">
        <f>IF(G2073,($E$6+$E$8*MOD(QUOTIENT((A2073-$E$9),$E$15),$E$14)),"")</f>
        <v/>
      </c>
      <c r="J2073" s="15" t="str">
        <f t="shared" si="32"/>
        <v/>
      </c>
    </row>
    <row r="2074" spans="1:10">
      <c r="A2074" s="4"/>
      <c r="B2074" s="4"/>
      <c r="G2074" s="5">
        <f>IF(OR(A2074&lt;$E$9,A2074&gt;=$E$10),0,1)</f>
        <v>0</v>
      </c>
      <c r="H2074" s="15" t="str">
        <f>IF(G2074,($E$4+$E$16*MOD((A2074-$E$9),$E$15)),"")</f>
        <v/>
      </c>
      <c r="I2074" s="16" t="str">
        <f>IF(G2074,($E$6+$E$8*MOD(QUOTIENT((A2074-$E$9),$E$15),$E$14)),"")</f>
        <v/>
      </c>
      <c r="J2074" s="15" t="str">
        <f t="shared" si="32"/>
        <v/>
      </c>
    </row>
    <row r="2075" spans="1:10">
      <c r="A2075" s="4"/>
      <c r="B2075" s="4"/>
      <c r="G2075" s="5">
        <f>IF(OR(A2075&lt;$E$9,A2075&gt;=$E$10),0,1)</f>
        <v>0</v>
      </c>
      <c r="H2075" s="15" t="str">
        <f>IF(G2075,($E$4+$E$16*MOD((A2075-$E$9),$E$15)),"")</f>
        <v/>
      </c>
      <c r="I2075" s="16" t="str">
        <f>IF(G2075,($E$6+$E$8*MOD(QUOTIENT((A2075-$E$9),$E$15),$E$14)),"")</f>
        <v/>
      </c>
      <c r="J2075" s="15" t="str">
        <f t="shared" si="32"/>
        <v/>
      </c>
    </row>
    <row r="2076" spans="1:10">
      <c r="A2076" s="4"/>
      <c r="B2076" s="4"/>
      <c r="G2076" s="5">
        <f>IF(OR(A2076&lt;$E$9,A2076&gt;=$E$10),0,1)</f>
        <v>0</v>
      </c>
      <c r="H2076" s="15" t="str">
        <f>IF(G2076,($E$4+$E$16*MOD((A2076-$E$9),$E$15)),"")</f>
        <v/>
      </c>
      <c r="I2076" s="16" t="str">
        <f>IF(G2076,($E$6+$E$8*MOD(QUOTIENT((A2076-$E$9),$E$15),$E$14)),"")</f>
        <v/>
      </c>
      <c r="J2076" s="15" t="str">
        <f t="shared" si="32"/>
        <v/>
      </c>
    </row>
    <row r="2077" spans="1:10">
      <c r="A2077" s="4"/>
      <c r="B2077" s="4"/>
      <c r="G2077" s="5">
        <f>IF(OR(A2077&lt;$E$9,A2077&gt;=$E$10),0,1)</f>
        <v>0</v>
      </c>
      <c r="H2077" s="15" t="str">
        <f>IF(G2077,($E$4+$E$16*MOD((A2077-$E$9),$E$15)),"")</f>
        <v/>
      </c>
      <c r="I2077" s="16" t="str">
        <f>IF(G2077,($E$6+$E$8*MOD(QUOTIENT((A2077-$E$9),$E$15),$E$14)),"")</f>
        <v/>
      </c>
      <c r="J2077" s="15" t="str">
        <f t="shared" si="32"/>
        <v/>
      </c>
    </row>
    <row r="2078" spans="1:10">
      <c r="A2078" s="4"/>
      <c r="B2078" s="4"/>
      <c r="G2078" s="5">
        <f>IF(OR(A2078&lt;$E$9,A2078&gt;=$E$10),0,1)</f>
        <v>0</v>
      </c>
      <c r="H2078" s="15" t="str">
        <f>IF(G2078,($E$4+$E$16*MOD((A2078-$E$9),$E$15)),"")</f>
        <v/>
      </c>
      <c r="I2078" s="16" t="str">
        <f>IF(G2078,($E$6+$E$8*MOD(QUOTIENT((A2078-$E$9),$E$15),$E$14)),"")</f>
        <v/>
      </c>
      <c r="J2078" s="15" t="str">
        <f t="shared" si="32"/>
        <v/>
      </c>
    </row>
    <row r="2079" spans="1:10">
      <c r="A2079" s="4"/>
      <c r="B2079" s="4"/>
      <c r="G2079" s="5">
        <f>IF(OR(A2079&lt;$E$9,A2079&gt;=$E$10),0,1)</f>
        <v>0</v>
      </c>
      <c r="H2079" s="15" t="str">
        <f>IF(G2079,($E$4+$E$16*MOD((A2079-$E$9),$E$15)),"")</f>
        <v/>
      </c>
      <c r="I2079" s="16" t="str">
        <f>IF(G2079,($E$6+$E$8*MOD(QUOTIENT((A2079-$E$9),$E$15),$E$14)),"")</f>
        <v/>
      </c>
      <c r="J2079" s="15" t="str">
        <f t="shared" si="32"/>
        <v/>
      </c>
    </row>
    <row r="2080" spans="1:10">
      <c r="A2080" s="4"/>
      <c r="B2080" s="4"/>
      <c r="G2080" s="5">
        <f>IF(OR(A2080&lt;$E$9,A2080&gt;=$E$10),0,1)</f>
        <v>0</v>
      </c>
      <c r="H2080" s="15" t="str">
        <f>IF(G2080,($E$4+$E$16*MOD((A2080-$E$9),$E$15)),"")</f>
        <v/>
      </c>
      <c r="I2080" s="16" t="str">
        <f>IF(G2080,($E$6+$E$8*MOD(QUOTIENT((A2080-$E$9),$E$15),$E$14)),"")</f>
        <v/>
      </c>
      <c r="J2080" s="15" t="str">
        <f t="shared" si="32"/>
        <v/>
      </c>
    </row>
    <row r="2081" spans="1:10">
      <c r="A2081" s="4"/>
      <c r="B2081" s="4"/>
      <c r="G2081" s="5">
        <f>IF(OR(A2081&lt;$E$9,A2081&gt;=$E$10),0,1)</f>
        <v>0</v>
      </c>
      <c r="H2081" s="15" t="str">
        <f>IF(G2081,($E$4+$E$16*MOD((A2081-$E$9),$E$15)),"")</f>
        <v/>
      </c>
      <c r="I2081" s="16" t="str">
        <f>IF(G2081,($E$6+$E$8*MOD(QUOTIENT((A2081-$E$9),$E$15),$E$14)),"")</f>
        <v/>
      </c>
      <c r="J2081" s="15" t="str">
        <f t="shared" si="32"/>
        <v/>
      </c>
    </row>
    <row r="2082" spans="1:10">
      <c r="A2082" s="4"/>
      <c r="B2082" s="4"/>
      <c r="G2082" s="5">
        <f>IF(OR(A2082&lt;$E$9,A2082&gt;=$E$10),0,1)</f>
        <v>0</v>
      </c>
      <c r="H2082" s="15" t="str">
        <f>IF(G2082,($E$4+$E$16*MOD((A2082-$E$9),$E$15)),"")</f>
        <v/>
      </c>
      <c r="I2082" s="16" t="str">
        <f>IF(G2082,($E$6+$E$8*MOD(QUOTIENT((A2082-$E$9),$E$15),$E$14)),"")</f>
        <v/>
      </c>
      <c r="J2082" s="15" t="str">
        <f t="shared" si="32"/>
        <v/>
      </c>
    </row>
    <row r="2083" spans="1:10">
      <c r="A2083" s="4"/>
      <c r="B2083" s="4"/>
      <c r="G2083" s="5">
        <f>IF(OR(A2083&lt;$E$9,A2083&gt;=$E$10),0,1)</f>
        <v>0</v>
      </c>
      <c r="H2083" s="15" t="str">
        <f>IF(G2083,($E$4+$E$16*MOD((A2083-$E$9),$E$15)),"")</f>
        <v/>
      </c>
      <c r="I2083" s="16" t="str">
        <f>IF(G2083,($E$6+$E$8*MOD(QUOTIENT((A2083-$E$9),$E$15),$E$14)),"")</f>
        <v/>
      </c>
      <c r="J2083" s="15" t="str">
        <f t="shared" si="32"/>
        <v/>
      </c>
    </row>
    <row r="2084" spans="1:10">
      <c r="A2084" s="4"/>
      <c r="B2084" s="4"/>
      <c r="G2084" s="5">
        <f>IF(OR(A2084&lt;$E$9,A2084&gt;=$E$10),0,1)</f>
        <v>0</v>
      </c>
      <c r="H2084" s="15" t="str">
        <f>IF(G2084,($E$4+$E$16*MOD((A2084-$E$9),$E$15)),"")</f>
        <v/>
      </c>
      <c r="I2084" s="16" t="str">
        <f>IF(G2084,($E$6+$E$8*MOD(QUOTIENT((A2084-$E$9),$E$15),$E$14)),"")</f>
        <v/>
      </c>
      <c r="J2084" s="15" t="str">
        <f t="shared" si="32"/>
        <v/>
      </c>
    </row>
    <row r="2085" spans="1:10">
      <c r="A2085" s="4"/>
      <c r="B2085" s="4"/>
      <c r="G2085" s="5">
        <f>IF(OR(A2085&lt;$E$9,A2085&gt;=$E$10),0,1)</f>
        <v>0</v>
      </c>
      <c r="H2085" s="15" t="str">
        <f>IF(G2085,($E$4+$E$16*MOD((A2085-$E$9),$E$15)),"")</f>
        <v/>
      </c>
      <c r="I2085" s="16" t="str">
        <f>IF(G2085,($E$6+$E$8*MOD(QUOTIENT((A2085-$E$9),$E$15),$E$14)),"")</f>
        <v/>
      </c>
      <c r="J2085" s="15" t="str">
        <f t="shared" si="32"/>
        <v/>
      </c>
    </row>
    <row r="2086" spans="1:10">
      <c r="A2086" s="4"/>
      <c r="B2086" s="4"/>
      <c r="G2086" s="5">
        <f>IF(OR(A2086&lt;$E$9,A2086&gt;=$E$10),0,1)</f>
        <v>0</v>
      </c>
      <c r="H2086" s="15" t="str">
        <f>IF(G2086,($E$4+$E$16*MOD((A2086-$E$9),$E$15)),"")</f>
        <v/>
      </c>
      <c r="I2086" s="16" t="str">
        <f>IF(G2086,($E$6+$E$8*MOD(QUOTIENT((A2086-$E$9),$E$15),$E$14)),"")</f>
        <v/>
      </c>
      <c r="J2086" s="15" t="str">
        <f t="shared" si="32"/>
        <v/>
      </c>
    </row>
    <row r="2087" spans="1:10">
      <c r="A2087" s="4"/>
      <c r="B2087" s="4"/>
      <c r="G2087" s="5">
        <f>IF(OR(A2087&lt;$E$9,A2087&gt;=$E$10),0,1)</f>
        <v>0</v>
      </c>
      <c r="H2087" s="15" t="str">
        <f>IF(G2087,($E$4+$E$16*MOD((A2087-$E$9),$E$15)),"")</f>
        <v/>
      </c>
      <c r="I2087" s="16" t="str">
        <f>IF(G2087,($E$6+$E$8*MOD(QUOTIENT((A2087-$E$9),$E$15),$E$14)),"")</f>
        <v/>
      </c>
      <c r="J2087" s="15" t="str">
        <f t="shared" si="32"/>
        <v/>
      </c>
    </row>
    <row r="2088" spans="1:10">
      <c r="A2088" s="4"/>
      <c r="B2088" s="4"/>
      <c r="G2088" s="5">
        <f>IF(OR(A2088&lt;$E$9,A2088&gt;=$E$10),0,1)</f>
        <v>0</v>
      </c>
      <c r="H2088" s="15" t="str">
        <f>IF(G2088,($E$4+$E$16*MOD((A2088-$E$9),$E$15)),"")</f>
        <v/>
      </c>
      <c r="I2088" s="16" t="str">
        <f>IF(G2088,($E$6+$E$8*MOD(QUOTIENT((A2088-$E$9),$E$15),$E$14)),"")</f>
        <v/>
      </c>
      <c r="J2088" s="15" t="str">
        <f t="shared" si="32"/>
        <v/>
      </c>
    </row>
    <row r="2089" spans="1:10">
      <c r="A2089" s="4"/>
      <c r="B2089" s="4"/>
      <c r="G2089" s="5">
        <f>IF(OR(A2089&lt;$E$9,A2089&gt;=$E$10),0,1)</f>
        <v>0</v>
      </c>
      <c r="H2089" s="15" t="str">
        <f>IF(G2089,($E$4+$E$16*MOD((A2089-$E$9),$E$15)),"")</f>
        <v/>
      </c>
      <c r="I2089" s="16" t="str">
        <f>IF(G2089,($E$6+$E$8*MOD(QUOTIENT((A2089-$E$9),$E$15),$E$14)),"")</f>
        <v/>
      </c>
      <c r="J2089" s="15" t="str">
        <f t="shared" si="32"/>
        <v/>
      </c>
    </row>
    <row r="2090" spans="1:10">
      <c r="A2090" s="4"/>
      <c r="B2090" s="4"/>
      <c r="G2090" s="5">
        <f>IF(OR(A2090&lt;$E$9,A2090&gt;=$E$10),0,1)</f>
        <v>0</v>
      </c>
      <c r="H2090" s="15" t="str">
        <f>IF(G2090,($E$4+$E$16*MOD((A2090-$E$9),$E$15)),"")</f>
        <v/>
      </c>
      <c r="I2090" s="16" t="str">
        <f>IF(G2090,($E$6+$E$8*MOD(QUOTIENT((A2090-$E$9),$E$15),$E$14)),"")</f>
        <v/>
      </c>
      <c r="J2090" s="15" t="str">
        <f t="shared" si="32"/>
        <v/>
      </c>
    </row>
    <row r="2091" spans="1:10">
      <c r="A2091" s="4"/>
      <c r="B2091" s="4"/>
      <c r="G2091" s="5">
        <f>IF(OR(A2091&lt;$E$9,A2091&gt;=$E$10),0,1)</f>
        <v>0</v>
      </c>
      <c r="H2091" s="15" t="str">
        <f>IF(G2091,($E$4+$E$16*MOD((A2091-$E$9),$E$15)),"")</f>
        <v/>
      </c>
      <c r="I2091" s="16" t="str">
        <f>IF(G2091,($E$6+$E$8*MOD(QUOTIENT((A2091-$E$9),$E$15),$E$14)),"")</f>
        <v/>
      </c>
      <c r="J2091" s="15" t="str">
        <f t="shared" si="32"/>
        <v/>
      </c>
    </row>
    <row r="2092" spans="1:10">
      <c r="A2092" s="4"/>
      <c r="B2092" s="4"/>
      <c r="G2092" s="5">
        <f>IF(OR(A2092&lt;$E$9,A2092&gt;=$E$10),0,1)</f>
        <v>0</v>
      </c>
      <c r="H2092" s="15" t="str">
        <f>IF(G2092,($E$4+$E$16*MOD((A2092-$E$9),$E$15)),"")</f>
        <v/>
      </c>
      <c r="I2092" s="16" t="str">
        <f>IF(G2092,($E$6+$E$8*MOD(QUOTIENT((A2092-$E$9),$E$15),$E$14)),"")</f>
        <v/>
      </c>
      <c r="J2092" s="15" t="str">
        <f t="shared" si="32"/>
        <v/>
      </c>
    </row>
    <row r="2093" spans="1:10">
      <c r="A2093" s="4"/>
      <c r="B2093" s="4"/>
      <c r="G2093" s="5">
        <f>IF(OR(A2093&lt;$E$9,A2093&gt;=$E$10),0,1)</f>
        <v>0</v>
      </c>
      <c r="H2093" s="15" t="str">
        <f>IF(G2093,($E$4+$E$16*MOD((A2093-$E$9),$E$15)),"")</f>
        <v/>
      </c>
      <c r="I2093" s="16" t="str">
        <f>IF(G2093,($E$6+$E$8*MOD(QUOTIENT((A2093-$E$9),$E$15),$E$14)),"")</f>
        <v/>
      </c>
      <c r="J2093" s="15" t="str">
        <f t="shared" si="32"/>
        <v/>
      </c>
    </row>
    <row r="2094" spans="1:10">
      <c r="A2094" s="4"/>
      <c r="B2094" s="4"/>
      <c r="G2094" s="5">
        <f>IF(OR(A2094&lt;$E$9,A2094&gt;=$E$10),0,1)</f>
        <v>0</v>
      </c>
      <c r="H2094" s="15" t="str">
        <f>IF(G2094,($E$4+$E$16*MOD((A2094-$E$9),$E$15)),"")</f>
        <v/>
      </c>
      <c r="I2094" s="16" t="str">
        <f>IF(G2094,($E$6+$E$8*MOD(QUOTIENT((A2094-$E$9),$E$15),$E$14)),"")</f>
        <v/>
      </c>
      <c r="J2094" s="15" t="str">
        <f t="shared" si="32"/>
        <v/>
      </c>
    </row>
    <row r="2095" spans="1:10">
      <c r="A2095" s="4"/>
      <c r="B2095" s="4"/>
      <c r="G2095" s="5">
        <f>IF(OR(A2095&lt;$E$9,A2095&gt;=$E$10),0,1)</f>
        <v>0</v>
      </c>
      <c r="H2095" s="15" t="str">
        <f>IF(G2095,($E$4+$E$16*MOD((A2095-$E$9),$E$15)),"")</f>
        <v/>
      </c>
      <c r="I2095" s="16" t="str">
        <f>IF(G2095,($E$6+$E$8*MOD(QUOTIENT((A2095-$E$9),$E$15),$E$14)),"")</f>
        <v/>
      </c>
      <c r="J2095" s="15" t="str">
        <f t="shared" si="32"/>
        <v/>
      </c>
    </row>
    <row r="2096" spans="1:10">
      <c r="A2096" s="4"/>
      <c r="B2096" s="4"/>
      <c r="G2096" s="5">
        <f>IF(OR(A2096&lt;$E$9,A2096&gt;=$E$10),0,1)</f>
        <v>0</v>
      </c>
      <c r="H2096" s="15" t="str">
        <f>IF(G2096,($E$4+$E$16*MOD((A2096-$E$9),$E$15)),"")</f>
        <v/>
      </c>
      <c r="I2096" s="16" t="str">
        <f>IF(G2096,($E$6+$E$8*MOD(QUOTIENT((A2096-$E$9),$E$15),$E$14)),"")</f>
        <v/>
      </c>
      <c r="J2096" s="15" t="str">
        <f t="shared" si="32"/>
        <v/>
      </c>
    </row>
    <row r="2097" spans="1:10">
      <c r="A2097" s="4"/>
      <c r="B2097" s="4"/>
      <c r="G2097" s="5">
        <f>IF(OR(A2097&lt;$E$9,A2097&gt;=$E$10),0,1)</f>
        <v>0</v>
      </c>
      <c r="H2097" s="15" t="str">
        <f>IF(G2097,($E$4+$E$16*MOD((A2097-$E$9),$E$15)),"")</f>
        <v/>
      </c>
      <c r="I2097" s="16" t="str">
        <f>IF(G2097,($E$6+$E$8*MOD(QUOTIENT((A2097-$E$9),$E$15),$E$14)),"")</f>
        <v/>
      </c>
      <c r="J2097" s="15" t="str">
        <f t="shared" si="32"/>
        <v/>
      </c>
    </row>
    <row r="2098" spans="1:10">
      <c r="A2098" s="4"/>
      <c r="B2098" s="4"/>
      <c r="G2098" s="5">
        <f>IF(OR(A2098&lt;$E$9,A2098&gt;=$E$10),0,1)</f>
        <v>0</v>
      </c>
      <c r="H2098" s="15" t="str">
        <f>IF(G2098,($E$4+$E$16*MOD((A2098-$E$9),$E$15)),"")</f>
        <v/>
      </c>
      <c r="I2098" s="16" t="str">
        <f>IF(G2098,($E$6+$E$8*MOD(QUOTIENT((A2098-$E$9),$E$15),$E$14)),"")</f>
        <v/>
      </c>
      <c r="J2098" s="15" t="str">
        <f t="shared" si="32"/>
        <v/>
      </c>
    </row>
    <row r="2099" spans="1:10">
      <c r="A2099" s="4"/>
      <c r="B2099" s="4"/>
      <c r="G2099" s="5">
        <f>IF(OR(A2099&lt;$E$9,A2099&gt;=$E$10),0,1)</f>
        <v>0</v>
      </c>
      <c r="H2099" s="15" t="str">
        <f>IF(G2099,($E$4+$E$16*MOD((A2099-$E$9),$E$15)),"")</f>
        <v/>
      </c>
      <c r="I2099" s="16" t="str">
        <f>IF(G2099,($E$6+$E$8*MOD(QUOTIENT((A2099-$E$9),$E$15),$E$14)),"")</f>
        <v/>
      </c>
      <c r="J2099" s="15" t="str">
        <f t="shared" si="32"/>
        <v/>
      </c>
    </row>
    <row r="2100" spans="1:10">
      <c r="A2100" s="4"/>
      <c r="B2100" s="4"/>
      <c r="G2100" s="5">
        <f>IF(OR(A2100&lt;$E$9,A2100&gt;=$E$10),0,1)</f>
        <v>0</v>
      </c>
      <c r="H2100" s="15" t="str">
        <f>IF(G2100,($E$4+$E$16*MOD((A2100-$E$9),$E$15)),"")</f>
        <v/>
      </c>
      <c r="I2100" s="16" t="str">
        <f>IF(G2100,($E$6+$E$8*MOD(QUOTIENT((A2100-$E$9),$E$15),$E$14)),"")</f>
        <v/>
      </c>
      <c r="J2100" s="15" t="str">
        <f t="shared" si="32"/>
        <v/>
      </c>
    </row>
    <row r="2101" spans="1:10">
      <c r="A2101" s="4"/>
      <c r="B2101" s="4"/>
      <c r="G2101" s="5">
        <f>IF(OR(A2101&lt;$E$9,A2101&gt;=$E$10),0,1)</f>
        <v>0</v>
      </c>
      <c r="H2101" s="15" t="str">
        <f>IF(G2101,($E$4+$E$16*MOD((A2101-$E$9),$E$15)),"")</f>
        <v/>
      </c>
      <c r="I2101" s="16" t="str">
        <f>IF(G2101,($E$6+$E$8*MOD(QUOTIENT((A2101-$E$9),$E$15),$E$14)),"")</f>
        <v/>
      </c>
      <c r="J2101" s="15" t="str">
        <f t="shared" si="32"/>
        <v/>
      </c>
    </row>
    <row r="2102" spans="1:10">
      <c r="A2102" s="4"/>
      <c r="B2102" s="4"/>
      <c r="G2102" s="5">
        <f>IF(OR(A2102&lt;$E$9,A2102&gt;=$E$10),0,1)</f>
        <v>0</v>
      </c>
      <c r="H2102" s="15" t="str">
        <f>IF(G2102,($E$4+$E$16*MOD((A2102-$E$9),$E$15)),"")</f>
        <v/>
      </c>
      <c r="I2102" s="16" t="str">
        <f>IF(G2102,($E$6+$E$8*MOD(QUOTIENT((A2102-$E$9),$E$15),$E$14)),"")</f>
        <v/>
      </c>
      <c r="J2102" s="15" t="str">
        <f t="shared" si="32"/>
        <v/>
      </c>
    </row>
    <row r="2103" spans="1:10">
      <c r="A2103" s="4"/>
      <c r="B2103" s="4"/>
      <c r="G2103" s="5">
        <f>IF(OR(A2103&lt;$E$9,A2103&gt;=$E$10),0,1)</f>
        <v>0</v>
      </c>
      <c r="H2103" s="15" t="str">
        <f>IF(G2103,($E$4+$E$16*MOD((A2103-$E$9),$E$15)),"")</f>
        <v/>
      </c>
      <c r="I2103" s="16" t="str">
        <f>IF(G2103,($E$6+$E$8*MOD(QUOTIENT((A2103-$E$9),$E$15),$E$14)),"")</f>
        <v/>
      </c>
      <c r="J2103" s="15" t="str">
        <f t="shared" si="32"/>
        <v/>
      </c>
    </row>
    <row r="2104" spans="1:10">
      <c r="A2104" s="4"/>
      <c r="B2104" s="4"/>
      <c r="G2104" s="5">
        <f>IF(OR(A2104&lt;$E$9,A2104&gt;=$E$10),0,1)</f>
        <v>0</v>
      </c>
      <c r="H2104" s="15" t="str">
        <f>IF(G2104,($E$4+$E$16*MOD((A2104-$E$9),$E$15)),"")</f>
        <v/>
      </c>
      <c r="I2104" s="16" t="str">
        <f>IF(G2104,($E$6+$E$8*MOD(QUOTIENT((A2104-$E$9),$E$15),$E$14)),"")</f>
        <v/>
      </c>
      <c r="J2104" s="15" t="str">
        <f t="shared" si="32"/>
        <v/>
      </c>
    </row>
    <row r="2105" spans="1:10">
      <c r="A2105" s="4"/>
      <c r="B2105" s="4"/>
      <c r="G2105" s="5">
        <f>IF(OR(A2105&lt;$E$9,A2105&gt;=$E$10),0,1)</f>
        <v>0</v>
      </c>
      <c r="H2105" s="15" t="str">
        <f>IF(G2105,($E$4+$E$16*MOD((A2105-$E$9),$E$15)),"")</f>
        <v/>
      </c>
      <c r="I2105" s="16" t="str">
        <f>IF(G2105,($E$6+$E$8*MOD(QUOTIENT((A2105-$E$9),$E$15),$E$14)),"")</f>
        <v/>
      </c>
      <c r="J2105" s="15" t="str">
        <f t="shared" si="32"/>
        <v/>
      </c>
    </row>
    <row r="2106" spans="1:10">
      <c r="A2106" s="4"/>
      <c r="B2106" s="4"/>
      <c r="G2106" s="5">
        <f>IF(OR(A2106&lt;$E$9,A2106&gt;=$E$10),0,1)</f>
        <v>0</v>
      </c>
      <c r="H2106" s="15" t="str">
        <f>IF(G2106,($E$4+$E$16*MOD((A2106-$E$9),$E$15)),"")</f>
        <v/>
      </c>
      <c r="I2106" s="16" t="str">
        <f>IF(G2106,($E$6+$E$8*MOD(QUOTIENT((A2106-$E$9),$E$15),$E$14)),"")</f>
        <v/>
      </c>
      <c r="J2106" s="15" t="str">
        <f t="shared" si="32"/>
        <v/>
      </c>
    </row>
    <row r="2107" spans="1:10">
      <c r="A2107" s="4"/>
      <c r="B2107" s="4"/>
      <c r="G2107" s="5">
        <f>IF(OR(A2107&lt;$E$9,A2107&gt;=$E$10),0,1)</f>
        <v>0</v>
      </c>
      <c r="H2107" s="15" t="str">
        <f>IF(G2107,($E$4+$E$16*MOD((A2107-$E$9),$E$15)),"")</f>
        <v/>
      </c>
      <c r="I2107" s="16" t="str">
        <f>IF(G2107,($E$6+$E$8*MOD(QUOTIENT((A2107-$E$9),$E$15),$E$14)),"")</f>
        <v/>
      </c>
      <c r="J2107" s="15" t="str">
        <f t="shared" si="32"/>
        <v/>
      </c>
    </row>
    <row r="2108" spans="1:10">
      <c r="A2108" s="4"/>
      <c r="B2108" s="4"/>
      <c r="G2108" s="5">
        <f>IF(OR(A2108&lt;$E$9,A2108&gt;=$E$10),0,1)</f>
        <v>0</v>
      </c>
      <c r="H2108" s="15" t="str">
        <f>IF(G2108,($E$4+$E$16*MOD((A2108-$E$9),$E$15)),"")</f>
        <v/>
      </c>
      <c r="I2108" s="16" t="str">
        <f>IF(G2108,($E$6+$E$8*MOD(QUOTIENT((A2108-$E$9),$E$15),$E$14)),"")</f>
        <v/>
      </c>
      <c r="J2108" s="15" t="str">
        <f t="shared" si="32"/>
        <v/>
      </c>
    </row>
    <row r="2109" spans="1:10">
      <c r="A2109" s="4"/>
      <c r="B2109" s="4"/>
      <c r="G2109" s="5">
        <f>IF(OR(A2109&lt;$E$9,A2109&gt;=$E$10),0,1)</f>
        <v>0</v>
      </c>
      <c r="H2109" s="15" t="str">
        <f>IF(G2109,($E$4+$E$16*MOD((A2109-$E$9),$E$15)),"")</f>
        <v/>
      </c>
      <c r="I2109" s="16" t="str">
        <f>IF(G2109,($E$6+$E$8*MOD(QUOTIENT((A2109-$E$9),$E$15),$E$14)),"")</f>
        <v/>
      </c>
      <c r="J2109" s="15" t="str">
        <f t="shared" si="32"/>
        <v/>
      </c>
    </row>
    <row r="2110" spans="1:10">
      <c r="A2110" s="4"/>
      <c r="B2110" s="4"/>
      <c r="G2110" s="5">
        <f>IF(OR(A2110&lt;$E$9,A2110&gt;=$E$10),0,1)</f>
        <v>0</v>
      </c>
      <c r="H2110" s="15" t="str">
        <f>IF(G2110,($E$4+$E$16*MOD((A2110-$E$9),$E$15)),"")</f>
        <v/>
      </c>
      <c r="I2110" s="16" t="str">
        <f>IF(G2110,($E$6+$E$8*MOD(QUOTIENT((A2110-$E$9),$E$15),$E$14)),"")</f>
        <v/>
      </c>
      <c r="J2110" s="15" t="str">
        <f t="shared" si="32"/>
        <v/>
      </c>
    </row>
    <row r="2111" spans="1:10">
      <c r="A2111" s="4"/>
      <c r="B2111" s="4"/>
      <c r="G2111" s="5">
        <f>IF(OR(A2111&lt;$E$9,A2111&gt;=$E$10),0,1)</f>
        <v>0</v>
      </c>
      <c r="H2111" s="15" t="str">
        <f>IF(G2111,($E$4+$E$16*MOD((A2111-$E$9),$E$15)),"")</f>
        <v/>
      </c>
      <c r="I2111" s="16" t="str">
        <f>IF(G2111,($E$6+$E$8*MOD(QUOTIENT((A2111-$E$9),$E$15),$E$14)),"")</f>
        <v/>
      </c>
      <c r="J2111" s="15" t="str">
        <f t="shared" si="32"/>
        <v/>
      </c>
    </row>
    <row r="2112" spans="1:10">
      <c r="A2112" s="4"/>
      <c r="B2112" s="4"/>
      <c r="G2112" s="5">
        <f>IF(OR(A2112&lt;$E$9,A2112&gt;=$E$10),0,1)</f>
        <v>0</v>
      </c>
      <c r="H2112" s="15" t="str">
        <f>IF(G2112,($E$4+$E$16*MOD((A2112-$E$9),$E$15)),"")</f>
        <v/>
      </c>
      <c r="I2112" s="16" t="str">
        <f>IF(G2112,($E$6+$E$8*MOD(QUOTIENT((A2112-$E$9),$E$15),$E$14)),"")</f>
        <v/>
      </c>
      <c r="J2112" s="15" t="str">
        <f t="shared" si="32"/>
        <v/>
      </c>
    </row>
    <row r="2113" spans="1:10">
      <c r="A2113" s="4"/>
      <c r="B2113" s="4"/>
      <c r="G2113" s="5">
        <f>IF(OR(A2113&lt;$E$9,A2113&gt;=$E$10),0,1)</f>
        <v>0</v>
      </c>
      <c r="H2113" s="15" t="str">
        <f>IF(G2113,($E$4+$E$16*MOD((A2113-$E$9),$E$15)),"")</f>
        <v/>
      </c>
      <c r="I2113" s="16" t="str">
        <f>IF(G2113,($E$6+$E$8*MOD(QUOTIENT((A2113-$E$9),$E$15),$E$14)),"")</f>
        <v/>
      </c>
      <c r="J2113" s="15" t="str">
        <f t="shared" si="32"/>
        <v/>
      </c>
    </row>
    <row r="2114" spans="1:10">
      <c r="A2114" s="4"/>
      <c r="B2114" s="4"/>
      <c r="G2114" s="5">
        <f>IF(OR(A2114&lt;$E$9,A2114&gt;=$E$10),0,1)</f>
        <v>0</v>
      </c>
      <c r="H2114" s="15" t="str">
        <f>IF(G2114,($E$4+$E$16*MOD((A2114-$E$9),$E$15)),"")</f>
        <v/>
      </c>
      <c r="I2114" s="16" t="str">
        <f>IF(G2114,($E$6+$E$8*MOD(QUOTIENT((A2114-$E$9),$E$15),$E$14)),"")</f>
        <v/>
      </c>
      <c r="J2114" s="15" t="str">
        <f t="shared" si="32"/>
        <v/>
      </c>
    </row>
    <row r="2115" spans="1:10">
      <c r="A2115" s="4"/>
      <c r="B2115" s="4"/>
      <c r="G2115" s="5">
        <f>IF(OR(A2115&lt;$E$9,A2115&gt;=$E$10),0,1)</f>
        <v>0</v>
      </c>
      <c r="H2115" s="15" t="str">
        <f>IF(G2115,($E$4+$E$16*MOD((A2115-$E$9),$E$15)),"")</f>
        <v/>
      </c>
      <c r="I2115" s="16" t="str">
        <f>IF(G2115,($E$6+$E$8*MOD(QUOTIENT((A2115-$E$9),$E$15),$E$14)),"")</f>
        <v/>
      </c>
      <c r="J2115" s="15" t="str">
        <f t="shared" si="32"/>
        <v/>
      </c>
    </row>
    <row r="2116" spans="1:10">
      <c r="A2116" s="4"/>
      <c r="B2116" s="4"/>
      <c r="G2116" s="5">
        <f>IF(OR(A2116&lt;$E$9,A2116&gt;=$E$10),0,1)</f>
        <v>0</v>
      </c>
      <c r="H2116" s="15" t="str">
        <f>IF(G2116,($E$4+$E$16*MOD((A2116-$E$9),$E$15)),"")</f>
        <v/>
      </c>
      <c r="I2116" s="16" t="str">
        <f>IF(G2116,($E$6+$E$8*MOD(QUOTIENT((A2116-$E$9),$E$15),$E$14)),"")</f>
        <v/>
      </c>
      <c r="J2116" s="15" t="str">
        <f t="shared" ref="J2116:J2179" si="33">IF(G2116,(+H2116+$E$18*QUOTIENT((A2116-$E$9),$E$15)),"")</f>
        <v/>
      </c>
    </row>
    <row r="2117" spans="1:10">
      <c r="A2117" s="4"/>
      <c r="B2117" s="4"/>
      <c r="G2117" s="5">
        <f>IF(OR(A2117&lt;$E$9,A2117&gt;=$E$10),0,1)</f>
        <v>0</v>
      </c>
      <c r="H2117" s="15" t="str">
        <f>IF(G2117,($E$4+$E$16*MOD((A2117-$E$9),$E$15)),"")</f>
        <v/>
      </c>
      <c r="I2117" s="16" t="str">
        <f>IF(G2117,($E$6+$E$8*MOD(QUOTIENT((A2117-$E$9),$E$15),$E$14)),"")</f>
        <v/>
      </c>
      <c r="J2117" s="15" t="str">
        <f t="shared" si="33"/>
        <v/>
      </c>
    </row>
    <row r="2118" spans="1:10">
      <c r="A2118" s="4"/>
      <c r="B2118" s="4"/>
      <c r="G2118" s="5">
        <f>IF(OR(A2118&lt;$E$9,A2118&gt;=$E$10),0,1)</f>
        <v>0</v>
      </c>
      <c r="H2118" s="15" t="str">
        <f>IF(G2118,($E$4+$E$16*MOD((A2118-$E$9),$E$15)),"")</f>
        <v/>
      </c>
      <c r="I2118" s="16" t="str">
        <f>IF(G2118,($E$6+$E$8*MOD(QUOTIENT((A2118-$E$9),$E$15),$E$14)),"")</f>
        <v/>
      </c>
      <c r="J2118" s="15" t="str">
        <f t="shared" si="33"/>
        <v/>
      </c>
    </row>
    <row r="2119" spans="1:10">
      <c r="A2119" s="4"/>
      <c r="B2119" s="4"/>
      <c r="G2119" s="5">
        <f>IF(OR(A2119&lt;$E$9,A2119&gt;=$E$10),0,1)</f>
        <v>0</v>
      </c>
      <c r="H2119" s="15" t="str">
        <f>IF(G2119,($E$4+$E$16*MOD((A2119-$E$9),$E$15)),"")</f>
        <v/>
      </c>
      <c r="I2119" s="16" t="str">
        <f>IF(G2119,($E$6+$E$8*MOD(QUOTIENT((A2119-$E$9),$E$15),$E$14)),"")</f>
        <v/>
      </c>
      <c r="J2119" s="15" t="str">
        <f t="shared" si="33"/>
        <v/>
      </c>
    </row>
    <row r="2120" spans="1:10">
      <c r="A2120" s="4"/>
      <c r="B2120" s="4"/>
      <c r="G2120" s="5">
        <f>IF(OR(A2120&lt;$E$9,A2120&gt;=$E$10),0,1)</f>
        <v>0</v>
      </c>
      <c r="H2120" s="15" t="str">
        <f>IF(G2120,($E$4+$E$16*MOD((A2120-$E$9),$E$15)),"")</f>
        <v/>
      </c>
      <c r="I2120" s="16" t="str">
        <f>IF(G2120,($E$6+$E$8*MOD(QUOTIENT((A2120-$E$9),$E$15),$E$14)),"")</f>
        <v/>
      </c>
      <c r="J2120" s="15" t="str">
        <f t="shared" si="33"/>
        <v/>
      </c>
    </row>
    <row r="2121" spans="1:10">
      <c r="A2121" s="4"/>
      <c r="B2121" s="4"/>
      <c r="G2121" s="5">
        <f>IF(OR(A2121&lt;$E$9,A2121&gt;=$E$10),0,1)</f>
        <v>0</v>
      </c>
      <c r="H2121" s="15" t="str">
        <f>IF(G2121,($E$4+$E$16*MOD((A2121-$E$9),$E$15)),"")</f>
        <v/>
      </c>
      <c r="I2121" s="16" t="str">
        <f>IF(G2121,($E$6+$E$8*MOD(QUOTIENT((A2121-$E$9),$E$15),$E$14)),"")</f>
        <v/>
      </c>
      <c r="J2121" s="15" t="str">
        <f t="shared" si="33"/>
        <v/>
      </c>
    </row>
    <row r="2122" spans="1:10">
      <c r="A2122" s="4"/>
      <c r="B2122" s="4"/>
      <c r="G2122" s="5">
        <f>IF(OR(A2122&lt;$E$9,A2122&gt;=$E$10),0,1)</f>
        <v>0</v>
      </c>
      <c r="H2122" s="15" t="str">
        <f>IF(G2122,($E$4+$E$16*MOD((A2122-$E$9),$E$15)),"")</f>
        <v/>
      </c>
      <c r="I2122" s="16" t="str">
        <f>IF(G2122,($E$6+$E$8*MOD(QUOTIENT((A2122-$E$9),$E$15),$E$14)),"")</f>
        <v/>
      </c>
      <c r="J2122" s="15" t="str">
        <f t="shared" si="33"/>
        <v/>
      </c>
    </row>
    <row r="2123" spans="1:10">
      <c r="A2123" s="4"/>
      <c r="B2123" s="4"/>
      <c r="G2123" s="5">
        <f>IF(OR(A2123&lt;$E$9,A2123&gt;=$E$10),0,1)</f>
        <v>0</v>
      </c>
      <c r="H2123" s="15" t="str">
        <f>IF(G2123,($E$4+$E$16*MOD((A2123-$E$9),$E$15)),"")</f>
        <v/>
      </c>
      <c r="I2123" s="16" t="str">
        <f>IF(G2123,($E$6+$E$8*MOD(QUOTIENT((A2123-$E$9),$E$15),$E$14)),"")</f>
        <v/>
      </c>
      <c r="J2123" s="15" t="str">
        <f t="shared" si="33"/>
        <v/>
      </c>
    </row>
    <row r="2124" spans="1:10">
      <c r="A2124" s="4"/>
      <c r="B2124" s="4"/>
      <c r="G2124" s="5">
        <f>IF(OR(A2124&lt;$E$9,A2124&gt;=$E$10),0,1)</f>
        <v>0</v>
      </c>
      <c r="H2124" s="15" t="str">
        <f>IF(G2124,($E$4+$E$16*MOD((A2124-$E$9),$E$15)),"")</f>
        <v/>
      </c>
      <c r="I2124" s="16" t="str">
        <f>IF(G2124,($E$6+$E$8*MOD(QUOTIENT((A2124-$E$9),$E$15),$E$14)),"")</f>
        <v/>
      </c>
      <c r="J2124" s="15" t="str">
        <f t="shared" si="33"/>
        <v/>
      </c>
    </row>
    <row r="2125" spans="1:10">
      <c r="A2125" s="4"/>
      <c r="B2125" s="4"/>
      <c r="G2125" s="5">
        <f>IF(OR(A2125&lt;$E$9,A2125&gt;=$E$10),0,1)</f>
        <v>0</v>
      </c>
      <c r="H2125" s="15" t="str">
        <f>IF(G2125,($E$4+$E$16*MOD((A2125-$E$9),$E$15)),"")</f>
        <v/>
      </c>
      <c r="I2125" s="16" t="str">
        <f>IF(G2125,($E$6+$E$8*MOD(QUOTIENT((A2125-$E$9),$E$15),$E$14)),"")</f>
        <v/>
      </c>
      <c r="J2125" s="15" t="str">
        <f t="shared" si="33"/>
        <v/>
      </c>
    </row>
    <row r="2126" spans="1:10">
      <c r="A2126" s="4"/>
      <c r="B2126" s="4"/>
      <c r="G2126" s="5">
        <f>IF(OR(A2126&lt;$E$9,A2126&gt;=$E$10),0,1)</f>
        <v>0</v>
      </c>
      <c r="H2126" s="15" t="str">
        <f>IF(G2126,($E$4+$E$16*MOD((A2126-$E$9),$E$15)),"")</f>
        <v/>
      </c>
      <c r="I2126" s="16" t="str">
        <f>IF(G2126,($E$6+$E$8*MOD(QUOTIENT((A2126-$E$9),$E$15),$E$14)),"")</f>
        <v/>
      </c>
      <c r="J2126" s="15" t="str">
        <f t="shared" si="33"/>
        <v/>
      </c>
    </row>
    <row r="2127" spans="1:10">
      <c r="A2127" s="4"/>
      <c r="B2127" s="4"/>
      <c r="G2127" s="5">
        <f>IF(OR(A2127&lt;$E$9,A2127&gt;=$E$10),0,1)</f>
        <v>0</v>
      </c>
      <c r="H2127" s="15" t="str">
        <f>IF(G2127,($E$4+$E$16*MOD((A2127-$E$9),$E$15)),"")</f>
        <v/>
      </c>
      <c r="I2127" s="16" t="str">
        <f>IF(G2127,($E$6+$E$8*MOD(QUOTIENT((A2127-$E$9),$E$15),$E$14)),"")</f>
        <v/>
      </c>
      <c r="J2127" s="15" t="str">
        <f t="shared" si="33"/>
        <v/>
      </c>
    </row>
    <row r="2128" spans="1:10">
      <c r="A2128" s="4"/>
      <c r="B2128" s="4"/>
      <c r="G2128" s="5">
        <f>IF(OR(A2128&lt;$E$9,A2128&gt;=$E$10),0,1)</f>
        <v>0</v>
      </c>
      <c r="H2128" s="15" t="str">
        <f>IF(G2128,($E$4+$E$16*MOD((A2128-$E$9),$E$15)),"")</f>
        <v/>
      </c>
      <c r="I2128" s="16" t="str">
        <f>IF(G2128,($E$6+$E$8*MOD(QUOTIENT((A2128-$E$9),$E$15),$E$14)),"")</f>
        <v/>
      </c>
      <c r="J2128" s="15" t="str">
        <f t="shared" si="33"/>
        <v/>
      </c>
    </row>
    <row r="2129" spans="1:10">
      <c r="A2129" s="4"/>
      <c r="B2129" s="4"/>
      <c r="G2129" s="5">
        <f>IF(OR(A2129&lt;$E$9,A2129&gt;=$E$10),0,1)</f>
        <v>0</v>
      </c>
      <c r="H2129" s="15" t="str">
        <f>IF(G2129,($E$4+$E$16*MOD((A2129-$E$9),$E$15)),"")</f>
        <v/>
      </c>
      <c r="I2129" s="16" t="str">
        <f>IF(G2129,($E$6+$E$8*MOD(QUOTIENT((A2129-$E$9),$E$15),$E$14)),"")</f>
        <v/>
      </c>
      <c r="J2129" s="15" t="str">
        <f t="shared" si="33"/>
        <v/>
      </c>
    </row>
    <row r="2130" spans="1:10">
      <c r="A2130" s="4"/>
      <c r="B2130" s="4"/>
      <c r="G2130" s="5">
        <f>IF(OR(A2130&lt;$E$9,A2130&gt;=$E$10),0,1)</f>
        <v>0</v>
      </c>
      <c r="H2130" s="15" t="str">
        <f>IF(G2130,($E$4+$E$16*MOD((A2130-$E$9),$E$15)),"")</f>
        <v/>
      </c>
      <c r="I2130" s="16" t="str">
        <f>IF(G2130,($E$6+$E$8*MOD(QUOTIENT((A2130-$E$9),$E$15),$E$14)),"")</f>
        <v/>
      </c>
      <c r="J2130" s="15" t="str">
        <f t="shared" si="33"/>
        <v/>
      </c>
    </row>
    <row r="2131" spans="1:10">
      <c r="A2131" s="4"/>
      <c r="B2131" s="4"/>
      <c r="G2131" s="5">
        <f>IF(OR(A2131&lt;$E$9,A2131&gt;=$E$10),0,1)</f>
        <v>0</v>
      </c>
      <c r="H2131" s="15" t="str">
        <f>IF(G2131,($E$4+$E$16*MOD((A2131-$E$9),$E$15)),"")</f>
        <v/>
      </c>
      <c r="I2131" s="16" t="str">
        <f>IF(G2131,($E$6+$E$8*MOD(QUOTIENT((A2131-$E$9),$E$15),$E$14)),"")</f>
        <v/>
      </c>
      <c r="J2131" s="15" t="str">
        <f t="shared" si="33"/>
        <v/>
      </c>
    </row>
    <row r="2132" spans="1:10">
      <c r="A2132" s="4"/>
      <c r="B2132" s="4"/>
      <c r="G2132" s="5">
        <f>IF(OR(A2132&lt;$E$9,A2132&gt;=$E$10),0,1)</f>
        <v>0</v>
      </c>
      <c r="H2132" s="15" t="str">
        <f>IF(G2132,($E$4+$E$16*MOD((A2132-$E$9),$E$15)),"")</f>
        <v/>
      </c>
      <c r="I2132" s="16" t="str">
        <f>IF(G2132,($E$6+$E$8*MOD(QUOTIENT((A2132-$E$9),$E$15),$E$14)),"")</f>
        <v/>
      </c>
      <c r="J2132" s="15" t="str">
        <f t="shared" si="33"/>
        <v/>
      </c>
    </row>
    <row r="2133" spans="1:10">
      <c r="A2133" s="4"/>
      <c r="B2133" s="4"/>
      <c r="G2133" s="5">
        <f>IF(OR(A2133&lt;$E$9,A2133&gt;=$E$10),0,1)</f>
        <v>0</v>
      </c>
      <c r="H2133" s="15" t="str">
        <f>IF(G2133,($E$4+$E$16*MOD((A2133-$E$9),$E$15)),"")</f>
        <v/>
      </c>
      <c r="I2133" s="16" t="str">
        <f>IF(G2133,($E$6+$E$8*MOD(QUOTIENT((A2133-$E$9),$E$15),$E$14)),"")</f>
        <v/>
      </c>
      <c r="J2133" s="15" t="str">
        <f t="shared" si="33"/>
        <v/>
      </c>
    </row>
    <row r="2134" spans="1:10">
      <c r="A2134" s="4"/>
      <c r="B2134" s="4"/>
      <c r="G2134" s="5">
        <f>IF(OR(A2134&lt;$E$9,A2134&gt;=$E$10),0,1)</f>
        <v>0</v>
      </c>
      <c r="H2134" s="15" t="str">
        <f>IF(G2134,($E$4+$E$16*MOD((A2134-$E$9),$E$15)),"")</f>
        <v/>
      </c>
      <c r="I2134" s="16" t="str">
        <f>IF(G2134,($E$6+$E$8*MOD(QUOTIENT((A2134-$E$9),$E$15),$E$14)),"")</f>
        <v/>
      </c>
      <c r="J2134" s="15" t="str">
        <f t="shared" si="33"/>
        <v/>
      </c>
    </row>
    <row r="2135" spans="1:10">
      <c r="A2135" s="4"/>
      <c r="B2135" s="4"/>
      <c r="G2135" s="5">
        <f>IF(OR(A2135&lt;$E$9,A2135&gt;=$E$10),0,1)</f>
        <v>0</v>
      </c>
      <c r="H2135" s="15" t="str">
        <f>IF(G2135,($E$4+$E$16*MOD((A2135-$E$9),$E$15)),"")</f>
        <v/>
      </c>
      <c r="I2135" s="16" t="str">
        <f>IF(G2135,($E$6+$E$8*MOD(QUOTIENT((A2135-$E$9),$E$15),$E$14)),"")</f>
        <v/>
      </c>
      <c r="J2135" s="15" t="str">
        <f t="shared" si="33"/>
        <v/>
      </c>
    </row>
    <row r="2136" spans="1:10">
      <c r="A2136" s="4"/>
      <c r="B2136" s="4"/>
      <c r="G2136" s="5">
        <f>IF(OR(A2136&lt;$E$9,A2136&gt;=$E$10),0,1)</f>
        <v>0</v>
      </c>
      <c r="H2136" s="15" t="str">
        <f>IF(G2136,($E$4+$E$16*MOD((A2136-$E$9),$E$15)),"")</f>
        <v/>
      </c>
      <c r="I2136" s="16" t="str">
        <f>IF(G2136,($E$6+$E$8*MOD(QUOTIENT((A2136-$E$9),$E$15),$E$14)),"")</f>
        <v/>
      </c>
      <c r="J2136" s="15" t="str">
        <f t="shared" si="33"/>
        <v/>
      </c>
    </row>
    <row r="2137" spans="1:10">
      <c r="A2137" s="4"/>
      <c r="B2137" s="4"/>
      <c r="G2137" s="5">
        <f>IF(OR(A2137&lt;$E$9,A2137&gt;=$E$10),0,1)</f>
        <v>0</v>
      </c>
      <c r="H2137" s="15" t="str">
        <f>IF(G2137,($E$4+$E$16*MOD((A2137-$E$9),$E$15)),"")</f>
        <v/>
      </c>
      <c r="I2137" s="16" t="str">
        <f>IF(G2137,($E$6+$E$8*MOD(QUOTIENT((A2137-$E$9),$E$15),$E$14)),"")</f>
        <v/>
      </c>
      <c r="J2137" s="15" t="str">
        <f t="shared" si="33"/>
        <v/>
      </c>
    </row>
    <row r="2138" spans="1:10">
      <c r="A2138" s="4"/>
      <c r="B2138" s="4"/>
      <c r="G2138" s="5">
        <f>IF(OR(A2138&lt;$E$9,A2138&gt;=$E$10),0,1)</f>
        <v>0</v>
      </c>
      <c r="H2138" s="15" t="str">
        <f>IF(G2138,($E$4+$E$16*MOD((A2138-$E$9),$E$15)),"")</f>
        <v/>
      </c>
      <c r="I2138" s="16" t="str">
        <f>IF(G2138,($E$6+$E$8*MOD(QUOTIENT((A2138-$E$9),$E$15),$E$14)),"")</f>
        <v/>
      </c>
      <c r="J2138" s="15" t="str">
        <f t="shared" si="33"/>
        <v/>
      </c>
    </row>
    <row r="2139" spans="1:10">
      <c r="A2139" s="4"/>
      <c r="B2139" s="4"/>
      <c r="G2139" s="5">
        <f>IF(OR(A2139&lt;$E$9,A2139&gt;=$E$10),0,1)</f>
        <v>0</v>
      </c>
      <c r="H2139" s="15" t="str">
        <f>IF(G2139,($E$4+$E$16*MOD((A2139-$E$9),$E$15)),"")</f>
        <v/>
      </c>
      <c r="I2139" s="16" t="str">
        <f>IF(G2139,($E$6+$E$8*MOD(QUOTIENT((A2139-$E$9),$E$15),$E$14)),"")</f>
        <v/>
      </c>
      <c r="J2139" s="15" t="str">
        <f t="shared" si="33"/>
        <v/>
      </c>
    </row>
    <row r="2140" spans="1:10">
      <c r="A2140" s="4"/>
      <c r="B2140" s="4"/>
      <c r="G2140" s="5">
        <f>IF(OR(A2140&lt;$E$9,A2140&gt;=$E$10),0,1)</f>
        <v>0</v>
      </c>
      <c r="H2140" s="15" t="str">
        <f>IF(G2140,($E$4+$E$16*MOD((A2140-$E$9),$E$15)),"")</f>
        <v/>
      </c>
      <c r="I2140" s="16" t="str">
        <f>IF(G2140,($E$6+$E$8*MOD(QUOTIENT((A2140-$E$9),$E$15),$E$14)),"")</f>
        <v/>
      </c>
      <c r="J2140" s="15" t="str">
        <f t="shared" si="33"/>
        <v/>
      </c>
    </row>
    <row r="2141" spans="1:10">
      <c r="A2141" s="4"/>
      <c r="B2141" s="4"/>
      <c r="G2141" s="5">
        <f>IF(OR(A2141&lt;$E$9,A2141&gt;=$E$10),0,1)</f>
        <v>0</v>
      </c>
      <c r="H2141" s="15" t="str">
        <f>IF(G2141,($E$4+$E$16*MOD((A2141-$E$9),$E$15)),"")</f>
        <v/>
      </c>
      <c r="I2141" s="16" t="str">
        <f>IF(G2141,($E$6+$E$8*MOD(QUOTIENT((A2141-$E$9),$E$15),$E$14)),"")</f>
        <v/>
      </c>
      <c r="J2141" s="15" t="str">
        <f t="shared" si="33"/>
        <v/>
      </c>
    </row>
    <row r="2142" spans="1:10">
      <c r="A2142" s="4"/>
      <c r="B2142" s="4"/>
      <c r="G2142" s="5">
        <f>IF(OR(A2142&lt;$E$9,A2142&gt;=$E$10),0,1)</f>
        <v>0</v>
      </c>
      <c r="H2142" s="15" t="str">
        <f>IF(G2142,($E$4+$E$16*MOD((A2142-$E$9),$E$15)),"")</f>
        <v/>
      </c>
      <c r="I2142" s="16" t="str">
        <f>IF(G2142,($E$6+$E$8*MOD(QUOTIENT((A2142-$E$9),$E$15),$E$14)),"")</f>
        <v/>
      </c>
      <c r="J2142" s="15" t="str">
        <f t="shared" si="33"/>
        <v/>
      </c>
    </row>
    <row r="2143" spans="1:10">
      <c r="A2143" s="4"/>
      <c r="B2143" s="4"/>
      <c r="G2143" s="5">
        <f>IF(OR(A2143&lt;$E$9,A2143&gt;=$E$10),0,1)</f>
        <v>0</v>
      </c>
      <c r="H2143" s="15" t="str">
        <f>IF(G2143,($E$4+$E$16*MOD((A2143-$E$9),$E$15)),"")</f>
        <v/>
      </c>
      <c r="I2143" s="16" t="str">
        <f>IF(G2143,($E$6+$E$8*MOD(QUOTIENT((A2143-$E$9),$E$15),$E$14)),"")</f>
        <v/>
      </c>
      <c r="J2143" s="15" t="str">
        <f t="shared" si="33"/>
        <v/>
      </c>
    </row>
    <row r="2144" spans="1:10">
      <c r="A2144" s="4"/>
      <c r="B2144" s="4"/>
      <c r="G2144" s="5">
        <f>IF(OR(A2144&lt;$E$9,A2144&gt;=$E$10),0,1)</f>
        <v>0</v>
      </c>
      <c r="H2144" s="15" t="str">
        <f>IF(G2144,($E$4+$E$16*MOD((A2144-$E$9),$E$15)),"")</f>
        <v/>
      </c>
      <c r="I2144" s="16" t="str">
        <f>IF(G2144,($E$6+$E$8*MOD(QUOTIENT((A2144-$E$9),$E$15),$E$14)),"")</f>
        <v/>
      </c>
      <c r="J2144" s="15" t="str">
        <f t="shared" si="33"/>
        <v/>
      </c>
    </row>
    <row r="2145" spans="1:10">
      <c r="A2145" s="4"/>
      <c r="B2145" s="4"/>
      <c r="G2145" s="5">
        <f>IF(OR(A2145&lt;$E$9,A2145&gt;=$E$10),0,1)</f>
        <v>0</v>
      </c>
      <c r="H2145" s="15" t="str">
        <f>IF(G2145,($E$4+$E$16*MOD((A2145-$E$9),$E$15)),"")</f>
        <v/>
      </c>
      <c r="I2145" s="16" t="str">
        <f>IF(G2145,($E$6+$E$8*MOD(QUOTIENT((A2145-$E$9),$E$15),$E$14)),"")</f>
        <v/>
      </c>
      <c r="J2145" s="15" t="str">
        <f t="shared" si="33"/>
        <v/>
      </c>
    </row>
    <row r="2146" spans="1:10">
      <c r="A2146" s="4"/>
      <c r="B2146" s="4"/>
      <c r="G2146" s="5">
        <f>IF(OR(A2146&lt;$E$9,A2146&gt;=$E$10),0,1)</f>
        <v>0</v>
      </c>
      <c r="H2146" s="15" t="str">
        <f>IF(G2146,($E$4+$E$16*MOD((A2146-$E$9),$E$15)),"")</f>
        <v/>
      </c>
      <c r="I2146" s="16" t="str">
        <f>IF(G2146,($E$6+$E$8*MOD(QUOTIENT((A2146-$E$9),$E$15),$E$14)),"")</f>
        <v/>
      </c>
      <c r="J2146" s="15" t="str">
        <f t="shared" si="33"/>
        <v/>
      </c>
    </row>
    <row r="2147" spans="1:10">
      <c r="A2147" s="4"/>
      <c r="B2147" s="4"/>
      <c r="G2147" s="5">
        <f>IF(OR(A2147&lt;$E$9,A2147&gt;=$E$10),0,1)</f>
        <v>0</v>
      </c>
      <c r="H2147" s="15" t="str">
        <f>IF(G2147,($E$4+$E$16*MOD((A2147-$E$9),$E$15)),"")</f>
        <v/>
      </c>
      <c r="I2147" s="16" t="str">
        <f>IF(G2147,($E$6+$E$8*MOD(QUOTIENT((A2147-$E$9),$E$15),$E$14)),"")</f>
        <v/>
      </c>
      <c r="J2147" s="15" t="str">
        <f t="shared" si="33"/>
        <v/>
      </c>
    </row>
    <row r="2148" spans="1:10">
      <c r="A2148" s="4"/>
      <c r="B2148" s="4"/>
      <c r="G2148" s="5">
        <f>IF(OR(A2148&lt;$E$9,A2148&gt;=$E$10),0,1)</f>
        <v>0</v>
      </c>
      <c r="H2148" s="15" t="str">
        <f>IF(G2148,($E$4+$E$16*MOD((A2148-$E$9),$E$15)),"")</f>
        <v/>
      </c>
      <c r="I2148" s="16" t="str">
        <f>IF(G2148,($E$6+$E$8*MOD(QUOTIENT((A2148-$E$9),$E$15),$E$14)),"")</f>
        <v/>
      </c>
      <c r="J2148" s="15" t="str">
        <f t="shared" si="33"/>
        <v/>
      </c>
    </row>
    <row r="2149" spans="1:10">
      <c r="A2149" s="4"/>
      <c r="B2149" s="4"/>
      <c r="G2149" s="5">
        <f>IF(OR(A2149&lt;$E$9,A2149&gt;=$E$10),0,1)</f>
        <v>0</v>
      </c>
      <c r="H2149" s="15" t="str">
        <f>IF(G2149,($E$4+$E$16*MOD((A2149-$E$9),$E$15)),"")</f>
        <v/>
      </c>
      <c r="I2149" s="16" t="str">
        <f>IF(G2149,($E$6+$E$8*MOD(QUOTIENT((A2149-$E$9),$E$15),$E$14)),"")</f>
        <v/>
      </c>
      <c r="J2149" s="15" t="str">
        <f t="shared" si="33"/>
        <v/>
      </c>
    </row>
    <row r="2150" spans="1:10">
      <c r="A2150" s="4"/>
      <c r="B2150" s="4"/>
      <c r="G2150" s="5">
        <f>IF(OR(A2150&lt;$E$9,A2150&gt;=$E$10),0,1)</f>
        <v>0</v>
      </c>
      <c r="H2150" s="15" t="str">
        <f>IF(G2150,($E$4+$E$16*MOD((A2150-$E$9),$E$15)),"")</f>
        <v/>
      </c>
      <c r="I2150" s="16" t="str">
        <f>IF(G2150,($E$6+$E$8*MOD(QUOTIENT((A2150-$E$9),$E$15),$E$14)),"")</f>
        <v/>
      </c>
      <c r="J2150" s="15" t="str">
        <f t="shared" si="33"/>
        <v/>
      </c>
    </row>
    <row r="2151" spans="1:10">
      <c r="A2151" s="4"/>
      <c r="B2151" s="4"/>
      <c r="G2151" s="5">
        <f>IF(OR(A2151&lt;$E$9,A2151&gt;=$E$10),0,1)</f>
        <v>0</v>
      </c>
      <c r="H2151" s="15" t="str">
        <f>IF(G2151,($E$4+$E$16*MOD((A2151-$E$9),$E$15)),"")</f>
        <v/>
      </c>
      <c r="I2151" s="16" t="str">
        <f>IF(G2151,($E$6+$E$8*MOD(QUOTIENT((A2151-$E$9),$E$15),$E$14)),"")</f>
        <v/>
      </c>
      <c r="J2151" s="15" t="str">
        <f t="shared" si="33"/>
        <v/>
      </c>
    </row>
    <row r="2152" spans="1:10">
      <c r="A2152" s="4"/>
      <c r="B2152" s="4"/>
      <c r="G2152" s="5">
        <f>IF(OR(A2152&lt;$E$9,A2152&gt;=$E$10),0,1)</f>
        <v>0</v>
      </c>
      <c r="H2152" s="15" t="str">
        <f>IF(G2152,($E$4+$E$16*MOD((A2152-$E$9),$E$15)),"")</f>
        <v/>
      </c>
      <c r="I2152" s="16" t="str">
        <f>IF(G2152,($E$6+$E$8*MOD(QUOTIENT((A2152-$E$9),$E$15),$E$14)),"")</f>
        <v/>
      </c>
      <c r="J2152" s="15" t="str">
        <f t="shared" si="33"/>
        <v/>
      </c>
    </row>
    <row r="2153" spans="1:10">
      <c r="A2153" s="4"/>
      <c r="B2153" s="4"/>
      <c r="G2153" s="5">
        <f>IF(OR(A2153&lt;$E$9,A2153&gt;=$E$10),0,1)</f>
        <v>0</v>
      </c>
      <c r="H2153" s="15" t="str">
        <f>IF(G2153,($E$4+$E$16*MOD((A2153-$E$9),$E$15)),"")</f>
        <v/>
      </c>
      <c r="I2153" s="16" t="str">
        <f>IF(G2153,($E$6+$E$8*MOD(QUOTIENT((A2153-$E$9),$E$15),$E$14)),"")</f>
        <v/>
      </c>
      <c r="J2153" s="15" t="str">
        <f t="shared" si="33"/>
        <v/>
      </c>
    </row>
    <row r="2154" spans="1:10">
      <c r="A2154" s="4"/>
      <c r="B2154" s="4"/>
      <c r="G2154" s="5">
        <f>IF(OR(A2154&lt;$E$9,A2154&gt;=$E$10),0,1)</f>
        <v>0</v>
      </c>
      <c r="H2154" s="15" t="str">
        <f>IF(G2154,($E$4+$E$16*MOD((A2154-$E$9),$E$15)),"")</f>
        <v/>
      </c>
      <c r="I2154" s="16" t="str">
        <f>IF(G2154,($E$6+$E$8*MOD(QUOTIENT((A2154-$E$9),$E$15),$E$14)),"")</f>
        <v/>
      </c>
      <c r="J2154" s="15" t="str">
        <f t="shared" si="33"/>
        <v/>
      </c>
    </row>
    <row r="2155" spans="1:10">
      <c r="A2155" s="4"/>
      <c r="B2155" s="4"/>
      <c r="G2155" s="5">
        <f>IF(OR(A2155&lt;$E$9,A2155&gt;=$E$10),0,1)</f>
        <v>0</v>
      </c>
      <c r="H2155" s="15" t="str">
        <f>IF(G2155,($E$4+$E$16*MOD((A2155-$E$9),$E$15)),"")</f>
        <v/>
      </c>
      <c r="I2155" s="16" t="str">
        <f>IF(G2155,($E$6+$E$8*MOD(QUOTIENT((A2155-$E$9),$E$15),$E$14)),"")</f>
        <v/>
      </c>
      <c r="J2155" s="15" t="str">
        <f t="shared" si="33"/>
        <v/>
      </c>
    </row>
    <row r="2156" spans="1:10">
      <c r="A2156" s="4"/>
      <c r="B2156" s="4"/>
      <c r="G2156" s="5">
        <f>IF(OR(A2156&lt;$E$9,A2156&gt;=$E$10),0,1)</f>
        <v>0</v>
      </c>
      <c r="H2156" s="15" t="str">
        <f>IF(G2156,($E$4+$E$16*MOD((A2156-$E$9),$E$15)),"")</f>
        <v/>
      </c>
      <c r="I2156" s="16" t="str">
        <f>IF(G2156,($E$6+$E$8*MOD(QUOTIENT((A2156-$E$9),$E$15),$E$14)),"")</f>
        <v/>
      </c>
      <c r="J2156" s="15" t="str">
        <f t="shared" si="33"/>
        <v/>
      </c>
    </row>
    <row r="2157" spans="1:10">
      <c r="A2157" s="4"/>
      <c r="B2157" s="4"/>
      <c r="G2157" s="5">
        <f>IF(OR(A2157&lt;$E$9,A2157&gt;=$E$10),0,1)</f>
        <v>0</v>
      </c>
      <c r="H2157" s="15" t="str">
        <f>IF(G2157,($E$4+$E$16*MOD((A2157-$E$9),$E$15)),"")</f>
        <v/>
      </c>
      <c r="I2157" s="16" t="str">
        <f>IF(G2157,($E$6+$E$8*MOD(QUOTIENT((A2157-$E$9),$E$15),$E$14)),"")</f>
        <v/>
      </c>
      <c r="J2157" s="15" t="str">
        <f t="shared" si="33"/>
        <v/>
      </c>
    </row>
    <row r="2158" spans="1:10">
      <c r="A2158" s="4"/>
      <c r="B2158" s="4"/>
      <c r="G2158" s="5">
        <f>IF(OR(A2158&lt;$E$9,A2158&gt;=$E$10),0,1)</f>
        <v>0</v>
      </c>
      <c r="H2158" s="15" t="str">
        <f>IF(G2158,($E$4+$E$16*MOD((A2158-$E$9),$E$15)),"")</f>
        <v/>
      </c>
      <c r="I2158" s="16" t="str">
        <f>IF(G2158,($E$6+$E$8*MOD(QUOTIENT((A2158-$E$9),$E$15),$E$14)),"")</f>
        <v/>
      </c>
      <c r="J2158" s="15" t="str">
        <f t="shared" si="33"/>
        <v/>
      </c>
    </row>
    <row r="2159" spans="1:10">
      <c r="A2159" s="4"/>
      <c r="B2159" s="4"/>
      <c r="G2159" s="5">
        <f>IF(OR(A2159&lt;$E$9,A2159&gt;=$E$10),0,1)</f>
        <v>0</v>
      </c>
      <c r="H2159" s="15" t="str">
        <f>IF(G2159,($E$4+$E$16*MOD((A2159-$E$9),$E$15)),"")</f>
        <v/>
      </c>
      <c r="I2159" s="16" t="str">
        <f>IF(G2159,($E$6+$E$8*MOD(QUOTIENT((A2159-$E$9),$E$15),$E$14)),"")</f>
        <v/>
      </c>
      <c r="J2159" s="15" t="str">
        <f t="shared" si="33"/>
        <v/>
      </c>
    </row>
    <row r="2160" spans="1:10">
      <c r="A2160" s="4"/>
      <c r="B2160" s="4"/>
      <c r="G2160" s="5">
        <f>IF(OR(A2160&lt;$E$9,A2160&gt;=$E$10),0,1)</f>
        <v>0</v>
      </c>
      <c r="H2160" s="15" t="str">
        <f>IF(G2160,($E$4+$E$16*MOD((A2160-$E$9),$E$15)),"")</f>
        <v/>
      </c>
      <c r="I2160" s="16" t="str">
        <f>IF(G2160,($E$6+$E$8*MOD(QUOTIENT((A2160-$E$9),$E$15),$E$14)),"")</f>
        <v/>
      </c>
      <c r="J2160" s="15" t="str">
        <f t="shared" si="33"/>
        <v/>
      </c>
    </row>
    <row r="2161" spans="1:10">
      <c r="A2161" s="4"/>
      <c r="B2161" s="4"/>
      <c r="G2161" s="5">
        <f>IF(OR(A2161&lt;$E$9,A2161&gt;=$E$10),0,1)</f>
        <v>0</v>
      </c>
      <c r="H2161" s="15" t="str">
        <f>IF(G2161,($E$4+$E$16*MOD((A2161-$E$9),$E$15)),"")</f>
        <v/>
      </c>
      <c r="I2161" s="16" t="str">
        <f>IF(G2161,($E$6+$E$8*MOD(QUOTIENT((A2161-$E$9),$E$15),$E$14)),"")</f>
        <v/>
      </c>
      <c r="J2161" s="15" t="str">
        <f t="shared" si="33"/>
        <v/>
      </c>
    </row>
    <row r="2162" spans="1:10">
      <c r="A2162" s="4"/>
      <c r="B2162" s="4"/>
      <c r="G2162" s="5">
        <f>IF(OR(A2162&lt;$E$9,A2162&gt;=$E$10),0,1)</f>
        <v>0</v>
      </c>
      <c r="H2162" s="15" t="str">
        <f>IF(G2162,($E$4+$E$16*MOD((A2162-$E$9),$E$15)),"")</f>
        <v/>
      </c>
      <c r="I2162" s="16" t="str">
        <f>IF(G2162,($E$6+$E$8*MOD(QUOTIENT((A2162-$E$9),$E$15),$E$14)),"")</f>
        <v/>
      </c>
      <c r="J2162" s="15" t="str">
        <f t="shared" si="33"/>
        <v/>
      </c>
    </row>
    <row r="2163" spans="1:10">
      <c r="A2163" s="4"/>
      <c r="B2163" s="4"/>
      <c r="G2163" s="5">
        <f>IF(OR(A2163&lt;$E$9,A2163&gt;=$E$10),0,1)</f>
        <v>0</v>
      </c>
      <c r="H2163" s="15" t="str">
        <f>IF(G2163,($E$4+$E$16*MOD((A2163-$E$9),$E$15)),"")</f>
        <v/>
      </c>
      <c r="I2163" s="16" t="str">
        <f>IF(G2163,($E$6+$E$8*MOD(QUOTIENT((A2163-$E$9),$E$15),$E$14)),"")</f>
        <v/>
      </c>
      <c r="J2163" s="15" t="str">
        <f t="shared" si="33"/>
        <v/>
      </c>
    </row>
    <row r="2164" spans="1:10">
      <c r="A2164" s="4"/>
      <c r="B2164" s="4"/>
      <c r="G2164" s="5">
        <f>IF(OR(A2164&lt;$E$9,A2164&gt;=$E$10),0,1)</f>
        <v>0</v>
      </c>
      <c r="H2164" s="15" t="str">
        <f>IF(G2164,($E$4+$E$16*MOD((A2164-$E$9),$E$15)),"")</f>
        <v/>
      </c>
      <c r="I2164" s="16" t="str">
        <f>IF(G2164,($E$6+$E$8*MOD(QUOTIENT((A2164-$E$9),$E$15),$E$14)),"")</f>
        <v/>
      </c>
      <c r="J2164" s="15" t="str">
        <f t="shared" si="33"/>
        <v/>
      </c>
    </row>
    <row r="2165" spans="1:10">
      <c r="A2165" s="4"/>
      <c r="B2165" s="4"/>
      <c r="G2165" s="5">
        <f>IF(OR(A2165&lt;$E$9,A2165&gt;=$E$10),0,1)</f>
        <v>0</v>
      </c>
      <c r="H2165" s="15" t="str">
        <f>IF(G2165,($E$4+$E$16*MOD((A2165-$E$9),$E$15)),"")</f>
        <v/>
      </c>
      <c r="I2165" s="16" t="str">
        <f>IF(G2165,($E$6+$E$8*MOD(QUOTIENT((A2165-$E$9),$E$15),$E$14)),"")</f>
        <v/>
      </c>
      <c r="J2165" s="15" t="str">
        <f t="shared" si="33"/>
        <v/>
      </c>
    </row>
    <row r="2166" spans="1:10">
      <c r="A2166" s="4"/>
      <c r="B2166" s="4"/>
      <c r="G2166" s="5">
        <f>IF(OR(A2166&lt;$E$9,A2166&gt;=$E$10),0,1)</f>
        <v>0</v>
      </c>
      <c r="H2166" s="15" t="str">
        <f>IF(G2166,($E$4+$E$16*MOD((A2166-$E$9),$E$15)),"")</f>
        <v/>
      </c>
      <c r="I2166" s="16" t="str">
        <f>IF(G2166,($E$6+$E$8*MOD(QUOTIENT((A2166-$E$9),$E$15),$E$14)),"")</f>
        <v/>
      </c>
      <c r="J2166" s="15" t="str">
        <f t="shared" si="33"/>
        <v/>
      </c>
    </row>
    <row r="2167" spans="1:10">
      <c r="A2167" s="4"/>
      <c r="B2167" s="4"/>
      <c r="G2167" s="5">
        <f>IF(OR(A2167&lt;$E$9,A2167&gt;=$E$10),0,1)</f>
        <v>0</v>
      </c>
      <c r="H2167" s="15" t="str">
        <f>IF(G2167,($E$4+$E$16*MOD((A2167-$E$9),$E$15)),"")</f>
        <v/>
      </c>
      <c r="I2167" s="16" t="str">
        <f>IF(G2167,($E$6+$E$8*MOD(QUOTIENT((A2167-$E$9),$E$15),$E$14)),"")</f>
        <v/>
      </c>
      <c r="J2167" s="15" t="str">
        <f t="shared" si="33"/>
        <v/>
      </c>
    </row>
    <row r="2168" spans="1:10">
      <c r="A2168" s="4"/>
      <c r="B2168" s="4"/>
      <c r="G2168" s="5">
        <f>IF(OR(A2168&lt;$E$9,A2168&gt;=$E$10),0,1)</f>
        <v>0</v>
      </c>
      <c r="H2168" s="15" t="str">
        <f>IF(G2168,($E$4+$E$16*MOD((A2168-$E$9),$E$15)),"")</f>
        <v/>
      </c>
      <c r="I2168" s="16" t="str">
        <f>IF(G2168,($E$6+$E$8*MOD(QUOTIENT((A2168-$E$9),$E$15),$E$14)),"")</f>
        <v/>
      </c>
      <c r="J2168" s="15" t="str">
        <f t="shared" si="33"/>
        <v/>
      </c>
    </row>
    <row r="2169" spans="1:10">
      <c r="A2169" s="4"/>
      <c r="B2169" s="4"/>
      <c r="G2169" s="5">
        <f>IF(OR(A2169&lt;$E$9,A2169&gt;=$E$10),0,1)</f>
        <v>0</v>
      </c>
      <c r="H2169" s="15" t="str">
        <f>IF(G2169,($E$4+$E$16*MOD((A2169-$E$9),$E$15)),"")</f>
        <v/>
      </c>
      <c r="I2169" s="16" t="str">
        <f>IF(G2169,($E$6+$E$8*MOD(QUOTIENT((A2169-$E$9),$E$15),$E$14)),"")</f>
        <v/>
      </c>
      <c r="J2169" s="15" t="str">
        <f t="shared" si="33"/>
        <v/>
      </c>
    </row>
    <row r="2170" spans="1:10">
      <c r="A2170" s="4"/>
      <c r="B2170" s="4"/>
      <c r="G2170" s="5">
        <f>IF(OR(A2170&lt;$E$9,A2170&gt;=$E$10),0,1)</f>
        <v>0</v>
      </c>
      <c r="H2170" s="15" t="str">
        <f>IF(G2170,($E$4+$E$16*MOD((A2170-$E$9),$E$15)),"")</f>
        <v/>
      </c>
      <c r="I2170" s="16" t="str">
        <f>IF(G2170,($E$6+$E$8*MOD(QUOTIENT((A2170-$E$9),$E$15),$E$14)),"")</f>
        <v/>
      </c>
      <c r="J2170" s="15" t="str">
        <f t="shared" si="33"/>
        <v/>
      </c>
    </row>
    <row r="2171" spans="1:10">
      <c r="A2171" s="4"/>
      <c r="B2171" s="4"/>
      <c r="G2171" s="5">
        <f>IF(OR(A2171&lt;$E$9,A2171&gt;=$E$10),0,1)</f>
        <v>0</v>
      </c>
      <c r="H2171" s="15" t="str">
        <f>IF(G2171,($E$4+$E$16*MOD((A2171-$E$9),$E$15)),"")</f>
        <v/>
      </c>
      <c r="I2171" s="16" t="str">
        <f>IF(G2171,($E$6+$E$8*MOD(QUOTIENT((A2171-$E$9),$E$15),$E$14)),"")</f>
        <v/>
      </c>
      <c r="J2171" s="15" t="str">
        <f t="shared" si="33"/>
        <v/>
      </c>
    </row>
    <row r="2172" spans="1:10">
      <c r="A2172" s="4"/>
      <c r="B2172" s="4"/>
      <c r="G2172" s="5">
        <f>IF(OR(A2172&lt;$E$9,A2172&gt;=$E$10),0,1)</f>
        <v>0</v>
      </c>
      <c r="H2172" s="15" t="str">
        <f>IF(G2172,($E$4+$E$16*MOD((A2172-$E$9),$E$15)),"")</f>
        <v/>
      </c>
      <c r="I2172" s="16" t="str">
        <f>IF(G2172,($E$6+$E$8*MOD(QUOTIENT((A2172-$E$9),$E$15),$E$14)),"")</f>
        <v/>
      </c>
      <c r="J2172" s="15" t="str">
        <f t="shared" si="33"/>
        <v/>
      </c>
    </row>
    <row r="2173" spans="1:10">
      <c r="A2173" s="4"/>
      <c r="B2173" s="4"/>
      <c r="G2173" s="5">
        <f>IF(OR(A2173&lt;$E$9,A2173&gt;=$E$10),0,1)</f>
        <v>0</v>
      </c>
      <c r="H2173" s="15" t="str">
        <f>IF(G2173,($E$4+$E$16*MOD((A2173-$E$9),$E$15)),"")</f>
        <v/>
      </c>
      <c r="I2173" s="16" t="str">
        <f>IF(G2173,($E$6+$E$8*MOD(QUOTIENT((A2173-$E$9),$E$15),$E$14)),"")</f>
        <v/>
      </c>
      <c r="J2173" s="15" t="str">
        <f t="shared" si="33"/>
        <v/>
      </c>
    </row>
    <row r="2174" spans="1:10">
      <c r="A2174" s="4"/>
      <c r="B2174" s="4"/>
      <c r="G2174" s="5">
        <f>IF(OR(A2174&lt;$E$9,A2174&gt;=$E$10),0,1)</f>
        <v>0</v>
      </c>
      <c r="H2174" s="15" t="str">
        <f>IF(G2174,($E$4+$E$16*MOD((A2174-$E$9),$E$15)),"")</f>
        <v/>
      </c>
      <c r="I2174" s="16" t="str">
        <f>IF(G2174,($E$6+$E$8*MOD(QUOTIENT((A2174-$E$9),$E$15),$E$14)),"")</f>
        <v/>
      </c>
      <c r="J2174" s="15" t="str">
        <f t="shared" si="33"/>
        <v/>
      </c>
    </row>
    <row r="2175" spans="1:10">
      <c r="A2175" s="4"/>
      <c r="B2175" s="4"/>
      <c r="G2175" s="5">
        <f>IF(OR(A2175&lt;$E$9,A2175&gt;=$E$10),0,1)</f>
        <v>0</v>
      </c>
      <c r="H2175" s="15" t="str">
        <f>IF(G2175,($E$4+$E$16*MOD((A2175-$E$9),$E$15)),"")</f>
        <v/>
      </c>
      <c r="I2175" s="16" t="str">
        <f>IF(G2175,($E$6+$E$8*MOD(QUOTIENT((A2175-$E$9),$E$15),$E$14)),"")</f>
        <v/>
      </c>
      <c r="J2175" s="15" t="str">
        <f t="shared" si="33"/>
        <v/>
      </c>
    </row>
    <row r="2176" spans="1:10">
      <c r="A2176" s="4"/>
      <c r="B2176" s="4"/>
      <c r="G2176" s="5">
        <f>IF(OR(A2176&lt;$E$9,A2176&gt;=$E$10),0,1)</f>
        <v>0</v>
      </c>
      <c r="H2176" s="15" t="str">
        <f>IF(G2176,($E$4+$E$16*MOD((A2176-$E$9),$E$15)),"")</f>
        <v/>
      </c>
      <c r="I2176" s="16" t="str">
        <f>IF(G2176,($E$6+$E$8*MOD(QUOTIENT((A2176-$E$9),$E$15),$E$14)),"")</f>
        <v/>
      </c>
      <c r="J2176" s="15" t="str">
        <f t="shared" si="33"/>
        <v/>
      </c>
    </row>
    <row r="2177" spans="1:10">
      <c r="A2177" s="4"/>
      <c r="B2177" s="4"/>
      <c r="G2177" s="5">
        <f>IF(OR(A2177&lt;$E$9,A2177&gt;=$E$10),0,1)</f>
        <v>0</v>
      </c>
      <c r="H2177" s="15" t="str">
        <f>IF(G2177,($E$4+$E$16*MOD((A2177-$E$9),$E$15)),"")</f>
        <v/>
      </c>
      <c r="I2177" s="16" t="str">
        <f>IF(G2177,($E$6+$E$8*MOD(QUOTIENT((A2177-$E$9),$E$15),$E$14)),"")</f>
        <v/>
      </c>
      <c r="J2177" s="15" t="str">
        <f t="shared" si="33"/>
        <v/>
      </c>
    </row>
    <row r="2178" spans="1:10">
      <c r="A2178" s="4"/>
      <c r="B2178" s="4"/>
      <c r="G2178" s="5">
        <f>IF(OR(A2178&lt;$E$9,A2178&gt;=$E$10),0,1)</f>
        <v>0</v>
      </c>
      <c r="H2178" s="15" t="str">
        <f>IF(G2178,($E$4+$E$16*MOD((A2178-$E$9),$E$15)),"")</f>
        <v/>
      </c>
      <c r="I2178" s="16" t="str">
        <f>IF(G2178,($E$6+$E$8*MOD(QUOTIENT((A2178-$E$9),$E$15),$E$14)),"")</f>
        <v/>
      </c>
      <c r="J2178" s="15" t="str">
        <f t="shared" si="33"/>
        <v/>
      </c>
    </row>
    <row r="2179" spans="1:10">
      <c r="A2179" s="4"/>
      <c r="B2179" s="4"/>
      <c r="G2179" s="5">
        <f>IF(OR(A2179&lt;$E$9,A2179&gt;=$E$10),0,1)</f>
        <v>0</v>
      </c>
      <c r="H2179" s="15" t="str">
        <f>IF(G2179,($E$4+$E$16*MOD((A2179-$E$9),$E$15)),"")</f>
        <v/>
      </c>
      <c r="I2179" s="16" t="str">
        <f>IF(G2179,($E$6+$E$8*MOD(QUOTIENT((A2179-$E$9),$E$15),$E$14)),"")</f>
        <v/>
      </c>
      <c r="J2179" s="15" t="str">
        <f t="shared" si="33"/>
        <v/>
      </c>
    </row>
    <row r="2180" spans="1:10">
      <c r="A2180" s="4"/>
      <c r="B2180" s="4"/>
      <c r="G2180" s="5">
        <f>IF(OR(A2180&lt;$E$9,A2180&gt;=$E$10),0,1)</f>
        <v>0</v>
      </c>
      <c r="H2180" s="15" t="str">
        <f>IF(G2180,($E$4+$E$16*MOD((A2180-$E$9),$E$15)),"")</f>
        <v/>
      </c>
      <c r="I2180" s="16" t="str">
        <f>IF(G2180,($E$6+$E$8*MOD(QUOTIENT((A2180-$E$9),$E$15),$E$14)),"")</f>
        <v/>
      </c>
      <c r="J2180" s="15" t="str">
        <f t="shared" ref="J2180:J2243" si="34">IF(G2180,(+H2180+$E$18*QUOTIENT((A2180-$E$9),$E$15)),"")</f>
        <v/>
      </c>
    </row>
    <row r="2181" spans="1:10">
      <c r="A2181" s="4"/>
      <c r="B2181" s="4"/>
      <c r="G2181" s="5">
        <f>IF(OR(A2181&lt;$E$9,A2181&gt;=$E$10),0,1)</f>
        <v>0</v>
      </c>
      <c r="H2181" s="15" t="str">
        <f>IF(G2181,($E$4+$E$16*MOD((A2181-$E$9),$E$15)),"")</f>
        <v/>
      </c>
      <c r="I2181" s="16" t="str">
        <f>IF(G2181,($E$6+$E$8*MOD(QUOTIENT((A2181-$E$9),$E$15),$E$14)),"")</f>
        <v/>
      </c>
      <c r="J2181" s="15" t="str">
        <f t="shared" si="34"/>
        <v/>
      </c>
    </row>
    <row r="2182" spans="1:10">
      <c r="A2182" s="4"/>
      <c r="B2182" s="4"/>
      <c r="G2182" s="5">
        <f>IF(OR(A2182&lt;$E$9,A2182&gt;=$E$10),0,1)</f>
        <v>0</v>
      </c>
      <c r="H2182" s="15" t="str">
        <f>IF(G2182,($E$4+$E$16*MOD((A2182-$E$9),$E$15)),"")</f>
        <v/>
      </c>
      <c r="I2182" s="16" t="str">
        <f>IF(G2182,($E$6+$E$8*MOD(QUOTIENT((A2182-$E$9),$E$15),$E$14)),"")</f>
        <v/>
      </c>
      <c r="J2182" s="15" t="str">
        <f t="shared" si="34"/>
        <v/>
      </c>
    </row>
    <row r="2183" spans="1:10">
      <c r="A2183" s="4"/>
      <c r="B2183" s="4"/>
      <c r="G2183" s="5">
        <f>IF(OR(A2183&lt;$E$9,A2183&gt;=$E$10),0,1)</f>
        <v>0</v>
      </c>
      <c r="H2183" s="15" t="str">
        <f>IF(G2183,($E$4+$E$16*MOD((A2183-$E$9),$E$15)),"")</f>
        <v/>
      </c>
      <c r="I2183" s="16" t="str">
        <f>IF(G2183,($E$6+$E$8*MOD(QUOTIENT((A2183-$E$9),$E$15),$E$14)),"")</f>
        <v/>
      </c>
      <c r="J2183" s="15" t="str">
        <f t="shared" si="34"/>
        <v/>
      </c>
    </row>
    <row r="2184" spans="1:10">
      <c r="A2184" s="4"/>
      <c r="B2184" s="4"/>
      <c r="G2184" s="5">
        <f>IF(OR(A2184&lt;$E$9,A2184&gt;=$E$10),0,1)</f>
        <v>0</v>
      </c>
      <c r="H2184" s="15" t="str">
        <f>IF(G2184,($E$4+$E$16*MOD((A2184-$E$9),$E$15)),"")</f>
        <v/>
      </c>
      <c r="I2184" s="16" t="str">
        <f>IF(G2184,($E$6+$E$8*MOD(QUOTIENT((A2184-$E$9),$E$15),$E$14)),"")</f>
        <v/>
      </c>
      <c r="J2184" s="15" t="str">
        <f t="shared" si="34"/>
        <v/>
      </c>
    </row>
    <row r="2185" spans="1:10">
      <c r="A2185" s="4"/>
      <c r="B2185" s="4"/>
      <c r="G2185" s="5">
        <f>IF(OR(A2185&lt;$E$9,A2185&gt;=$E$10),0,1)</f>
        <v>0</v>
      </c>
      <c r="H2185" s="15" t="str">
        <f>IF(G2185,($E$4+$E$16*MOD((A2185-$E$9),$E$15)),"")</f>
        <v/>
      </c>
      <c r="I2185" s="16" t="str">
        <f>IF(G2185,($E$6+$E$8*MOD(QUOTIENT((A2185-$E$9),$E$15),$E$14)),"")</f>
        <v/>
      </c>
      <c r="J2185" s="15" t="str">
        <f t="shared" si="34"/>
        <v/>
      </c>
    </row>
    <row r="2186" spans="1:10">
      <c r="A2186" s="4"/>
      <c r="B2186" s="4"/>
      <c r="G2186" s="5">
        <f>IF(OR(A2186&lt;$E$9,A2186&gt;=$E$10),0,1)</f>
        <v>0</v>
      </c>
      <c r="H2186" s="15" t="str">
        <f>IF(G2186,($E$4+$E$16*MOD((A2186-$E$9),$E$15)),"")</f>
        <v/>
      </c>
      <c r="I2186" s="16" t="str">
        <f>IF(G2186,($E$6+$E$8*MOD(QUOTIENT((A2186-$E$9),$E$15),$E$14)),"")</f>
        <v/>
      </c>
      <c r="J2186" s="15" t="str">
        <f t="shared" si="34"/>
        <v/>
      </c>
    </row>
    <row r="2187" spans="1:10">
      <c r="A2187" s="4"/>
      <c r="B2187" s="4"/>
      <c r="G2187" s="5">
        <f>IF(OR(A2187&lt;$E$9,A2187&gt;=$E$10),0,1)</f>
        <v>0</v>
      </c>
      <c r="H2187" s="15" t="str">
        <f>IF(G2187,($E$4+$E$16*MOD((A2187-$E$9),$E$15)),"")</f>
        <v/>
      </c>
      <c r="I2187" s="16" t="str">
        <f>IF(G2187,($E$6+$E$8*MOD(QUOTIENT((A2187-$E$9),$E$15),$E$14)),"")</f>
        <v/>
      </c>
      <c r="J2187" s="15" t="str">
        <f t="shared" si="34"/>
        <v/>
      </c>
    </row>
    <row r="2188" spans="1:10">
      <c r="A2188" s="4"/>
      <c r="B2188" s="4"/>
      <c r="G2188" s="5">
        <f>IF(OR(A2188&lt;$E$9,A2188&gt;=$E$10),0,1)</f>
        <v>0</v>
      </c>
      <c r="H2188" s="15" t="str">
        <f>IF(G2188,($E$4+$E$16*MOD((A2188-$E$9),$E$15)),"")</f>
        <v/>
      </c>
      <c r="I2188" s="16" t="str">
        <f>IF(G2188,($E$6+$E$8*MOD(QUOTIENT((A2188-$E$9),$E$15),$E$14)),"")</f>
        <v/>
      </c>
      <c r="J2188" s="15" t="str">
        <f t="shared" si="34"/>
        <v/>
      </c>
    </row>
    <row r="2189" spans="1:10">
      <c r="A2189" s="4"/>
      <c r="B2189" s="4"/>
      <c r="G2189" s="5">
        <f>IF(OR(A2189&lt;$E$9,A2189&gt;=$E$10),0,1)</f>
        <v>0</v>
      </c>
      <c r="H2189" s="15" t="str">
        <f>IF(G2189,($E$4+$E$16*MOD((A2189-$E$9),$E$15)),"")</f>
        <v/>
      </c>
      <c r="I2189" s="16" t="str">
        <f>IF(G2189,($E$6+$E$8*MOD(QUOTIENT((A2189-$E$9),$E$15),$E$14)),"")</f>
        <v/>
      </c>
      <c r="J2189" s="15" t="str">
        <f t="shared" si="34"/>
        <v/>
      </c>
    </row>
    <row r="2190" spans="1:10">
      <c r="A2190" s="4"/>
      <c r="B2190" s="4"/>
      <c r="G2190" s="5">
        <f>IF(OR(A2190&lt;$E$9,A2190&gt;=$E$10),0,1)</f>
        <v>0</v>
      </c>
      <c r="H2190" s="15" t="str">
        <f>IF(G2190,($E$4+$E$16*MOD((A2190-$E$9),$E$15)),"")</f>
        <v/>
      </c>
      <c r="I2190" s="16" t="str">
        <f>IF(G2190,($E$6+$E$8*MOD(QUOTIENT((A2190-$E$9),$E$15),$E$14)),"")</f>
        <v/>
      </c>
      <c r="J2190" s="15" t="str">
        <f t="shared" si="34"/>
        <v/>
      </c>
    </row>
    <row r="2191" spans="1:10">
      <c r="A2191" s="4"/>
      <c r="B2191" s="4"/>
      <c r="G2191" s="5">
        <f>IF(OR(A2191&lt;$E$9,A2191&gt;=$E$10),0,1)</f>
        <v>0</v>
      </c>
      <c r="H2191" s="15" t="str">
        <f>IF(G2191,($E$4+$E$16*MOD((A2191-$E$9),$E$15)),"")</f>
        <v/>
      </c>
      <c r="I2191" s="16" t="str">
        <f>IF(G2191,($E$6+$E$8*MOD(QUOTIENT((A2191-$E$9),$E$15),$E$14)),"")</f>
        <v/>
      </c>
      <c r="J2191" s="15" t="str">
        <f t="shared" si="34"/>
        <v/>
      </c>
    </row>
    <row r="2192" spans="1:10">
      <c r="A2192" s="4"/>
      <c r="B2192" s="4"/>
      <c r="G2192" s="5">
        <f>IF(OR(A2192&lt;$E$9,A2192&gt;=$E$10),0,1)</f>
        <v>0</v>
      </c>
      <c r="H2192" s="15" t="str">
        <f>IF(G2192,($E$4+$E$16*MOD((A2192-$E$9),$E$15)),"")</f>
        <v/>
      </c>
      <c r="I2192" s="16" t="str">
        <f>IF(G2192,($E$6+$E$8*MOD(QUOTIENT((A2192-$E$9),$E$15),$E$14)),"")</f>
        <v/>
      </c>
      <c r="J2192" s="15" t="str">
        <f t="shared" si="34"/>
        <v/>
      </c>
    </row>
    <row r="2193" spans="1:10">
      <c r="A2193" s="4"/>
      <c r="B2193" s="4"/>
      <c r="G2193" s="5">
        <f>IF(OR(A2193&lt;$E$9,A2193&gt;=$E$10),0,1)</f>
        <v>0</v>
      </c>
      <c r="H2193" s="15" t="str">
        <f>IF(G2193,($E$4+$E$16*MOD((A2193-$E$9),$E$15)),"")</f>
        <v/>
      </c>
      <c r="I2193" s="16" t="str">
        <f>IF(G2193,($E$6+$E$8*MOD(QUOTIENT((A2193-$E$9),$E$15),$E$14)),"")</f>
        <v/>
      </c>
      <c r="J2193" s="15" t="str">
        <f t="shared" si="34"/>
        <v/>
      </c>
    </row>
    <row r="2194" spans="1:10">
      <c r="A2194" s="4"/>
      <c r="B2194" s="4"/>
      <c r="G2194" s="5">
        <f>IF(OR(A2194&lt;$E$9,A2194&gt;=$E$10),0,1)</f>
        <v>0</v>
      </c>
      <c r="H2194" s="15" t="str">
        <f>IF(G2194,($E$4+$E$16*MOD((A2194-$E$9),$E$15)),"")</f>
        <v/>
      </c>
      <c r="I2194" s="16" t="str">
        <f>IF(G2194,($E$6+$E$8*MOD(QUOTIENT((A2194-$E$9),$E$15),$E$14)),"")</f>
        <v/>
      </c>
      <c r="J2194" s="15" t="str">
        <f t="shared" si="34"/>
        <v/>
      </c>
    </row>
    <row r="2195" spans="1:10">
      <c r="A2195" s="4"/>
      <c r="B2195" s="4"/>
      <c r="G2195" s="5">
        <f>IF(OR(A2195&lt;$E$9,A2195&gt;=$E$10),0,1)</f>
        <v>0</v>
      </c>
      <c r="H2195" s="15" t="str">
        <f>IF(G2195,($E$4+$E$16*MOD((A2195-$E$9),$E$15)),"")</f>
        <v/>
      </c>
      <c r="I2195" s="16" t="str">
        <f>IF(G2195,($E$6+$E$8*MOD(QUOTIENT((A2195-$E$9),$E$15),$E$14)),"")</f>
        <v/>
      </c>
      <c r="J2195" s="15" t="str">
        <f t="shared" si="34"/>
        <v/>
      </c>
    </row>
    <row r="2196" spans="1:10">
      <c r="A2196" s="4"/>
      <c r="B2196" s="4"/>
      <c r="G2196" s="5">
        <f>IF(OR(A2196&lt;$E$9,A2196&gt;=$E$10),0,1)</f>
        <v>0</v>
      </c>
      <c r="H2196" s="15" t="str">
        <f>IF(G2196,($E$4+$E$16*MOD((A2196-$E$9),$E$15)),"")</f>
        <v/>
      </c>
      <c r="I2196" s="16" t="str">
        <f>IF(G2196,($E$6+$E$8*MOD(QUOTIENT((A2196-$E$9),$E$15),$E$14)),"")</f>
        <v/>
      </c>
      <c r="J2196" s="15" t="str">
        <f t="shared" si="34"/>
        <v/>
      </c>
    </row>
    <row r="2197" spans="1:10">
      <c r="A2197" s="4"/>
      <c r="B2197" s="4"/>
      <c r="G2197" s="5">
        <f>IF(OR(A2197&lt;$E$9,A2197&gt;=$E$10),0,1)</f>
        <v>0</v>
      </c>
      <c r="H2197" s="15" t="str">
        <f>IF(G2197,($E$4+$E$16*MOD((A2197-$E$9),$E$15)),"")</f>
        <v/>
      </c>
      <c r="I2197" s="16" t="str">
        <f>IF(G2197,($E$6+$E$8*MOD(QUOTIENT((A2197-$E$9),$E$15),$E$14)),"")</f>
        <v/>
      </c>
      <c r="J2197" s="15" t="str">
        <f t="shared" si="34"/>
        <v/>
      </c>
    </row>
    <row r="2198" spans="1:10">
      <c r="A2198" s="4"/>
      <c r="B2198" s="4"/>
      <c r="G2198" s="5">
        <f>IF(OR(A2198&lt;$E$9,A2198&gt;=$E$10),0,1)</f>
        <v>0</v>
      </c>
      <c r="H2198" s="15" t="str">
        <f>IF(G2198,($E$4+$E$16*MOD((A2198-$E$9),$E$15)),"")</f>
        <v/>
      </c>
      <c r="I2198" s="16" t="str">
        <f>IF(G2198,($E$6+$E$8*MOD(QUOTIENT((A2198-$E$9),$E$15),$E$14)),"")</f>
        <v/>
      </c>
      <c r="J2198" s="15" t="str">
        <f t="shared" si="34"/>
        <v/>
      </c>
    </row>
    <row r="2199" spans="1:10">
      <c r="A2199" s="4"/>
      <c r="B2199" s="4"/>
      <c r="G2199" s="5">
        <f>IF(OR(A2199&lt;$E$9,A2199&gt;=$E$10),0,1)</f>
        <v>0</v>
      </c>
      <c r="H2199" s="15" t="str">
        <f>IF(G2199,($E$4+$E$16*MOD((A2199-$E$9),$E$15)),"")</f>
        <v/>
      </c>
      <c r="I2199" s="16" t="str">
        <f>IF(G2199,($E$6+$E$8*MOD(QUOTIENT((A2199-$E$9),$E$15),$E$14)),"")</f>
        <v/>
      </c>
      <c r="J2199" s="15" t="str">
        <f t="shared" si="34"/>
        <v/>
      </c>
    </row>
    <row r="2200" spans="1:10">
      <c r="A2200" s="4"/>
      <c r="B2200" s="4"/>
      <c r="G2200" s="5">
        <f>IF(OR(A2200&lt;$E$9,A2200&gt;=$E$10),0,1)</f>
        <v>0</v>
      </c>
      <c r="H2200" s="15" t="str">
        <f>IF(G2200,($E$4+$E$16*MOD((A2200-$E$9),$E$15)),"")</f>
        <v/>
      </c>
      <c r="I2200" s="16" t="str">
        <f>IF(G2200,($E$6+$E$8*MOD(QUOTIENT((A2200-$E$9),$E$15),$E$14)),"")</f>
        <v/>
      </c>
      <c r="J2200" s="15" t="str">
        <f t="shared" si="34"/>
        <v/>
      </c>
    </row>
    <row r="2201" spans="1:10">
      <c r="A2201" s="4"/>
      <c r="B2201" s="4"/>
      <c r="G2201" s="5">
        <f>IF(OR(A2201&lt;$E$9,A2201&gt;=$E$10),0,1)</f>
        <v>0</v>
      </c>
      <c r="H2201" s="15" t="str">
        <f>IF(G2201,($E$4+$E$16*MOD((A2201-$E$9),$E$15)),"")</f>
        <v/>
      </c>
      <c r="I2201" s="16" t="str">
        <f>IF(G2201,($E$6+$E$8*MOD(QUOTIENT((A2201-$E$9),$E$15),$E$14)),"")</f>
        <v/>
      </c>
      <c r="J2201" s="15" t="str">
        <f t="shared" si="34"/>
        <v/>
      </c>
    </row>
    <row r="2202" spans="1:10">
      <c r="A2202" s="4"/>
      <c r="B2202" s="4"/>
      <c r="G2202" s="5">
        <f>IF(OR(A2202&lt;$E$9,A2202&gt;=$E$10),0,1)</f>
        <v>0</v>
      </c>
      <c r="H2202" s="15" t="str">
        <f>IF(G2202,($E$4+$E$16*MOD((A2202-$E$9),$E$15)),"")</f>
        <v/>
      </c>
      <c r="I2202" s="16" t="str">
        <f>IF(G2202,($E$6+$E$8*MOD(QUOTIENT((A2202-$E$9),$E$15),$E$14)),"")</f>
        <v/>
      </c>
      <c r="J2202" s="15" t="str">
        <f t="shared" si="34"/>
        <v/>
      </c>
    </row>
    <row r="2203" spans="1:10">
      <c r="A2203" s="4"/>
      <c r="B2203" s="4"/>
      <c r="G2203" s="5">
        <f>IF(OR(A2203&lt;$E$9,A2203&gt;=$E$10),0,1)</f>
        <v>0</v>
      </c>
      <c r="H2203" s="15" t="str">
        <f>IF(G2203,($E$4+$E$16*MOD((A2203-$E$9),$E$15)),"")</f>
        <v/>
      </c>
      <c r="I2203" s="16" t="str">
        <f>IF(G2203,($E$6+$E$8*MOD(QUOTIENT((A2203-$E$9),$E$15),$E$14)),"")</f>
        <v/>
      </c>
      <c r="J2203" s="15" t="str">
        <f t="shared" si="34"/>
        <v/>
      </c>
    </row>
    <row r="2204" spans="1:10">
      <c r="A2204" s="4"/>
      <c r="B2204" s="4"/>
      <c r="G2204" s="5">
        <f>IF(OR(A2204&lt;$E$9,A2204&gt;=$E$10),0,1)</f>
        <v>0</v>
      </c>
      <c r="H2204" s="15" t="str">
        <f>IF(G2204,($E$4+$E$16*MOD((A2204-$E$9),$E$15)),"")</f>
        <v/>
      </c>
      <c r="I2204" s="16" t="str">
        <f>IF(G2204,($E$6+$E$8*MOD(QUOTIENT((A2204-$E$9),$E$15),$E$14)),"")</f>
        <v/>
      </c>
      <c r="J2204" s="15" t="str">
        <f t="shared" si="34"/>
        <v/>
      </c>
    </row>
    <row r="2205" spans="1:10">
      <c r="A2205" s="4"/>
      <c r="B2205" s="4"/>
      <c r="G2205" s="5">
        <f>IF(OR(A2205&lt;$E$9,A2205&gt;=$E$10),0,1)</f>
        <v>0</v>
      </c>
      <c r="H2205" s="15" t="str">
        <f>IF(G2205,($E$4+$E$16*MOD((A2205-$E$9),$E$15)),"")</f>
        <v/>
      </c>
      <c r="I2205" s="16" t="str">
        <f>IF(G2205,($E$6+$E$8*MOD(QUOTIENT((A2205-$E$9),$E$15),$E$14)),"")</f>
        <v/>
      </c>
      <c r="J2205" s="15" t="str">
        <f t="shared" si="34"/>
        <v/>
      </c>
    </row>
    <row r="2206" spans="1:10">
      <c r="A2206" s="4"/>
      <c r="B2206" s="4"/>
      <c r="G2206" s="5">
        <f>IF(OR(A2206&lt;$E$9,A2206&gt;=$E$10),0,1)</f>
        <v>0</v>
      </c>
      <c r="H2206" s="15" t="str">
        <f>IF(G2206,($E$4+$E$16*MOD((A2206-$E$9),$E$15)),"")</f>
        <v/>
      </c>
      <c r="I2206" s="16" t="str">
        <f>IF(G2206,($E$6+$E$8*MOD(QUOTIENT((A2206-$E$9),$E$15),$E$14)),"")</f>
        <v/>
      </c>
      <c r="J2206" s="15" t="str">
        <f t="shared" si="34"/>
        <v/>
      </c>
    </row>
    <row r="2207" spans="1:10">
      <c r="A2207" s="4"/>
      <c r="B2207" s="4"/>
      <c r="G2207" s="5">
        <f>IF(OR(A2207&lt;$E$9,A2207&gt;=$E$10),0,1)</f>
        <v>0</v>
      </c>
      <c r="H2207" s="15" t="str">
        <f>IF(G2207,($E$4+$E$16*MOD((A2207-$E$9),$E$15)),"")</f>
        <v/>
      </c>
      <c r="I2207" s="16" t="str">
        <f>IF(G2207,($E$6+$E$8*MOD(QUOTIENT((A2207-$E$9),$E$15),$E$14)),"")</f>
        <v/>
      </c>
      <c r="J2207" s="15" t="str">
        <f t="shared" si="34"/>
        <v/>
      </c>
    </row>
    <row r="2208" spans="1:10">
      <c r="A2208" s="4"/>
      <c r="B2208" s="4"/>
      <c r="G2208" s="5">
        <f>IF(OR(A2208&lt;$E$9,A2208&gt;=$E$10),0,1)</f>
        <v>0</v>
      </c>
      <c r="H2208" s="15" t="str">
        <f>IF(G2208,($E$4+$E$16*MOD((A2208-$E$9),$E$15)),"")</f>
        <v/>
      </c>
      <c r="I2208" s="16" t="str">
        <f>IF(G2208,($E$6+$E$8*MOD(QUOTIENT((A2208-$E$9),$E$15),$E$14)),"")</f>
        <v/>
      </c>
      <c r="J2208" s="15" t="str">
        <f t="shared" si="34"/>
        <v/>
      </c>
    </row>
    <row r="2209" spans="1:10">
      <c r="A2209" s="4"/>
      <c r="B2209" s="4"/>
      <c r="G2209" s="5">
        <f>IF(OR(A2209&lt;$E$9,A2209&gt;=$E$10),0,1)</f>
        <v>0</v>
      </c>
      <c r="H2209" s="15" t="str">
        <f>IF(G2209,($E$4+$E$16*MOD((A2209-$E$9),$E$15)),"")</f>
        <v/>
      </c>
      <c r="I2209" s="16" t="str">
        <f>IF(G2209,($E$6+$E$8*MOD(QUOTIENT((A2209-$E$9),$E$15),$E$14)),"")</f>
        <v/>
      </c>
      <c r="J2209" s="15" t="str">
        <f t="shared" si="34"/>
        <v/>
      </c>
    </row>
    <row r="2210" spans="1:10">
      <c r="A2210" s="4"/>
      <c r="B2210" s="4"/>
      <c r="G2210" s="5">
        <f>IF(OR(A2210&lt;$E$9,A2210&gt;=$E$10),0,1)</f>
        <v>0</v>
      </c>
      <c r="H2210" s="15" t="str">
        <f>IF(G2210,($E$4+$E$16*MOD((A2210-$E$9),$E$15)),"")</f>
        <v/>
      </c>
      <c r="I2210" s="16" t="str">
        <f>IF(G2210,($E$6+$E$8*MOD(QUOTIENT((A2210-$E$9),$E$15),$E$14)),"")</f>
        <v/>
      </c>
      <c r="J2210" s="15" t="str">
        <f t="shared" si="34"/>
        <v/>
      </c>
    </row>
    <row r="2211" spans="1:10">
      <c r="A2211" s="4"/>
      <c r="B2211" s="4"/>
      <c r="G2211" s="5">
        <f>IF(OR(A2211&lt;$E$9,A2211&gt;=$E$10),0,1)</f>
        <v>0</v>
      </c>
      <c r="H2211" s="15" t="str">
        <f>IF(G2211,($E$4+$E$16*MOD((A2211-$E$9),$E$15)),"")</f>
        <v/>
      </c>
      <c r="I2211" s="16" t="str">
        <f>IF(G2211,($E$6+$E$8*MOD(QUOTIENT((A2211-$E$9),$E$15),$E$14)),"")</f>
        <v/>
      </c>
      <c r="J2211" s="15" t="str">
        <f t="shared" si="34"/>
        <v/>
      </c>
    </row>
    <row r="2212" spans="1:10">
      <c r="A2212" s="4"/>
      <c r="B2212" s="4"/>
      <c r="G2212" s="5">
        <f>IF(OR(A2212&lt;$E$9,A2212&gt;=$E$10),0,1)</f>
        <v>0</v>
      </c>
      <c r="H2212" s="15" t="str">
        <f>IF(G2212,($E$4+$E$16*MOD((A2212-$E$9),$E$15)),"")</f>
        <v/>
      </c>
      <c r="I2212" s="16" t="str">
        <f>IF(G2212,($E$6+$E$8*MOD(QUOTIENT((A2212-$E$9),$E$15),$E$14)),"")</f>
        <v/>
      </c>
      <c r="J2212" s="15" t="str">
        <f t="shared" si="34"/>
        <v/>
      </c>
    </row>
    <row r="2213" spans="1:10">
      <c r="A2213" s="4"/>
      <c r="B2213" s="4"/>
      <c r="G2213" s="5">
        <f>IF(OR(A2213&lt;$E$9,A2213&gt;=$E$10),0,1)</f>
        <v>0</v>
      </c>
      <c r="H2213" s="15" t="str">
        <f>IF(G2213,($E$4+$E$16*MOD((A2213-$E$9),$E$15)),"")</f>
        <v/>
      </c>
      <c r="I2213" s="16" t="str">
        <f>IF(G2213,($E$6+$E$8*MOD(QUOTIENT((A2213-$E$9),$E$15),$E$14)),"")</f>
        <v/>
      </c>
      <c r="J2213" s="15" t="str">
        <f t="shared" si="34"/>
        <v/>
      </c>
    </row>
    <row r="2214" spans="1:10">
      <c r="A2214" s="4"/>
      <c r="B2214" s="4"/>
      <c r="G2214" s="5">
        <f>IF(OR(A2214&lt;$E$9,A2214&gt;=$E$10),0,1)</f>
        <v>0</v>
      </c>
      <c r="H2214" s="15" t="str">
        <f>IF(G2214,($E$4+$E$16*MOD((A2214-$E$9),$E$15)),"")</f>
        <v/>
      </c>
      <c r="I2214" s="16" t="str">
        <f>IF(G2214,($E$6+$E$8*MOD(QUOTIENT((A2214-$E$9),$E$15),$E$14)),"")</f>
        <v/>
      </c>
      <c r="J2214" s="15" t="str">
        <f t="shared" si="34"/>
        <v/>
      </c>
    </row>
    <row r="2215" spans="1:10">
      <c r="A2215" s="4"/>
      <c r="B2215" s="4"/>
      <c r="G2215" s="5">
        <f>IF(OR(A2215&lt;$E$9,A2215&gt;=$E$10),0,1)</f>
        <v>0</v>
      </c>
      <c r="H2215" s="15" t="str">
        <f>IF(G2215,($E$4+$E$16*MOD((A2215-$E$9),$E$15)),"")</f>
        <v/>
      </c>
      <c r="I2215" s="16" t="str">
        <f>IF(G2215,($E$6+$E$8*MOD(QUOTIENT((A2215-$E$9),$E$15),$E$14)),"")</f>
        <v/>
      </c>
      <c r="J2215" s="15" t="str">
        <f t="shared" si="34"/>
        <v/>
      </c>
    </row>
    <row r="2216" spans="1:10">
      <c r="A2216" s="4"/>
      <c r="B2216" s="4"/>
      <c r="G2216" s="5">
        <f>IF(OR(A2216&lt;$E$9,A2216&gt;=$E$10),0,1)</f>
        <v>0</v>
      </c>
      <c r="H2216" s="15" t="str">
        <f>IF(G2216,($E$4+$E$16*MOD((A2216-$E$9),$E$15)),"")</f>
        <v/>
      </c>
      <c r="I2216" s="16" t="str">
        <f>IF(G2216,($E$6+$E$8*MOD(QUOTIENT((A2216-$E$9),$E$15),$E$14)),"")</f>
        <v/>
      </c>
      <c r="J2216" s="15" t="str">
        <f t="shared" si="34"/>
        <v/>
      </c>
    </row>
    <row r="2217" spans="1:10">
      <c r="A2217" s="4"/>
      <c r="B2217" s="4"/>
      <c r="G2217" s="5">
        <f>IF(OR(A2217&lt;$E$9,A2217&gt;=$E$10),0,1)</f>
        <v>0</v>
      </c>
      <c r="H2217" s="15" t="str">
        <f>IF(G2217,($E$4+$E$16*MOD((A2217-$E$9),$E$15)),"")</f>
        <v/>
      </c>
      <c r="I2217" s="16" t="str">
        <f>IF(G2217,($E$6+$E$8*MOD(QUOTIENT((A2217-$E$9),$E$15),$E$14)),"")</f>
        <v/>
      </c>
      <c r="J2217" s="15" t="str">
        <f t="shared" si="34"/>
        <v/>
      </c>
    </row>
    <row r="2218" spans="1:10">
      <c r="A2218" s="4"/>
      <c r="B2218" s="4"/>
      <c r="G2218" s="5">
        <f>IF(OR(A2218&lt;$E$9,A2218&gt;=$E$10),0,1)</f>
        <v>0</v>
      </c>
      <c r="H2218" s="15" t="str">
        <f>IF(G2218,($E$4+$E$16*MOD((A2218-$E$9),$E$15)),"")</f>
        <v/>
      </c>
      <c r="I2218" s="16" t="str">
        <f>IF(G2218,($E$6+$E$8*MOD(QUOTIENT((A2218-$E$9),$E$15),$E$14)),"")</f>
        <v/>
      </c>
      <c r="J2218" s="15" t="str">
        <f t="shared" si="34"/>
        <v/>
      </c>
    </row>
    <row r="2219" spans="1:10">
      <c r="A2219" s="4"/>
      <c r="B2219" s="4"/>
      <c r="G2219" s="5">
        <f>IF(OR(A2219&lt;$E$9,A2219&gt;=$E$10),0,1)</f>
        <v>0</v>
      </c>
      <c r="H2219" s="15" t="str">
        <f>IF(G2219,($E$4+$E$16*MOD((A2219-$E$9),$E$15)),"")</f>
        <v/>
      </c>
      <c r="I2219" s="16" t="str">
        <f>IF(G2219,($E$6+$E$8*MOD(QUOTIENT((A2219-$E$9),$E$15),$E$14)),"")</f>
        <v/>
      </c>
      <c r="J2219" s="15" t="str">
        <f t="shared" si="34"/>
        <v/>
      </c>
    </row>
    <row r="2220" spans="1:10">
      <c r="A2220" s="4"/>
      <c r="B2220" s="4"/>
      <c r="G2220" s="5">
        <f>IF(OR(A2220&lt;$E$9,A2220&gt;=$E$10),0,1)</f>
        <v>0</v>
      </c>
      <c r="H2220" s="15" t="str">
        <f>IF(G2220,($E$4+$E$16*MOD((A2220-$E$9),$E$15)),"")</f>
        <v/>
      </c>
      <c r="I2220" s="16" t="str">
        <f>IF(G2220,($E$6+$E$8*MOD(QUOTIENT((A2220-$E$9),$E$15),$E$14)),"")</f>
        <v/>
      </c>
      <c r="J2220" s="15" t="str">
        <f t="shared" si="34"/>
        <v/>
      </c>
    </row>
    <row r="2221" spans="1:10">
      <c r="A2221" s="4"/>
      <c r="B2221" s="4"/>
      <c r="G2221" s="5">
        <f>IF(OR(A2221&lt;$E$9,A2221&gt;=$E$10),0,1)</f>
        <v>0</v>
      </c>
      <c r="H2221" s="15" t="str">
        <f>IF(G2221,($E$4+$E$16*MOD((A2221-$E$9),$E$15)),"")</f>
        <v/>
      </c>
      <c r="I2221" s="16" t="str">
        <f>IF(G2221,($E$6+$E$8*MOD(QUOTIENT((A2221-$E$9),$E$15),$E$14)),"")</f>
        <v/>
      </c>
      <c r="J2221" s="15" t="str">
        <f t="shared" si="34"/>
        <v/>
      </c>
    </row>
    <row r="2222" spans="1:10">
      <c r="A2222" s="4"/>
      <c r="B2222" s="4"/>
      <c r="G2222" s="5">
        <f>IF(OR(A2222&lt;$E$9,A2222&gt;=$E$10),0,1)</f>
        <v>0</v>
      </c>
      <c r="H2222" s="15" t="str">
        <f>IF(G2222,($E$4+$E$16*MOD((A2222-$E$9),$E$15)),"")</f>
        <v/>
      </c>
      <c r="I2222" s="16" t="str">
        <f>IF(G2222,($E$6+$E$8*MOD(QUOTIENT((A2222-$E$9),$E$15),$E$14)),"")</f>
        <v/>
      </c>
      <c r="J2222" s="15" t="str">
        <f t="shared" si="34"/>
        <v/>
      </c>
    </row>
    <row r="2223" spans="1:10">
      <c r="A2223" s="4"/>
      <c r="B2223" s="4"/>
      <c r="G2223" s="5">
        <f>IF(OR(A2223&lt;$E$9,A2223&gt;=$E$10),0,1)</f>
        <v>0</v>
      </c>
      <c r="H2223" s="15" t="str">
        <f>IF(G2223,($E$4+$E$16*MOD((A2223-$E$9),$E$15)),"")</f>
        <v/>
      </c>
      <c r="I2223" s="16" t="str">
        <f>IF(G2223,($E$6+$E$8*MOD(QUOTIENT((A2223-$E$9),$E$15),$E$14)),"")</f>
        <v/>
      </c>
      <c r="J2223" s="15" t="str">
        <f t="shared" si="34"/>
        <v/>
      </c>
    </row>
    <row r="2224" spans="1:10">
      <c r="A2224" s="4"/>
      <c r="B2224" s="4"/>
      <c r="G2224" s="5">
        <f>IF(OR(A2224&lt;$E$9,A2224&gt;=$E$10),0,1)</f>
        <v>0</v>
      </c>
      <c r="H2224" s="15" t="str">
        <f>IF(G2224,($E$4+$E$16*MOD((A2224-$E$9),$E$15)),"")</f>
        <v/>
      </c>
      <c r="I2224" s="16" t="str">
        <f>IF(G2224,($E$6+$E$8*MOD(QUOTIENT((A2224-$E$9),$E$15),$E$14)),"")</f>
        <v/>
      </c>
      <c r="J2224" s="15" t="str">
        <f t="shared" si="34"/>
        <v/>
      </c>
    </row>
    <row r="2225" spans="1:10">
      <c r="A2225" s="4"/>
      <c r="B2225" s="4"/>
      <c r="G2225" s="5">
        <f>IF(OR(A2225&lt;$E$9,A2225&gt;=$E$10),0,1)</f>
        <v>0</v>
      </c>
      <c r="H2225" s="15" t="str">
        <f>IF(G2225,($E$4+$E$16*MOD((A2225-$E$9),$E$15)),"")</f>
        <v/>
      </c>
      <c r="I2225" s="16" t="str">
        <f>IF(G2225,($E$6+$E$8*MOD(QUOTIENT((A2225-$E$9),$E$15),$E$14)),"")</f>
        <v/>
      </c>
      <c r="J2225" s="15" t="str">
        <f t="shared" si="34"/>
        <v/>
      </c>
    </row>
    <row r="2226" spans="1:10">
      <c r="A2226" s="4"/>
      <c r="B2226" s="4"/>
      <c r="G2226" s="5">
        <f>IF(OR(A2226&lt;$E$9,A2226&gt;=$E$10),0,1)</f>
        <v>0</v>
      </c>
      <c r="H2226" s="15" t="str">
        <f>IF(G2226,($E$4+$E$16*MOD((A2226-$E$9),$E$15)),"")</f>
        <v/>
      </c>
      <c r="I2226" s="16" t="str">
        <f>IF(G2226,($E$6+$E$8*MOD(QUOTIENT((A2226-$E$9),$E$15),$E$14)),"")</f>
        <v/>
      </c>
      <c r="J2226" s="15" t="str">
        <f t="shared" si="34"/>
        <v/>
      </c>
    </row>
    <row r="2227" spans="1:10">
      <c r="A2227" s="4"/>
      <c r="B2227" s="4"/>
      <c r="G2227" s="5">
        <f>IF(OR(A2227&lt;$E$9,A2227&gt;=$E$10),0,1)</f>
        <v>0</v>
      </c>
      <c r="H2227" s="15" t="str">
        <f>IF(G2227,($E$4+$E$16*MOD((A2227-$E$9),$E$15)),"")</f>
        <v/>
      </c>
      <c r="I2227" s="16" t="str">
        <f>IF(G2227,($E$6+$E$8*MOD(QUOTIENT((A2227-$E$9),$E$15),$E$14)),"")</f>
        <v/>
      </c>
      <c r="J2227" s="15" t="str">
        <f t="shared" si="34"/>
        <v/>
      </c>
    </row>
    <row r="2228" spans="1:10">
      <c r="A2228" s="4"/>
      <c r="B2228" s="4"/>
      <c r="G2228" s="5">
        <f>IF(OR(A2228&lt;$E$9,A2228&gt;=$E$10),0,1)</f>
        <v>0</v>
      </c>
      <c r="H2228" s="15" t="str">
        <f>IF(G2228,($E$4+$E$16*MOD((A2228-$E$9),$E$15)),"")</f>
        <v/>
      </c>
      <c r="I2228" s="16" t="str">
        <f>IF(G2228,($E$6+$E$8*MOD(QUOTIENT((A2228-$E$9),$E$15),$E$14)),"")</f>
        <v/>
      </c>
      <c r="J2228" s="15" t="str">
        <f t="shared" si="34"/>
        <v/>
      </c>
    </row>
    <row r="2229" spans="1:10">
      <c r="A2229" s="4"/>
      <c r="B2229" s="4"/>
      <c r="G2229" s="5">
        <f>IF(OR(A2229&lt;$E$9,A2229&gt;=$E$10),0,1)</f>
        <v>0</v>
      </c>
      <c r="H2229" s="15" t="str">
        <f>IF(G2229,($E$4+$E$16*MOD((A2229-$E$9),$E$15)),"")</f>
        <v/>
      </c>
      <c r="I2229" s="16" t="str">
        <f>IF(G2229,($E$6+$E$8*MOD(QUOTIENT((A2229-$E$9),$E$15),$E$14)),"")</f>
        <v/>
      </c>
      <c r="J2229" s="15" t="str">
        <f t="shared" si="34"/>
        <v/>
      </c>
    </row>
    <row r="2230" spans="1:10">
      <c r="A2230" s="4"/>
      <c r="B2230" s="4"/>
      <c r="G2230" s="5">
        <f>IF(OR(A2230&lt;$E$9,A2230&gt;=$E$10),0,1)</f>
        <v>0</v>
      </c>
      <c r="H2230" s="15" t="str">
        <f>IF(G2230,($E$4+$E$16*MOD((A2230-$E$9),$E$15)),"")</f>
        <v/>
      </c>
      <c r="I2230" s="16" t="str">
        <f>IF(G2230,($E$6+$E$8*MOD(QUOTIENT((A2230-$E$9),$E$15),$E$14)),"")</f>
        <v/>
      </c>
      <c r="J2230" s="15" t="str">
        <f t="shared" si="34"/>
        <v/>
      </c>
    </row>
    <row r="2231" spans="1:10">
      <c r="A2231" s="4"/>
      <c r="B2231" s="4"/>
      <c r="G2231" s="5">
        <f>IF(OR(A2231&lt;$E$9,A2231&gt;=$E$10),0,1)</f>
        <v>0</v>
      </c>
      <c r="H2231" s="15" t="str">
        <f>IF(G2231,($E$4+$E$16*MOD((A2231-$E$9),$E$15)),"")</f>
        <v/>
      </c>
      <c r="I2231" s="16" t="str">
        <f>IF(G2231,($E$6+$E$8*MOD(QUOTIENT((A2231-$E$9),$E$15),$E$14)),"")</f>
        <v/>
      </c>
      <c r="J2231" s="15" t="str">
        <f t="shared" si="34"/>
        <v/>
      </c>
    </row>
    <row r="2232" spans="1:10">
      <c r="A2232" s="4"/>
      <c r="B2232" s="4"/>
      <c r="G2232" s="5">
        <f>IF(OR(A2232&lt;$E$9,A2232&gt;=$E$10),0,1)</f>
        <v>0</v>
      </c>
      <c r="H2232" s="15" t="str">
        <f>IF(G2232,($E$4+$E$16*MOD((A2232-$E$9),$E$15)),"")</f>
        <v/>
      </c>
      <c r="I2232" s="16" t="str">
        <f>IF(G2232,($E$6+$E$8*MOD(QUOTIENT((A2232-$E$9),$E$15),$E$14)),"")</f>
        <v/>
      </c>
      <c r="J2232" s="15" t="str">
        <f t="shared" si="34"/>
        <v/>
      </c>
    </row>
    <row r="2233" spans="1:10">
      <c r="A2233" s="4"/>
      <c r="B2233" s="4"/>
      <c r="G2233" s="5">
        <f>IF(OR(A2233&lt;$E$9,A2233&gt;=$E$10),0,1)</f>
        <v>0</v>
      </c>
      <c r="H2233" s="15" t="str">
        <f>IF(G2233,($E$4+$E$16*MOD((A2233-$E$9),$E$15)),"")</f>
        <v/>
      </c>
      <c r="I2233" s="16" t="str">
        <f>IF(G2233,($E$6+$E$8*MOD(QUOTIENT((A2233-$E$9),$E$15),$E$14)),"")</f>
        <v/>
      </c>
      <c r="J2233" s="15" t="str">
        <f t="shared" si="34"/>
        <v/>
      </c>
    </row>
    <row r="2234" spans="1:10">
      <c r="A2234" s="4"/>
      <c r="B2234" s="4"/>
      <c r="G2234" s="5">
        <f>IF(OR(A2234&lt;$E$9,A2234&gt;=$E$10),0,1)</f>
        <v>0</v>
      </c>
      <c r="H2234" s="15" t="str">
        <f>IF(G2234,($E$4+$E$16*MOD((A2234-$E$9),$E$15)),"")</f>
        <v/>
      </c>
      <c r="I2234" s="16" t="str">
        <f>IF(G2234,($E$6+$E$8*MOD(QUOTIENT((A2234-$E$9),$E$15),$E$14)),"")</f>
        <v/>
      </c>
      <c r="J2234" s="15" t="str">
        <f t="shared" si="34"/>
        <v/>
      </c>
    </row>
    <row r="2235" spans="1:10">
      <c r="A2235" s="4"/>
      <c r="B2235" s="4"/>
      <c r="G2235" s="5">
        <f>IF(OR(A2235&lt;$E$9,A2235&gt;=$E$10),0,1)</f>
        <v>0</v>
      </c>
      <c r="H2235" s="15" t="str">
        <f>IF(G2235,($E$4+$E$16*MOD((A2235-$E$9),$E$15)),"")</f>
        <v/>
      </c>
      <c r="I2235" s="16" t="str">
        <f>IF(G2235,($E$6+$E$8*MOD(QUOTIENT((A2235-$E$9),$E$15),$E$14)),"")</f>
        <v/>
      </c>
      <c r="J2235" s="15" t="str">
        <f t="shared" si="34"/>
        <v/>
      </c>
    </row>
    <row r="2236" spans="1:10">
      <c r="A2236" s="4"/>
      <c r="B2236" s="4"/>
      <c r="G2236" s="5">
        <f>IF(OR(A2236&lt;$E$9,A2236&gt;=$E$10),0,1)</f>
        <v>0</v>
      </c>
      <c r="H2236" s="15" t="str">
        <f>IF(G2236,($E$4+$E$16*MOD((A2236-$E$9),$E$15)),"")</f>
        <v/>
      </c>
      <c r="I2236" s="16" t="str">
        <f>IF(G2236,($E$6+$E$8*MOD(QUOTIENT((A2236-$E$9),$E$15),$E$14)),"")</f>
        <v/>
      </c>
      <c r="J2236" s="15" t="str">
        <f t="shared" si="34"/>
        <v/>
      </c>
    </row>
    <row r="2237" spans="1:10">
      <c r="A2237" s="4"/>
      <c r="B2237" s="4"/>
      <c r="G2237" s="5">
        <f>IF(OR(A2237&lt;$E$9,A2237&gt;=$E$10),0,1)</f>
        <v>0</v>
      </c>
      <c r="H2237" s="15" t="str">
        <f>IF(G2237,($E$4+$E$16*MOD((A2237-$E$9),$E$15)),"")</f>
        <v/>
      </c>
      <c r="I2237" s="16" t="str">
        <f>IF(G2237,($E$6+$E$8*MOD(QUOTIENT((A2237-$E$9),$E$15),$E$14)),"")</f>
        <v/>
      </c>
      <c r="J2237" s="15" t="str">
        <f t="shared" si="34"/>
        <v/>
      </c>
    </row>
    <row r="2238" spans="1:10">
      <c r="A2238" s="4"/>
      <c r="B2238" s="4"/>
      <c r="G2238" s="5">
        <f>IF(OR(A2238&lt;$E$9,A2238&gt;=$E$10),0,1)</f>
        <v>0</v>
      </c>
      <c r="H2238" s="15" t="str">
        <f>IF(G2238,($E$4+$E$16*MOD((A2238-$E$9),$E$15)),"")</f>
        <v/>
      </c>
      <c r="I2238" s="16" t="str">
        <f>IF(G2238,($E$6+$E$8*MOD(QUOTIENT((A2238-$E$9),$E$15),$E$14)),"")</f>
        <v/>
      </c>
      <c r="J2238" s="15" t="str">
        <f t="shared" si="34"/>
        <v/>
      </c>
    </row>
    <row r="2239" spans="1:10">
      <c r="A2239" s="4"/>
      <c r="B2239" s="4"/>
      <c r="G2239" s="5">
        <f>IF(OR(A2239&lt;$E$9,A2239&gt;=$E$10),0,1)</f>
        <v>0</v>
      </c>
      <c r="H2239" s="15" t="str">
        <f>IF(G2239,($E$4+$E$16*MOD((A2239-$E$9),$E$15)),"")</f>
        <v/>
      </c>
      <c r="I2239" s="16" t="str">
        <f>IF(G2239,($E$6+$E$8*MOD(QUOTIENT((A2239-$E$9),$E$15),$E$14)),"")</f>
        <v/>
      </c>
      <c r="J2239" s="15" t="str">
        <f t="shared" si="34"/>
        <v/>
      </c>
    </row>
    <row r="2240" spans="1:10">
      <c r="A2240" s="4"/>
      <c r="B2240" s="4"/>
      <c r="G2240" s="5">
        <f>IF(OR(A2240&lt;$E$9,A2240&gt;=$E$10),0,1)</f>
        <v>0</v>
      </c>
      <c r="H2240" s="15" t="str">
        <f>IF(G2240,($E$4+$E$16*MOD((A2240-$E$9),$E$15)),"")</f>
        <v/>
      </c>
      <c r="I2240" s="16" t="str">
        <f>IF(G2240,($E$6+$E$8*MOD(QUOTIENT((A2240-$E$9),$E$15),$E$14)),"")</f>
        <v/>
      </c>
      <c r="J2240" s="15" t="str">
        <f t="shared" si="34"/>
        <v/>
      </c>
    </row>
    <row r="2241" spans="1:10">
      <c r="A2241" s="4"/>
      <c r="B2241" s="4"/>
      <c r="G2241" s="5">
        <f>IF(OR(A2241&lt;$E$9,A2241&gt;=$E$10),0,1)</f>
        <v>0</v>
      </c>
      <c r="H2241" s="15" t="str">
        <f>IF(G2241,($E$4+$E$16*MOD((A2241-$E$9),$E$15)),"")</f>
        <v/>
      </c>
      <c r="I2241" s="16" t="str">
        <f>IF(G2241,($E$6+$E$8*MOD(QUOTIENT((A2241-$E$9),$E$15),$E$14)),"")</f>
        <v/>
      </c>
      <c r="J2241" s="15" t="str">
        <f t="shared" si="34"/>
        <v/>
      </c>
    </row>
    <row r="2242" spans="1:10">
      <c r="A2242" s="4"/>
      <c r="B2242" s="4"/>
      <c r="G2242" s="5">
        <f>IF(OR(A2242&lt;$E$9,A2242&gt;=$E$10),0,1)</f>
        <v>0</v>
      </c>
      <c r="H2242" s="15" t="str">
        <f>IF(G2242,($E$4+$E$16*MOD((A2242-$E$9),$E$15)),"")</f>
        <v/>
      </c>
      <c r="I2242" s="16" t="str">
        <f>IF(G2242,($E$6+$E$8*MOD(QUOTIENT((A2242-$E$9),$E$15),$E$14)),"")</f>
        <v/>
      </c>
      <c r="J2242" s="15" t="str">
        <f t="shared" si="34"/>
        <v/>
      </c>
    </row>
    <row r="2243" spans="1:10">
      <c r="A2243" s="4"/>
      <c r="B2243" s="4"/>
      <c r="G2243" s="5">
        <f>IF(OR(A2243&lt;$E$9,A2243&gt;=$E$10),0,1)</f>
        <v>0</v>
      </c>
      <c r="H2243" s="15" t="str">
        <f>IF(G2243,($E$4+$E$16*MOD((A2243-$E$9),$E$15)),"")</f>
        <v/>
      </c>
      <c r="I2243" s="16" t="str">
        <f>IF(G2243,($E$6+$E$8*MOD(QUOTIENT((A2243-$E$9),$E$15),$E$14)),"")</f>
        <v/>
      </c>
      <c r="J2243" s="15" t="str">
        <f t="shared" si="34"/>
        <v/>
      </c>
    </row>
    <row r="2244" spans="1:10">
      <c r="A2244" s="4"/>
      <c r="B2244" s="4"/>
      <c r="G2244" s="5">
        <f>IF(OR(A2244&lt;$E$9,A2244&gt;=$E$10),0,1)</f>
        <v>0</v>
      </c>
      <c r="H2244" s="15" t="str">
        <f>IF(G2244,($E$4+$E$16*MOD((A2244-$E$9),$E$15)),"")</f>
        <v/>
      </c>
      <c r="I2244" s="16" t="str">
        <f>IF(G2244,($E$6+$E$8*MOD(QUOTIENT((A2244-$E$9),$E$15),$E$14)),"")</f>
        <v/>
      </c>
      <c r="J2244" s="15" t="str">
        <f t="shared" ref="J2244:J2307" si="35">IF(G2244,(+H2244+$E$18*QUOTIENT((A2244-$E$9),$E$15)),"")</f>
        <v/>
      </c>
    </row>
    <row r="2245" spans="1:10">
      <c r="A2245" s="4"/>
      <c r="B2245" s="4"/>
      <c r="G2245" s="5">
        <f>IF(OR(A2245&lt;$E$9,A2245&gt;=$E$10),0,1)</f>
        <v>0</v>
      </c>
      <c r="H2245" s="15" t="str">
        <f>IF(G2245,($E$4+$E$16*MOD((A2245-$E$9),$E$15)),"")</f>
        <v/>
      </c>
      <c r="I2245" s="16" t="str">
        <f>IF(G2245,($E$6+$E$8*MOD(QUOTIENT((A2245-$E$9),$E$15),$E$14)),"")</f>
        <v/>
      </c>
      <c r="J2245" s="15" t="str">
        <f t="shared" si="35"/>
        <v/>
      </c>
    </row>
    <row r="2246" spans="1:10">
      <c r="A2246" s="4"/>
      <c r="B2246" s="4"/>
      <c r="G2246" s="5">
        <f>IF(OR(A2246&lt;$E$9,A2246&gt;=$E$10),0,1)</f>
        <v>0</v>
      </c>
      <c r="H2246" s="15" t="str">
        <f>IF(G2246,($E$4+$E$16*MOD((A2246-$E$9),$E$15)),"")</f>
        <v/>
      </c>
      <c r="I2246" s="16" t="str">
        <f>IF(G2246,($E$6+$E$8*MOD(QUOTIENT((A2246-$E$9),$E$15),$E$14)),"")</f>
        <v/>
      </c>
      <c r="J2246" s="15" t="str">
        <f t="shared" si="35"/>
        <v/>
      </c>
    </row>
    <row r="2247" spans="1:10">
      <c r="A2247" s="4"/>
      <c r="B2247" s="4"/>
      <c r="G2247" s="5">
        <f>IF(OR(A2247&lt;$E$9,A2247&gt;=$E$10),0,1)</f>
        <v>0</v>
      </c>
      <c r="H2247" s="15" t="str">
        <f>IF(G2247,($E$4+$E$16*MOD((A2247-$E$9),$E$15)),"")</f>
        <v/>
      </c>
      <c r="I2247" s="16" t="str">
        <f>IF(G2247,($E$6+$E$8*MOD(QUOTIENT((A2247-$E$9),$E$15),$E$14)),"")</f>
        <v/>
      </c>
      <c r="J2247" s="15" t="str">
        <f t="shared" si="35"/>
        <v/>
      </c>
    </row>
    <row r="2248" spans="1:10">
      <c r="A2248" s="4"/>
      <c r="B2248" s="4"/>
      <c r="G2248" s="5">
        <f>IF(OR(A2248&lt;$E$9,A2248&gt;=$E$10),0,1)</f>
        <v>0</v>
      </c>
      <c r="H2248" s="15" t="str">
        <f>IF(G2248,($E$4+$E$16*MOD((A2248-$E$9),$E$15)),"")</f>
        <v/>
      </c>
      <c r="I2248" s="16" t="str">
        <f>IF(G2248,($E$6+$E$8*MOD(QUOTIENT((A2248-$E$9),$E$15),$E$14)),"")</f>
        <v/>
      </c>
      <c r="J2248" s="15" t="str">
        <f t="shared" si="35"/>
        <v/>
      </c>
    </row>
    <row r="2249" spans="1:10">
      <c r="A2249" s="4"/>
      <c r="B2249" s="4"/>
      <c r="G2249" s="5">
        <f>IF(OR(A2249&lt;$E$9,A2249&gt;=$E$10),0,1)</f>
        <v>0</v>
      </c>
      <c r="H2249" s="15" t="str">
        <f>IF(G2249,($E$4+$E$16*MOD((A2249-$E$9),$E$15)),"")</f>
        <v/>
      </c>
      <c r="I2249" s="16" t="str">
        <f>IF(G2249,($E$6+$E$8*MOD(QUOTIENT((A2249-$E$9),$E$15),$E$14)),"")</f>
        <v/>
      </c>
      <c r="J2249" s="15" t="str">
        <f t="shared" si="35"/>
        <v/>
      </c>
    </row>
    <row r="2250" spans="1:10">
      <c r="A2250" s="4"/>
      <c r="B2250" s="4"/>
      <c r="G2250" s="5">
        <f>IF(OR(A2250&lt;$E$9,A2250&gt;=$E$10),0,1)</f>
        <v>0</v>
      </c>
      <c r="H2250" s="15" t="str">
        <f>IF(G2250,($E$4+$E$16*MOD((A2250-$E$9),$E$15)),"")</f>
        <v/>
      </c>
      <c r="I2250" s="16" t="str">
        <f>IF(G2250,($E$6+$E$8*MOD(QUOTIENT((A2250-$E$9),$E$15),$E$14)),"")</f>
        <v/>
      </c>
      <c r="J2250" s="15" t="str">
        <f t="shared" si="35"/>
        <v/>
      </c>
    </row>
    <row r="2251" spans="1:10">
      <c r="A2251" s="4"/>
      <c r="B2251" s="4"/>
      <c r="G2251" s="5">
        <f>IF(OR(A2251&lt;$E$9,A2251&gt;=$E$10),0,1)</f>
        <v>0</v>
      </c>
      <c r="H2251" s="15" t="str">
        <f>IF(G2251,($E$4+$E$16*MOD((A2251-$E$9),$E$15)),"")</f>
        <v/>
      </c>
      <c r="I2251" s="16" t="str">
        <f>IF(G2251,($E$6+$E$8*MOD(QUOTIENT((A2251-$E$9),$E$15),$E$14)),"")</f>
        <v/>
      </c>
      <c r="J2251" s="15" t="str">
        <f t="shared" si="35"/>
        <v/>
      </c>
    </row>
    <row r="2252" spans="1:10">
      <c r="A2252" s="4"/>
      <c r="B2252" s="4"/>
      <c r="G2252" s="5">
        <f>IF(OR(A2252&lt;$E$9,A2252&gt;=$E$10),0,1)</f>
        <v>0</v>
      </c>
      <c r="H2252" s="15" t="str">
        <f>IF(G2252,($E$4+$E$16*MOD((A2252-$E$9),$E$15)),"")</f>
        <v/>
      </c>
      <c r="I2252" s="16" t="str">
        <f>IF(G2252,($E$6+$E$8*MOD(QUOTIENT((A2252-$E$9),$E$15),$E$14)),"")</f>
        <v/>
      </c>
      <c r="J2252" s="15" t="str">
        <f t="shared" si="35"/>
        <v/>
      </c>
    </row>
    <row r="2253" spans="1:10">
      <c r="A2253" s="4"/>
      <c r="B2253" s="4"/>
      <c r="G2253" s="5">
        <f>IF(OR(A2253&lt;$E$9,A2253&gt;=$E$10),0,1)</f>
        <v>0</v>
      </c>
      <c r="H2253" s="15" t="str">
        <f>IF(G2253,($E$4+$E$16*MOD((A2253-$E$9),$E$15)),"")</f>
        <v/>
      </c>
      <c r="I2253" s="16" t="str">
        <f>IF(G2253,($E$6+$E$8*MOD(QUOTIENT((A2253-$E$9),$E$15),$E$14)),"")</f>
        <v/>
      </c>
      <c r="J2253" s="15" t="str">
        <f t="shared" si="35"/>
        <v/>
      </c>
    </row>
    <row r="2254" spans="1:10">
      <c r="A2254" s="4"/>
      <c r="B2254" s="4"/>
      <c r="G2254" s="5">
        <f>IF(OR(A2254&lt;$E$9,A2254&gt;=$E$10),0,1)</f>
        <v>0</v>
      </c>
      <c r="H2254" s="15" t="str">
        <f>IF(G2254,($E$4+$E$16*MOD((A2254-$E$9),$E$15)),"")</f>
        <v/>
      </c>
      <c r="I2254" s="16" t="str">
        <f>IF(G2254,($E$6+$E$8*MOD(QUOTIENT((A2254-$E$9),$E$15),$E$14)),"")</f>
        <v/>
      </c>
      <c r="J2254" s="15" t="str">
        <f t="shared" si="35"/>
        <v/>
      </c>
    </row>
    <row r="2255" spans="1:10">
      <c r="A2255" s="4"/>
      <c r="B2255" s="4"/>
      <c r="G2255" s="5">
        <f>IF(OR(A2255&lt;$E$9,A2255&gt;=$E$10),0,1)</f>
        <v>0</v>
      </c>
      <c r="H2255" s="15" t="str">
        <f>IF(G2255,($E$4+$E$16*MOD((A2255-$E$9),$E$15)),"")</f>
        <v/>
      </c>
      <c r="I2255" s="16" t="str">
        <f>IF(G2255,($E$6+$E$8*MOD(QUOTIENT((A2255-$E$9),$E$15),$E$14)),"")</f>
        <v/>
      </c>
      <c r="J2255" s="15" t="str">
        <f t="shared" si="35"/>
        <v/>
      </c>
    </row>
    <row r="2256" spans="1:10">
      <c r="A2256" s="4"/>
      <c r="B2256" s="4"/>
      <c r="G2256" s="5">
        <f>IF(OR(A2256&lt;$E$9,A2256&gt;=$E$10),0,1)</f>
        <v>0</v>
      </c>
      <c r="H2256" s="15" t="str">
        <f>IF(G2256,($E$4+$E$16*MOD((A2256-$E$9),$E$15)),"")</f>
        <v/>
      </c>
      <c r="I2256" s="16" t="str">
        <f>IF(G2256,($E$6+$E$8*MOD(QUOTIENT((A2256-$E$9),$E$15),$E$14)),"")</f>
        <v/>
      </c>
      <c r="J2256" s="15" t="str">
        <f t="shared" si="35"/>
        <v/>
      </c>
    </row>
    <row r="2257" spans="1:10">
      <c r="A2257" s="4"/>
      <c r="B2257" s="4"/>
      <c r="G2257" s="5">
        <f>IF(OR(A2257&lt;$E$9,A2257&gt;=$E$10),0,1)</f>
        <v>0</v>
      </c>
      <c r="H2257" s="15" t="str">
        <f>IF(G2257,($E$4+$E$16*MOD((A2257-$E$9),$E$15)),"")</f>
        <v/>
      </c>
      <c r="I2257" s="16" t="str">
        <f>IF(G2257,($E$6+$E$8*MOD(QUOTIENT((A2257-$E$9),$E$15),$E$14)),"")</f>
        <v/>
      </c>
      <c r="J2257" s="15" t="str">
        <f t="shared" si="35"/>
        <v/>
      </c>
    </row>
    <row r="2258" spans="1:10">
      <c r="A2258" s="4"/>
      <c r="B2258" s="4"/>
      <c r="G2258" s="5">
        <f>IF(OR(A2258&lt;$E$9,A2258&gt;=$E$10),0,1)</f>
        <v>0</v>
      </c>
      <c r="H2258" s="15" t="str">
        <f>IF(G2258,($E$4+$E$16*MOD((A2258-$E$9),$E$15)),"")</f>
        <v/>
      </c>
      <c r="I2258" s="16" t="str">
        <f>IF(G2258,($E$6+$E$8*MOD(QUOTIENT((A2258-$E$9),$E$15),$E$14)),"")</f>
        <v/>
      </c>
      <c r="J2258" s="15" t="str">
        <f t="shared" si="35"/>
        <v/>
      </c>
    </row>
    <row r="2259" spans="1:10">
      <c r="A2259" s="4"/>
      <c r="B2259" s="4"/>
      <c r="G2259" s="5">
        <f>IF(OR(A2259&lt;$E$9,A2259&gt;=$E$10),0,1)</f>
        <v>0</v>
      </c>
      <c r="H2259" s="15" t="str">
        <f>IF(G2259,($E$4+$E$16*MOD((A2259-$E$9),$E$15)),"")</f>
        <v/>
      </c>
      <c r="I2259" s="16" t="str">
        <f>IF(G2259,($E$6+$E$8*MOD(QUOTIENT((A2259-$E$9),$E$15),$E$14)),"")</f>
        <v/>
      </c>
      <c r="J2259" s="15" t="str">
        <f t="shared" si="35"/>
        <v/>
      </c>
    </row>
    <row r="2260" spans="1:10">
      <c r="A2260" s="4"/>
      <c r="B2260" s="4"/>
      <c r="G2260" s="5">
        <f>IF(OR(A2260&lt;$E$9,A2260&gt;=$E$10),0,1)</f>
        <v>0</v>
      </c>
      <c r="H2260" s="15" t="str">
        <f>IF(G2260,($E$4+$E$16*MOD((A2260-$E$9),$E$15)),"")</f>
        <v/>
      </c>
      <c r="I2260" s="16" t="str">
        <f>IF(G2260,($E$6+$E$8*MOD(QUOTIENT((A2260-$E$9),$E$15),$E$14)),"")</f>
        <v/>
      </c>
      <c r="J2260" s="15" t="str">
        <f t="shared" si="35"/>
        <v/>
      </c>
    </row>
    <row r="2261" spans="1:10">
      <c r="A2261" s="4"/>
      <c r="B2261" s="4"/>
      <c r="G2261" s="5">
        <f>IF(OR(A2261&lt;$E$9,A2261&gt;=$E$10),0,1)</f>
        <v>0</v>
      </c>
      <c r="H2261" s="15" t="str">
        <f>IF(G2261,($E$4+$E$16*MOD((A2261-$E$9),$E$15)),"")</f>
        <v/>
      </c>
      <c r="I2261" s="16" t="str">
        <f>IF(G2261,($E$6+$E$8*MOD(QUOTIENT((A2261-$E$9),$E$15),$E$14)),"")</f>
        <v/>
      </c>
      <c r="J2261" s="15" t="str">
        <f t="shared" si="35"/>
        <v/>
      </c>
    </row>
    <row r="2262" spans="1:10">
      <c r="A2262" s="4"/>
      <c r="B2262" s="4"/>
      <c r="G2262" s="5">
        <f>IF(OR(A2262&lt;$E$9,A2262&gt;=$E$10),0,1)</f>
        <v>0</v>
      </c>
      <c r="H2262" s="15" t="str">
        <f>IF(G2262,($E$4+$E$16*MOD((A2262-$E$9),$E$15)),"")</f>
        <v/>
      </c>
      <c r="I2262" s="16" t="str">
        <f>IF(G2262,($E$6+$E$8*MOD(QUOTIENT((A2262-$E$9),$E$15),$E$14)),"")</f>
        <v/>
      </c>
      <c r="J2262" s="15" t="str">
        <f t="shared" si="35"/>
        <v/>
      </c>
    </row>
    <row r="2263" spans="1:10">
      <c r="A2263" s="4"/>
      <c r="B2263" s="4"/>
      <c r="G2263" s="5">
        <f>IF(OR(A2263&lt;$E$9,A2263&gt;=$E$10),0,1)</f>
        <v>0</v>
      </c>
      <c r="H2263" s="15" t="str">
        <f>IF(G2263,($E$4+$E$16*MOD((A2263-$E$9),$E$15)),"")</f>
        <v/>
      </c>
      <c r="I2263" s="16" t="str">
        <f>IF(G2263,($E$6+$E$8*MOD(QUOTIENT((A2263-$E$9),$E$15),$E$14)),"")</f>
        <v/>
      </c>
      <c r="J2263" s="15" t="str">
        <f t="shared" si="35"/>
        <v/>
      </c>
    </row>
    <row r="2264" spans="1:10">
      <c r="A2264" s="4"/>
      <c r="B2264" s="4"/>
      <c r="G2264" s="5">
        <f>IF(OR(A2264&lt;$E$9,A2264&gt;=$E$10),0,1)</f>
        <v>0</v>
      </c>
      <c r="H2264" s="15" t="str">
        <f>IF(G2264,($E$4+$E$16*MOD((A2264-$E$9),$E$15)),"")</f>
        <v/>
      </c>
      <c r="I2264" s="16" t="str">
        <f>IF(G2264,($E$6+$E$8*MOD(QUOTIENT((A2264-$E$9),$E$15),$E$14)),"")</f>
        <v/>
      </c>
      <c r="J2264" s="15" t="str">
        <f t="shared" si="35"/>
        <v/>
      </c>
    </row>
    <row r="2265" spans="1:10">
      <c r="A2265" s="4"/>
      <c r="B2265" s="4"/>
      <c r="G2265" s="5">
        <f>IF(OR(A2265&lt;$E$9,A2265&gt;=$E$10),0,1)</f>
        <v>0</v>
      </c>
      <c r="H2265" s="15" t="str">
        <f>IF(G2265,($E$4+$E$16*MOD((A2265-$E$9),$E$15)),"")</f>
        <v/>
      </c>
      <c r="I2265" s="16" t="str">
        <f>IF(G2265,($E$6+$E$8*MOD(QUOTIENT((A2265-$E$9),$E$15),$E$14)),"")</f>
        <v/>
      </c>
      <c r="J2265" s="15" t="str">
        <f t="shared" si="35"/>
        <v/>
      </c>
    </row>
    <row r="2266" spans="1:10">
      <c r="A2266" s="4"/>
      <c r="B2266" s="4"/>
      <c r="G2266" s="5">
        <f>IF(OR(A2266&lt;$E$9,A2266&gt;=$E$10),0,1)</f>
        <v>0</v>
      </c>
      <c r="H2266" s="15" t="str">
        <f>IF(G2266,($E$4+$E$16*MOD((A2266-$E$9),$E$15)),"")</f>
        <v/>
      </c>
      <c r="I2266" s="16" t="str">
        <f>IF(G2266,($E$6+$E$8*MOD(QUOTIENT((A2266-$E$9),$E$15),$E$14)),"")</f>
        <v/>
      </c>
      <c r="J2266" s="15" t="str">
        <f t="shared" si="35"/>
        <v/>
      </c>
    </row>
    <row r="2267" spans="1:10">
      <c r="A2267" s="4"/>
      <c r="B2267" s="4"/>
      <c r="G2267" s="5">
        <f>IF(OR(A2267&lt;$E$9,A2267&gt;=$E$10),0,1)</f>
        <v>0</v>
      </c>
      <c r="H2267" s="15" t="str">
        <f>IF(G2267,($E$4+$E$16*MOD((A2267-$E$9),$E$15)),"")</f>
        <v/>
      </c>
      <c r="I2267" s="16" t="str">
        <f>IF(G2267,($E$6+$E$8*MOD(QUOTIENT((A2267-$E$9),$E$15),$E$14)),"")</f>
        <v/>
      </c>
      <c r="J2267" s="15" t="str">
        <f t="shared" si="35"/>
        <v/>
      </c>
    </row>
    <row r="2268" spans="1:10">
      <c r="A2268" s="4"/>
      <c r="B2268" s="4"/>
      <c r="G2268" s="5">
        <f>IF(OR(A2268&lt;$E$9,A2268&gt;=$E$10),0,1)</f>
        <v>0</v>
      </c>
      <c r="H2268" s="15" t="str">
        <f>IF(G2268,($E$4+$E$16*MOD((A2268-$E$9),$E$15)),"")</f>
        <v/>
      </c>
      <c r="I2268" s="16" t="str">
        <f>IF(G2268,($E$6+$E$8*MOD(QUOTIENT((A2268-$E$9),$E$15),$E$14)),"")</f>
        <v/>
      </c>
      <c r="J2268" s="15" t="str">
        <f t="shared" si="35"/>
        <v/>
      </c>
    </row>
    <row r="2269" spans="1:10">
      <c r="A2269" s="4"/>
      <c r="B2269" s="4"/>
      <c r="G2269" s="5">
        <f>IF(OR(A2269&lt;$E$9,A2269&gt;=$E$10),0,1)</f>
        <v>0</v>
      </c>
      <c r="H2269" s="15" t="str">
        <f>IF(G2269,($E$4+$E$16*MOD((A2269-$E$9),$E$15)),"")</f>
        <v/>
      </c>
      <c r="I2269" s="16" t="str">
        <f>IF(G2269,($E$6+$E$8*MOD(QUOTIENT((A2269-$E$9),$E$15),$E$14)),"")</f>
        <v/>
      </c>
      <c r="J2269" s="15" t="str">
        <f t="shared" si="35"/>
        <v/>
      </c>
    </row>
    <row r="2270" spans="1:10">
      <c r="A2270" s="4"/>
      <c r="B2270" s="4"/>
      <c r="G2270" s="5">
        <f>IF(OR(A2270&lt;$E$9,A2270&gt;=$E$10),0,1)</f>
        <v>0</v>
      </c>
      <c r="H2270" s="15" t="str">
        <f>IF(G2270,($E$4+$E$16*MOD((A2270-$E$9),$E$15)),"")</f>
        <v/>
      </c>
      <c r="I2270" s="16" t="str">
        <f>IF(G2270,($E$6+$E$8*MOD(QUOTIENT((A2270-$E$9),$E$15),$E$14)),"")</f>
        <v/>
      </c>
      <c r="J2270" s="15" t="str">
        <f t="shared" si="35"/>
        <v/>
      </c>
    </row>
    <row r="2271" spans="1:10">
      <c r="A2271" s="4"/>
      <c r="B2271" s="4"/>
      <c r="G2271" s="5">
        <f>IF(OR(A2271&lt;$E$9,A2271&gt;=$E$10),0,1)</f>
        <v>0</v>
      </c>
      <c r="H2271" s="15" t="str">
        <f>IF(G2271,($E$4+$E$16*MOD((A2271-$E$9),$E$15)),"")</f>
        <v/>
      </c>
      <c r="I2271" s="16" t="str">
        <f>IF(G2271,($E$6+$E$8*MOD(QUOTIENT((A2271-$E$9),$E$15),$E$14)),"")</f>
        <v/>
      </c>
      <c r="J2271" s="15" t="str">
        <f t="shared" si="35"/>
        <v/>
      </c>
    </row>
    <row r="2272" spans="1:10">
      <c r="A2272" s="4"/>
      <c r="B2272" s="4"/>
      <c r="G2272" s="5">
        <f>IF(OR(A2272&lt;$E$9,A2272&gt;=$E$10),0,1)</f>
        <v>0</v>
      </c>
      <c r="H2272" s="15" t="str">
        <f>IF(G2272,($E$4+$E$16*MOD((A2272-$E$9),$E$15)),"")</f>
        <v/>
      </c>
      <c r="I2272" s="16" t="str">
        <f>IF(G2272,($E$6+$E$8*MOD(QUOTIENT((A2272-$E$9),$E$15),$E$14)),"")</f>
        <v/>
      </c>
      <c r="J2272" s="15" t="str">
        <f t="shared" si="35"/>
        <v/>
      </c>
    </row>
    <row r="2273" spans="1:10">
      <c r="A2273" s="4"/>
      <c r="B2273" s="4"/>
      <c r="G2273" s="5">
        <f>IF(OR(A2273&lt;$E$9,A2273&gt;=$E$10),0,1)</f>
        <v>0</v>
      </c>
      <c r="H2273" s="15" t="str">
        <f>IF(G2273,($E$4+$E$16*MOD((A2273-$E$9),$E$15)),"")</f>
        <v/>
      </c>
      <c r="I2273" s="16" t="str">
        <f>IF(G2273,($E$6+$E$8*MOD(QUOTIENT((A2273-$E$9),$E$15),$E$14)),"")</f>
        <v/>
      </c>
      <c r="J2273" s="15" t="str">
        <f t="shared" si="35"/>
        <v/>
      </c>
    </row>
    <row r="2274" spans="1:10">
      <c r="A2274" s="4"/>
      <c r="B2274" s="4"/>
      <c r="G2274" s="5">
        <f>IF(OR(A2274&lt;$E$9,A2274&gt;=$E$10),0,1)</f>
        <v>0</v>
      </c>
      <c r="H2274" s="15" t="str">
        <f>IF(G2274,($E$4+$E$16*MOD((A2274-$E$9),$E$15)),"")</f>
        <v/>
      </c>
      <c r="I2274" s="16" t="str">
        <f>IF(G2274,($E$6+$E$8*MOD(QUOTIENT((A2274-$E$9),$E$15),$E$14)),"")</f>
        <v/>
      </c>
      <c r="J2274" s="15" t="str">
        <f t="shared" si="35"/>
        <v/>
      </c>
    </row>
    <row r="2275" spans="1:10">
      <c r="A2275" s="4"/>
      <c r="B2275" s="4"/>
      <c r="G2275" s="5">
        <f>IF(OR(A2275&lt;$E$9,A2275&gt;=$E$10),0,1)</f>
        <v>0</v>
      </c>
      <c r="H2275" s="15" t="str">
        <f>IF(G2275,($E$4+$E$16*MOD((A2275-$E$9),$E$15)),"")</f>
        <v/>
      </c>
      <c r="I2275" s="16" t="str">
        <f>IF(G2275,($E$6+$E$8*MOD(QUOTIENT((A2275-$E$9),$E$15),$E$14)),"")</f>
        <v/>
      </c>
      <c r="J2275" s="15" t="str">
        <f t="shared" si="35"/>
        <v/>
      </c>
    </row>
    <row r="2276" spans="1:10">
      <c r="A2276" s="4"/>
      <c r="B2276" s="4"/>
      <c r="G2276" s="5">
        <f>IF(OR(A2276&lt;$E$9,A2276&gt;=$E$10),0,1)</f>
        <v>0</v>
      </c>
      <c r="H2276" s="15" t="str">
        <f>IF(G2276,($E$4+$E$16*MOD((A2276-$E$9),$E$15)),"")</f>
        <v/>
      </c>
      <c r="I2276" s="16" t="str">
        <f>IF(G2276,($E$6+$E$8*MOD(QUOTIENT((A2276-$E$9),$E$15),$E$14)),"")</f>
        <v/>
      </c>
      <c r="J2276" s="15" t="str">
        <f t="shared" si="35"/>
        <v/>
      </c>
    </row>
    <row r="2277" spans="1:10">
      <c r="A2277" s="4"/>
      <c r="B2277" s="4"/>
      <c r="G2277" s="5">
        <f>IF(OR(A2277&lt;$E$9,A2277&gt;=$E$10),0,1)</f>
        <v>0</v>
      </c>
      <c r="H2277" s="15" t="str">
        <f>IF(G2277,($E$4+$E$16*MOD((A2277-$E$9),$E$15)),"")</f>
        <v/>
      </c>
      <c r="I2277" s="16" t="str">
        <f>IF(G2277,($E$6+$E$8*MOD(QUOTIENT((A2277-$E$9),$E$15),$E$14)),"")</f>
        <v/>
      </c>
      <c r="J2277" s="15" t="str">
        <f t="shared" si="35"/>
        <v/>
      </c>
    </row>
    <row r="2278" spans="1:10">
      <c r="A2278" s="4"/>
      <c r="B2278" s="4"/>
      <c r="G2278" s="5">
        <f>IF(OR(A2278&lt;$E$9,A2278&gt;=$E$10),0,1)</f>
        <v>0</v>
      </c>
      <c r="H2278" s="15" t="str">
        <f>IF(G2278,($E$4+$E$16*MOD((A2278-$E$9),$E$15)),"")</f>
        <v/>
      </c>
      <c r="I2278" s="16" t="str">
        <f>IF(G2278,($E$6+$E$8*MOD(QUOTIENT((A2278-$E$9),$E$15),$E$14)),"")</f>
        <v/>
      </c>
      <c r="J2278" s="15" t="str">
        <f t="shared" si="35"/>
        <v/>
      </c>
    </row>
    <row r="2279" spans="1:10">
      <c r="A2279" s="4"/>
      <c r="B2279" s="4"/>
      <c r="G2279" s="5">
        <f>IF(OR(A2279&lt;$E$9,A2279&gt;=$E$10),0,1)</f>
        <v>0</v>
      </c>
      <c r="H2279" s="15" t="str">
        <f>IF(G2279,($E$4+$E$16*MOD((A2279-$E$9),$E$15)),"")</f>
        <v/>
      </c>
      <c r="I2279" s="16" t="str">
        <f>IF(G2279,($E$6+$E$8*MOD(QUOTIENT((A2279-$E$9),$E$15),$E$14)),"")</f>
        <v/>
      </c>
      <c r="J2279" s="15" t="str">
        <f t="shared" si="35"/>
        <v/>
      </c>
    </row>
    <row r="2280" spans="1:10">
      <c r="A2280" s="4"/>
      <c r="B2280" s="4"/>
      <c r="G2280" s="5">
        <f>IF(OR(A2280&lt;$E$9,A2280&gt;=$E$10),0,1)</f>
        <v>0</v>
      </c>
      <c r="H2280" s="15" t="str">
        <f>IF(G2280,($E$4+$E$16*MOD((A2280-$E$9),$E$15)),"")</f>
        <v/>
      </c>
      <c r="I2280" s="16" t="str">
        <f>IF(G2280,($E$6+$E$8*MOD(QUOTIENT((A2280-$E$9),$E$15),$E$14)),"")</f>
        <v/>
      </c>
      <c r="J2280" s="15" t="str">
        <f t="shared" si="35"/>
        <v/>
      </c>
    </row>
    <row r="2281" spans="1:10">
      <c r="A2281" s="4"/>
      <c r="B2281" s="4"/>
      <c r="G2281" s="5">
        <f>IF(OR(A2281&lt;$E$9,A2281&gt;=$E$10),0,1)</f>
        <v>0</v>
      </c>
      <c r="H2281" s="15" t="str">
        <f>IF(G2281,($E$4+$E$16*MOD((A2281-$E$9),$E$15)),"")</f>
        <v/>
      </c>
      <c r="I2281" s="16" t="str">
        <f>IF(G2281,($E$6+$E$8*MOD(QUOTIENT((A2281-$E$9),$E$15),$E$14)),"")</f>
        <v/>
      </c>
      <c r="J2281" s="15" t="str">
        <f t="shared" si="35"/>
        <v/>
      </c>
    </row>
    <row r="2282" spans="1:10">
      <c r="A2282" s="4"/>
      <c r="B2282" s="4"/>
      <c r="G2282" s="5">
        <f>IF(OR(A2282&lt;$E$9,A2282&gt;=$E$10),0,1)</f>
        <v>0</v>
      </c>
      <c r="H2282" s="15" t="str">
        <f>IF(G2282,($E$4+$E$16*MOD((A2282-$E$9),$E$15)),"")</f>
        <v/>
      </c>
      <c r="I2282" s="16" t="str">
        <f>IF(G2282,($E$6+$E$8*MOD(QUOTIENT((A2282-$E$9),$E$15),$E$14)),"")</f>
        <v/>
      </c>
      <c r="J2282" s="15" t="str">
        <f t="shared" si="35"/>
        <v/>
      </c>
    </row>
    <row r="2283" spans="1:10">
      <c r="A2283" s="4"/>
      <c r="B2283" s="4"/>
      <c r="G2283" s="5">
        <f>IF(OR(A2283&lt;$E$9,A2283&gt;=$E$10),0,1)</f>
        <v>0</v>
      </c>
      <c r="H2283" s="15" t="str">
        <f>IF(G2283,($E$4+$E$16*MOD((A2283-$E$9),$E$15)),"")</f>
        <v/>
      </c>
      <c r="I2283" s="16" t="str">
        <f>IF(G2283,($E$6+$E$8*MOD(QUOTIENT((A2283-$E$9),$E$15),$E$14)),"")</f>
        <v/>
      </c>
      <c r="J2283" s="15" t="str">
        <f t="shared" si="35"/>
        <v/>
      </c>
    </row>
    <row r="2284" spans="1:10">
      <c r="A2284" s="4"/>
      <c r="B2284" s="4"/>
      <c r="G2284" s="5">
        <f>IF(OR(A2284&lt;$E$9,A2284&gt;=$E$10),0,1)</f>
        <v>0</v>
      </c>
      <c r="H2284" s="15" t="str">
        <f>IF(G2284,($E$4+$E$16*MOD((A2284-$E$9),$E$15)),"")</f>
        <v/>
      </c>
      <c r="I2284" s="16" t="str">
        <f>IF(G2284,($E$6+$E$8*MOD(QUOTIENT((A2284-$E$9),$E$15),$E$14)),"")</f>
        <v/>
      </c>
      <c r="J2284" s="15" t="str">
        <f t="shared" si="35"/>
        <v/>
      </c>
    </row>
    <row r="2285" spans="1:10">
      <c r="A2285" s="4"/>
      <c r="B2285" s="4"/>
      <c r="G2285" s="5">
        <f>IF(OR(A2285&lt;$E$9,A2285&gt;=$E$10),0,1)</f>
        <v>0</v>
      </c>
      <c r="H2285" s="15" t="str">
        <f>IF(G2285,($E$4+$E$16*MOD((A2285-$E$9),$E$15)),"")</f>
        <v/>
      </c>
      <c r="I2285" s="16" t="str">
        <f>IF(G2285,($E$6+$E$8*MOD(QUOTIENT((A2285-$E$9),$E$15),$E$14)),"")</f>
        <v/>
      </c>
      <c r="J2285" s="15" t="str">
        <f t="shared" si="35"/>
        <v/>
      </c>
    </row>
    <row r="2286" spans="1:10">
      <c r="A2286" s="4"/>
      <c r="B2286" s="4"/>
      <c r="G2286" s="5">
        <f>IF(OR(A2286&lt;$E$9,A2286&gt;=$E$10),0,1)</f>
        <v>0</v>
      </c>
      <c r="H2286" s="15" t="str">
        <f>IF(G2286,($E$4+$E$16*MOD((A2286-$E$9),$E$15)),"")</f>
        <v/>
      </c>
      <c r="I2286" s="16" t="str">
        <f>IF(G2286,($E$6+$E$8*MOD(QUOTIENT((A2286-$E$9),$E$15),$E$14)),"")</f>
        <v/>
      </c>
      <c r="J2286" s="15" t="str">
        <f t="shared" si="35"/>
        <v/>
      </c>
    </row>
    <row r="2287" spans="1:10">
      <c r="A2287" s="4"/>
      <c r="B2287" s="4"/>
      <c r="G2287" s="5">
        <f>IF(OR(A2287&lt;$E$9,A2287&gt;=$E$10),0,1)</f>
        <v>0</v>
      </c>
      <c r="H2287" s="15" t="str">
        <f>IF(G2287,($E$4+$E$16*MOD((A2287-$E$9),$E$15)),"")</f>
        <v/>
      </c>
      <c r="I2287" s="16" t="str">
        <f>IF(G2287,($E$6+$E$8*MOD(QUOTIENT((A2287-$E$9),$E$15),$E$14)),"")</f>
        <v/>
      </c>
      <c r="J2287" s="15" t="str">
        <f t="shared" si="35"/>
        <v/>
      </c>
    </row>
    <row r="2288" spans="1:10">
      <c r="A2288" s="4"/>
      <c r="B2288" s="4"/>
      <c r="G2288" s="5">
        <f>IF(OR(A2288&lt;$E$9,A2288&gt;=$E$10),0,1)</f>
        <v>0</v>
      </c>
      <c r="H2288" s="15" t="str">
        <f>IF(G2288,($E$4+$E$16*MOD((A2288-$E$9),$E$15)),"")</f>
        <v/>
      </c>
      <c r="I2288" s="16" t="str">
        <f>IF(G2288,($E$6+$E$8*MOD(QUOTIENT((A2288-$E$9),$E$15),$E$14)),"")</f>
        <v/>
      </c>
      <c r="J2288" s="15" t="str">
        <f t="shared" si="35"/>
        <v/>
      </c>
    </row>
    <row r="2289" spans="1:10">
      <c r="A2289" s="4"/>
      <c r="B2289" s="4"/>
      <c r="G2289" s="5">
        <f>IF(OR(A2289&lt;$E$9,A2289&gt;=$E$10),0,1)</f>
        <v>0</v>
      </c>
      <c r="H2289" s="15" t="str">
        <f>IF(G2289,($E$4+$E$16*MOD((A2289-$E$9),$E$15)),"")</f>
        <v/>
      </c>
      <c r="I2289" s="16" t="str">
        <f>IF(G2289,($E$6+$E$8*MOD(QUOTIENT((A2289-$E$9),$E$15),$E$14)),"")</f>
        <v/>
      </c>
      <c r="J2289" s="15" t="str">
        <f t="shared" si="35"/>
        <v/>
      </c>
    </row>
    <row r="2290" spans="1:10">
      <c r="A2290" s="4"/>
      <c r="B2290" s="4"/>
      <c r="G2290" s="5">
        <f>IF(OR(A2290&lt;$E$9,A2290&gt;=$E$10),0,1)</f>
        <v>0</v>
      </c>
      <c r="H2290" s="15" t="str">
        <f>IF(G2290,($E$4+$E$16*MOD((A2290-$E$9),$E$15)),"")</f>
        <v/>
      </c>
      <c r="I2290" s="16" t="str">
        <f>IF(G2290,($E$6+$E$8*MOD(QUOTIENT((A2290-$E$9),$E$15),$E$14)),"")</f>
        <v/>
      </c>
      <c r="J2290" s="15" t="str">
        <f t="shared" si="35"/>
        <v/>
      </c>
    </row>
    <row r="2291" spans="1:10">
      <c r="A2291" s="4"/>
      <c r="B2291" s="4"/>
      <c r="G2291" s="5">
        <f>IF(OR(A2291&lt;$E$9,A2291&gt;=$E$10),0,1)</f>
        <v>0</v>
      </c>
      <c r="H2291" s="15" t="str">
        <f>IF(G2291,($E$4+$E$16*MOD((A2291-$E$9),$E$15)),"")</f>
        <v/>
      </c>
      <c r="I2291" s="16" t="str">
        <f>IF(G2291,($E$6+$E$8*MOD(QUOTIENT((A2291-$E$9),$E$15),$E$14)),"")</f>
        <v/>
      </c>
      <c r="J2291" s="15" t="str">
        <f t="shared" si="35"/>
        <v/>
      </c>
    </row>
    <row r="2292" spans="1:10">
      <c r="A2292" s="4"/>
      <c r="B2292" s="4"/>
      <c r="G2292" s="5">
        <f>IF(OR(A2292&lt;$E$9,A2292&gt;=$E$10),0,1)</f>
        <v>0</v>
      </c>
      <c r="H2292" s="15" t="str">
        <f>IF(G2292,($E$4+$E$16*MOD((A2292-$E$9),$E$15)),"")</f>
        <v/>
      </c>
      <c r="I2292" s="16" t="str">
        <f>IF(G2292,($E$6+$E$8*MOD(QUOTIENT((A2292-$E$9),$E$15),$E$14)),"")</f>
        <v/>
      </c>
      <c r="J2292" s="15" t="str">
        <f t="shared" si="35"/>
        <v/>
      </c>
    </row>
    <row r="2293" spans="1:10">
      <c r="A2293" s="4"/>
      <c r="B2293" s="4"/>
      <c r="G2293" s="5">
        <f>IF(OR(A2293&lt;$E$9,A2293&gt;=$E$10),0,1)</f>
        <v>0</v>
      </c>
      <c r="H2293" s="15" t="str">
        <f>IF(G2293,($E$4+$E$16*MOD((A2293-$E$9),$E$15)),"")</f>
        <v/>
      </c>
      <c r="I2293" s="16" t="str">
        <f>IF(G2293,($E$6+$E$8*MOD(QUOTIENT((A2293-$E$9),$E$15),$E$14)),"")</f>
        <v/>
      </c>
      <c r="J2293" s="15" t="str">
        <f t="shared" si="35"/>
        <v/>
      </c>
    </row>
    <row r="2294" spans="1:10">
      <c r="A2294" s="4"/>
      <c r="B2294" s="4"/>
      <c r="G2294" s="5">
        <f>IF(OR(A2294&lt;$E$9,A2294&gt;=$E$10),0,1)</f>
        <v>0</v>
      </c>
      <c r="H2294" s="15" t="str">
        <f>IF(G2294,($E$4+$E$16*MOD((A2294-$E$9),$E$15)),"")</f>
        <v/>
      </c>
      <c r="I2294" s="16" t="str">
        <f>IF(G2294,($E$6+$E$8*MOD(QUOTIENT((A2294-$E$9),$E$15),$E$14)),"")</f>
        <v/>
      </c>
      <c r="J2294" s="15" t="str">
        <f t="shared" si="35"/>
        <v/>
      </c>
    </row>
    <row r="2295" spans="1:10">
      <c r="A2295" s="4"/>
      <c r="B2295" s="4"/>
      <c r="G2295" s="5">
        <f>IF(OR(A2295&lt;$E$9,A2295&gt;=$E$10),0,1)</f>
        <v>0</v>
      </c>
      <c r="H2295" s="15" t="str">
        <f>IF(G2295,($E$4+$E$16*MOD((A2295-$E$9),$E$15)),"")</f>
        <v/>
      </c>
      <c r="I2295" s="16" t="str">
        <f>IF(G2295,($E$6+$E$8*MOD(QUOTIENT((A2295-$E$9),$E$15),$E$14)),"")</f>
        <v/>
      </c>
      <c r="J2295" s="15" t="str">
        <f t="shared" si="35"/>
        <v/>
      </c>
    </row>
    <row r="2296" spans="1:10">
      <c r="A2296" s="4"/>
      <c r="B2296" s="4"/>
      <c r="G2296" s="5">
        <f>IF(OR(A2296&lt;$E$9,A2296&gt;=$E$10),0,1)</f>
        <v>0</v>
      </c>
      <c r="H2296" s="15" t="str">
        <f>IF(G2296,($E$4+$E$16*MOD((A2296-$E$9),$E$15)),"")</f>
        <v/>
      </c>
      <c r="I2296" s="16" t="str">
        <f>IF(G2296,($E$6+$E$8*MOD(QUOTIENT((A2296-$E$9),$E$15),$E$14)),"")</f>
        <v/>
      </c>
      <c r="J2296" s="15" t="str">
        <f t="shared" si="35"/>
        <v/>
      </c>
    </row>
    <row r="2297" spans="1:10">
      <c r="A2297" s="4"/>
      <c r="B2297" s="4"/>
      <c r="G2297" s="5">
        <f>IF(OR(A2297&lt;$E$9,A2297&gt;=$E$10),0,1)</f>
        <v>0</v>
      </c>
      <c r="H2297" s="15" t="str">
        <f>IF(G2297,($E$4+$E$16*MOD((A2297-$E$9),$E$15)),"")</f>
        <v/>
      </c>
      <c r="I2297" s="16" t="str">
        <f>IF(G2297,($E$6+$E$8*MOD(QUOTIENT((A2297-$E$9),$E$15),$E$14)),"")</f>
        <v/>
      </c>
      <c r="J2297" s="15" t="str">
        <f t="shared" si="35"/>
        <v/>
      </c>
    </row>
    <row r="2298" spans="1:10">
      <c r="A2298" s="4"/>
      <c r="B2298" s="4"/>
      <c r="G2298" s="5">
        <f>IF(OR(A2298&lt;$E$9,A2298&gt;=$E$10),0,1)</f>
        <v>0</v>
      </c>
      <c r="H2298" s="15" t="str">
        <f>IF(G2298,($E$4+$E$16*MOD((A2298-$E$9),$E$15)),"")</f>
        <v/>
      </c>
      <c r="I2298" s="16" t="str">
        <f>IF(G2298,($E$6+$E$8*MOD(QUOTIENT((A2298-$E$9),$E$15),$E$14)),"")</f>
        <v/>
      </c>
      <c r="J2298" s="15" t="str">
        <f t="shared" si="35"/>
        <v/>
      </c>
    </row>
    <row r="2299" spans="1:10">
      <c r="A2299" s="4"/>
      <c r="B2299" s="4"/>
      <c r="G2299" s="5">
        <f>IF(OR(A2299&lt;$E$9,A2299&gt;=$E$10),0,1)</f>
        <v>0</v>
      </c>
      <c r="H2299" s="15" t="str">
        <f>IF(G2299,($E$4+$E$16*MOD((A2299-$E$9),$E$15)),"")</f>
        <v/>
      </c>
      <c r="I2299" s="16" t="str">
        <f>IF(G2299,($E$6+$E$8*MOD(QUOTIENT((A2299-$E$9),$E$15),$E$14)),"")</f>
        <v/>
      </c>
      <c r="J2299" s="15" t="str">
        <f t="shared" si="35"/>
        <v/>
      </c>
    </row>
    <row r="2300" spans="1:10">
      <c r="A2300" s="4"/>
      <c r="B2300" s="4"/>
      <c r="G2300" s="5">
        <f>IF(OR(A2300&lt;$E$9,A2300&gt;=$E$10),0,1)</f>
        <v>0</v>
      </c>
      <c r="H2300" s="15" t="str">
        <f>IF(G2300,($E$4+$E$16*MOD((A2300-$E$9),$E$15)),"")</f>
        <v/>
      </c>
      <c r="I2300" s="16" t="str">
        <f>IF(G2300,($E$6+$E$8*MOD(QUOTIENT((A2300-$E$9),$E$15),$E$14)),"")</f>
        <v/>
      </c>
      <c r="J2300" s="15" t="str">
        <f t="shared" si="35"/>
        <v/>
      </c>
    </row>
    <row r="2301" spans="1:10">
      <c r="A2301" s="4"/>
      <c r="B2301" s="4"/>
      <c r="G2301" s="5">
        <f>IF(OR(A2301&lt;$E$9,A2301&gt;=$E$10),0,1)</f>
        <v>0</v>
      </c>
      <c r="H2301" s="15" t="str">
        <f>IF(G2301,($E$4+$E$16*MOD((A2301-$E$9),$E$15)),"")</f>
        <v/>
      </c>
      <c r="I2301" s="16" t="str">
        <f>IF(G2301,($E$6+$E$8*MOD(QUOTIENT((A2301-$E$9),$E$15),$E$14)),"")</f>
        <v/>
      </c>
      <c r="J2301" s="15" t="str">
        <f t="shared" si="35"/>
        <v/>
      </c>
    </row>
    <row r="2302" spans="1:10">
      <c r="A2302" s="4"/>
      <c r="B2302" s="4"/>
      <c r="G2302" s="5">
        <f>IF(OR(A2302&lt;$E$9,A2302&gt;=$E$10),0,1)</f>
        <v>0</v>
      </c>
      <c r="H2302" s="15" t="str">
        <f>IF(G2302,($E$4+$E$16*MOD((A2302-$E$9),$E$15)),"")</f>
        <v/>
      </c>
      <c r="I2302" s="16" t="str">
        <f>IF(G2302,($E$6+$E$8*MOD(QUOTIENT((A2302-$E$9),$E$15),$E$14)),"")</f>
        <v/>
      </c>
      <c r="J2302" s="15" t="str">
        <f t="shared" si="35"/>
        <v/>
      </c>
    </row>
    <row r="2303" spans="1:10">
      <c r="A2303" s="4"/>
      <c r="B2303" s="4"/>
      <c r="G2303" s="5">
        <f>IF(OR(A2303&lt;$E$9,A2303&gt;=$E$10),0,1)</f>
        <v>0</v>
      </c>
      <c r="H2303" s="15" t="str">
        <f>IF(G2303,($E$4+$E$16*MOD((A2303-$E$9),$E$15)),"")</f>
        <v/>
      </c>
      <c r="I2303" s="16" t="str">
        <f>IF(G2303,($E$6+$E$8*MOD(QUOTIENT((A2303-$E$9),$E$15),$E$14)),"")</f>
        <v/>
      </c>
      <c r="J2303" s="15" t="str">
        <f t="shared" si="35"/>
        <v/>
      </c>
    </row>
    <row r="2304" spans="1:10">
      <c r="A2304" s="4"/>
      <c r="B2304" s="4"/>
      <c r="G2304" s="5">
        <f>IF(OR(A2304&lt;$E$9,A2304&gt;=$E$10),0,1)</f>
        <v>0</v>
      </c>
      <c r="H2304" s="15" t="str">
        <f>IF(G2304,($E$4+$E$16*MOD((A2304-$E$9),$E$15)),"")</f>
        <v/>
      </c>
      <c r="I2304" s="16" t="str">
        <f>IF(G2304,($E$6+$E$8*MOD(QUOTIENT((A2304-$E$9),$E$15),$E$14)),"")</f>
        <v/>
      </c>
      <c r="J2304" s="15" t="str">
        <f t="shared" si="35"/>
        <v/>
      </c>
    </row>
    <row r="2305" spans="1:10">
      <c r="A2305" s="4"/>
      <c r="B2305" s="4"/>
      <c r="G2305" s="5">
        <f>IF(OR(A2305&lt;$E$9,A2305&gt;=$E$10),0,1)</f>
        <v>0</v>
      </c>
      <c r="H2305" s="15" t="str">
        <f>IF(G2305,($E$4+$E$16*MOD((A2305-$E$9),$E$15)),"")</f>
        <v/>
      </c>
      <c r="I2305" s="16" t="str">
        <f>IF(G2305,($E$6+$E$8*MOD(QUOTIENT((A2305-$E$9),$E$15),$E$14)),"")</f>
        <v/>
      </c>
      <c r="J2305" s="15" t="str">
        <f t="shared" si="35"/>
        <v/>
      </c>
    </row>
    <row r="2306" spans="1:10">
      <c r="A2306" s="4"/>
      <c r="B2306" s="4"/>
      <c r="G2306" s="5">
        <f>IF(OR(A2306&lt;$E$9,A2306&gt;=$E$10),0,1)</f>
        <v>0</v>
      </c>
      <c r="H2306" s="15" t="str">
        <f>IF(G2306,($E$4+$E$16*MOD((A2306-$E$9),$E$15)),"")</f>
        <v/>
      </c>
      <c r="I2306" s="16" t="str">
        <f>IF(G2306,($E$6+$E$8*MOD(QUOTIENT((A2306-$E$9),$E$15),$E$14)),"")</f>
        <v/>
      </c>
      <c r="J2306" s="15" t="str">
        <f t="shared" si="35"/>
        <v/>
      </c>
    </row>
    <row r="2307" spans="1:10">
      <c r="A2307" s="4"/>
      <c r="B2307" s="4"/>
      <c r="G2307" s="5">
        <f>IF(OR(A2307&lt;$E$9,A2307&gt;=$E$10),0,1)</f>
        <v>0</v>
      </c>
      <c r="H2307" s="15" t="str">
        <f>IF(G2307,($E$4+$E$16*MOD((A2307-$E$9),$E$15)),"")</f>
        <v/>
      </c>
      <c r="I2307" s="16" t="str">
        <f>IF(G2307,($E$6+$E$8*MOD(QUOTIENT((A2307-$E$9),$E$15),$E$14)),"")</f>
        <v/>
      </c>
      <c r="J2307" s="15" t="str">
        <f t="shared" si="35"/>
        <v/>
      </c>
    </row>
    <row r="2308" spans="1:10">
      <c r="A2308" s="4"/>
      <c r="B2308" s="4"/>
      <c r="G2308" s="5">
        <f>IF(OR(A2308&lt;$E$9,A2308&gt;=$E$10),0,1)</f>
        <v>0</v>
      </c>
      <c r="H2308" s="15" t="str">
        <f>IF(G2308,($E$4+$E$16*MOD((A2308-$E$9),$E$15)),"")</f>
        <v/>
      </c>
      <c r="I2308" s="16" t="str">
        <f>IF(G2308,($E$6+$E$8*MOD(QUOTIENT((A2308-$E$9),$E$15),$E$14)),"")</f>
        <v/>
      </c>
      <c r="J2308" s="15" t="str">
        <f t="shared" ref="J2308:J2371" si="36">IF(G2308,(+H2308+$E$18*QUOTIENT((A2308-$E$9),$E$15)),"")</f>
        <v/>
      </c>
    </row>
    <row r="2309" spans="1:10">
      <c r="A2309" s="4"/>
      <c r="B2309" s="4"/>
      <c r="G2309" s="5">
        <f>IF(OR(A2309&lt;$E$9,A2309&gt;=$E$10),0,1)</f>
        <v>0</v>
      </c>
      <c r="H2309" s="15" t="str">
        <f>IF(G2309,($E$4+$E$16*MOD((A2309-$E$9),$E$15)),"")</f>
        <v/>
      </c>
      <c r="I2309" s="16" t="str">
        <f>IF(G2309,($E$6+$E$8*MOD(QUOTIENT((A2309-$E$9),$E$15),$E$14)),"")</f>
        <v/>
      </c>
      <c r="J2309" s="15" t="str">
        <f t="shared" si="36"/>
        <v/>
      </c>
    </row>
    <row r="2310" spans="1:10">
      <c r="A2310" s="4"/>
      <c r="B2310" s="4"/>
      <c r="G2310" s="5">
        <f>IF(OR(A2310&lt;$E$9,A2310&gt;=$E$10),0,1)</f>
        <v>0</v>
      </c>
      <c r="H2310" s="15" t="str">
        <f>IF(G2310,($E$4+$E$16*MOD((A2310-$E$9),$E$15)),"")</f>
        <v/>
      </c>
      <c r="I2310" s="16" t="str">
        <f>IF(G2310,($E$6+$E$8*MOD(QUOTIENT((A2310-$E$9),$E$15),$E$14)),"")</f>
        <v/>
      </c>
      <c r="J2310" s="15" t="str">
        <f t="shared" si="36"/>
        <v/>
      </c>
    </row>
    <row r="2311" spans="1:10">
      <c r="A2311" s="4"/>
      <c r="B2311" s="4"/>
      <c r="G2311" s="5">
        <f>IF(OR(A2311&lt;$E$9,A2311&gt;=$E$10),0,1)</f>
        <v>0</v>
      </c>
      <c r="H2311" s="15" t="str">
        <f>IF(G2311,($E$4+$E$16*MOD((A2311-$E$9),$E$15)),"")</f>
        <v/>
      </c>
      <c r="I2311" s="16" t="str">
        <f>IF(G2311,($E$6+$E$8*MOD(QUOTIENT((A2311-$E$9),$E$15),$E$14)),"")</f>
        <v/>
      </c>
      <c r="J2311" s="15" t="str">
        <f t="shared" si="36"/>
        <v/>
      </c>
    </row>
    <row r="2312" spans="1:10">
      <c r="A2312" s="4"/>
      <c r="B2312" s="4"/>
      <c r="G2312" s="5">
        <f>IF(OR(A2312&lt;$E$9,A2312&gt;=$E$10),0,1)</f>
        <v>0</v>
      </c>
      <c r="H2312" s="15" t="str">
        <f>IF(G2312,($E$4+$E$16*MOD((A2312-$E$9),$E$15)),"")</f>
        <v/>
      </c>
      <c r="I2312" s="16" t="str">
        <f>IF(G2312,($E$6+$E$8*MOD(QUOTIENT((A2312-$E$9),$E$15),$E$14)),"")</f>
        <v/>
      </c>
      <c r="J2312" s="15" t="str">
        <f t="shared" si="36"/>
        <v/>
      </c>
    </row>
    <row r="2313" spans="1:10">
      <c r="A2313" s="4"/>
      <c r="B2313" s="4"/>
      <c r="G2313" s="5">
        <f>IF(OR(A2313&lt;$E$9,A2313&gt;=$E$10),0,1)</f>
        <v>0</v>
      </c>
      <c r="H2313" s="15" t="str">
        <f>IF(G2313,($E$4+$E$16*MOD((A2313-$E$9),$E$15)),"")</f>
        <v/>
      </c>
      <c r="I2313" s="16" t="str">
        <f>IF(G2313,($E$6+$E$8*MOD(QUOTIENT((A2313-$E$9),$E$15),$E$14)),"")</f>
        <v/>
      </c>
      <c r="J2313" s="15" t="str">
        <f t="shared" si="36"/>
        <v/>
      </c>
    </row>
    <row r="2314" spans="1:10">
      <c r="A2314" s="4"/>
      <c r="B2314" s="4"/>
      <c r="G2314" s="5">
        <f>IF(OR(A2314&lt;$E$9,A2314&gt;=$E$10),0,1)</f>
        <v>0</v>
      </c>
      <c r="H2314" s="15" t="str">
        <f>IF(G2314,($E$4+$E$16*MOD((A2314-$E$9),$E$15)),"")</f>
        <v/>
      </c>
      <c r="I2314" s="16" t="str">
        <f>IF(G2314,($E$6+$E$8*MOD(QUOTIENT((A2314-$E$9),$E$15),$E$14)),"")</f>
        <v/>
      </c>
      <c r="J2314" s="15" t="str">
        <f t="shared" si="36"/>
        <v/>
      </c>
    </row>
    <row r="2315" spans="1:10">
      <c r="A2315" s="4"/>
      <c r="B2315" s="4"/>
      <c r="G2315" s="5">
        <f>IF(OR(A2315&lt;$E$9,A2315&gt;=$E$10),0,1)</f>
        <v>0</v>
      </c>
      <c r="H2315" s="15" t="str">
        <f>IF(G2315,($E$4+$E$16*MOD((A2315-$E$9),$E$15)),"")</f>
        <v/>
      </c>
      <c r="I2315" s="16" t="str">
        <f>IF(G2315,($E$6+$E$8*MOD(QUOTIENT((A2315-$E$9),$E$15),$E$14)),"")</f>
        <v/>
      </c>
      <c r="J2315" s="15" t="str">
        <f t="shared" si="36"/>
        <v/>
      </c>
    </row>
    <row r="2316" spans="1:10">
      <c r="A2316" s="4"/>
      <c r="B2316" s="4"/>
      <c r="G2316" s="5">
        <f>IF(OR(A2316&lt;$E$9,A2316&gt;=$E$10),0,1)</f>
        <v>0</v>
      </c>
      <c r="H2316" s="15" t="str">
        <f>IF(G2316,($E$4+$E$16*MOD((A2316-$E$9),$E$15)),"")</f>
        <v/>
      </c>
      <c r="I2316" s="16" t="str">
        <f>IF(G2316,($E$6+$E$8*MOD(QUOTIENT((A2316-$E$9),$E$15),$E$14)),"")</f>
        <v/>
      </c>
      <c r="J2316" s="15" t="str">
        <f t="shared" si="36"/>
        <v/>
      </c>
    </row>
    <row r="2317" spans="1:10">
      <c r="A2317" s="4"/>
      <c r="B2317" s="4"/>
      <c r="G2317" s="5">
        <f>IF(OR(A2317&lt;$E$9,A2317&gt;=$E$10),0,1)</f>
        <v>0</v>
      </c>
      <c r="H2317" s="15" t="str">
        <f>IF(G2317,($E$4+$E$16*MOD((A2317-$E$9),$E$15)),"")</f>
        <v/>
      </c>
      <c r="I2317" s="16" t="str">
        <f>IF(G2317,($E$6+$E$8*MOD(QUOTIENT((A2317-$E$9),$E$15),$E$14)),"")</f>
        <v/>
      </c>
      <c r="J2317" s="15" t="str">
        <f t="shared" si="36"/>
        <v/>
      </c>
    </row>
    <row r="2318" spans="1:10">
      <c r="A2318" s="4"/>
      <c r="B2318" s="4"/>
      <c r="G2318" s="5">
        <f>IF(OR(A2318&lt;$E$9,A2318&gt;=$E$10),0,1)</f>
        <v>0</v>
      </c>
      <c r="H2318" s="15" t="str">
        <f>IF(G2318,($E$4+$E$16*MOD((A2318-$E$9),$E$15)),"")</f>
        <v/>
      </c>
      <c r="I2318" s="16" t="str">
        <f>IF(G2318,($E$6+$E$8*MOD(QUOTIENT((A2318-$E$9),$E$15),$E$14)),"")</f>
        <v/>
      </c>
      <c r="J2318" s="15" t="str">
        <f t="shared" si="36"/>
        <v/>
      </c>
    </row>
    <row r="2319" spans="1:10">
      <c r="A2319" s="4"/>
      <c r="B2319" s="4"/>
      <c r="G2319" s="5">
        <f>IF(OR(A2319&lt;$E$9,A2319&gt;=$E$10),0,1)</f>
        <v>0</v>
      </c>
      <c r="H2319" s="15" t="str">
        <f>IF(G2319,($E$4+$E$16*MOD((A2319-$E$9),$E$15)),"")</f>
        <v/>
      </c>
      <c r="I2319" s="16" t="str">
        <f>IF(G2319,($E$6+$E$8*MOD(QUOTIENT((A2319-$E$9),$E$15),$E$14)),"")</f>
        <v/>
      </c>
      <c r="J2319" s="15" t="str">
        <f t="shared" si="36"/>
        <v/>
      </c>
    </row>
    <row r="2320" spans="1:10">
      <c r="A2320" s="4"/>
      <c r="B2320" s="4"/>
      <c r="G2320" s="5">
        <f>IF(OR(A2320&lt;$E$9,A2320&gt;=$E$10),0,1)</f>
        <v>0</v>
      </c>
      <c r="H2320" s="15" t="str">
        <f>IF(G2320,($E$4+$E$16*MOD((A2320-$E$9),$E$15)),"")</f>
        <v/>
      </c>
      <c r="I2320" s="16" t="str">
        <f>IF(G2320,($E$6+$E$8*MOD(QUOTIENT((A2320-$E$9),$E$15),$E$14)),"")</f>
        <v/>
      </c>
      <c r="J2320" s="15" t="str">
        <f t="shared" si="36"/>
        <v/>
      </c>
    </row>
    <row r="2321" spans="1:10">
      <c r="A2321" s="4"/>
      <c r="B2321" s="4"/>
      <c r="G2321" s="5">
        <f>IF(OR(A2321&lt;$E$9,A2321&gt;=$E$10),0,1)</f>
        <v>0</v>
      </c>
      <c r="H2321" s="15" t="str">
        <f>IF(G2321,($E$4+$E$16*MOD((A2321-$E$9),$E$15)),"")</f>
        <v/>
      </c>
      <c r="I2321" s="16" t="str">
        <f>IF(G2321,($E$6+$E$8*MOD(QUOTIENT((A2321-$E$9),$E$15),$E$14)),"")</f>
        <v/>
      </c>
      <c r="J2321" s="15" t="str">
        <f t="shared" si="36"/>
        <v/>
      </c>
    </row>
    <row r="2322" spans="1:10">
      <c r="A2322" s="4"/>
      <c r="B2322" s="4"/>
      <c r="G2322" s="5">
        <f>IF(OR(A2322&lt;$E$9,A2322&gt;=$E$10),0,1)</f>
        <v>0</v>
      </c>
      <c r="H2322" s="15" t="str">
        <f>IF(G2322,($E$4+$E$16*MOD((A2322-$E$9),$E$15)),"")</f>
        <v/>
      </c>
      <c r="I2322" s="16" t="str">
        <f>IF(G2322,($E$6+$E$8*MOD(QUOTIENT((A2322-$E$9),$E$15),$E$14)),"")</f>
        <v/>
      </c>
      <c r="J2322" s="15" t="str">
        <f t="shared" si="36"/>
        <v/>
      </c>
    </row>
    <row r="2323" spans="1:10">
      <c r="A2323" s="4"/>
      <c r="B2323" s="4"/>
      <c r="G2323" s="5">
        <f>IF(OR(A2323&lt;$E$9,A2323&gt;=$E$10),0,1)</f>
        <v>0</v>
      </c>
      <c r="H2323" s="15" t="str">
        <f>IF(G2323,($E$4+$E$16*MOD((A2323-$E$9),$E$15)),"")</f>
        <v/>
      </c>
      <c r="I2323" s="16" t="str">
        <f>IF(G2323,($E$6+$E$8*MOD(QUOTIENT((A2323-$E$9),$E$15),$E$14)),"")</f>
        <v/>
      </c>
      <c r="J2323" s="15" t="str">
        <f t="shared" si="36"/>
        <v/>
      </c>
    </row>
    <row r="2324" spans="1:10">
      <c r="A2324" s="4"/>
      <c r="B2324" s="4"/>
      <c r="G2324" s="5">
        <f>IF(OR(A2324&lt;$E$9,A2324&gt;=$E$10),0,1)</f>
        <v>0</v>
      </c>
      <c r="H2324" s="15" t="str">
        <f>IF(G2324,($E$4+$E$16*MOD((A2324-$E$9),$E$15)),"")</f>
        <v/>
      </c>
      <c r="I2324" s="16" t="str">
        <f>IF(G2324,($E$6+$E$8*MOD(QUOTIENT((A2324-$E$9),$E$15),$E$14)),"")</f>
        <v/>
      </c>
      <c r="J2324" s="15" t="str">
        <f t="shared" si="36"/>
        <v/>
      </c>
    </row>
    <row r="2325" spans="1:10">
      <c r="A2325" s="4"/>
      <c r="B2325" s="4"/>
      <c r="G2325" s="5">
        <f>IF(OR(A2325&lt;$E$9,A2325&gt;=$E$10),0,1)</f>
        <v>0</v>
      </c>
      <c r="H2325" s="15" t="str">
        <f>IF(G2325,($E$4+$E$16*MOD((A2325-$E$9),$E$15)),"")</f>
        <v/>
      </c>
      <c r="I2325" s="16" t="str">
        <f>IF(G2325,($E$6+$E$8*MOD(QUOTIENT((A2325-$E$9),$E$15),$E$14)),"")</f>
        <v/>
      </c>
      <c r="J2325" s="15" t="str">
        <f t="shared" si="36"/>
        <v/>
      </c>
    </row>
    <row r="2326" spans="1:10">
      <c r="A2326" s="4"/>
      <c r="B2326" s="4"/>
      <c r="G2326" s="5">
        <f>IF(OR(A2326&lt;$E$9,A2326&gt;=$E$10),0,1)</f>
        <v>0</v>
      </c>
      <c r="H2326" s="15" t="str">
        <f>IF(G2326,($E$4+$E$16*MOD((A2326-$E$9),$E$15)),"")</f>
        <v/>
      </c>
      <c r="I2326" s="16" t="str">
        <f>IF(G2326,($E$6+$E$8*MOD(QUOTIENT((A2326-$E$9),$E$15),$E$14)),"")</f>
        <v/>
      </c>
      <c r="J2326" s="15" t="str">
        <f t="shared" si="36"/>
        <v/>
      </c>
    </row>
    <row r="2327" spans="1:10">
      <c r="A2327" s="4"/>
      <c r="B2327" s="4"/>
      <c r="G2327" s="5">
        <f>IF(OR(A2327&lt;$E$9,A2327&gt;=$E$10),0,1)</f>
        <v>0</v>
      </c>
      <c r="H2327" s="15" t="str">
        <f>IF(G2327,($E$4+$E$16*MOD((A2327-$E$9),$E$15)),"")</f>
        <v/>
      </c>
      <c r="I2327" s="16" t="str">
        <f>IF(G2327,($E$6+$E$8*MOD(QUOTIENT((A2327-$E$9),$E$15),$E$14)),"")</f>
        <v/>
      </c>
      <c r="J2327" s="15" t="str">
        <f t="shared" si="36"/>
        <v/>
      </c>
    </row>
    <row r="2328" spans="1:10">
      <c r="A2328" s="4"/>
      <c r="B2328" s="4"/>
      <c r="G2328" s="5">
        <f>IF(OR(A2328&lt;$E$9,A2328&gt;=$E$10),0,1)</f>
        <v>0</v>
      </c>
      <c r="H2328" s="15" t="str">
        <f>IF(G2328,($E$4+$E$16*MOD((A2328-$E$9),$E$15)),"")</f>
        <v/>
      </c>
      <c r="I2328" s="16" t="str">
        <f>IF(G2328,($E$6+$E$8*MOD(QUOTIENT((A2328-$E$9),$E$15),$E$14)),"")</f>
        <v/>
      </c>
      <c r="J2328" s="15" t="str">
        <f t="shared" si="36"/>
        <v/>
      </c>
    </row>
    <row r="2329" spans="1:10">
      <c r="A2329" s="4"/>
      <c r="B2329" s="4"/>
      <c r="G2329" s="5">
        <f>IF(OR(A2329&lt;$E$9,A2329&gt;=$E$10),0,1)</f>
        <v>0</v>
      </c>
      <c r="H2329" s="15" t="str">
        <f>IF(G2329,($E$4+$E$16*MOD((A2329-$E$9),$E$15)),"")</f>
        <v/>
      </c>
      <c r="I2329" s="16" t="str">
        <f>IF(G2329,($E$6+$E$8*MOD(QUOTIENT((A2329-$E$9),$E$15),$E$14)),"")</f>
        <v/>
      </c>
      <c r="J2329" s="15" t="str">
        <f t="shared" si="36"/>
        <v/>
      </c>
    </row>
    <row r="2330" spans="1:10">
      <c r="A2330" s="4"/>
      <c r="B2330" s="4"/>
      <c r="G2330" s="5">
        <f>IF(OR(A2330&lt;$E$9,A2330&gt;=$E$10),0,1)</f>
        <v>0</v>
      </c>
      <c r="H2330" s="15" t="str">
        <f>IF(G2330,($E$4+$E$16*MOD((A2330-$E$9),$E$15)),"")</f>
        <v/>
      </c>
      <c r="I2330" s="16" t="str">
        <f>IF(G2330,($E$6+$E$8*MOD(QUOTIENT((A2330-$E$9),$E$15),$E$14)),"")</f>
        <v/>
      </c>
      <c r="J2330" s="15" t="str">
        <f t="shared" si="36"/>
        <v/>
      </c>
    </row>
    <row r="2331" spans="1:10">
      <c r="A2331" s="4"/>
      <c r="B2331" s="4"/>
      <c r="G2331" s="5">
        <f>IF(OR(A2331&lt;$E$9,A2331&gt;=$E$10),0,1)</f>
        <v>0</v>
      </c>
      <c r="H2331" s="15" t="str">
        <f>IF(G2331,($E$4+$E$16*MOD((A2331-$E$9),$E$15)),"")</f>
        <v/>
      </c>
      <c r="I2331" s="16" t="str">
        <f>IF(G2331,($E$6+$E$8*MOD(QUOTIENT((A2331-$E$9),$E$15),$E$14)),"")</f>
        <v/>
      </c>
      <c r="J2331" s="15" t="str">
        <f t="shared" si="36"/>
        <v/>
      </c>
    </row>
    <row r="2332" spans="1:10">
      <c r="A2332" s="4"/>
      <c r="B2332" s="4"/>
      <c r="G2332" s="5">
        <f>IF(OR(A2332&lt;$E$9,A2332&gt;=$E$10),0,1)</f>
        <v>0</v>
      </c>
      <c r="H2332" s="15" t="str">
        <f>IF(G2332,($E$4+$E$16*MOD((A2332-$E$9),$E$15)),"")</f>
        <v/>
      </c>
      <c r="I2332" s="16" t="str">
        <f>IF(G2332,($E$6+$E$8*MOD(QUOTIENT((A2332-$E$9),$E$15),$E$14)),"")</f>
        <v/>
      </c>
      <c r="J2332" s="15" t="str">
        <f t="shared" si="36"/>
        <v/>
      </c>
    </row>
    <row r="2333" spans="1:10">
      <c r="A2333" s="4"/>
      <c r="B2333" s="4"/>
      <c r="G2333" s="5">
        <f>IF(OR(A2333&lt;$E$9,A2333&gt;=$E$10),0,1)</f>
        <v>0</v>
      </c>
      <c r="H2333" s="15" t="str">
        <f>IF(G2333,($E$4+$E$16*MOD((A2333-$E$9),$E$15)),"")</f>
        <v/>
      </c>
      <c r="I2333" s="16" t="str">
        <f>IF(G2333,($E$6+$E$8*MOD(QUOTIENT((A2333-$E$9),$E$15),$E$14)),"")</f>
        <v/>
      </c>
      <c r="J2333" s="15" t="str">
        <f t="shared" si="36"/>
        <v/>
      </c>
    </row>
    <row r="2334" spans="1:10">
      <c r="A2334" s="4"/>
      <c r="B2334" s="4"/>
      <c r="G2334" s="5">
        <f>IF(OR(A2334&lt;$E$9,A2334&gt;=$E$10),0,1)</f>
        <v>0</v>
      </c>
      <c r="H2334" s="15" t="str">
        <f>IF(G2334,($E$4+$E$16*MOD((A2334-$E$9),$E$15)),"")</f>
        <v/>
      </c>
      <c r="I2334" s="16" t="str">
        <f>IF(G2334,($E$6+$E$8*MOD(QUOTIENT((A2334-$E$9),$E$15),$E$14)),"")</f>
        <v/>
      </c>
      <c r="J2334" s="15" t="str">
        <f t="shared" si="36"/>
        <v/>
      </c>
    </row>
    <row r="2335" spans="1:10">
      <c r="A2335" s="4"/>
      <c r="B2335" s="4"/>
      <c r="G2335" s="5">
        <f>IF(OR(A2335&lt;$E$9,A2335&gt;=$E$10),0,1)</f>
        <v>0</v>
      </c>
      <c r="H2335" s="15" t="str">
        <f>IF(G2335,($E$4+$E$16*MOD((A2335-$E$9),$E$15)),"")</f>
        <v/>
      </c>
      <c r="I2335" s="16" t="str">
        <f>IF(G2335,($E$6+$E$8*MOD(QUOTIENT((A2335-$E$9),$E$15),$E$14)),"")</f>
        <v/>
      </c>
      <c r="J2335" s="15" t="str">
        <f t="shared" si="36"/>
        <v/>
      </c>
    </row>
    <row r="2336" spans="1:10">
      <c r="A2336" s="4"/>
      <c r="B2336" s="4"/>
      <c r="G2336" s="5">
        <f>IF(OR(A2336&lt;$E$9,A2336&gt;=$E$10),0,1)</f>
        <v>0</v>
      </c>
      <c r="H2336" s="15" t="str">
        <f>IF(G2336,($E$4+$E$16*MOD((A2336-$E$9),$E$15)),"")</f>
        <v/>
      </c>
      <c r="I2336" s="16" t="str">
        <f>IF(G2336,($E$6+$E$8*MOD(QUOTIENT((A2336-$E$9),$E$15),$E$14)),"")</f>
        <v/>
      </c>
      <c r="J2336" s="15" t="str">
        <f t="shared" si="36"/>
        <v/>
      </c>
    </row>
    <row r="2337" spans="1:10">
      <c r="A2337" s="4"/>
      <c r="B2337" s="4"/>
      <c r="G2337" s="5">
        <f>IF(OR(A2337&lt;$E$9,A2337&gt;=$E$10),0,1)</f>
        <v>0</v>
      </c>
      <c r="H2337" s="15" t="str">
        <f>IF(G2337,($E$4+$E$16*MOD((A2337-$E$9),$E$15)),"")</f>
        <v/>
      </c>
      <c r="I2337" s="16" t="str">
        <f>IF(G2337,($E$6+$E$8*MOD(QUOTIENT((A2337-$E$9),$E$15),$E$14)),"")</f>
        <v/>
      </c>
      <c r="J2337" s="15" t="str">
        <f t="shared" si="36"/>
        <v/>
      </c>
    </row>
    <row r="2338" spans="1:10">
      <c r="A2338" s="4"/>
      <c r="B2338" s="4"/>
      <c r="G2338" s="5">
        <f>IF(OR(A2338&lt;$E$9,A2338&gt;=$E$10),0,1)</f>
        <v>0</v>
      </c>
      <c r="H2338" s="15" t="str">
        <f>IF(G2338,($E$4+$E$16*MOD((A2338-$E$9),$E$15)),"")</f>
        <v/>
      </c>
      <c r="I2338" s="16" t="str">
        <f>IF(G2338,($E$6+$E$8*MOD(QUOTIENT((A2338-$E$9),$E$15),$E$14)),"")</f>
        <v/>
      </c>
      <c r="J2338" s="15" t="str">
        <f t="shared" si="36"/>
        <v/>
      </c>
    </row>
    <row r="2339" spans="1:10">
      <c r="A2339" s="4"/>
      <c r="B2339" s="4"/>
      <c r="G2339" s="5">
        <f>IF(OR(A2339&lt;$E$9,A2339&gt;=$E$10),0,1)</f>
        <v>0</v>
      </c>
      <c r="H2339" s="15" t="str">
        <f>IF(G2339,($E$4+$E$16*MOD((A2339-$E$9),$E$15)),"")</f>
        <v/>
      </c>
      <c r="I2339" s="16" t="str">
        <f>IF(G2339,($E$6+$E$8*MOD(QUOTIENT((A2339-$E$9),$E$15),$E$14)),"")</f>
        <v/>
      </c>
      <c r="J2339" s="15" t="str">
        <f t="shared" si="36"/>
        <v/>
      </c>
    </row>
    <row r="2340" spans="1:10">
      <c r="A2340" s="4"/>
      <c r="B2340" s="4"/>
      <c r="G2340" s="5">
        <f>IF(OR(A2340&lt;$E$9,A2340&gt;=$E$10),0,1)</f>
        <v>0</v>
      </c>
      <c r="H2340" s="15" t="str">
        <f>IF(G2340,($E$4+$E$16*MOD((A2340-$E$9),$E$15)),"")</f>
        <v/>
      </c>
      <c r="I2340" s="16" t="str">
        <f>IF(G2340,($E$6+$E$8*MOD(QUOTIENT((A2340-$E$9),$E$15),$E$14)),"")</f>
        <v/>
      </c>
      <c r="J2340" s="15" t="str">
        <f t="shared" si="36"/>
        <v/>
      </c>
    </row>
    <row r="2341" spans="1:10">
      <c r="A2341" s="4"/>
      <c r="B2341" s="4"/>
      <c r="G2341" s="5">
        <f>IF(OR(A2341&lt;$E$9,A2341&gt;=$E$10),0,1)</f>
        <v>0</v>
      </c>
      <c r="H2341" s="15" t="str">
        <f>IF(G2341,($E$4+$E$16*MOD((A2341-$E$9),$E$15)),"")</f>
        <v/>
      </c>
      <c r="I2341" s="16" t="str">
        <f>IF(G2341,($E$6+$E$8*MOD(QUOTIENT((A2341-$E$9),$E$15),$E$14)),"")</f>
        <v/>
      </c>
      <c r="J2341" s="15" t="str">
        <f t="shared" si="36"/>
        <v/>
      </c>
    </row>
    <row r="2342" spans="1:10">
      <c r="A2342" s="4"/>
      <c r="B2342" s="4"/>
      <c r="G2342" s="5">
        <f>IF(OR(A2342&lt;$E$9,A2342&gt;=$E$10),0,1)</f>
        <v>0</v>
      </c>
      <c r="H2342" s="15" t="str">
        <f>IF(G2342,($E$4+$E$16*MOD((A2342-$E$9),$E$15)),"")</f>
        <v/>
      </c>
      <c r="I2342" s="16" t="str">
        <f>IF(G2342,($E$6+$E$8*MOD(QUOTIENT((A2342-$E$9),$E$15),$E$14)),"")</f>
        <v/>
      </c>
      <c r="J2342" s="15" t="str">
        <f t="shared" si="36"/>
        <v/>
      </c>
    </row>
    <row r="2343" spans="1:10">
      <c r="A2343" s="4"/>
      <c r="B2343" s="4"/>
      <c r="G2343" s="5">
        <f>IF(OR(A2343&lt;$E$9,A2343&gt;=$E$10),0,1)</f>
        <v>0</v>
      </c>
      <c r="H2343" s="15" t="str">
        <f>IF(G2343,($E$4+$E$16*MOD((A2343-$E$9),$E$15)),"")</f>
        <v/>
      </c>
      <c r="I2343" s="16" t="str">
        <f>IF(G2343,($E$6+$E$8*MOD(QUOTIENT((A2343-$E$9),$E$15),$E$14)),"")</f>
        <v/>
      </c>
      <c r="J2343" s="15" t="str">
        <f t="shared" si="36"/>
        <v/>
      </c>
    </row>
    <row r="2344" spans="1:10">
      <c r="A2344" s="4"/>
      <c r="B2344" s="4"/>
      <c r="G2344" s="5">
        <f>IF(OR(A2344&lt;$E$9,A2344&gt;=$E$10),0,1)</f>
        <v>0</v>
      </c>
      <c r="H2344" s="15" t="str">
        <f>IF(G2344,($E$4+$E$16*MOD((A2344-$E$9),$E$15)),"")</f>
        <v/>
      </c>
      <c r="I2344" s="16" t="str">
        <f>IF(G2344,($E$6+$E$8*MOD(QUOTIENT((A2344-$E$9),$E$15),$E$14)),"")</f>
        <v/>
      </c>
      <c r="J2344" s="15" t="str">
        <f t="shared" si="36"/>
        <v/>
      </c>
    </row>
    <row r="2345" spans="1:10">
      <c r="A2345" s="4"/>
      <c r="B2345" s="4"/>
      <c r="G2345" s="5">
        <f>IF(OR(A2345&lt;$E$9,A2345&gt;=$E$10),0,1)</f>
        <v>0</v>
      </c>
      <c r="H2345" s="15" t="str">
        <f>IF(G2345,($E$4+$E$16*MOD((A2345-$E$9),$E$15)),"")</f>
        <v/>
      </c>
      <c r="I2345" s="16" t="str">
        <f>IF(G2345,($E$6+$E$8*MOD(QUOTIENT((A2345-$E$9),$E$15),$E$14)),"")</f>
        <v/>
      </c>
      <c r="J2345" s="15" t="str">
        <f t="shared" si="36"/>
        <v/>
      </c>
    </row>
    <row r="2346" spans="1:10">
      <c r="A2346" s="4"/>
      <c r="B2346" s="4"/>
      <c r="G2346" s="5">
        <f>IF(OR(A2346&lt;$E$9,A2346&gt;=$E$10),0,1)</f>
        <v>0</v>
      </c>
      <c r="H2346" s="15" t="str">
        <f>IF(G2346,($E$4+$E$16*MOD((A2346-$E$9),$E$15)),"")</f>
        <v/>
      </c>
      <c r="I2346" s="16" t="str">
        <f>IF(G2346,($E$6+$E$8*MOD(QUOTIENT((A2346-$E$9),$E$15),$E$14)),"")</f>
        <v/>
      </c>
      <c r="J2346" s="15" t="str">
        <f t="shared" si="36"/>
        <v/>
      </c>
    </row>
    <row r="2347" spans="1:10">
      <c r="A2347" s="4"/>
      <c r="B2347" s="4"/>
      <c r="G2347" s="5">
        <f>IF(OR(A2347&lt;$E$9,A2347&gt;=$E$10),0,1)</f>
        <v>0</v>
      </c>
      <c r="H2347" s="15" t="str">
        <f>IF(G2347,($E$4+$E$16*MOD((A2347-$E$9),$E$15)),"")</f>
        <v/>
      </c>
      <c r="I2347" s="16" t="str">
        <f>IF(G2347,($E$6+$E$8*MOD(QUOTIENT((A2347-$E$9),$E$15),$E$14)),"")</f>
        <v/>
      </c>
      <c r="J2347" s="15" t="str">
        <f t="shared" si="36"/>
        <v/>
      </c>
    </row>
    <row r="2348" spans="1:10">
      <c r="A2348" s="4"/>
      <c r="B2348" s="4"/>
      <c r="G2348" s="5">
        <f>IF(OR(A2348&lt;$E$9,A2348&gt;=$E$10),0,1)</f>
        <v>0</v>
      </c>
      <c r="H2348" s="15" t="str">
        <f>IF(G2348,($E$4+$E$16*MOD((A2348-$E$9),$E$15)),"")</f>
        <v/>
      </c>
      <c r="I2348" s="16" t="str">
        <f>IF(G2348,($E$6+$E$8*MOD(QUOTIENT((A2348-$E$9),$E$15),$E$14)),"")</f>
        <v/>
      </c>
      <c r="J2348" s="15" t="str">
        <f t="shared" si="36"/>
        <v/>
      </c>
    </row>
    <row r="2349" spans="1:10">
      <c r="A2349" s="4"/>
      <c r="B2349" s="4"/>
      <c r="G2349" s="5">
        <f>IF(OR(A2349&lt;$E$9,A2349&gt;=$E$10),0,1)</f>
        <v>0</v>
      </c>
      <c r="H2349" s="15" t="str">
        <f>IF(G2349,($E$4+$E$16*MOD((A2349-$E$9),$E$15)),"")</f>
        <v/>
      </c>
      <c r="I2349" s="16" t="str">
        <f>IF(G2349,($E$6+$E$8*MOD(QUOTIENT((A2349-$E$9),$E$15),$E$14)),"")</f>
        <v/>
      </c>
      <c r="J2349" s="15" t="str">
        <f t="shared" si="36"/>
        <v/>
      </c>
    </row>
    <row r="2350" spans="1:10">
      <c r="A2350" s="4"/>
      <c r="B2350" s="4"/>
      <c r="G2350" s="5">
        <f>IF(OR(A2350&lt;$E$9,A2350&gt;=$E$10),0,1)</f>
        <v>0</v>
      </c>
      <c r="H2350" s="15" t="str">
        <f>IF(G2350,($E$4+$E$16*MOD((A2350-$E$9),$E$15)),"")</f>
        <v/>
      </c>
      <c r="I2350" s="16" t="str">
        <f>IF(G2350,($E$6+$E$8*MOD(QUOTIENT((A2350-$E$9),$E$15),$E$14)),"")</f>
        <v/>
      </c>
      <c r="J2350" s="15" t="str">
        <f t="shared" si="36"/>
        <v/>
      </c>
    </row>
    <row r="2351" spans="1:10">
      <c r="A2351" s="4"/>
      <c r="B2351" s="4"/>
      <c r="G2351" s="5">
        <f>IF(OR(A2351&lt;$E$9,A2351&gt;=$E$10),0,1)</f>
        <v>0</v>
      </c>
      <c r="H2351" s="15" t="str">
        <f>IF(G2351,($E$4+$E$16*MOD((A2351-$E$9),$E$15)),"")</f>
        <v/>
      </c>
      <c r="I2351" s="16" t="str">
        <f>IF(G2351,($E$6+$E$8*MOD(QUOTIENT((A2351-$E$9),$E$15),$E$14)),"")</f>
        <v/>
      </c>
      <c r="J2351" s="15" t="str">
        <f t="shared" si="36"/>
        <v/>
      </c>
    </row>
    <row r="2352" spans="1:10">
      <c r="A2352" s="4"/>
      <c r="B2352" s="4"/>
      <c r="G2352" s="5">
        <f>IF(OR(A2352&lt;$E$9,A2352&gt;=$E$10),0,1)</f>
        <v>0</v>
      </c>
      <c r="H2352" s="15" t="str">
        <f>IF(G2352,($E$4+$E$16*MOD((A2352-$E$9),$E$15)),"")</f>
        <v/>
      </c>
      <c r="I2352" s="16" t="str">
        <f>IF(G2352,($E$6+$E$8*MOD(QUOTIENT((A2352-$E$9),$E$15),$E$14)),"")</f>
        <v/>
      </c>
      <c r="J2352" s="15" t="str">
        <f t="shared" si="36"/>
        <v/>
      </c>
    </row>
    <row r="2353" spans="1:10">
      <c r="A2353" s="4"/>
      <c r="B2353" s="4"/>
      <c r="G2353" s="5">
        <f>IF(OR(A2353&lt;$E$9,A2353&gt;=$E$10),0,1)</f>
        <v>0</v>
      </c>
      <c r="H2353" s="15" t="str">
        <f>IF(G2353,($E$4+$E$16*MOD((A2353-$E$9),$E$15)),"")</f>
        <v/>
      </c>
      <c r="I2353" s="16" t="str">
        <f>IF(G2353,($E$6+$E$8*MOD(QUOTIENT((A2353-$E$9),$E$15),$E$14)),"")</f>
        <v/>
      </c>
      <c r="J2353" s="15" t="str">
        <f t="shared" si="36"/>
        <v/>
      </c>
    </row>
    <row r="2354" spans="1:10">
      <c r="A2354" s="4"/>
      <c r="B2354" s="4"/>
      <c r="G2354" s="5">
        <f>IF(OR(A2354&lt;$E$9,A2354&gt;=$E$10),0,1)</f>
        <v>0</v>
      </c>
      <c r="H2354" s="15" t="str">
        <f>IF(G2354,($E$4+$E$16*MOD((A2354-$E$9),$E$15)),"")</f>
        <v/>
      </c>
      <c r="I2354" s="16" t="str">
        <f>IF(G2354,($E$6+$E$8*MOD(QUOTIENT((A2354-$E$9),$E$15),$E$14)),"")</f>
        <v/>
      </c>
      <c r="J2354" s="15" t="str">
        <f t="shared" si="36"/>
        <v/>
      </c>
    </row>
    <row r="2355" spans="1:10">
      <c r="A2355" s="4"/>
      <c r="B2355" s="4"/>
      <c r="G2355" s="5">
        <f>IF(OR(A2355&lt;$E$9,A2355&gt;=$E$10),0,1)</f>
        <v>0</v>
      </c>
      <c r="H2355" s="15" t="str">
        <f>IF(G2355,($E$4+$E$16*MOD((A2355-$E$9),$E$15)),"")</f>
        <v/>
      </c>
      <c r="I2355" s="16" t="str">
        <f>IF(G2355,($E$6+$E$8*MOD(QUOTIENT((A2355-$E$9),$E$15),$E$14)),"")</f>
        <v/>
      </c>
      <c r="J2355" s="15" t="str">
        <f t="shared" si="36"/>
        <v/>
      </c>
    </row>
    <row r="2356" spans="1:10">
      <c r="A2356" s="4"/>
      <c r="B2356" s="4"/>
      <c r="G2356" s="5">
        <f>IF(OR(A2356&lt;$E$9,A2356&gt;=$E$10),0,1)</f>
        <v>0</v>
      </c>
      <c r="H2356" s="15" t="str">
        <f>IF(G2356,($E$4+$E$16*MOD((A2356-$E$9),$E$15)),"")</f>
        <v/>
      </c>
      <c r="I2356" s="16" t="str">
        <f>IF(G2356,($E$6+$E$8*MOD(QUOTIENT((A2356-$E$9),$E$15),$E$14)),"")</f>
        <v/>
      </c>
      <c r="J2356" s="15" t="str">
        <f t="shared" si="36"/>
        <v/>
      </c>
    </row>
    <row r="2357" spans="1:10">
      <c r="A2357" s="4"/>
      <c r="B2357" s="4"/>
      <c r="G2357" s="5">
        <f>IF(OR(A2357&lt;$E$9,A2357&gt;=$E$10),0,1)</f>
        <v>0</v>
      </c>
      <c r="H2357" s="15" t="str">
        <f>IF(G2357,($E$4+$E$16*MOD((A2357-$E$9),$E$15)),"")</f>
        <v/>
      </c>
      <c r="I2357" s="16" t="str">
        <f>IF(G2357,($E$6+$E$8*MOD(QUOTIENT((A2357-$E$9),$E$15),$E$14)),"")</f>
        <v/>
      </c>
      <c r="J2357" s="15" t="str">
        <f t="shared" si="36"/>
        <v/>
      </c>
    </row>
    <row r="2358" spans="1:10">
      <c r="A2358" s="4"/>
      <c r="B2358" s="4"/>
      <c r="G2358" s="5">
        <f>IF(OR(A2358&lt;$E$9,A2358&gt;=$E$10),0,1)</f>
        <v>0</v>
      </c>
      <c r="H2358" s="15" t="str">
        <f>IF(G2358,($E$4+$E$16*MOD((A2358-$E$9),$E$15)),"")</f>
        <v/>
      </c>
      <c r="I2358" s="16" t="str">
        <f>IF(G2358,($E$6+$E$8*MOD(QUOTIENT((A2358-$E$9),$E$15),$E$14)),"")</f>
        <v/>
      </c>
      <c r="J2358" s="15" t="str">
        <f t="shared" si="36"/>
        <v/>
      </c>
    </row>
    <row r="2359" spans="1:10">
      <c r="A2359" s="4"/>
      <c r="B2359" s="4"/>
      <c r="G2359" s="5">
        <f>IF(OR(A2359&lt;$E$9,A2359&gt;=$E$10),0,1)</f>
        <v>0</v>
      </c>
      <c r="H2359" s="15" t="str">
        <f>IF(G2359,($E$4+$E$16*MOD((A2359-$E$9),$E$15)),"")</f>
        <v/>
      </c>
      <c r="I2359" s="16" t="str">
        <f>IF(G2359,($E$6+$E$8*MOD(QUOTIENT((A2359-$E$9),$E$15),$E$14)),"")</f>
        <v/>
      </c>
      <c r="J2359" s="15" t="str">
        <f t="shared" si="36"/>
        <v/>
      </c>
    </row>
    <row r="2360" spans="1:10">
      <c r="A2360" s="4"/>
      <c r="B2360" s="4"/>
      <c r="G2360" s="5">
        <f>IF(OR(A2360&lt;$E$9,A2360&gt;=$E$10),0,1)</f>
        <v>0</v>
      </c>
      <c r="H2360" s="15" t="str">
        <f>IF(G2360,($E$4+$E$16*MOD((A2360-$E$9),$E$15)),"")</f>
        <v/>
      </c>
      <c r="I2360" s="16" t="str">
        <f>IF(G2360,($E$6+$E$8*MOD(QUOTIENT((A2360-$E$9),$E$15),$E$14)),"")</f>
        <v/>
      </c>
      <c r="J2360" s="15" t="str">
        <f t="shared" si="36"/>
        <v/>
      </c>
    </row>
    <row r="2361" spans="1:10">
      <c r="A2361" s="4"/>
      <c r="B2361" s="4"/>
      <c r="G2361" s="5">
        <f>IF(OR(A2361&lt;$E$9,A2361&gt;=$E$10),0,1)</f>
        <v>0</v>
      </c>
      <c r="H2361" s="15" t="str">
        <f>IF(G2361,($E$4+$E$16*MOD((A2361-$E$9),$E$15)),"")</f>
        <v/>
      </c>
      <c r="I2361" s="16" t="str">
        <f>IF(G2361,($E$6+$E$8*MOD(QUOTIENT((A2361-$E$9),$E$15),$E$14)),"")</f>
        <v/>
      </c>
      <c r="J2361" s="15" t="str">
        <f t="shared" si="36"/>
        <v/>
      </c>
    </row>
    <row r="2362" spans="1:10">
      <c r="A2362" s="4"/>
      <c r="B2362" s="4"/>
      <c r="G2362" s="5">
        <f>IF(OR(A2362&lt;$E$9,A2362&gt;=$E$10),0,1)</f>
        <v>0</v>
      </c>
      <c r="H2362" s="15" t="str">
        <f>IF(G2362,($E$4+$E$16*MOD((A2362-$E$9),$E$15)),"")</f>
        <v/>
      </c>
      <c r="I2362" s="16" t="str">
        <f>IF(G2362,($E$6+$E$8*MOD(QUOTIENT((A2362-$E$9),$E$15),$E$14)),"")</f>
        <v/>
      </c>
      <c r="J2362" s="15" t="str">
        <f t="shared" si="36"/>
        <v/>
      </c>
    </row>
    <row r="2363" spans="1:10">
      <c r="A2363" s="4"/>
      <c r="B2363" s="4"/>
      <c r="G2363" s="5">
        <f>IF(OR(A2363&lt;$E$9,A2363&gt;=$E$10),0,1)</f>
        <v>0</v>
      </c>
      <c r="H2363" s="15" t="str">
        <f>IF(G2363,($E$4+$E$16*MOD((A2363-$E$9),$E$15)),"")</f>
        <v/>
      </c>
      <c r="I2363" s="16" t="str">
        <f>IF(G2363,($E$6+$E$8*MOD(QUOTIENT((A2363-$E$9),$E$15),$E$14)),"")</f>
        <v/>
      </c>
      <c r="J2363" s="15" t="str">
        <f t="shared" si="36"/>
        <v/>
      </c>
    </row>
    <row r="2364" spans="1:10">
      <c r="A2364" s="4"/>
      <c r="B2364" s="4"/>
      <c r="G2364" s="5">
        <f>IF(OR(A2364&lt;$E$9,A2364&gt;=$E$10),0,1)</f>
        <v>0</v>
      </c>
      <c r="H2364" s="15" t="str">
        <f>IF(G2364,($E$4+$E$16*MOD((A2364-$E$9),$E$15)),"")</f>
        <v/>
      </c>
      <c r="I2364" s="16" t="str">
        <f>IF(G2364,($E$6+$E$8*MOD(QUOTIENT((A2364-$E$9),$E$15),$E$14)),"")</f>
        <v/>
      </c>
      <c r="J2364" s="15" t="str">
        <f t="shared" si="36"/>
        <v/>
      </c>
    </row>
    <row r="2365" spans="1:10">
      <c r="A2365" s="4"/>
      <c r="B2365" s="4"/>
      <c r="G2365" s="5">
        <f>IF(OR(A2365&lt;$E$9,A2365&gt;=$E$10),0,1)</f>
        <v>0</v>
      </c>
      <c r="H2365" s="15" t="str">
        <f>IF(G2365,($E$4+$E$16*MOD((A2365-$E$9),$E$15)),"")</f>
        <v/>
      </c>
      <c r="I2365" s="16" t="str">
        <f>IF(G2365,($E$6+$E$8*MOD(QUOTIENT((A2365-$E$9),$E$15),$E$14)),"")</f>
        <v/>
      </c>
      <c r="J2365" s="15" t="str">
        <f t="shared" si="36"/>
        <v/>
      </c>
    </row>
    <row r="2366" spans="1:10">
      <c r="A2366" s="4"/>
      <c r="B2366" s="4"/>
      <c r="G2366" s="5">
        <f>IF(OR(A2366&lt;$E$9,A2366&gt;=$E$10),0,1)</f>
        <v>0</v>
      </c>
      <c r="H2366" s="15" t="str">
        <f>IF(G2366,($E$4+$E$16*MOD((A2366-$E$9),$E$15)),"")</f>
        <v/>
      </c>
      <c r="I2366" s="16" t="str">
        <f>IF(G2366,($E$6+$E$8*MOD(QUOTIENT((A2366-$E$9),$E$15),$E$14)),"")</f>
        <v/>
      </c>
      <c r="J2366" s="15" t="str">
        <f t="shared" si="36"/>
        <v/>
      </c>
    </row>
    <row r="2367" spans="1:10">
      <c r="A2367" s="4"/>
      <c r="B2367" s="4"/>
      <c r="G2367" s="5">
        <f>IF(OR(A2367&lt;$E$9,A2367&gt;=$E$10),0,1)</f>
        <v>0</v>
      </c>
      <c r="H2367" s="15" t="str">
        <f>IF(G2367,($E$4+$E$16*MOD((A2367-$E$9),$E$15)),"")</f>
        <v/>
      </c>
      <c r="I2367" s="16" t="str">
        <f>IF(G2367,($E$6+$E$8*MOD(QUOTIENT((A2367-$E$9),$E$15),$E$14)),"")</f>
        <v/>
      </c>
      <c r="J2367" s="15" t="str">
        <f t="shared" si="36"/>
        <v/>
      </c>
    </row>
    <row r="2368" spans="1:10">
      <c r="A2368" s="4"/>
      <c r="B2368" s="4"/>
      <c r="G2368" s="5">
        <f>IF(OR(A2368&lt;$E$9,A2368&gt;=$E$10),0,1)</f>
        <v>0</v>
      </c>
      <c r="H2368" s="15" t="str">
        <f>IF(G2368,($E$4+$E$16*MOD((A2368-$E$9),$E$15)),"")</f>
        <v/>
      </c>
      <c r="I2368" s="16" t="str">
        <f>IF(G2368,($E$6+$E$8*MOD(QUOTIENT((A2368-$E$9),$E$15),$E$14)),"")</f>
        <v/>
      </c>
      <c r="J2368" s="15" t="str">
        <f t="shared" si="36"/>
        <v/>
      </c>
    </row>
    <row r="2369" spans="1:10">
      <c r="A2369" s="4"/>
      <c r="B2369" s="4"/>
      <c r="G2369" s="5">
        <f>IF(OR(A2369&lt;$E$9,A2369&gt;=$E$10),0,1)</f>
        <v>0</v>
      </c>
      <c r="H2369" s="15" t="str">
        <f>IF(G2369,($E$4+$E$16*MOD((A2369-$E$9),$E$15)),"")</f>
        <v/>
      </c>
      <c r="I2369" s="16" t="str">
        <f>IF(G2369,($E$6+$E$8*MOD(QUOTIENT((A2369-$E$9),$E$15),$E$14)),"")</f>
        <v/>
      </c>
      <c r="J2369" s="15" t="str">
        <f t="shared" si="36"/>
        <v/>
      </c>
    </row>
    <row r="2370" spans="1:10">
      <c r="A2370" s="4"/>
      <c r="B2370" s="4"/>
      <c r="G2370" s="5">
        <f>IF(OR(A2370&lt;$E$9,A2370&gt;=$E$10),0,1)</f>
        <v>0</v>
      </c>
      <c r="H2370" s="15" t="str">
        <f>IF(G2370,($E$4+$E$16*MOD((A2370-$E$9),$E$15)),"")</f>
        <v/>
      </c>
      <c r="I2370" s="16" t="str">
        <f>IF(G2370,($E$6+$E$8*MOD(QUOTIENT((A2370-$E$9),$E$15),$E$14)),"")</f>
        <v/>
      </c>
      <c r="J2370" s="15" t="str">
        <f t="shared" si="36"/>
        <v/>
      </c>
    </row>
    <row r="2371" spans="1:10">
      <c r="A2371" s="4"/>
      <c r="B2371" s="4"/>
      <c r="G2371" s="5">
        <f>IF(OR(A2371&lt;$E$9,A2371&gt;=$E$10),0,1)</f>
        <v>0</v>
      </c>
      <c r="H2371" s="15" t="str">
        <f>IF(G2371,($E$4+$E$16*MOD((A2371-$E$9),$E$15)),"")</f>
        <v/>
      </c>
      <c r="I2371" s="16" t="str">
        <f>IF(G2371,($E$6+$E$8*MOD(QUOTIENT((A2371-$E$9),$E$15),$E$14)),"")</f>
        <v/>
      </c>
      <c r="J2371" s="15" t="str">
        <f t="shared" si="36"/>
        <v/>
      </c>
    </row>
    <row r="2372" spans="1:10">
      <c r="A2372" s="4"/>
      <c r="B2372" s="4"/>
      <c r="G2372" s="5">
        <f>IF(OR(A2372&lt;$E$9,A2372&gt;=$E$10),0,1)</f>
        <v>0</v>
      </c>
      <c r="H2372" s="15" t="str">
        <f>IF(G2372,($E$4+$E$16*MOD((A2372-$E$9),$E$15)),"")</f>
        <v/>
      </c>
      <c r="I2372" s="16" t="str">
        <f>IF(G2372,($E$6+$E$8*MOD(QUOTIENT((A2372-$E$9),$E$15),$E$14)),"")</f>
        <v/>
      </c>
      <c r="J2372" s="15" t="str">
        <f t="shared" ref="J2372:J2435" si="37">IF(G2372,(+H2372+$E$18*QUOTIENT((A2372-$E$9),$E$15)),"")</f>
        <v/>
      </c>
    </row>
    <row r="2373" spans="1:10">
      <c r="A2373" s="4"/>
      <c r="B2373" s="4"/>
      <c r="G2373" s="5">
        <f>IF(OR(A2373&lt;$E$9,A2373&gt;=$E$10),0,1)</f>
        <v>0</v>
      </c>
      <c r="H2373" s="15" t="str">
        <f>IF(G2373,($E$4+$E$16*MOD((A2373-$E$9),$E$15)),"")</f>
        <v/>
      </c>
      <c r="I2373" s="16" t="str">
        <f>IF(G2373,($E$6+$E$8*MOD(QUOTIENT((A2373-$E$9),$E$15),$E$14)),"")</f>
        <v/>
      </c>
      <c r="J2373" s="15" t="str">
        <f t="shared" si="37"/>
        <v/>
      </c>
    </row>
    <row r="2374" spans="1:10">
      <c r="A2374" s="4"/>
      <c r="B2374" s="4"/>
      <c r="G2374" s="5">
        <f>IF(OR(A2374&lt;$E$9,A2374&gt;=$E$10),0,1)</f>
        <v>0</v>
      </c>
      <c r="H2374" s="15" t="str">
        <f>IF(G2374,($E$4+$E$16*MOD((A2374-$E$9),$E$15)),"")</f>
        <v/>
      </c>
      <c r="I2374" s="16" t="str">
        <f>IF(G2374,($E$6+$E$8*MOD(QUOTIENT((A2374-$E$9),$E$15),$E$14)),"")</f>
        <v/>
      </c>
      <c r="J2374" s="15" t="str">
        <f t="shared" si="37"/>
        <v/>
      </c>
    </row>
    <row r="2375" spans="1:10">
      <c r="A2375" s="4"/>
      <c r="B2375" s="4"/>
      <c r="G2375" s="5">
        <f>IF(OR(A2375&lt;$E$9,A2375&gt;=$E$10),0,1)</f>
        <v>0</v>
      </c>
      <c r="H2375" s="15" t="str">
        <f>IF(G2375,($E$4+$E$16*MOD((A2375-$E$9),$E$15)),"")</f>
        <v/>
      </c>
      <c r="I2375" s="16" t="str">
        <f>IF(G2375,($E$6+$E$8*MOD(QUOTIENT((A2375-$E$9),$E$15),$E$14)),"")</f>
        <v/>
      </c>
      <c r="J2375" s="15" t="str">
        <f t="shared" si="37"/>
        <v/>
      </c>
    </row>
    <row r="2376" spans="1:10">
      <c r="A2376" s="4"/>
      <c r="B2376" s="4"/>
      <c r="G2376" s="5">
        <f>IF(OR(A2376&lt;$E$9,A2376&gt;=$E$10),0,1)</f>
        <v>0</v>
      </c>
      <c r="H2376" s="15" t="str">
        <f>IF(G2376,($E$4+$E$16*MOD((A2376-$E$9),$E$15)),"")</f>
        <v/>
      </c>
      <c r="I2376" s="16" t="str">
        <f>IF(G2376,($E$6+$E$8*MOD(QUOTIENT((A2376-$E$9),$E$15),$E$14)),"")</f>
        <v/>
      </c>
      <c r="J2376" s="15" t="str">
        <f t="shared" si="37"/>
        <v/>
      </c>
    </row>
    <row r="2377" spans="1:10">
      <c r="A2377" s="4"/>
      <c r="B2377" s="4"/>
      <c r="G2377" s="5">
        <f>IF(OR(A2377&lt;$E$9,A2377&gt;=$E$10),0,1)</f>
        <v>0</v>
      </c>
      <c r="H2377" s="15" t="str">
        <f>IF(G2377,($E$4+$E$16*MOD((A2377-$E$9),$E$15)),"")</f>
        <v/>
      </c>
      <c r="I2377" s="16" t="str">
        <f>IF(G2377,($E$6+$E$8*MOD(QUOTIENT((A2377-$E$9),$E$15),$E$14)),"")</f>
        <v/>
      </c>
      <c r="J2377" s="15" t="str">
        <f t="shared" si="37"/>
        <v/>
      </c>
    </row>
    <row r="2378" spans="1:10">
      <c r="A2378" s="4"/>
      <c r="B2378" s="4"/>
      <c r="G2378" s="5">
        <f>IF(OR(A2378&lt;$E$9,A2378&gt;=$E$10),0,1)</f>
        <v>0</v>
      </c>
      <c r="H2378" s="15" t="str">
        <f>IF(G2378,($E$4+$E$16*MOD((A2378-$E$9),$E$15)),"")</f>
        <v/>
      </c>
      <c r="I2378" s="16" t="str">
        <f>IF(G2378,($E$6+$E$8*MOD(QUOTIENT((A2378-$E$9),$E$15),$E$14)),"")</f>
        <v/>
      </c>
      <c r="J2378" s="15" t="str">
        <f t="shared" si="37"/>
        <v/>
      </c>
    </row>
    <row r="2379" spans="1:10">
      <c r="A2379" s="4"/>
      <c r="B2379" s="4"/>
      <c r="G2379" s="5">
        <f>IF(OR(A2379&lt;$E$9,A2379&gt;=$E$10),0,1)</f>
        <v>0</v>
      </c>
      <c r="H2379" s="15" t="str">
        <f>IF(G2379,($E$4+$E$16*MOD((A2379-$E$9),$E$15)),"")</f>
        <v/>
      </c>
      <c r="I2379" s="16" t="str">
        <f>IF(G2379,($E$6+$E$8*MOD(QUOTIENT((A2379-$E$9),$E$15),$E$14)),"")</f>
        <v/>
      </c>
      <c r="J2379" s="15" t="str">
        <f t="shared" si="37"/>
        <v/>
      </c>
    </row>
    <row r="2380" spans="1:10">
      <c r="A2380" s="4"/>
      <c r="B2380" s="4"/>
      <c r="G2380" s="5">
        <f>IF(OR(A2380&lt;$E$9,A2380&gt;=$E$10),0,1)</f>
        <v>0</v>
      </c>
      <c r="H2380" s="15" t="str">
        <f>IF(G2380,($E$4+$E$16*MOD((A2380-$E$9),$E$15)),"")</f>
        <v/>
      </c>
      <c r="I2380" s="16" t="str">
        <f>IF(G2380,($E$6+$E$8*MOD(QUOTIENT((A2380-$E$9),$E$15),$E$14)),"")</f>
        <v/>
      </c>
      <c r="J2380" s="15" t="str">
        <f t="shared" si="37"/>
        <v/>
      </c>
    </row>
    <row r="2381" spans="1:10">
      <c r="A2381" s="4"/>
      <c r="B2381" s="4"/>
      <c r="G2381" s="5">
        <f>IF(OR(A2381&lt;$E$9,A2381&gt;=$E$10),0,1)</f>
        <v>0</v>
      </c>
      <c r="H2381" s="15" t="str">
        <f>IF(G2381,($E$4+$E$16*MOD((A2381-$E$9),$E$15)),"")</f>
        <v/>
      </c>
      <c r="I2381" s="16" t="str">
        <f>IF(G2381,($E$6+$E$8*MOD(QUOTIENT((A2381-$E$9),$E$15),$E$14)),"")</f>
        <v/>
      </c>
      <c r="J2381" s="15" t="str">
        <f t="shared" si="37"/>
        <v/>
      </c>
    </row>
    <row r="2382" spans="1:10">
      <c r="A2382" s="4"/>
      <c r="B2382" s="4"/>
      <c r="G2382" s="5">
        <f>IF(OR(A2382&lt;$E$9,A2382&gt;=$E$10),0,1)</f>
        <v>0</v>
      </c>
      <c r="H2382" s="15" t="str">
        <f>IF(G2382,($E$4+$E$16*MOD((A2382-$E$9),$E$15)),"")</f>
        <v/>
      </c>
      <c r="I2382" s="16" t="str">
        <f>IF(G2382,($E$6+$E$8*MOD(QUOTIENT((A2382-$E$9),$E$15),$E$14)),"")</f>
        <v/>
      </c>
      <c r="J2382" s="15" t="str">
        <f t="shared" si="37"/>
        <v/>
      </c>
    </row>
    <row r="2383" spans="1:10">
      <c r="A2383" s="4"/>
      <c r="B2383" s="4"/>
      <c r="G2383" s="5">
        <f>IF(OR(A2383&lt;$E$9,A2383&gt;=$E$10),0,1)</f>
        <v>0</v>
      </c>
      <c r="H2383" s="15" t="str">
        <f>IF(G2383,($E$4+$E$16*MOD((A2383-$E$9),$E$15)),"")</f>
        <v/>
      </c>
      <c r="I2383" s="16" t="str">
        <f>IF(G2383,($E$6+$E$8*MOD(QUOTIENT((A2383-$E$9),$E$15),$E$14)),"")</f>
        <v/>
      </c>
      <c r="J2383" s="15" t="str">
        <f t="shared" si="37"/>
        <v/>
      </c>
    </row>
    <row r="2384" spans="1:10">
      <c r="A2384" s="4"/>
      <c r="B2384" s="4"/>
      <c r="G2384" s="5">
        <f>IF(OR(A2384&lt;$E$9,A2384&gt;=$E$10),0,1)</f>
        <v>0</v>
      </c>
      <c r="H2384" s="15" t="str">
        <f>IF(G2384,($E$4+$E$16*MOD((A2384-$E$9),$E$15)),"")</f>
        <v/>
      </c>
      <c r="I2384" s="16" t="str">
        <f>IF(G2384,($E$6+$E$8*MOD(QUOTIENT((A2384-$E$9),$E$15),$E$14)),"")</f>
        <v/>
      </c>
      <c r="J2384" s="15" t="str">
        <f t="shared" si="37"/>
        <v/>
      </c>
    </row>
    <row r="2385" spans="1:10">
      <c r="A2385" s="4"/>
      <c r="B2385" s="4"/>
      <c r="G2385" s="5">
        <f>IF(OR(A2385&lt;$E$9,A2385&gt;=$E$10),0,1)</f>
        <v>0</v>
      </c>
      <c r="H2385" s="15" t="str">
        <f>IF(G2385,($E$4+$E$16*MOD((A2385-$E$9),$E$15)),"")</f>
        <v/>
      </c>
      <c r="I2385" s="16" t="str">
        <f>IF(G2385,($E$6+$E$8*MOD(QUOTIENT((A2385-$E$9),$E$15),$E$14)),"")</f>
        <v/>
      </c>
      <c r="J2385" s="15" t="str">
        <f t="shared" si="37"/>
        <v/>
      </c>
    </row>
    <row r="2386" spans="1:10">
      <c r="A2386" s="4"/>
      <c r="B2386" s="4"/>
      <c r="G2386" s="5">
        <f>IF(OR(A2386&lt;$E$9,A2386&gt;=$E$10),0,1)</f>
        <v>0</v>
      </c>
      <c r="H2386" s="15" t="str">
        <f>IF(G2386,($E$4+$E$16*MOD((A2386-$E$9),$E$15)),"")</f>
        <v/>
      </c>
      <c r="I2386" s="16" t="str">
        <f>IF(G2386,($E$6+$E$8*MOD(QUOTIENT((A2386-$E$9),$E$15),$E$14)),"")</f>
        <v/>
      </c>
      <c r="J2386" s="15" t="str">
        <f t="shared" si="37"/>
        <v/>
      </c>
    </row>
    <row r="2387" spans="1:10">
      <c r="A2387" s="4"/>
      <c r="B2387" s="4"/>
      <c r="G2387" s="5">
        <f>IF(OR(A2387&lt;$E$9,A2387&gt;=$E$10),0,1)</f>
        <v>0</v>
      </c>
      <c r="H2387" s="15" t="str">
        <f>IF(G2387,($E$4+$E$16*MOD((A2387-$E$9),$E$15)),"")</f>
        <v/>
      </c>
      <c r="I2387" s="16" t="str">
        <f>IF(G2387,($E$6+$E$8*MOD(QUOTIENT((A2387-$E$9),$E$15),$E$14)),"")</f>
        <v/>
      </c>
      <c r="J2387" s="15" t="str">
        <f t="shared" si="37"/>
        <v/>
      </c>
    </row>
    <row r="2388" spans="1:10">
      <c r="A2388" s="4"/>
      <c r="B2388" s="4"/>
      <c r="G2388" s="5">
        <f>IF(OR(A2388&lt;$E$9,A2388&gt;=$E$10),0,1)</f>
        <v>0</v>
      </c>
      <c r="H2388" s="15" t="str">
        <f>IF(G2388,($E$4+$E$16*MOD((A2388-$E$9),$E$15)),"")</f>
        <v/>
      </c>
      <c r="I2388" s="16" t="str">
        <f>IF(G2388,($E$6+$E$8*MOD(QUOTIENT((A2388-$E$9),$E$15),$E$14)),"")</f>
        <v/>
      </c>
      <c r="J2388" s="15" t="str">
        <f t="shared" si="37"/>
        <v/>
      </c>
    </row>
    <row r="2389" spans="1:10">
      <c r="A2389" s="4"/>
      <c r="B2389" s="4"/>
      <c r="G2389" s="5">
        <f>IF(OR(A2389&lt;$E$9,A2389&gt;=$E$10),0,1)</f>
        <v>0</v>
      </c>
      <c r="H2389" s="15" t="str">
        <f>IF(G2389,($E$4+$E$16*MOD((A2389-$E$9),$E$15)),"")</f>
        <v/>
      </c>
      <c r="I2389" s="16" t="str">
        <f>IF(G2389,($E$6+$E$8*MOD(QUOTIENT((A2389-$E$9),$E$15),$E$14)),"")</f>
        <v/>
      </c>
      <c r="J2389" s="15" t="str">
        <f t="shared" si="37"/>
        <v/>
      </c>
    </row>
    <row r="2390" spans="1:10">
      <c r="A2390" s="4"/>
      <c r="B2390" s="4"/>
      <c r="G2390" s="5">
        <f>IF(OR(A2390&lt;$E$9,A2390&gt;=$E$10),0,1)</f>
        <v>0</v>
      </c>
      <c r="H2390" s="15" t="str">
        <f>IF(G2390,($E$4+$E$16*MOD((A2390-$E$9),$E$15)),"")</f>
        <v/>
      </c>
      <c r="I2390" s="16" t="str">
        <f>IF(G2390,($E$6+$E$8*MOD(QUOTIENT((A2390-$E$9),$E$15),$E$14)),"")</f>
        <v/>
      </c>
      <c r="J2390" s="15" t="str">
        <f t="shared" si="37"/>
        <v/>
      </c>
    </row>
    <row r="2391" spans="1:10">
      <c r="A2391" s="4"/>
      <c r="B2391" s="4"/>
      <c r="G2391" s="5">
        <f>IF(OR(A2391&lt;$E$9,A2391&gt;=$E$10),0,1)</f>
        <v>0</v>
      </c>
      <c r="H2391" s="15" t="str">
        <f>IF(G2391,($E$4+$E$16*MOD((A2391-$E$9),$E$15)),"")</f>
        <v/>
      </c>
      <c r="I2391" s="16" t="str">
        <f>IF(G2391,($E$6+$E$8*MOD(QUOTIENT((A2391-$E$9),$E$15),$E$14)),"")</f>
        <v/>
      </c>
      <c r="J2391" s="15" t="str">
        <f t="shared" si="37"/>
        <v/>
      </c>
    </row>
    <row r="2392" spans="1:10">
      <c r="A2392" s="4"/>
      <c r="B2392" s="4"/>
      <c r="G2392" s="5">
        <f>IF(OR(A2392&lt;$E$9,A2392&gt;=$E$10),0,1)</f>
        <v>0</v>
      </c>
      <c r="H2392" s="15" t="str">
        <f>IF(G2392,($E$4+$E$16*MOD((A2392-$E$9),$E$15)),"")</f>
        <v/>
      </c>
      <c r="I2392" s="16" t="str">
        <f>IF(G2392,($E$6+$E$8*MOD(QUOTIENT((A2392-$E$9),$E$15),$E$14)),"")</f>
        <v/>
      </c>
      <c r="J2392" s="15" t="str">
        <f t="shared" si="37"/>
        <v/>
      </c>
    </row>
    <row r="2393" spans="1:10">
      <c r="A2393" s="4"/>
      <c r="B2393" s="4"/>
      <c r="G2393" s="5">
        <f>IF(OR(A2393&lt;$E$9,A2393&gt;=$E$10),0,1)</f>
        <v>0</v>
      </c>
      <c r="H2393" s="15" t="str">
        <f>IF(G2393,($E$4+$E$16*MOD((A2393-$E$9),$E$15)),"")</f>
        <v/>
      </c>
      <c r="I2393" s="16" t="str">
        <f>IF(G2393,($E$6+$E$8*MOD(QUOTIENT((A2393-$E$9),$E$15),$E$14)),"")</f>
        <v/>
      </c>
      <c r="J2393" s="15" t="str">
        <f t="shared" si="37"/>
        <v/>
      </c>
    </row>
    <row r="2394" spans="1:10">
      <c r="A2394" s="4"/>
      <c r="B2394" s="4"/>
      <c r="G2394" s="5">
        <f>IF(OR(A2394&lt;$E$9,A2394&gt;=$E$10),0,1)</f>
        <v>0</v>
      </c>
      <c r="H2394" s="15" t="str">
        <f>IF(G2394,($E$4+$E$16*MOD((A2394-$E$9),$E$15)),"")</f>
        <v/>
      </c>
      <c r="I2394" s="16" t="str">
        <f>IF(G2394,($E$6+$E$8*MOD(QUOTIENT((A2394-$E$9),$E$15),$E$14)),"")</f>
        <v/>
      </c>
      <c r="J2394" s="15" t="str">
        <f t="shared" si="37"/>
        <v/>
      </c>
    </row>
    <row r="2395" spans="1:10">
      <c r="A2395" s="4"/>
      <c r="B2395" s="4"/>
      <c r="G2395" s="5">
        <f>IF(OR(A2395&lt;$E$9,A2395&gt;=$E$10),0,1)</f>
        <v>0</v>
      </c>
      <c r="H2395" s="15" t="str">
        <f>IF(G2395,($E$4+$E$16*MOD((A2395-$E$9),$E$15)),"")</f>
        <v/>
      </c>
      <c r="I2395" s="16" t="str">
        <f>IF(G2395,($E$6+$E$8*MOD(QUOTIENT((A2395-$E$9),$E$15),$E$14)),"")</f>
        <v/>
      </c>
      <c r="J2395" s="15" t="str">
        <f t="shared" si="37"/>
        <v/>
      </c>
    </row>
    <row r="2396" spans="1:10">
      <c r="A2396" s="4"/>
      <c r="B2396" s="4"/>
      <c r="G2396" s="5">
        <f>IF(OR(A2396&lt;$E$9,A2396&gt;=$E$10),0,1)</f>
        <v>0</v>
      </c>
      <c r="H2396" s="15" t="str">
        <f>IF(G2396,($E$4+$E$16*MOD((A2396-$E$9),$E$15)),"")</f>
        <v/>
      </c>
      <c r="I2396" s="16" t="str">
        <f>IF(G2396,($E$6+$E$8*MOD(QUOTIENT((A2396-$E$9),$E$15),$E$14)),"")</f>
        <v/>
      </c>
      <c r="J2396" s="15" t="str">
        <f t="shared" si="37"/>
        <v/>
      </c>
    </row>
    <row r="2397" spans="1:10">
      <c r="A2397" s="4"/>
      <c r="B2397" s="4"/>
      <c r="G2397" s="5">
        <f>IF(OR(A2397&lt;$E$9,A2397&gt;=$E$10),0,1)</f>
        <v>0</v>
      </c>
      <c r="H2397" s="15" t="str">
        <f>IF(G2397,($E$4+$E$16*MOD((A2397-$E$9),$E$15)),"")</f>
        <v/>
      </c>
      <c r="I2397" s="16" t="str">
        <f>IF(G2397,($E$6+$E$8*MOD(QUOTIENT((A2397-$E$9),$E$15),$E$14)),"")</f>
        <v/>
      </c>
      <c r="J2397" s="15" t="str">
        <f t="shared" si="37"/>
        <v/>
      </c>
    </row>
    <row r="2398" spans="1:10">
      <c r="A2398" s="4"/>
      <c r="B2398" s="4"/>
      <c r="G2398" s="5">
        <f>IF(OR(A2398&lt;$E$9,A2398&gt;=$E$10),0,1)</f>
        <v>0</v>
      </c>
      <c r="H2398" s="15" t="str">
        <f>IF(G2398,($E$4+$E$16*MOD((A2398-$E$9),$E$15)),"")</f>
        <v/>
      </c>
      <c r="I2398" s="16" t="str">
        <f>IF(G2398,($E$6+$E$8*MOD(QUOTIENT((A2398-$E$9),$E$15),$E$14)),"")</f>
        <v/>
      </c>
      <c r="J2398" s="15" t="str">
        <f t="shared" si="37"/>
        <v/>
      </c>
    </row>
    <row r="2399" spans="1:10">
      <c r="A2399" s="4"/>
      <c r="B2399" s="4"/>
      <c r="G2399" s="5">
        <f>IF(OR(A2399&lt;$E$9,A2399&gt;=$E$10),0,1)</f>
        <v>0</v>
      </c>
      <c r="H2399" s="15" t="str">
        <f>IF(G2399,($E$4+$E$16*MOD((A2399-$E$9),$E$15)),"")</f>
        <v/>
      </c>
      <c r="I2399" s="16" t="str">
        <f>IF(G2399,($E$6+$E$8*MOD(QUOTIENT((A2399-$E$9),$E$15),$E$14)),"")</f>
        <v/>
      </c>
      <c r="J2399" s="15" t="str">
        <f t="shared" si="37"/>
        <v/>
      </c>
    </row>
    <row r="2400" spans="1:10">
      <c r="A2400" s="4"/>
      <c r="B2400" s="4"/>
      <c r="G2400" s="5">
        <f>IF(OR(A2400&lt;$E$9,A2400&gt;=$E$10),0,1)</f>
        <v>0</v>
      </c>
      <c r="H2400" s="15" t="str">
        <f>IF(G2400,($E$4+$E$16*MOD((A2400-$E$9),$E$15)),"")</f>
        <v/>
      </c>
      <c r="I2400" s="16" t="str">
        <f>IF(G2400,($E$6+$E$8*MOD(QUOTIENT((A2400-$E$9),$E$15),$E$14)),"")</f>
        <v/>
      </c>
      <c r="J2400" s="15" t="str">
        <f t="shared" si="37"/>
        <v/>
      </c>
    </row>
    <row r="2401" spans="1:10">
      <c r="A2401" s="4"/>
      <c r="B2401" s="4"/>
      <c r="G2401" s="5">
        <f>IF(OR(A2401&lt;$E$9,A2401&gt;=$E$10),0,1)</f>
        <v>0</v>
      </c>
      <c r="H2401" s="15" t="str">
        <f>IF(G2401,($E$4+$E$16*MOD((A2401-$E$9),$E$15)),"")</f>
        <v/>
      </c>
      <c r="I2401" s="16" t="str">
        <f>IF(G2401,($E$6+$E$8*MOD(QUOTIENT((A2401-$E$9),$E$15),$E$14)),"")</f>
        <v/>
      </c>
      <c r="J2401" s="15" t="str">
        <f t="shared" si="37"/>
        <v/>
      </c>
    </row>
    <row r="2402" spans="1:10">
      <c r="A2402" s="4"/>
      <c r="B2402" s="4"/>
      <c r="G2402" s="5">
        <f>IF(OR(A2402&lt;$E$9,A2402&gt;=$E$10),0,1)</f>
        <v>0</v>
      </c>
      <c r="H2402" s="15" t="str">
        <f>IF(G2402,($E$4+$E$16*MOD((A2402-$E$9),$E$15)),"")</f>
        <v/>
      </c>
      <c r="I2402" s="16" t="str">
        <f>IF(G2402,($E$6+$E$8*MOD(QUOTIENT((A2402-$E$9),$E$15),$E$14)),"")</f>
        <v/>
      </c>
      <c r="J2402" s="15" t="str">
        <f t="shared" si="37"/>
        <v/>
      </c>
    </row>
    <row r="2403" spans="1:10">
      <c r="A2403" s="4"/>
      <c r="B2403" s="4"/>
      <c r="G2403" s="5">
        <f>IF(OR(A2403&lt;$E$9,A2403&gt;=$E$10),0,1)</f>
        <v>0</v>
      </c>
      <c r="H2403" s="15" t="str">
        <f>IF(G2403,($E$4+$E$16*MOD((A2403-$E$9),$E$15)),"")</f>
        <v/>
      </c>
      <c r="I2403" s="16" t="str">
        <f>IF(G2403,($E$6+$E$8*MOD(QUOTIENT((A2403-$E$9),$E$15),$E$14)),"")</f>
        <v/>
      </c>
      <c r="J2403" s="15" t="str">
        <f t="shared" si="37"/>
        <v/>
      </c>
    </row>
    <row r="2404" spans="1:10">
      <c r="A2404" s="4"/>
      <c r="B2404" s="4"/>
      <c r="G2404" s="5">
        <f>IF(OR(A2404&lt;$E$9,A2404&gt;=$E$10),0,1)</f>
        <v>0</v>
      </c>
      <c r="H2404" s="15" t="str">
        <f>IF(G2404,($E$4+$E$16*MOD((A2404-$E$9),$E$15)),"")</f>
        <v/>
      </c>
      <c r="I2404" s="16" t="str">
        <f>IF(G2404,($E$6+$E$8*MOD(QUOTIENT((A2404-$E$9),$E$15),$E$14)),"")</f>
        <v/>
      </c>
      <c r="J2404" s="15" t="str">
        <f t="shared" si="37"/>
        <v/>
      </c>
    </row>
    <row r="2405" spans="1:10">
      <c r="A2405" s="4"/>
      <c r="B2405" s="4"/>
      <c r="G2405" s="5">
        <f>IF(OR(A2405&lt;$E$9,A2405&gt;=$E$10),0,1)</f>
        <v>0</v>
      </c>
      <c r="H2405" s="15" t="str">
        <f>IF(G2405,($E$4+$E$16*MOD((A2405-$E$9),$E$15)),"")</f>
        <v/>
      </c>
      <c r="I2405" s="16" t="str">
        <f>IF(G2405,($E$6+$E$8*MOD(QUOTIENT((A2405-$E$9),$E$15),$E$14)),"")</f>
        <v/>
      </c>
      <c r="J2405" s="15" t="str">
        <f t="shared" si="37"/>
        <v/>
      </c>
    </row>
    <row r="2406" spans="1:10">
      <c r="A2406" s="4"/>
      <c r="B2406" s="4"/>
      <c r="G2406" s="5">
        <f>IF(OR(A2406&lt;$E$9,A2406&gt;=$E$10),0,1)</f>
        <v>0</v>
      </c>
      <c r="H2406" s="15" t="str">
        <f>IF(G2406,($E$4+$E$16*MOD((A2406-$E$9),$E$15)),"")</f>
        <v/>
      </c>
      <c r="I2406" s="16" t="str">
        <f>IF(G2406,($E$6+$E$8*MOD(QUOTIENT((A2406-$E$9),$E$15),$E$14)),"")</f>
        <v/>
      </c>
      <c r="J2406" s="15" t="str">
        <f t="shared" si="37"/>
        <v/>
      </c>
    </row>
    <row r="2407" spans="1:10">
      <c r="A2407" s="4"/>
      <c r="B2407" s="4"/>
      <c r="G2407" s="5">
        <f>IF(OR(A2407&lt;$E$9,A2407&gt;=$E$10),0,1)</f>
        <v>0</v>
      </c>
      <c r="H2407" s="15" t="str">
        <f>IF(G2407,($E$4+$E$16*MOD((A2407-$E$9),$E$15)),"")</f>
        <v/>
      </c>
      <c r="I2407" s="16" t="str">
        <f>IF(G2407,($E$6+$E$8*MOD(QUOTIENT((A2407-$E$9),$E$15),$E$14)),"")</f>
        <v/>
      </c>
      <c r="J2407" s="15" t="str">
        <f t="shared" si="37"/>
        <v/>
      </c>
    </row>
    <row r="2408" spans="1:10">
      <c r="A2408" s="4"/>
      <c r="B2408" s="4"/>
      <c r="G2408" s="5">
        <f>IF(OR(A2408&lt;$E$9,A2408&gt;=$E$10),0,1)</f>
        <v>0</v>
      </c>
      <c r="H2408" s="15" t="str">
        <f>IF(G2408,($E$4+$E$16*MOD((A2408-$E$9),$E$15)),"")</f>
        <v/>
      </c>
      <c r="I2408" s="16" t="str">
        <f>IF(G2408,($E$6+$E$8*MOD(QUOTIENT((A2408-$E$9),$E$15),$E$14)),"")</f>
        <v/>
      </c>
      <c r="J2408" s="15" t="str">
        <f t="shared" si="37"/>
        <v/>
      </c>
    </row>
    <row r="2409" spans="1:10">
      <c r="A2409" s="4"/>
      <c r="B2409" s="4"/>
      <c r="G2409" s="5">
        <f>IF(OR(A2409&lt;$E$9,A2409&gt;=$E$10),0,1)</f>
        <v>0</v>
      </c>
      <c r="H2409" s="15" t="str">
        <f>IF(G2409,($E$4+$E$16*MOD((A2409-$E$9),$E$15)),"")</f>
        <v/>
      </c>
      <c r="I2409" s="16" t="str">
        <f>IF(G2409,($E$6+$E$8*MOD(QUOTIENT((A2409-$E$9),$E$15),$E$14)),"")</f>
        <v/>
      </c>
      <c r="J2409" s="15" t="str">
        <f t="shared" si="37"/>
        <v/>
      </c>
    </row>
    <row r="2410" spans="1:10">
      <c r="A2410" s="4"/>
      <c r="B2410" s="4"/>
      <c r="G2410" s="5">
        <f>IF(OR(A2410&lt;$E$9,A2410&gt;=$E$10),0,1)</f>
        <v>0</v>
      </c>
      <c r="H2410" s="15" t="str">
        <f>IF(G2410,($E$4+$E$16*MOD((A2410-$E$9),$E$15)),"")</f>
        <v/>
      </c>
      <c r="I2410" s="16" t="str">
        <f>IF(G2410,($E$6+$E$8*MOD(QUOTIENT((A2410-$E$9),$E$15),$E$14)),"")</f>
        <v/>
      </c>
      <c r="J2410" s="15" t="str">
        <f t="shared" si="37"/>
        <v/>
      </c>
    </row>
    <row r="2411" spans="1:10">
      <c r="A2411" s="4"/>
      <c r="B2411" s="4"/>
      <c r="G2411" s="5">
        <f>IF(OR(A2411&lt;$E$9,A2411&gt;=$E$10),0,1)</f>
        <v>0</v>
      </c>
      <c r="H2411" s="15" t="str">
        <f>IF(G2411,($E$4+$E$16*MOD((A2411-$E$9),$E$15)),"")</f>
        <v/>
      </c>
      <c r="I2411" s="16" t="str">
        <f>IF(G2411,($E$6+$E$8*MOD(QUOTIENT((A2411-$E$9),$E$15),$E$14)),"")</f>
        <v/>
      </c>
      <c r="J2411" s="15" t="str">
        <f t="shared" si="37"/>
        <v/>
      </c>
    </row>
    <row r="2412" spans="1:10">
      <c r="A2412" s="4"/>
      <c r="B2412" s="4"/>
      <c r="G2412" s="5">
        <f>IF(OR(A2412&lt;$E$9,A2412&gt;=$E$10),0,1)</f>
        <v>0</v>
      </c>
      <c r="H2412" s="15" t="str">
        <f>IF(G2412,($E$4+$E$16*MOD((A2412-$E$9),$E$15)),"")</f>
        <v/>
      </c>
      <c r="I2412" s="16" t="str">
        <f>IF(G2412,($E$6+$E$8*MOD(QUOTIENT((A2412-$E$9),$E$15),$E$14)),"")</f>
        <v/>
      </c>
      <c r="J2412" s="15" t="str">
        <f t="shared" si="37"/>
        <v/>
      </c>
    </row>
    <row r="2413" spans="1:10">
      <c r="A2413" s="4"/>
      <c r="B2413" s="4"/>
      <c r="G2413" s="5">
        <f>IF(OR(A2413&lt;$E$9,A2413&gt;=$E$10),0,1)</f>
        <v>0</v>
      </c>
      <c r="H2413" s="15" t="str">
        <f>IF(G2413,($E$4+$E$16*MOD((A2413-$E$9),$E$15)),"")</f>
        <v/>
      </c>
      <c r="I2413" s="16" t="str">
        <f>IF(G2413,($E$6+$E$8*MOD(QUOTIENT((A2413-$E$9),$E$15),$E$14)),"")</f>
        <v/>
      </c>
      <c r="J2413" s="15" t="str">
        <f t="shared" si="37"/>
        <v/>
      </c>
    </row>
    <row r="2414" spans="1:10">
      <c r="A2414" s="4"/>
      <c r="B2414" s="4"/>
      <c r="G2414" s="5">
        <f>IF(OR(A2414&lt;$E$9,A2414&gt;=$E$10),0,1)</f>
        <v>0</v>
      </c>
      <c r="H2414" s="15" t="str">
        <f>IF(G2414,($E$4+$E$16*MOD((A2414-$E$9),$E$15)),"")</f>
        <v/>
      </c>
      <c r="I2414" s="16" t="str">
        <f>IF(G2414,($E$6+$E$8*MOD(QUOTIENT((A2414-$E$9),$E$15),$E$14)),"")</f>
        <v/>
      </c>
      <c r="J2414" s="15" t="str">
        <f t="shared" si="37"/>
        <v/>
      </c>
    </row>
    <row r="2415" spans="1:10">
      <c r="A2415" s="4"/>
      <c r="B2415" s="4"/>
      <c r="G2415" s="5">
        <f>IF(OR(A2415&lt;$E$9,A2415&gt;=$E$10),0,1)</f>
        <v>0</v>
      </c>
      <c r="H2415" s="15" t="str">
        <f>IF(G2415,($E$4+$E$16*MOD((A2415-$E$9),$E$15)),"")</f>
        <v/>
      </c>
      <c r="I2415" s="16" t="str">
        <f>IF(G2415,($E$6+$E$8*MOD(QUOTIENT((A2415-$E$9),$E$15),$E$14)),"")</f>
        <v/>
      </c>
      <c r="J2415" s="15" t="str">
        <f t="shared" si="37"/>
        <v/>
      </c>
    </row>
    <row r="2416" spans="1:10">
      <c r="A2416" s="4"/>
      <c r="B2416" s="4"/>
      <c r="G2416" s="5">
        <f>IF(OR(A2416&lt;$E$9,A2416&gt;=$E$10),0,1)</f>
        <v>0</v>
      </c>
      <c r="H2416" s="15" t="str">
        <f>IF(G2416,($E$4+$E$16*MOD((A2416-$E$9),$E$15)),"")</f>
        <v/>
      </c>
      <c r="I2416" s="16" t="str">
        <f>IF(G2416,($E$6+$E$8*MOD(QUOTIENT((A2416-$E$9),$E$15),$E$14)),"")</f>
        <v/>
      </c>
      <c r="J2416" s="15" t="str">
        <f t="shared" si="37"/>
        <v/>
      </c>
    </row>
    <row r="2417" spans="1:10">
      <c r="A2417" s="4"/>
      <c r="B2417" s="4"/>
      <c r="G2417" s="5">
        <f>IF(OR(A2417&lt;$E$9,A2417&gt;=$E$10),0,1)</f>
        <v>0</v>
      </c>
      <c r="H2417" s="15" t="str">
        <f>IF(G2417,($E$4+$E$16*MOD((A2417-$E$9),$E$15)),"")</f>
        <v/>
      </c>
      <c r="I2417" s="16" t="str">
        <f>IF(G2417,($E$6+$E$8*MOD(QUOTIENT((A2417-$E$9),$E$15),$E$14)),"")</f>
        <v/>
      </c>
      <c r="J2417" s="15" t="str">
        <f t="shared" si="37"/>
        <v/>
      </c>
    </row>
    <row r="2418" spans="1:10">
      <c r="A2418" s="4"/>
      <c r="B2418" s="4"/>
      <c r="G2418" s="5">
        <f>IF(OR(A2418&lt;$E$9,A2418&gt;=$E$10),0,1)</f>
        <v>0</v>
      </c>
      <c r="H2418" s="15" t="str">
        <f>IF(G2418,($E$4+$E$16*MOD((A2418-$E$9),$E$15)),"")</f>
        <v/>
      </c>
      <c r="I2418" s="16" t="str">
        <f>IF(G2418,($E$6+$E$8*MOD(QUOTIENT((A2418-$E$9),$E$15),$E$14)),"")</f>
        <v/>
      </c>
      <c r="J2418" s="15" t="str">
        <f t="shared" si="37"/>
        <v/>
      </c>
    </row>
    <row r="2419" spans="1:10">
      <c r="A2419" s="4"/>
      <c r="B2419" s="4"/>
      <c r="G2419" s="5">
        <f>IF(OR(A2419&lt;$E$9,A2419&gt;=$E$10),0,1)</f>
        <v>0</v>
      </c>
      <c r="H2419" s="15" t="str">
        <f>IF(G2419,($E$4+$E$16*MOD((A2419-$E$9),$E$15)),"")</f>
        <v/>
      </c>
      <c r="I2419" s="16" t="str">
        <f>IF(G2419,($E$6+$E$8*MOD(QUOTIENT((A2419-$E$9),$E$15),$E$14)),"")</f>
        <v/>
      </c>
      <c r="J2419" s="15" t="str">
        <f t="shared" si="37"/>
        <v/>
      </c>
    </row>
    <row r="2420" spans="1:10">
      <c r="A2420" s="4"/>
      <c r="B2420" s="4"/>
      <c r="G2420" s="5">
        <f>IF(OR(A2420&lt;$E$9,A2420&gt;=$E$10),0,1)</f>
        <v>0</v>
      </c>
      <c r="H2420" s="15" t="str">
        <f>IF(G2420,($E$4+$E$16*MOD((A2420-$E$9),$E$15)),"")</f>
        <v/>
      </c>
      <c r="I2420" s="16" t="str">
        <f>IF(G2420,($E$6+$E$8*MOD(QUOTIENT((A2420-$E$9),$E$15),$E$14)),"")</f>
        <v/>
      </c>
      <c r="J2420" s="15" t="str">
        <f t="shared" si="37"/>
        <v/>
      </c>
    </row>
    <row r="2421" spans="1:10">
      <c r="A2421" s="4"/>
      <c r="B2421" s="4"/>
      <c r="G2421" s="5">
        <f>IF(OR(A2421&lt;$E$9,A2421&gt;=$E$10),0,1)</f>
        <v>0</v>
      </c>
      <c r="H2421" s="15" t="str">
        <f>IF(G2421,($E$4+$E$16*MOD((A2421-$E$9),$E$15)),"")</f>
        <v/>
      </c>
      <c r="I2421" s="16" t="str">
        <f>IF(G2421,($E$6+$E$8*MOD(QUOTIENT((A2421-$E$9),$E$15),$E$14)),"")</f>
        <v/>
      </c>
      <c r="J2421" s="15" t="str">
        <f t="shared" si="37"/>
        <v/>
      </c>
    </row>
    <row r="2422" spans="1:10">
      <c r="A2422" s="4"/>
      <c r="B2422" s="4"/>
      <c r="G2422" s="5">
        <f>IF(OR(A2422&lt;$E$9,A2422&gt;=$E$10),0,1)</f>
        <v>0</v>
      </c>
      <c r="H2422" s="15" t="str">
        <f>IF(G2422,($E$4+$E$16*MOD((A2422-$E$9),$E$15)),"")</f>
        <v/>
      </c>
      <c r="I2422" s="16" t="str">
        <f>IF(G2422,($E$6+$E$8*MOD(QUOTIENT((A2422-$E$9),$E$15),$E$14)),"")</f>
        <v/>
      </c>
      <c r="J2422" s="15" t="str">
        <f t="shared" si="37"/>
        <v/>
      </c>
    </row>
    <row r="2423" spans="1:10">
      <c r="A2423" s="4"/>
      <c r="B2423" s="4"/>
      <c r="G2423" s="5">
        <f>IF(OR(A2423&lt;$E$9,A2423&gt;=$E$10),0,1)</f>
        <v>0</v>
      </c>
      <c r="H2423" s="15" t="str">
        <f>IF(G2423,($E$4+$E$16*MOD((A2423-$E$9),$E$15)),"")</f>
        <v/>
      </c>
      <c r="I2423" s="16" t="str">
        <f>IF(G2423,($E$6+$E$8*MOD(QUOTIENT((A2423-$E$9),$E$15),$E$14)),"")</f>
        <v/>
      </c>
      <c r="J2423" s="15" t="str">
        <f t="shared" si="37"/>
        <v/>
      </c>
    </row>
    <row r="2424" spans="1:10">
      <c r="A2424" s="4"/>
      <c r="B2424" s="4"/>
      <c r="G2424" s="5">
        <f>IF(OR(A2424&lt;$E$9,A2424&gt;=$E$10),0,1)</f>
        <v>0</v>
      </c>
      <c r="H2424" s="15" t="str">
        <f>IF(G2424,($E$4+$E$16*MOD((A2424-$E$9),$E$15)),"")</f>
        <v/>
      </c>
      <c r="I2424" s="16" t="str">
        <f>IF(G2424,($E$6+$E$8*MOD(QUOTIENT((A2424-$E$9),$E$15),$E$14)),"")</f>
        <v/>
      </c>
      <c r="J2424" s="15" t="str">
        <f t="shared" si="37"/>
        <v/>
      </c>
    </row>
    <row r="2425" spans="1:10">
      <c r="A2425" s="4"/>
      <c r="B2425" s="4"/>
      <c r="G2425" s="5">
        <f>IF(OR(A2425&lt;$E$9,A2425&gt;=$E$10),0,1)</f>
        <v>0</v>
      </c>
      <c r="H2425" s="15" t="str">
        <f>IF(G2425,($E$4+$E$16*MOD((A2425-$E$9),$E$15)),"")</f>
        <v/>
      </c>
      <c r="I2425" s="16" t="str">
        <f>IF(G2425,($E$6+$E$8*MOD(QUOTIENT((A2425-$E$9),$E$15),$E$14)),"")</f>
        <v/>
      </c>
      <c r="J2425" s="15" t="str">
        <f t="shared" si="37"/>
        <v/>
      </c>
    </row>
    <row r="2426" spans="1:10">
      <c r="A2426" s="4"/>
      <c r="B2426" s="4"/>
      <c r="G2426" s="5">
        <f>IF(OR(A2426&lt;$E$9,A2426&gt;=$E$10),0,1)</f>
        <v>0</v>
      </c>
      <c r="H2426" s="15" t="str">
        <f>IF(G2426,($E$4+$E$16*MOD((A2426-$E$9),$E$15)),"")</f>
        <v/>
      </c>
      <c r="I2426" s="16" t="str">
        <f>IF(G2426,($E$6+$E$8*MOD(QUOTIENT((A2426-$E$9),$E$15),$E$14)),"")</f>
        <v/>
      </c>
      <c r="J2426" s="15" t="str">
        <f t="shared" si="37"/>
        <v/>
      </c>
    </row>
    <row r="2427" spans="1:10">
      <c r="A2427" s="4"/>
      <c r="B2427" s="4"/>
      <c r="G2427" s="5">
        <f>IF(OR(A2427&lt;$E$9,A2427&gt;=$E$10),0,1)</f>
        <v>0</v>
      </c>
      <c r="H2427" s="15" t="str">
        <f>IF(G2427,($E$4+$E$16*MOD((A2427-$E$9),$E$15)),"")</f>
        <v/>
      </c>
      <c r="I2427" s="16" t="str">
        <f>IF(G2427,($E$6+$E$8*MOD(QUOTIENT((A2427-$E$9),$E$15),$E$14)),"")</f>
        <v/>
      </c>
      <c r="J2427" s="15" t="str">
        <f t="shared" si="37"/>
        <v/>
      </c>
    </row>
    <row r="2428" spans="1:10">
      <c r="A2428" s="4"/>
      <c r="B2428" s="4"/>
      <c r="G2428" s="5">
        <f>IF(OR(A2428&lt;$E$9,A2428&gt;=$E$10),0,1)</f>
        <v>0</v>
      </c>
      <c r="H2428" s="15" t="str">
        <f>IF(G2428,($E$4+$E$16*MOD((A2428-$E$9),$E$15)),"")</f>
        <v/>
      </c>
      <c r="I2428" s="16" t="str">
        <f>IF(G2428,($E$6+$E$8*MOD(QUOTIENT((A2428-$E$9),$E$15),$E$14)),"")</f>
        <v/>
      </c>
      <c r="J2428" s="15" t="str">
        <f t="shared" si="37"/>
        <v/>
      </c>
    </row>
    <row r="2429" spans="1:10">
      <c r="A2429" s="4"/>
      <c r="B2429" s="4"/>
      <c r="G2429" s="5">
        <f>IF(OR(A2429&lt;$E$9,A2429&gt;=$E$10),0,1)</f>
        <v>0</v>
      </c>
      <c r="H2429" s="15" t="str">
        <f>IF(G2429,($E$4+$E$16*MOD((A2429-$E$9),$E$15)),"")</f>
        <v/>
      </c>
      <c r="I2429" s="16" t="str">
        <f>IF(G2429,($E$6+$E$8*MOD(QUOTIENT((A2429-$E$9),$E$15),$E$14)),"")</f>
        <v/>
      </c>
      <c r="J2429" s="15" t="str">
        <f t="shared" si="37"/>
        <v/>
      </c>
    </row>
    <row r="2430" spans="1:10">
      <c r="A2430" s="4"/>
      <c r="B2430" s="4"/>
      <c r="G2430" s="5">
        <f>IF(OR(A2430&lt;$E$9,A2430&gt;=$E$10),0,1)</f>
        <v>0</v>
      </c>
      <c r="H2430" s="15" t="str">
        <f>IF(G2430,($E$4+$E$16*MOD((A2430-$E$9),$E$15)),"")</f>
        <v/>
      </c>
      <c r="I2430" s="16" t="str">
        <f>IF(G2430,($E$6+$E$8*MOD(QUOTIENT((A2430-$E$9),$E$15),$E$14)),"")</f>
        <v/>
      </c>
      <c r="J2430" s="15" t="str">
        <f t="shared" si="37"/>
        <v/>
      </c>
    </row>
    <row r="2431" spans="1:10">
      <c r="A2431" s="4"/>
      <c r="B2431" s="4"/>
      <c r="G2431" s="5">
        <f>IF(OR(A2431&lt;$E$9,A2431&gt;=$E$10),0,1)</f>
        <v>0</v>
      </c>
      <c r="H2431" s="15" t="str">
        <f>IF(G2431,($E$4+$E$16*MOD((A2431-$E$9),$E$15)),"")</f>
        <v/>
      </c>
      <c r="I2431" s="16" t="str">
        <f>IF(G2431,($E$6+$E$8*MOD(QUOTIENT((A2431-$E$9),$E$15),$E$14)),"")</f>
        <v/>
      </c>
      <c r="J2431" s="15" t="str">
        <f t="shared" si="37"/>
        <v/>
      </c>
    </row>
    <row r="2432" spans="1:10">
      <c r="A2432" s="4"/>
      <c r="B2432" s="4"/>
      <c r="G2432" s="5">
        <f>IF(OR(A2432&lt;$E$9,A2432&gt;=$E$10),0,1)</f>
        <v>0</v>
      </c>
      <c r="H2432" s="15" t="str">
        <f>IF(G2432,($E$4+$E$16*MOD((A2432-$E$9),$E$15)),"")</f>
        <v/>
      </c>
      <c r="I2432" s="16" t="str">
        <f>IF(G2432,($E$6+$E$8*MOD(QUOTIENT((A2432-$E$9),$E$15),$E$14)),"")</f>
        <v/>
      </c>
      <c r="J2432" s="15" t="str">
        <f t="shared" si="37"/>
        <v/>
      </c>
    </row>
    <row r="2433" spans="1:10">
      <c r="A2433" s="4"/>
      <c r="B2433" s="4"/>
      <c r="G2433" s="5">
        <f>IF(OR(A2433&lt;$E$9,A2433&gt;=$E$10),0,1)</f>
        <v>0</v>
      </c>
      <c r="H2433" s="15" t="str">
        <f>IF(G2433,($E$4+$E$16*MOD((A2433-$E$9),$E$15)),"")</f>
        <v/>
      </c>
      <c r="I2433" s="16" t="str">
        <f>IF(G2433,($E$6+$E$8*MOD(QUOTIENT((A2433-$E$9),$E$15),$E$14)),"")</f>
        <v/>
      </c>
      <c r="J2433" s="15" t="str">
        <f t="shared" si="37"/>
        <v/>
      </c>
    </row>
    <row r="2434" spans="1:10">
      <c r="A2434" s="4"/>
      <c r="B2434" s="4"/>
      <c r="G2434" s="5">
        <f>IF(OR(A2434&lt;$E$9,A2434&gt;=$E$10),0,1)</f>
        <v>0</v>
      </c>
      <c r="H2434" s="15" t="str">
        <f>IF(G2434,($E$4+$E$16*MOD((A2434-$E$9),$E$15)),"")</f>
        <v/>
      </c>
      <c r="I2434" s="16" t="str">
        <f>IF(G2434,($E$6+$E$8*MOD(QUOTIENT((A2434-$E$9),$E$15),$E$14)),"")</f>
        <v/>
      </c>
      <c r="J2434" s="15" t="str">
        <f t="shared" si="37"/>
        <v/>
      </c>
    </row>
    <row r="2435" spans="1:10">
      <c r="A2435" s="4"/>
      <c r="B2435" s="4"/>
      <c r="G2435" s="5">
        <f>IF(OR(A2435&lt;$E$9,A2435&gt;=$E$10),0,1)</f>
        <v>0</v>
      </c>
      <c r="H2435" s="15" t="str">
        <f>IF(G2435,($E$4+$E$16*MOD((A2435-$E$9),$E$15)),"")</f>
        <v/>
      </c>
      <c r="I2435" s="16" t="str">
        <f>IF(G2435,($E$6+$E$8*MOD(QUOTIENT((A2435-$E$9),$E$15),$E$14)),"")</f>
        <v/>
      </c>
      <c r="J2435" s="15" t="str">
        <f t="shared" si="37"/>
        <v/>
      </c>
    </row>
    <row r="2436" spans="1:10">
      <c r="A2436" s="4"/>
      <c r="B2436" s="4"/>
      <c r="G2436" s="5">
        <f>IF(OR(A2436&lt;$E$9,A2436&gt;=$E$10),0,1)</f>
        <v>0</v>
      </c>
      <c r="H2436" s="15" t="str">
        <f>IF(G2436,($E$4+$E$16*MOD((A2436-$E$9),$E$15)),"")</f>
        <v/>
      </c>
      <c r="I2436" s="16" t="str">
        <f>IF(G2436,($E$6+$E$8*MOD(QUOTIENT((A2436-$E$9),$E$15),$E$14)),"")</f>
        <v/>
      </c>
      <c r="J2436" s="15" t="str">
        <f t="shared" ref="J2436:J2499" si="38">IF(G2436,(+H2436+$E$18*QUOTIENT((A2436-$E$9),$E$15)),"")</f>
        <v/>
      </c>
    </row>
    <row r="2437" spans="1:10">
      <c r="A2437" s="4"/>
      <c r="B2437" s="4"/>
      <c r="G2437" s="5">
        <f>IF(OR(A2437&lt;$E$9,A2437&gt;=$E$10),0,1)</f>
        <v>0</v>
      </c>
      <c r="H2437" s="15" t="str">
        <f>IF(G2437,($E$4+$E$16*MOD((A2437-$E$9),$E$15)),"")</f>
        <v/>
      </c>
      <c r="I2437" s="16" t="str">
        <f>IF(G2437,($E$6+$E$8*MOD(QUOTIENT((A2437-$E$9),$E$15),$E$14)),"")</f>
        <v/>
      </c>
      <c r="J2437" s="15" t="str">
        <f t="shared" si="38"/>
        <v/>
      </c>
    </row>
    <row r="2438" spans="1:10">
      <c r="A2438" s="4"/>
      <c r="B2438" s="4"/>
      <c r="G2438" s="5">
        <f>IF(OR(A2438&lt;$E$9,A2438&gt;=$E$10),0,1)</f>
        <v>0</v>
      </c>
      <c r="H2438" s="15" t="str">
        <f>IF(G2438,($E$4+$E$16*MOD((A2438-$E$9),$E$15)),"")</f>
        <v/>
      </c>
      <c r="I2438" s="16" t="str">
        <f>IF(G2438,($E$6+$E$8*MOD(QUOTIENT((A2438-$E$9),$E$15),$E$14)),"")</f>
        <v/>
      </c>
      <c r="J2438" s="15" t="str">
        <f t="shared" si="38"/>
        <v/>
      </c>
    </row>
    <row r="2439" spans="1:10">
      <c r="A2439" s="4"/>
      <c r="B2439" s="4"/>
      <c r="G2439" s="5">
        <f>IF(OR(A2439&lt;$E$9,A2439&gt;=$E$10),0,1)</f>
        <v>0</v>
      </c>
      <c r="H2439" s="15" t="str">
        <f>IF(G2439,($E$4+$E$16*MOD((A2439-$E$9),$E$15)),"")</f>
        <v/>
      </c>
      <c r="I2439" s="16" t="str">
        <f>IF(G2439,($E$6+$E$8*MOD(QUOTIENT((A2439-$E$9),$E$15),$E$14)),"")</f>
        <v/>
      </c>
      <c r="J2439" s="15" t="str">
        <f t="shared" si="38"/>
        <v/>
      </c>
    </row>
    <row r="2440" spans="1:10">
      <c r="A2440" s="4"/>
      <c r="B2440" s="4"/>
      <c r="G2440" s="5">
        <f>IF(OR(A2440&lt;$E$9,A2440&gt;=$E$10),0,1)</f>
        <v>0</v>
      </c>
      <c r="H2440" s="15" t="str">
        <f>IF(G2440,($E$4+$E$16*MOD((A2440-$E$9),$E$15)),"")</f>
        <v/>
      </c>
      <c r="I2440" s="16" t="str">
        <f>IF(G2440,($E$6+$E$8*MOD(QUOTIENT((A2440-$E$9),$E$15),$E$14)),"")</f>
        <v/>
      </c>
      <c r="J2440" s="15" t="str">
        <f t="shared" si="38"/>
        <v/>
      </c>
    </row>
    <row r="2441" spans="1:10">
      <c r="A2441" s="4"/>
      <c r="B2441" s="4"/>
      <c r="G2441" s="5">
        <f>IF(OR(A2441&lt;$E$9,A2441&gt;=$E$10),0,1)</f>
        <v>0</v>
      </c>
      <c r="H2441" s="15" t="str">
        <f>IF(G2441,($E$4+$E$16*MOD((A2441-$E$9),$E$15)),"")</f>
        <v/>
      </c>
      <c r="I2441" s="16" t="str">
        <f>IF(G2441,($E$6+$E$8*MOD(QUOTIENT((A2441-$E$9),$E$15),$E$14)),"")</f>
        <v/>
      </c>
      <c r="J2441" s="15" t="str">
        <f t="shared" si="38"/>
        <v/>
      </c>
    </row>
    <row r="2442" spans="1:10">
      <c r="A2442" s="4"/>
      <c r="B2442" s="4"/>
      <c r="G2442" s="5">
        <f>IF(OR(A2442&lt;$E$9,A2442&gt;=$E$10),0,1)</f>
        <v>0</v>
      </c>
      <c r="H2442" s="15" t="str">
        <f>IF(G2442,($E$4+$E$16*MOD((A2442-$E$9),$E$15)),"")</f>
        <v/>
      </c>
      <c r="I2442" s="16" t="str">
        <f>IF(G2442,($E$6+$E$8*MOD(QUOTIENT((A2442-$E$9),$E$15),$E$14)),"")</f>
        <v/>
      </c>
      <c r="J2442" s="15" t="str">
        <f t="shared" si="38"/>
        <v/>
      </c>
    </row>
    <row r="2443" spans="1:10">
      <c r="A2443" s="4"/>
      <c r="B2443" s="4"/>
      <c r="G2443" s="5">
        <f>IF(OR(A2443&lt;$E$9,A2443&gt;=$E$10),0,1)</f>
        <v>0</v>
      </c>
      <c r="H2443" s="15" t="str">
        <f>IF(G2443,($E$4+$E$16*MOD((A2443-$E$9),$E$15)),"")</f>
        <v/>
      </c>
      <c r="I2443" s="16" t="str">
        <f>IF(G2443,($E$6+$E$8*MOD(QUOTIENT((A2443-$E$9),$E$15),$E$14)),"")</f>
        <v/>
      </c>
      <c r="J2443" s="15" t="str">
        <f t="shared" si="38"/>
        <v/>
      </c>
    </row>
    <row r="2444" spans="1:10">
      <c r="A2444" s="4"/>
      <c r="B2444" s="4"/>
      <c r="G2444" s="5">
        <f>IF(OR(A2444&lt;$E$9,A2444&gt;=$E$10),0,1)</f>
        <v>0</v>
      </c>
      <c r="H2444" s="15" t="str">
        <f>IF(G2444,($E$4+$E$16*MOD((A2444-$E$9),$E$15)),"")</f>
        <v/>
      </c>
      <c r="I2444" s="16" t="str">
        <f>IF(G2444,($E$6+$E$8*MOD(QUOTIENT((A2444-$E$9),$E$15),$E$14)),"")</f>
        <v/>
      </c>
      <c r="J2444" s="15" t="str">
        <f t="shared" si="38"/>
        <v/>
      </c>
    </row>
    <row r="2445" spans="1:10">
      <c r="A2445" s="4"/>
      <c r="B2445" s="4"/>
      <c r="G2445" s="5">
        <f>IF(OR(A2445&lt;$E$9,A2445&gt;=$E$10),0,1)</f>
        <v>0</v>
      </c>
      <c r="H2445" s="15" t="str">
        <f>IF(G2445,($E$4+$E$16*MOD((A2445-$E$9),$E$15)),"")</f>
        <v/>
      </c>
      <c r="I2445" s="16" t="str">
        <f>IF(G2445,($E$6+$E$8*MOD(QUOTIENT((A2445-$E$9),$E$15),$E$14)),"")</f>
        <v/>
      </c>
      <c r="J2445" s="15" t="str">
        <f t="shared" si="38"/>
        <v/>
      </c>
    </row>
    <row r="2446" spans="1:10">
      <c r="A2446" s="4"/>
      <c r="B2446" s="4"/>
      <c r="G2446" s="5">
        <f>IF(OR(A2446&lt;$E$9,A2446&gt;=$E$10),0,1)</f>
        <v>0</v>
      </c>
      <c r="H2446" s="15" t="str">
        <f>IF(G2446,($E$4+$E$16*MOD((A2446-$E$9),$E$15)),"")</f>
        <v/>
      </c>
      <c r="I2446" s="16" t="str">
        <f>IF(G2446,($E$6+$E$8*MOD(QUOTIENT((A2446-$E$9),$E$15),$E$14)),"")</f>
        <v/>
      </c>
      <c r="J2446" s="15" t="str">
        <f t="shared" si="38"/>
        <v/>
      </c>
    </row>
    <row r="2447" spans="1:10">
      <c r="A2447" s="4"/>
      <c r="B2447" s="4"/>
      <c r="G2447" s="5">
        <f>IF(OR(A2447&lt;$E$9,A2447&gt;=$E$10),0,1)</f>
        <v>0</v>
      </c>
      <c r="H2447" s="15" t="str">
        <f>IF(G2447,($E$4+$E$16*MOD((A2447-$E$9),$E$15)),"")</f>
        <v/>
      </c>
      <c r="I2447" s="16" t="str">
        <f>IF(G2447,($E$6+$E$8*MOD(QUOTIENT((A2447-$E$9),$E$15),$E$14)),"")</f>
        <v/>
      </c>
      <c r="J2447" s="15" t="str">
        <f t="shared" si="38"/>
        <v/>
      </c>
    </row>
    <row r="2448" spans="1:10">
      <c r="A2448" s="4"/>
      <c r="B2448" s="4"/>
      <c r="G2448" s="5">
        <f>IF(OR(A2448&lt;$E$9,A2448&gt;=$E$10),0,1)</f>
        <v>0</v>
      </c>
      <c r="H2448" s="15" t="str">
        <f>IF(G2448,($E$4+$E$16*MOD((A2448-$E$9),$E$15)),"")</f>
        <v/>
      </c>
      <c r="I2448" s="16" t="str">
        <f>IF(G2448,($E$6+$E$8*MOD(QUOTIENT((A2448-$E$9),$E$15),$E$14)),"")</f>
        <v/>
      </c>
      <c r="J2448" s="15" t="str">
        <f t="shared" si="38"/>
        <v/>
      </c>
    </row>
    <row r="2449" spans="1:10">
      <c r="A2449" s="4"/>
      <c r="B2449" s="4"/>
      <c r="G2449" s="5">
        <f>IF(OR(A2449&lt;$E$9,A2449&gt;=$E$10),0,1)</f>
        <v>0</v>
      </c>
      <c r="H2449" s="15" t="str">
        <f>IF(G2449,($E$4+$E$16*MOD((A2449-$E$9),$E$15)),"")</f>
        <v/>
      </c>
      <c r="I2449" s="16" t="str">
        <f>IF(G2449,($E$6+$E$8*MOD(QUOTIENT((A2449-$E$9),$E$15),$E$14)),"")</f>
        <v/>
      </c>
      <c r="J2449" s="15" t="str">
        <f t="shared" si="38"/>
        <v/>
      </c>
    </row>
    <row r="2450" spans="1:10">
      <c r="A2450" s="4"/>
      <c r="B2450" s="4"/>
      <c r="G2450" s="5">
        <f>IF(OR(A2450&lt;$E$9,A2450&gt;=$E$10),0,1)</f>
        <v>0</v>
      </c>
      <c r="H2450" s="15" t="str">
        <f>IF(G2450,($E$4+$E$16*MOD((A2450-$E$9),$E$15)),"")</f>
        <v/>
      </c>
      <c r="I2450" s="16" t="str">
        <f>IF(G2450,($E$6+$E$8*MOD(QUOTIENT((A2450-$E$9),$E$15),$E$14)),"")</f>
        <v/>
      </c>
      <c r="J2450" s="15" t="str">
        <f t="shared" si="38"/>
        <v/>
      </c>
    </row>
    <row r="2451" spans="1:10">
      <c r="A2451" s="4"/>
      <c r="B2451" s="4"/>
      <c r="G2451" s="5">
        <f>IF(OR(A2451&lt;$E$9,A2451&gt;=$E$10),0,1)</f>
        <v>0</v>
      </c>
      <c r="H2451" s="15" t="str">
        <f>IF(G2451,($E$4+$E$16*MOD((A2451-$E$9),$E$15)),"")</f>
        <v/>
      </c>
      <c r="I2451" s="16" t="str">
        <f>IF(G2451,($E$6+$E$8*MOD(QUOTIENT((A2451-$E$9),$E$15),$E$14)),"")</f>
        <v/>
      </c>
      <c r="J2451" s="15" t="str">
        <f t="shared" si="38"/>
        <v/>
      </c>
    </row>
    <row r="2452" spans="1:10">
      <c r="A2452" s="4"/>
      <c r="B2452" s="4"/>
      <c r="G2452" s="5">
        <f>IF(OR(A2452&lt;$E$9,A2452&gt;=$E$10),0,1)</f>
        <v>0</v>
      </c>
      <c r="H2452" s="15" t="str">
        <f>IF(G2452,($E$4+$E$16*MOD((A2452-$E$9),$E$15)),"")</f>
        <v/>
      </c>
      <c r="I2452" s="16" t="str">
        <f>IF(G2452,($E$6+$E$8*MOD(QUOTIENT((A2452-$E$9),$E$15),$E$14)),"")</f>
        <v/>
      </c>
      <c r="J2452" s="15" t="str">
        <f t="shared" si="38"/>
        <v/>
      </c>
    </row>
    <row r="2453" spans="1:10">
      <c r="A2453" s="4"/>
      <c r="B2453" s="4"/>
      <c r="G2453" s="5">
        <f>IF(OR(A2453&lt;$E$9,A2453&gt;=$E$10),0,1)</f>
        <v>0</v>
      </c>
      <c r="H2453" s="15" t="str">
        <f>IF(G2453,($E$4+$E$16*MOD((A2453-$E$9),$E$15)),"")</f>
        <v/>
      </c>
      <c r="I2453" s="16" t="str">
        <f>IF(G2453,($E$6+$E$8*MOD(QUOTIENT((A2453-$E$9),$E$15),$E$14)),"")</f>
        <v/>
      </c>
      <c r="J2453" s="15" t="str">
        <f t="shared" si="38"/>
        <v/>
      </c>
    </row>
    <row r="2454" spans="1:10">
      <c r="A2454" s="4"/>
      <c r="B2454" s="4"/>
      <c r="G2454" s="5">
        <f>IF(OR(A2454&lt;$E$9,A2454&gt;=$E$10),0,1)</f>
        <v>0</v>
      </c>
      <c r="H2454" s="15" t="str">
        <f>IF(G2454,($E$4+$E$16*MOD((A2454-$E$9),$E$15)),"")</f>
        <v/>
      </c>
      <c r="I2454" s="16" t="str">
        <f>IF(G2454,($E$6+$E$8*MOD(QUOTIENT((A2454-$E$9),$E$15),$E$14)),"")</f>
        <v/>
      </c>
      <c r="J2454" s="15" t="str">
        <f t="shared" si="38"/>
        <v/>
      </c>
    </row>
    <row r="2455" spans="1:10">
      <c r="A2455" s="4"/>
      <c r="B2455" s="4"/>
      <c r="G2455" s="5">
        <f>IF(OR(A2455&lt;$E$9,A2455&gt;=$E$10),0,1)</f>
        <v>0</v>
      </c>
      <c r="H2455" s="15" t="str">
        <f>IF(G2455,($E$4+$E$16*MOD((A2455-$E$9),$E$15)),"")</f>
        <v/>
      </c>
      <c r="I2455" s="16" t="str">
        <f>IF(G2455,($E$6+$E$8*MOD(QUOTIENT((A2455-$E$9),$E$15),$E$14)),"")</f>
        <v/>
      </c>
      <c r="J2455" s="15" t="str">
        <f t="shared" si="38"/>
        <v/>
      </c>
    </row>
    <row r="2456" spans="1:10">
      <c r="A2456" s="4"/>
      <c r="B2456" s="4"/>
      <c r="G2456" s="5">
        <f>IF(OR(A2456&lt;$E$9,A2456&gt;=$E$10),0,1)</f>
        <v>0</v>
      </c>
      <c r="H2456" s="15" t="str">
        <f>IF(G2456,($E$4+$E$16*MOD((A2456-$E$9),$E$15)),"")</f>
        <v/>
      </c>
      <c r="I2456" s="16" t="str">
        <f>IF(G2456,($E$6+$E$8*MOD(QUOTIENT((A2456-$E$9),$E$15),$E$14)),"")</f>
        <v/>
      </c>
      <c r="J2456" s="15" t="str">
        <f t="shared" si="38"/>
        <v/>
      </c>
    </row>
    <row r="2457" spans="1:10">
      <c r="A2457" s="4"/>
      <c r="B2457" s="4"/>
      <c r="G2457" s="5">
        <f>IF(OR(A2457&lt;$E$9,A2457&gt;=$E$10),0,1)</f>
        <v>0</v>
      </c>
      <c r="H2457" s="15" t="str">
        <f>IF(G2457,($E$4+$E$16*MOD((A2457-$E$9),$E$15)),"")</f>
        <v/>
      </c>
      <c r="I2457" s="16" t="str">
        <f>IF(G2457,($E$6+$E$8*MOD(QUOTIENT((A2457-$E$9),$E$15),$E$14)),"")</f>
        <v/>
      </c>
      <c r="J2457" s="15" t="str">
        <f t="shared" si="38"/>
        <v/>
      </c>
    </row>
    <row r="2458" spans="1:10">
      <c r="A2458" s="4"/>
      <c r="B2458" s="4"/>
      <c r="G2458" s="5">
        <f>IF(OR(A2458&lt;$E$9,A2458&gt;=$E$10),0,1)</f>
        <v>0</v>
      </c>
      <c r="H2458" s="15" t="str">
        <f>IF(G2458,($E$4+$E$16*MOD((A2458-$E$9),$E$15)),"")</f>
        <v/>
      </c>
      <c r="I2458" s="16" t="str">
        <f>IF(G2458,($E$6+$E$8*MOD(QUOTIENT((A2458-$E$9),$E$15),$E$14)),"")</f>
        <v/>
      </c>
      <c r="J2458" s="15" t="str">
        <f t="shared" si="38"/>
        <v/>
      </c>
    </row>
    <row r="2459" spans="1:10">
      <c r="A2459" s="4"/>
      <c r="B2459" s="4"/>
      <c r="G2459" s="5">
        <f>IF(OR(A2459&lt;$E$9,A2459&gt;=$E$10),0,1)</f>
        <v>0</v>
      </c>
      <c r="H2459" s="15" t="str">
        <f>IF(G2459,($E$4+$E$16*MOD((A2459-$E$9),$E$15)),"")</f>
        <v/>
      </c>
      <c r="I2459" s="16" t="str">
        <f>IF(G2459,($E$6+$E$8*MOD(QUOTIENT((A2459-$E$9),$E$15),$E$14)),"")</f>
        <v/>
      </c>
      <c r="J2459" s="15" t="str">
        <f t="shared" si="38"/>
        <v/>
      </c>
    </row>
    <row r="2460" spans="1:10">
      <c r="A2460" s="4"/>
      <c r="B2460" s="4"/>
      <c r="G2460" s="5">
        <f>IF(OR(A2460&lt;$E$9,A2460&gt;=$E$10),0,1)</f>
        <v>0</v>
      </c>
      <c r="H2460" s="15" t="str">
        <f>IF(G2460,($E$4+$E$16*MOD((A2460-$E$9),$E$15)),"")</f>
        <v/>
      </c>
      <c r="I2460" s="16" t="str">
        <f>IF(G2460,($E$6+$E$8*MOD(QUOTIENT((A2460-$E$9),$E$15),$E$14)),"")</f>
        <v/>
      </c>
      <c r="J2460" s="15" t="str">
        <f t="shared" si="38"/>
        <v/>
      </c>
    </row>
    <row r="2461" spans="1:10">
      <c r="A2461" s="4"/>
      <c r="B2461" s="4"/>
      <c r="G2461" s="5">
        <f>IF(OR(A2461&lt;$E$9,A2461&gt;=$E$10),0,1)</f>
        <v>0</v>
      </c>
      <c r="H2461" s="15" t="str">
        <f>IF(G2461,($E$4+$E$16*MOD((A2461-$E$9),$E$15)),"")</f>
        <v/>
      </c>
      <c r="I2461" s="16" t="str">
        <f>IF(G2461,($E$6+$E$8*MOD(QUOTIENT((A2461-$E$9),$E$15),$E$14)),"")</f>
        <v/>
      </c>
      <c r="J2461" s="15" t="str">
        <f t="shared" si="38"/>
        <v/>
      </c>
    </row>
    <row r="2462" spans="1:10">
      <c r="A2462" s="4"/>
      <c r="B2462" s="4"/>
      <c r="G2462" s="5">
        <f>IF(OR(A2462&lt;$E$9,A2462&gt;=$E$10),0,1)</f>
        <v>0</v>
      </c>
      <c r="H2462" s="15" t="str">
        <f>IF(G2462,($E$4+$E$16*MOD((A2462-$E$9),$E$15)),"")</f>
        <v/>
      </c>
      <c r="I2462" s="16" t="str">
        <f>IF(G2462,($E$6+$E$8*MOD(QUOTIENT((A2462-$E$9),$E$15),$E$14)),"")</f>
        <v/>
      </c>
      <c r="J2462" s="15" t="str">
        <f t="shared" si="38"/>
        <v/>
      </c>
    </row>
    <row r="2463" spans="1:10">
      <c r="A2463" s="4"/>
      <c r="B2463" s="4"/>
      <c r="G2463" s="5">
        <f>IF(OR(A2463&lt;$E$9,A2463&gt;=$E$10),0,1)</f>
        <v>0</v>
      </c>
      <c r="H2463" s="15" t="str">
        <f>IF(G2463,($E$4+$E$16*MOD((A2463-$E$9),$E$15)),"")</f>
        <v/>
      </c>
      <c r="I2463" s="16" t="str">
        <f>IF(G2463,($E$6+$E$8*MOD(QUOTIENT((A2463-$E$9),$E$15),$E$14)),"")</f>
        <v/>
      </c>
      <c r="J2463" s="15" t="str">
        <f t="shared" si="38"/>
        <v/>
      </c>
    </row>
    <row r="2464" spans="1:10">
      <c r="A2464" s="4"/>
      <c r="B2464" s="4"/>
      <c r="G2464" s="5">
        <f>IF(OR(A2464&lt;$E$9,A2464&gt;=$E$10),0,1)</f>
        <v>0</v>
      </c>
      <c r="H2464" s="15" t="str">
        <f>IF(G2464,($E$4+$E$16*MOD((A2464-$E$9),$E$15)),"")</f>
        <v/>
      </c>
      <c r="I2464" s="16" t="str">
        <f>IF(G2464,($E$6+$E$8*MOD(QUOTIENT((A2464-$E$9),$E$15),$E$14)),"")</f>
        <v/>
      </c>
      <c r="J2464" s="15" t="str">
        <f t="shared" si="38"/>
        <v/>
      </c>
    </row>
    <row r="2465" spans="1:10">
      <c r="A2465" s="4"/>
      <c r="B2465" s="4"/>
      <c r="G2465" s="5">
        <f>IF(OR(A2465&lt;$E$9,A2465&gt;=$E$10),0,1)</f>
        <v>0</v>
      </c>
      <c r="H2465" s="15" t="str">
        <f>IF(G2465,($E$4+$E$16*MOD((A2465-$E$9),$E$15)),"")</f>
        <v/>
      </c>
      <c r="I2465" s="16" t="str">
        <f>IF(G2465,($E$6+$E$8*MOD(QUOTIENT((A2465-$E$9),$E$15),$E$14)),"")</f>
        <v/>
      </c>
      <c r="J2465" s="15" t="str">
        <f t="shared" si="38"/>
        <v/>
      </c>
    </row>
    <row r="2466" spans="1:10">
      <c r="A2466" s="4"/>
      <c r="B2466" s="4"/>
      <c r="G2466" s="5">
        <f>IF(OR(A2466&lt;$E$9,A2466&gt;=$E$10),0,1)</f>
        <v>0</v>
      </c>
      <c r="H2466" s="15" t="str">
        <f>IF(G2466,($E$4+$E$16*MOD((A2466-$E$9),$E$15)),"")</f>
        <v/>
      </c>
      <c r="I2466" s="16" t="str">
        <f>IF(G2466,($E$6+$E$8*MOD(QUOTIENT((A2466-$E$9),$E$15),$E$14)),"")</f>
        <v/>
      </c>
      <c r="J2466" s="15" t="str">
        <f t="shared" si="38"/>
        <v/>
      </c>
    </row>
    <row r="2467" spans="1:10">
      <c r="A2467" s="4"/>
      <c r="B2467" s="4"/>
      <c r="G2467" s="5">
        <f>IF(OR(A2467&lt;$E$9,A2467&gt;=$E$10),0,1)</f>
        <v>0</v>
      </c>
      <c r="H2467" s="15" t="str">
        <f>IF(G2467,($E$4+$E$16*MOD((A2467-$E$9),$E$15)),"")</f>
        <v/>
      </c>
      <c r="I2467" s="16" t="str">
        <f>IF(G2467,($E$6+$E$8*MOD(QUOTIENT((A2467-$E$9),$E$15),$E$14)),"")</f>
        <v/>
      </c>
      <c r="J2467" s="15" t="str">
        <f t="shared" si="38"/>
        <v/>
      </c>
    </row>
    <row r="2468" spans="1:10">
      <c r="A2468" s="4"/>
      <c r="B2468" s="4"/>
      <c r="G2468" s="5">
        <f>IF(OR(A2468&lt;$E$9,A2468&gt;=$E$10),0,1)</f>
        <v>0</v>
      </c>
      <c r="H2468" s="15" t="str">
        <f>IF(G2468,($E$4+$E$16*MOD((A2468-$E$9),$E$15)),"")</f>
        <v/>
      </c>
      <c r="I2468" s="16" t="str">
        <f>IF(G2468,($E$6+$E$8*MOD(QUOTIENT((A2468-$E$9),$E$15),$E$14)),"")</f>
        <v/>
      </c>
      <c r="J2468" s="15" t="str">
        <f t="shared" si="38"/>
        <v/>
      </c>
    </row>
    <row r="2469" spans="1:10">
      <c r="A2469" s="4"/>
      <c r="B2469" s="4"/>
      <c r="G2469" s="5">
        <f>IF(OR(A2469&lt;$E$9,A2469&gt;=$E$10),0,1)</f>
        <v>0</v>
      </c>
      <c r="H2469" s="15" t="str">
        <f>IF(G2469,($E$4+$E$16*MOD((A2469-$E$9),$E$15)),"")</f>
        <v/>
      </c>
      <c r="I2469" s="16" t="str">
        <f>IF(G2469,($E$6+$E$8*MOD(QUOTIENT((A2469-$E$9),$E$15),$E$14)),"")</f>
        <v/>
      </c>
      <c r="J2469" s="15" t="str">
        <f t="shared" si="38"/>
        <v/>
      </c>
    </row>
    <row r="2470" spans="1:10">
      <c r="A2470" s="4"/>
      <c r="B2470" s="4"/>
      <c r="G2470" s="5">
        <f>IF(OR(A2470&lt;$E$9,A2470&gt;=$E$10),0,1)</f>
        <v>0</v>
      </c>
      <c r="H2470" s="15" t="str">
        <f>IF(G2470,($E$4+$E$16*MOD((A2470-$E$9),$E$15)),"")</f>
        <v/>
      </c>
      <c r="I2470" s="16" t="str">
        <f>IF(G2470,($E$6+$E$8*MOD(QUOTIENT((A2470-$E$9),$E$15),$E$14)),"")</f>
        <v/>
      </c>
      <c r="J2470" s="15" t="str">
        <f t="shared" si="38"/>
        <v/>
      </c>
    </row>
    <row r="2471" spans="1:10">
      <c r="A2471" s="4"/>
      <c r="B2471" s="4"/>
      <c r="G2471" s="5">
        <f>IF(OR(A2471&lt;$E$9,A2471&gt;=$E$10),0,1)</f>
        <v>0</v>
      </c>
      <c r="H2471" s="15" t="str">
        <f>IF(G2471,($E$4+$E$16*MOD((A2471-$E$9),$E$15)),"")</f>
        <v/>
      </c>
      <c r="I2471" s="16" t="str">
        <f>IF(G2471,($E$6+$E$8*MOD(QUOTIENT((A2471-$E$9),$E$15),$E$14)),"")</f>
        <v/>
      </c>
      <c r="J2471" s="15" t="str">
        <f t="shared" si="38"/>
        <v/>
      </c>
    </row>
    <row r="2472" spans="1:10">
      <c r="A2472" s="4"/>
      <c r="B2472" s="4"/>
      <c r="G2472" s="5">
        <f>IF(OR(A2472&lt;$E$9,A2472&gt;=$E$10),0,1)</f>
        <v>0</v>
      </c>
      <c r="H2472" s="15" t="str">
        <f>IF(G2472,($E$4+$E$16*MOD((A2472-$E$9),$E$15)),"")</f>
        <v/>
      </c>
      <c r="I2472" s="16" t="str">
        <f>IF(G2472,($E$6+$E$8*MOD(QUOTIENT((A2472-$E$9),$E$15),$E$14)),"")</f>
        <v/>
      </c>
      <c r="J2472" s="15" t="str">
        <f t="shared" si="38"/>
        <v/>
      </c>
    </row>
    <row r="2473" spans="1:10">
      <c r="A2473" s="4"/>
      <c r="B2473" s="4"/>
      <c r="G2473" s="5">
        <f>IF(OR(A2473&lt;$E$9,A2473&gt;=$E$10),0,1)</f>
        <v>0</v>
      </c>
      <c r="H2473" s="15" t="str">
        <f>IF(G2473,($E$4+$E$16*MOD((A2473-$E$9),$E$15)),"")</f>
        <v/>
      </c>
      <c r="I2473" s="16" t="str">
        <f>IF(G2473,($E$6+$E$8*MOD(QUOTIENT((A2473-$E$9),$E$15),$E$14)),"")</f>
        <v/>
      </c>
      <c r="J2473" s="15" t="str">
        <f t="shared" si="38"/>
        <v/>
      </c>
    </row>
    <row r="2474" spans="1:10">
      <c r="A2474" s="4"/>
      <c r="B2474" s="4"/>
      <c r="G2474" s="5">
        <f>IF(OR(A2474&lt;$E$9,A2474&gt;=$E$10),0,1)</f>
        <v>0</v>
      </c>
      <c r="H2474" s="15" t="str">
        <f>IF(G2474,($E$4+$E$16*MOD((A2474-$E$9),$E$15)),"")</f>
        <v/>
      </c>
      <c r="I2474" s="16" t="str">
        <f>IF(G2474,($E$6+$E$8*MOD(QUOTIENT((A2474-$E$9),$E$15),$E$14)),"")</f>
        <v/>
      </c>
      <c r="J2474" s="15" t="str">
        <f t="shared" si="38"/>
        <v/>
      </c>
    </row>
    <row r="2475" spans="1:10">
      <c r="A2475" s="4"/>
      <c r="B2475" s="4"/>
      <c r="G2475" s="5">
        <f>IF(OR(A2475&lt;$E$9,A2475&gt;=$E$10),0,1)</f>
        <v>0</v>
      </c>
      <c r="H2475" s="15" t="str">
        <f>IF(G2475,($E$4+$E$16*MOD((A2475-$E$9),$E$15)),"")</f>
        <v/>
      </c>
      <c r="I2475" s="16" t="str">
        <f>IF(G2475,($E$6+$E$8*MOD(QUOTIENT((A2475-$E$9),$E$15),$E$14)),"")</f>
        <v/>
      </c>
      <c r="J2475" s="15" t="str">
        <f t="shared" si="38"/>
        <v/>
      </c>
    </row>
    <row r="2476" spans="1:10">
      <c r="A2476" s="4"/>
      <c r="B2476" s="4"/>
      <c r="G2476" s="5">
        <f>IF(OR(A2476&lt;$E$9,A2476&gt;=$E$10),0,1)</f>
        <v>0</v>
      </c>
      <c r="H2476" s="15" t="str">
        <f>IF(G2476,($E$4+$E$16*MOD((A2476-$E$9),$E$15)),"")</f>
        <v/>
      </c>
      <c r="I2476" s="16" t="str">
        <f>IF(G2476,($E$6+$E$8*MOD(QUOTIENT((A2476-$E$9),$E$15),$E$14)),"")</f>
        <v/>
      </c>
      <c r="J2476" s="15" t="str">
        <f t="shared" si="38"/>
        <v/>
      </c>
    </row>
    <row r="2477" spans="1:10">
      <c r="A2477" s="4"/>
      <c r="B2477" s="4"/>
      <c r="G2477" s="5">
        <f>IF(OR(A2477&lt;$E$9,A2477&gt;=$E$10),0,1)</f>
        <v>0</v>
      </c>
      <c r="H2477" s="15" t="str">
        <f>IF(G2477,($E$4+$E$16*MOD((A2477-$E$9),$E$15)),"")</f>
        <v/>
      </c>
      <c r="I2477" s="16" t="str">
        <f>IF(G2477,($E$6+$E$8*MOD(QUOTIENT((A2477-$E$9),$E$15),$E$14)),"")</f>
        <v/>
      </c>
      <c r="J2477" s="15" t="str">
        <f t="shared" si="38"/>
        <v/>
      </c>
    </row>
    <row r="2478" spans="1:10">
      <c r="A2478" s="4"/>
      <c r="B2478" s="4"/>
      <c r="G2478" s="5">
        <f>IF(OR(A2478&lt;$E$9,A2478&gt;=$E$10),0,1)</f>
        <v>0</v>
      </c>
      <c r="H2478" s="15" t="str">
        <f>IF(G2478,($E$4+$E$16*MOD((A2478-$E$9),$E$15)),"")</f>
        <v/>
      </c>
      <c r="I2478" s="16" t="str">
        <f>IF(G2478,($E$6+$E$8*MOD(QUOTIENT((A2478-$E$9),$E$15),$E$14)),"")</f>
        <v/>
      </c>
      <c r="J2478" s="15" t="str">
        <f t="shared" si="38"/>
        <v/>
      </c>
    </row>
    <row r="2479" spans="1:10">
      <c r="A2479" s="4"/>
      <c r="B2479" s="4"/>
      <c r="G2479" s="5">
        <f>IF(OR(A2479&lt;$E$9,A2479&gt;=$E$10),0,1)</f>
        <v>0</v>
      </c>
      <c r="H2479" s="15" t="str">
        <f>IF(G2479,($E$4+$E$16*MOD((A2479-$E$9),$E$15)),"")</f>
        <v/>
      </c>
      <c r="I2479" s="16" t="str">
        <f>IF(G2479,($E$6+$E$8*MOD(QUOTIENT((A2479-$E$9),$E$15),$E$14)),"")</f>
        <v/>
      </c>
      <c r="J2479" s="15" t="str">
        <f t="shared" si="38"/>
        <v/>
      </c>
    </row>
    <row r="2480" spans="1:10">
      <c r="A2480" s="4"/>
      <c r="B2480" s="4"/>
      <c r="G2480" s="5">
        <f>IF(OR(A2480&lt;$E$9,A2480&gt;=$E$10),0,1)</f>
        <v>0</v>
      </c>
      <c r="H2480" s="15" t="str">
        <f>IF(G2480,($E$4+$E$16*MOD((A2480-$E$9),$E$15)),"")</f>
        <v/>
      </c>
      <c r="I2480" s="16" t="str">
        <f>IF(G2480,($E$6+$E$8*MOD(QUOTIENT((A2480-$E$9),$E$15),$E$14)),"")</f>
        <v/>
      </c>
      <c r="J2480" s="15" t="str">
        <f t="shared" si="38"/>
        <v/>
      </c>
    </row>
    <row r="2481" spans="1:10">
      <c r="A2481" s="4"/>
      <c r="B2481" s="4"/>
      <c r="G2481" s="5">
        <f>IF(OR(A2481&lt;$E$9,A2481&gt;=$E$10),0,1)</f>
        <v>0</v>
      </c>
      <c r="H2481" s="15" t="str">
        <f>IF(G2481,($E$4+$E$16*MOD((A2481-$E$9),$E$15)),"")</f>
        <v/>
      </c>
      <c r="I2481" s="16" t="str">
        <f>IF(G2481,($E$6+$E$8*MOD(QUOTIENT((A2481-$E$9),$E$15),$E$14)),"")</f>
        <v/>
      </c>
      <c r="J2481" s="15" t="str">
        <f t="shared" si="38"/>
        <v/>
      </c>
    </row>
    <row r="2482" spans="1:10">
      <c r="A2482" s="4"/>
      <c r="B2482" s="4"/>
      <c r="G2482" s="5">
        <f>IF(OR(A2482&lt;$E$9,A2482&gt;=$E$10),0,1)</f>
        <v>0</v>
      </c>
      <c r="H2482" s="15" t="str">
        <f>IF(G2482,($E$4+$E$16*MOD((A2482-$E$9),$E$15)),"")</f>
        <v/>
      </c>
      <c r="I2482" s="16" t="str">
        <f>IF(G2482,($E$6+$E$8*MOD(QUOTIENT((A2482-$E$9),$E$15),$E$14)),"")</f>
        <v/>
      </c>
      <c r="J2482" s="15" t="str">
        <f t="shared" si="38"/>
        <v/>
      </c>
    </row>
    <row r="2483" spans="1:10">
      <c r="A2483" s="4"/>
      <c r="B2483" s="4"/>
      <c r="G2483" s="5">
        <f>IF(OR(A2483&lt;$E$9,A2483&gt;=$E$10),0,1)</f>
        <v>0</v>
      </c>
      <c r="H2483" s="15" t="str">
        <f>IF(G2483,($E$4+$E$16*MOD((A2483-$E$9),$E$15)),"")</f>
        <v/>
      </c>
      <c r="I2483" s="16" t="str">
        <f>IF(G2483,($E$6+$E$8*MOD(QUOTIENT((A2483-$E$9),$E$15),$E$14)),"")</f>
        <v/>
      </c>
      <c r="J2483" s="15" t="str">
        <f t="shared" si="38"/>
        <v/>
      </c>
    </row>
    <row r="2484" spans="1:10">
      <c r="A2484" s="4"/>
      <c r="B2484" s="4"/>
      <c r="G2484" s="5">
        <f>IF(OR(A2484&lt;$E$9,A2484&gt;=$E$10),0,1)</f>
        <v>0</v>
      </c>
      <c r="H2484" s="15" t="str">
        <f>IF(G2484,($E$4+$E$16*MOD((A2484-$E$9),$E$15)),"")</f>
        <v/>
      </c>
      <c r="I2484" s="16" t="str">
        <f>IF(G2484,($E$6+$E$8*MOD(QUOTIENT((A2484-$E$9),$E$15),$E$14)),"")</f>
        <v/>
      </c>
      <c r="J2484" s="15" t="str">
        <f t="shared" si="38"/>
        <v/>
      </c>
    </row>
    <row r="2485" spans="1:10">
      <c r="A2485" s="4"/>
      <c r="B2485" s="4"/>
      <c r="G2485" s="5">
        <f>IF(OR(A2485&lt;$E$9,A2485&gt;=$E$10),0,1)</f>
        <v>0</v>
      </c>
      <c r="H2485" s="15" t="str">
        <f>IF(G2485,($E$4+$E$16*MOD((A2485-$E$9),$E$15)),"")</f>
        <v/>
      </c>
      <c r="I2485" s="16" t="str">
        <f>IF(G2485,($E$6+$E$8*MOD(QUOTIENT((A2485-$E$9),$E$15),$E$14)),"")</f>
        <v/>
      </c>
      <c r="J2485" s="15" t="str">
        <f t="shared" si="38"/>
        <v/>
      </c>
    </row>
    <row r="2486" spans="1:10">
      <c r="A2486" s="4"/>
      <c r="B2486" s="4"/>
      <c r="G2486" s="5">
        <f>IF(OR(A2486&lt;$E$9,A2486&gt;=$E$10),0,1)</f>
        <v>0</v>
      </c>
      <c r="H2486" s="15" t="str">
        <f>IF(G2486,($E$4+$E$16*MOD((A2486-$E$9),$E$15)),"")</f>
        <v/>
      </c>
      <c r="I2486" s="16" t="str">
        <f>IF(G2486,($E$6+$E$8*MOD(QUOTIENT((A2486-$E$9),$E$15),$E$14)),"")</f>
        <v/>
      </c>
      <c r="J2486" s="15" t="str">
        <f t="shared" si="38"/>
        <v/>
      </c>
    </row>
    <row r="2487" spans="1:10">
      <c r="A2487" s="4"/>
      <c r="B2487" s="4"/>
      <c r="G2487" s="5">
        <f>IF(OR(A2487&lt;$E$9,A2487&gt;=$E$10),0,1)</f>
        <v>0</v>
      </c>
      <c r="H2487" s="15" t="str">
        <f>IF(G2487,($E$4+$E$16*MOD((A2487-$E$9),$E$15)),"")</f>
        <v/>
      </c>
      <c r="I2487" s="16" t="str">
        <f>IF(G2487,($E$6+$E$8*MOD(QUOTIENT((A2487-$E$9),$E$15),$E$14)),"")</f>
        <v/>
      </c>
      <c r="J2487" s="15" t="str">
        <f t="shared" si="38"/>
        <v/>
      </c>
    </row>
    <row r="2488" spans="1:10">
      <c r="A2488" s="4"/>
      <c r="B2488" s="4"/>
      <c r="G2488" s="5">
        <f>IF(OR(A2488&lt;$E$9,A2488&gt;=$E$10),0,1)</f>
        <v>0</v>
      </c>
      <c r="H2488" s="15" t="str">
        <f>IF(G2488,($E$4+$E$16*MOD((A2488-$E$9),$E$15)),"")</f>
        <v/>
      </c>
      <c r="I2488" s="16" t="str">
        <f>IF(G2488,($E$6+$E$8*MOD(QUOTIENT((A2488-$E$9),$E$15),$E$14)),"")</f>
        <v/>
      </c>
      <c r="J2488" s="15" t="str">
        <f t="shared" si="38"/>
        <v/>
      </c>
    </row>
    <row r="2489" spans="1:10">
      <c r="A2489" s="4"/>
      <c r="B2489" s="4"/>
      <c r="G2489" s="5">
        <f>IF(OR(A2489&lt;$E$9,A2489&gt;=$E$10),0,1)</f>
        <v>0</v>
      </c>
      <c r="H2489" s="15" t="str">
        <f>IF(G2489,($E$4+$E$16*MOD((A2489-$E$9),$E$15)),"")</f>
        <v/>
      </c>
      <c r="I2489" s="16" t="str">
        <f>IF(G2489,($E$6+$E$8*MOD(QUOTIENT((A2489-$E$9),$E$15),$E$14)),"")</f>
        <v/>
      </c>
      <c r="J2489" s="15" t="str">
        <f t="shared" si="38"/>
        <v/>
      </c>
    </row>
    <row r="2490" spans="1:10">
      <c r="A2490" s="4"/>
      <c r="B2490" s="4"/>
      <c r="G2490" s="5">
        <f>IF(OR(A2490&lt;$E$9,A2490&gt;=$E$10),0,1)</f>
        <v>0</v>
      </c>
      <c r="H2490" s="15" t="str">
        <f>IF(G2490,($E$4+$E$16*MOD((A2490-$E$9),$E$15)),"")</f>
        <v/>
      </c>
      <c r="I2490" s="16" t="str">
        <f>IF(G2490,($E$6+$E$8*MOD(QUOTIENT((A2490-$E$9),$E$15),$E$14)),"")</f>
        <v/>
      </c>
      <c r="J2490" s="15" t="str">
        <f t="shared" si="38"/>
        <v/>
      </c>
    </row>
    <row r="2491" spans="1:10">
      <c r="A2491" s="4"/>
      <c r="B2491" s="4"/>
      <c r="G2491" s="5">
        <f>IF(OR(A2491&lt;$E$9,A2491&gt;=$E$10),0,1)</f>
        <v>0</v>
      </c>
      <c r="H2491" s="15" t="str">
        <f>IF(G2491,($E$4+$E$16*MOD((A2491-$E$9),$E$15)),"")</f>
        <v/>
      </c>
      <c r="I2491" s="16" t="str">
        <f>IF(G2491,($E$6+$E$8*MOD(QUOTIENT((A2491-$E$9),$E$15),$E$14)),"")</f>
        <v/>
      </c>
      <c r="J2491" s="15" t="str">
        <f t="shared" si="38"/>
        <v/>
      </c>
    </row>
    <row r="2492" spans="1:10">
      <c r="A2492" s="4"/>
      <c r="B2492" s="4"/>
      <c r="G2492" s="5">
        <f>IF(OR(A2492&lt;$E$9,A2492&gt;=$E$10),0,1)</f>
        <v>0</v>
      </c>
      <c r="H2492" s="15" t="str">
        <f>IF(G2492,($E$4+$E$16*MOD((A2492-$E$9),$E$15)),"")</f>
        <v/>
      </c>
      <c r="I2492" s="16" t="str">
        <f>IF(G2492,($E$6+$E$8*MOD(QUOTIENT((A2492-$E$9),$E$15),$E$14)),"")</f>
        <v/>
      </c>
      <c r="J2492" s="15" t="str">
        <f t="shared" si="38"/>
        <v/>
      </c>
    </row>
    <row r="2493" spans="1:10">
      <c r="A2493" s="4"/>
      <c r="B2493" s="4"/>
      <c r="G2493" s="5">
        <f>IF(OR(A2493&lt;$E$9,A2493&gt;=$E$10),0,1)</f>
        <v>0</v>
      </c>
      <c r="H2493" s="15" t="str">
        <f>IF(G2493,($E$4+$E$16*MOD((A2493-$E$9),$E$15)),"")</f>
        <v/>
      </c>
      <c r="I2493" s="16" t="str">
        <f>IF(G2493,($E$6+$E$8*MOD(QUOTIENT((A2493-$E$9),$E$15),$E$14)),"")</f>
        <v/>
      </c>
      <c r="J2493" s="15" t="str">
        <f t="shared" si="38"/>
        <v/>
      </c>
    </row>
    <row r="2494" spans="1:10">
      <c r="A2494" s="4"/>
      <c r="B2494" s="4"/>
      <c r="G2494" s="5">
        <f>IF(OR(A2494&lt;$E$9,A2494&gt;=$E$10),0,1)</f>
        <v>0</v>
      </c>
      <c r="H2494" s="15" t="str">
        <f>IF(G2494,($E$4+$E$16*MOD((A2494-$E$9),$E$15)),"")</f>
        <v/>
      </c>
      <c r="I2494" s="16" t="str">
        <f>IF(G2494,($E$6+$E$8*MOD(QUOTIENT((A2494-$E$9),$E$15),$E$14)),"")</f>
        <v/>
      </c>
      <c r="J2494" s="15" t="str">
        <f t="shared" si="38"/>
        <v/>
      </c>
    </row>
    <row r="2495" spans="1:10">
      <c r="A2495" s="4"/>
      <c r="B2495" s="4"/>
      <c r="G2495" s="5">
        <f>IF(OR(A2495&lt;$E$9,A2495&gt;=$E$10),0,1)</f>
        <v>0</v>
      </c>
      <c r="H2495" s="15" t="str">
        <f>IF(G2495,($E$4+$E$16*MOD((A2495-$E$9),$E$15)),"")</f>
        <v/>
      </c>
      <c r="I2495" s="16" t="str">
        <f>IF(G2495,($E$6+$E$8*MOD(QUOTIENT((A2495-$E$9),$E$15),$E$14)),"")</f>
        <v/>
      </c>
      <c r="J2495" s="15" t="str">
        <f t="shared" si="38"/>
        <v/>
      </c>
    </row>
    <row r="2496" spans="1:10">
      <c r="A2496" s="4"/>
      <c r="B2496" s="4"/>
      <c r="G2496" s="5">
        <f>IF(OR(A2496&lt;$E$9,A2496&gt;=$E$10),0,1)</f>
        <v>0</v>
      </c>
      <c r="H2496" s="15" t="str">
        <f>IF(G2496,($E$4+$E$16*MOD((A2496-$E$9),$E$15)),"")</f>
        <v/>
      </c>
      <c r="I2496" s="16" t="str">
        <f>IF(G2496,($E$6+$E$8*MOD(QUOTIENT((A2496-$E$9),$E$15),$E$14)),"")</f>
        <v/>
      </c>
      <c r="J2496" s="15" t="str">
        <f t="shared" si="38"/>
        <v/>
      </c>
    </row>
    <row r="2497" spans="1:10">
      <c r="A2497" s="4"/>
      <c r="B2497" s="4"/>
      <c r="G2497" s="5">
        <f>IF(OR(A2497&lt;$E$9,A2497&gt;=$E$10),0,1)</f>
        <v>0</v>
      </c>
      <c r="H2497" s="15" t="str">
        <f>IF(G2497,($E$4+$E$16*MOD((A2497-$E$9),$E$15)),"")</f>
        <v/>
      </c>
      <c r="I2497" s="16" t="str">
        <f>IF(G2497,($E$6+$E$8*MOD(QUOTIENT((A2497-$E$9),$E$15),$E$14)),"")</f>
        <v/>
      </c>
      <c r="J2497" s="15" t="str">
        <f t="shared" si="38"/>
        <v/>
      </c>
    </row>
    <row r="2498" spans="1:10">
      <c r="A2498" s="4"/>
      <c r="B2498" s="4"/>
      <c r="G2498" s="5">
        <f>IF(OR(A2498&lt;$E$9,A2498&gt;=$E$10),0,1)</f>
        <v>0</v>
      </c>
      <c r="H2498" s="15" t="str">
        <f>IF(G2498,($E$4+$E$16*MOD((A2498-$E$9),$E$15)),"")</f>
        <v/>
      </c>
      <c r="I2498" s="16" t="str">
        <f>IF(G2498,($E$6+$E$8*MOD(QUOTIENT((A2498-$E$9),$E$15),$E$14)),"")</f>
        <v/>
      </c>
      <c r="J2498" s="15" t="str">
        <f t="shared" si="38"/>
        <v/>
      </c>
    </row>
    <row r="2499" spans="1:10">
      <c r="A2499" s="4"/>
      <c r="B2499" s="4"/>
      <c r="G2499" s="5">
        <f>IF(OR(A2499&lt;$E$9,A2499&gt;=$E$10),0,1)</f>
        <v>0</v>
      </c>
      <c r="H2499" s="15" t="str">
        <f>IF(G2499,($E$4+$E$16*MOD((A2499-$E$9),$E$15)),"")</f>
        <v/>
      </c>
      <c r="I2499" s="16" t="str">
        <f>IF(G2499,($E$6+$E$8*MOD(QUOTIENT((A2499-$E$9),$E$15),$E$14)),"")</f>
        <v/>
      </c>
      <c r="J2499" s="15" t="str">
        <f t="shared" si="38"/>
        <v/>
      </c>
    </row>
    <row r="2500" spans="1:10">
      <c r="A2500" s="4"/>
      <c r="B2500" s="4"/>
      <c r="G2500" s="5">
        <f>IF(OR(A2500&lt;$E$9,A2500&gt;=$E$10),0,1)</f>
        <v>0</v>
      </c>
      <c r="H2500" s="15" t="str">
        <f>IF(G2500,($E$4+$E$16*MOD((A2500-$E$9),$E$15)),"")</f>
        <v/>
      </c>
      <c r="I2500" s="16" t="str">
        <f>IF(G2500,($E$6+$E$8*MOD(QUOTIENT((A2500-$E$9),$E$15),$E$14)),"")</f>
        <v/>
      </c>
      <c r="J2500" s="15" t="str">
        <f t="shared" ref="J2500:J2563" si="39">IF(G2500,(+H2500+$E$18*QUOTIENT((A2500-$E$9),$E$15)),"")</f>
        <v/>
      </c>
    </row>
    <row r="2501" spans="1:10">
      <c r="A2501" s="4"/>
      <c r="B2501" s="4"/>
      <c r="G2501" s="5">
        <f>IF(OR(A2501&lt;$E$9,A2501&gt;=$E$10),0,1)</f>
        <v>0</v>
      </c>
      <c r="H2501" s="15" t="str">
        <f>IF(G2501,($E$4+$E$16*MOD((A2501-$E$9),$E$15)),"")</f>
        <v/>
      </c>
      <c r="I2501" s="16" t="str">
        <f>IF(G2501,($E$6+$E$8*MOD(QUOTIENT((A2501-$E$9),$E$15),$E$14)),"")</f>
        <v/>
      </c>
      <c r="J2501" s="15" t="str">
        <f t="shared" si="39"/>
        <v/>
      </c>
    </row>
    <row r="2502" spans="1:10">
      <c r="A2502" s="4"/>
      <c r="B2502" s="4"/>
      <c r="G2502" s="5">
        <f>IF(OR(A2502&lt;$E$9,A2502&gt;=$E$10),0,1)</f>
        <v>0</v>
      </c>
      <c r="H2502" s="15" t="str">
        <f>IF(G2502,($E$4+$E$16*MOD((A2502-$E$9),$E$15)),"")</f>
        <v/>
      </c>
      <c r="I2502" s="16" t="str">
        <f>IF(G2502,($E$6+$E$8*MOD(QUOTIENT((A2502-$E$9),$E$15),$E$14)),"")</f>
        <v/>
      </c>
      <c r="J2502" s="15" t="str">
        <f t="shared" si="39"/>
        <v/>
      </c>
    </row>
    <row r="2503" spans="1:10">
      <c r="A2503" s="4"/>
      <c r="B2503" s="4"/>
      <c r="G2503" s="5">
        <f>IF(OR(A2503&lt;$E$9,A2503&gt;=$E$10),0,1)</f>
        <v>0</v>
      </c>
      <c r="H2503" s="15" t="str">
        <f>IF(G2503,($E$4+$E$16*MOD((A2503-$E$9),$E$15)),"")</f>
        <v/>
      </c>
      <c r="I2503" s="16" t="str">
        <f>IF(G2503,($E$6+$E$8*MOD(QUOTIENT((A2503-$E$9),$E$15),$E$14)),"")</f>
        <v/>
      </c>
      <c r="J2503" s="15" t="str">
        <f t="shared" si="39"/>
        <v/>
      </c>
    </row>
    <row r="2504" spans="1:10">
      <c r="A2504" s="4"/>
      <c r="B2504" s="4"/>
      <c r="G2504" s="5">
        <f>IF(OR(A2504&lt;$E$9,A2504&gt;=$E$10),0,1)</f>
        <v>0</v>
      </c>
      <c r="H2504" s="15" t="str">
        <f>IF(G2504,($E$4+$E$16*MOD((A2504-$E$9),$E$15)),"")</f>
        <v/>
      </c>
      <c r="I2504" s="16" t="str">
        <f>IF(G2504,($E$6+$E$8*MOD(QUOTIENT((A2504-$E$9),$E$15),$E$14)),"")</f>
        <v/>
      </c>
      <c r="J2504" s="15" t="str">
        <f t="shared" si="39"/>
        <v/>
      </c>
    </row>
    <row r="2505" spans="1:10">
      <c r="A2505" s="4"/>
      <c r="B2505" s="4"/>
      <c r="G2505" s="5">
        <f>IF(OR(A2505&lt;$E$9,A2505&gt;=$E$10),0,1)</f>
        <v>0</v>
      </c>
      <c r="H2505" s="15" t="str">
        <f>IF(G2505,($E$4+$E$16*MOD((A2505-$E$9),$E$15)),"")</f>
        <v/>
      </c>
      <c r="I2505" s="16" t="str">
        <f>IF(G2505,($E$6+$E$8*MOD(QUOTIENT((A2505-$E$9),$E$15),$E$14)),"")</f>
        <v/>
      </c>
      <c r="J2505" s="15" t="str">
        <f t="shared" si="39"/>
        <v/>
      </c>
    </row>
    <row r="2506" spans="1:10">
      <c r="A2506" s="4"/>
      <c r="B2506" s="4"/>
      <c r="G2506" s="5">
        <f>IF(OR(A2506&lt;$E$9,A2506&gt;=$E$10),0,1)</f>
        <v>0</v>
      </c>
      <c r="H2506" s="15" t="str">
        <f>IF(G2506,($E$4+$E$16*MOD((A2506-$E$9),$E$15)),"")</f>
        <v/>
      </c>
      <c r="I2506" s="16" t="str">
        <f>IF(G2506,($E$6+$E$8*MOD(QUOTIENT((A2506-$E$9),$E$15),$E$14)),"")</f>
        <v/>
      </c>
      <c r="J2506" s="15" t="str">
        <f t="shared" si="39"/>
        <v/>
      </c>
    </row>
    <row r="2507" spans="1:10">
      <c r="A2507" s="4"/>
      <c r="B2507" s="4"/>
      <c r="G2507" s="5">
        <f>IF(OR(A2507&lt;$E$9,A2507&gt;=$E$10),0,1)</f>
        <v>0</v>
      </c>
      <c r="H2507" s="15" t="str">
        <f>IF(G2507,($E$4+$E$16*MOD((A2507-$E$9),$E$15)),"")</f>
        <v/>
      </c>
      <c r="I2507" s="16" t="str">
        <f>IF(G2507,($E$6+$E$8*MOD(QUOTIENT((A2507-$E$9),$E$15),$E$14)),"")</f>
        <v/>
      </c>
      <c r="J2507" s="15" t="str">
        <f t="shared" si="39"/>
        <v/>
      </c>
    </row>
    <row r="2508" spans="1:10">
      <c r="A2508" s="4"/>
      <c r="B2508" s="4"/>
      <c r="G2508" s="5">
        <f>IF(OR(A2508&lt;$E$9,A2508&gt;=$E$10),0,1)</f>
        <v>0</v>
      </c>
      <c r="H2508" s="15" t="str">
        <f>IF(G2508,($E$4+$E$16*MOD((A2508-$E$9),$E$15)),"")</f>
        <v/>
      </c>
      <c r="I2508" s="16" t="str">
        <f>IF(G2508,($E$6+$E$8*MOD(QUOTIENT((A2508-$E$9),$E$15),$E$14)),"")</f>
        <v/>
      </c>
      <c r="J2508" s="15" t="str">
        <f t="shared" si="39"/>
        <v/>
      </c>
    </row>
    <row r="2509" spans="1:10">
      <c r="A2509" s="4"/>
      <c r="B2509" s="4"/>
      <c r="G2509" s="5">
        <f>IF(OR(A2509&lt;$E$9,A2509&gt;=$E$10),0,1)</f>
        <v>0</v>
      </c>
      <c r="H2509" s="15" t="str">
        <f>IF(G2509,($E$4+$E$16*MOD((A2509-$E$9),$E$15)),"")</f>
        <v/>
      </c>
      <c r="I2509" s="16" t="str">
        <f>IF(G2509,($E$6+$E$8*MOD(QUOTIENT((A2509-$E$9),$E$15),$E$14)),"")</f>
        <v/>
      </c>
      <c r="J2509" s="15" t="str">
        <f t="shared" si="39"/>
        <v/>
      </c>
    </row>
    <row r="2510" spans="1:10">
      <c r="A2510" s="4"/>
      <c r="B2510" s="4"/>
      <c r="G2510" s="5">
        <f>IF(OR(A2510&lt;$E$9,A2510&gt;=$E$10),0,1)</f>
        <v>0</v>
      </c>
      <c r="H2510" s="15" t="str">
        <f>IF(G2510,($E$4+$E$16*MOD((A2510-$E$9),$E$15)),"")</f>
        <v/>
      </c>
      <c r="I2510" s="16" t="str">
        <f>IF(G2510,($E$6+$E$8*MOD(QUOTIENT((A2510-$E$9),$E$15),$E$14)),"")</f>
        <v/>
      </c>
      <c r="J2510" s="15" t="str">
        <f t="shared" si="39"/>
        <v/>
      </c>
    </row>
    <row r="2511" spans="1:10">
      <c r="A2511" s="4"/>
      <c r="B2511" s="4"/>
      <c r="G2511" s="5">
        <f>IF(OR(A2511&lt;$E$9,A2511&gt;=$E$10),0,1)</f>
        <v>0</v>
      </c>
      <c r="H2511" s="15" t="str">
        <f>IF(G2511,($E$4+$E$16*MOD((A2511-$E$9),$E$15)),"")</f>
        <v/>
      </c>
      <c r="I2511" s="16" t="str">
        <f>IF(G2511,($E$6+$E$8*MOD(QUOTIENT((A2511-$E$9),$E$15),$E$14)),"")</f>
        <v/>
      </c>
      <c r="J2511" s="15" t="str">
        <f t="shared" si="39"/>
        <v/>
      </c>
    </row>
    <row r="2512" spans="1:10">
      <c r="A2512" s="4"/>
      <c r="B2512" s="4"/>
      <c r="G2512" s="5">
        <f>IF(OR(A2512&lt;$E$9,A2512&gt;=$E$10),0,1)</f>
        <v>0</v>
      </c>
      <c r="H2512" s="15" t="str">
        <f>IF(G2512,($E$4+$E$16*MOD((A2512-$E$9),$E$15)),"")</f>
        <v/>
      </c>
      <c r="I2512" s="16" t="str">
        <f>IF(G2512,($E$6+$E$8*MOD(QUOTIENT((A2512-$E$9),$E$15),$E$14)),"")</f>
        <v/>
      </c>
      <c r="J2512" s="15" t="str">
        <f t="shared" si="39"/>
        <v/>
      </c>
    </row>
    <row r="2513" spans="1:10">
      <c r="A2513" s="4"/>
      <c r="B2513" s="4"/>
      <c r="G2513" s="5">
        <f>IF(OR(A2513&lt;$E$9,A2513&gt;=$E$10),0,1)</f>
        <v>0</v>
      </c>
      <c r="H2513" s="15" t="str">
        <f>IF(G2513,($E$4+$E$16*MOD((A2513-$E$9),$E$15)),"")</f>
        <v/>
      </c>
      <c r="I2513" s="16" t="str">
        <f>IF(G2513,($E$6+$E$8*MOD(QUOTIENT((A2513-$E$9),$E$15),$E$14)),"")</f>
        <v/>
      </c>
      <c r="J2513" s="15" t="str">
        <f t="shared" si="39"/>
        <v/>
      </c>
    </row>
    <row r="2514" spans="1:10">
      <c r="A2514" s="4"/>
      <c r="B2514" s="4"/>
      <c r="G2514" s="5">
        <f>IF(OR(A2514&lt;$E$9,A2514&gt;=$E$10),0,1)</f>
        <v>0</v>
      </c>
      <c r="H2514" s="15" t="str">
        <f>IF(G2514,($E$4+$E$16*MOD((A2514-$E$9),$E$15)),"")</f>
        <v/>
      </c>
      <c r="I2514" s="16" t="str">
        <f>IF(G2514,($E$6+$E$8*MOD(QUOTIENT((A2514-$E$9),$E$15),$E$14)),"")</f>
        <v/>
      </c>
      <c r="J2514" s="15" t="str">
        <f t="shared" si="39"/>
        <v/>
      </c>
    </row>
    <row r="2515" spans="1:10">
      <c r="A2515" s="4"/>
      <c r="B2515" s="4"/>
      <c r="G2515" s="5">
        <f>IF(OR(A2515&lt;$E$9,A2515&gt;=$E$10),0,1)</f>
        <v>0</v>
      </c>
      <c r="H2515" s="15" t="str">
        <f>IF(G2515,($E$4+$E$16*MOD((A2515-$E$9),$E$15)),"")</f>
        <v/>
      </c>
      <c r="I2515" s="16" t="str">
        <f>IF(G2515,($E$6+$E$8*MOD(QUOTIENT((A2515-$E$9),$E$15),$E$14)),"")</f>
        <v/>
      </c>
      <c r="J2515" s="15" t="str">
        <f t="shared" si="39"/>
        <v/>
      </c>
    </row>
    <row r="2516" spans="1:10">
      <c r="A2516" s="4"/>
      <c r="B2516" s="4"/>
      <c r="G2516" s="5">
        <f>IF(OR(A2516&lt;$E$9,A2516&gt;=$E$10),0,1)</f>
        <v>0</v>
      </c>
      <c r="H2516" s="15" t="str">
        <f>IF(G2516,($E$4+$E$16*MOD((A2516-$E$9),$E$15)),"")</f>
        <v/>
      </c>
      <c r="I2516" s="16" t="str">
        <f>IF(G2516,($E$6+$E$8*MOD(QUOTIENT((A2516-$E$9),$E$15),$E$14)),"")</f>
        <v/>
      </c>
      <c r="J2516" s="15" t="str">
        <f t="shared" si="39"/>
        <v/>
      </c>
    </row>
    <row r="2517" spans="1:10">
      <c r="A2517" s="4"/>
      <c r="B2517" s="4"/>
      <c r="G2517" s="5">
        <f>IF(OR(A2517&lt;$E$9,A2517&gt;=$E$10),0,1)</f>
        <v>0</v>
      </c>
      <c r="H2517" s="15" t="str">
        <f>IF(G2517,($E$4+$E$16*MOD((A2517-$E$9),$E$15)),"")</f>
        <v/>
      </c>
      <c r="I2517" s="16" t="str">
        <f>IF(G2517,($E$6+$E$8*MOD(QUOTIENT((A2517-$E$9),$E$15),$E$14)),"")</f>
        <v/>
      </c>
      <c r="J2517" s="15" t="str">
        <f t="shared" si="39"/>
        <v/>
      </c>
    </row>
    <row r="2518" spans="1:10">
      <c r="A2518" s="4"/>
      <c r="B2518" s="4"/>
      <c r="G2518" s="5">
        <f>IF(OR(A2518&lt;$E$9,A2518&gt;=$E$10),0,1)</f>
        <v>0</v>
      </c>
      <c r="H2518" s="15" t="str">
        <f>IF(G2518,($E$4+$E$16*MOD((A2518-$E$9),$E$15)),"")</f>
        <v/>
      </c>
      <c r="I2518" s="16" t="str">
        <f>IF(G2518,($E$6+$E$8*MOD(QUOTIENT((A2518-$E$9),$E$15),$E$14)),"")</f>
        <v/>
      </c>
      <c r="J2518" s="15" t="str">
        <f t="shared" si="39"/>
        <v/>
      </c>
    </row>
    <row r="2519" spans="1:10">
      <c r="A2519" s="4"/>
      <c r="B2519" s="4"/>
      <c r="G2519" s="5">
        <f>IF(OR(A2519&lt;$E$9,A2519&gt;=$E$10),0,1)</f>
        <v>0</v>
      </c>
      <c r="H2519" s="15" t="str">
        <f>IF(G2519,($E$4+$E$16*MOD((A2519-$E$9),$E$15)),"")</f>
        <v/>
      </c>
      <c r="I2519" s="16" t="str">
        <f>IF(G2519,($E$6+$E$8*MOD(QUOTIENT((A2519-$E$9),$E$15),$E$14)),"")</f>
        <v/>
      </c>
      <c r="J2519" s="15" t="str">
        <f t="shared" si="39"/>
        <v/>
      </c>
    </row>
    <row r="2520" spans="1:10">
      <c r="A2520" s="4"/>
      <c r="B2520" s="4"/>
      <c r="G2520" s="5">
        <f>IF(OR(A2520&lt;$E$9,A2520&gt;=$E$10),0,1)</f>
        <v>0</v>
      </c>
      <c r="H2520" s="15" t="str">
        <f>IF(G2520,($E$4+$E$16*MOD((A2520-$E$9),$E$15)),"")</f>
        <v/>
      </c>
      <c r="I2520" s="16" t="str">
        <f>IF(G2520,($E$6+$E$8*MOD(QUOTIENT((A2520-$E$9),$E$15),$E$14)),"")</f>
        <v/>
      </c>
      <c r="J2520" s="15" t="str">
        <f t="shared" si="39"/>
        <v/>
      </c>
    </row>
    <row r="2521" spans="1:10">
      <c r="A2521" s="4"/>
      <c r="B2521" s="4"/>
      <c r="G2521" s="5">
        <f>IF(OR(A2521&lt;$E$9,A2521&gt;=$E$10),0,1)</f>
        <v>0</v>
      </c>
      <c r="H2521" s="15" t="str">
        <f>IF(G2521,($E$4+$E$16*MOD((A2521-$E$9),$E$15)),"")</f>
        <v/>
      </c>
      <c r="I2521" s="16" t="str">
        <f>IF(G2521,($E$6+$E$8*MOD(QUOTIENT((A2521-$E$9),$E$15),$E$14)),"")</f>
        <v/>
      </c>
      <c r="J2521" s="15" t="str">
        <f t="shared" si="39"/>
        <v/>
      </c>
    </row>
    <row r="2522" spans="1:10">
      <c r="A2522" s="4"/>
      <c r="B2522" s="4"/>
      <c r="G2522" s="5">
        <f>IF(OR(A2522&lt;$E$9,A2522&gt;=$E$10),0,1)</f>
        <v>0</v>
      </c>
      <c r="H2522" s="15" t="str">
        <f>IF(G2522,($E$4+$E$16*MOD((A2522-$E$9),$E$15)),"")</f>
        <v/>
      </c>
      <c r="I2522" s="16" t="str">
        <f>IF(G2522,($E$6+$E$8*MOD(QUOTIENT((A2522-$E$9),$E$15),$E$14)),"")</f>
        <v/>
      </c>
      <c r="J2522" s="15" t="str">
        <f t="shared" si="39"/>
        <v/>
      </c>
    </row>
    <row r="2523" spans="1:10">
      <c r="A2523" s="4"/>
      <c r="B2523" s="4"/>
      <c r="G2523" s="5">
        <f>IF(OR(A2523&lt;$E$9,A2523&gt;=$E$10),0,1)</f>
        <v>0</v>
      </c>
      <c r="H2523" s="15" t="str">
        <f>IF(G2523,($E$4+$E$16*MOD((A2523-$E$9),$E$15)),"")</f>
        <v/>
      </c>
      <c r="I2523" s="16" t="str">
        <f>IF(G2523,($E$6+$E$8*MOD(QUOTIENT((A2523-$E$9),$E$15),$E$14)),"")</f>
        <v/>
      </c>
      <c r="J2523" s="15" t="str">
        <f t="shared" si="39"/>
        <v/>
      </c>
    </row>
    <row r="2524" spans="1:10">
      <c r="A2524" s="4"/>
      <c r="B2524" s="4"/>
      <c r="G2524" s="5">
        <f>IF(OR(A2524&lt;$E$9,A2524&gt;=$E$10),0,1)</f>
        <v>0</v>
      </c>
      <c r="H2524" s="15" t="str">
        <f>IF(G2524,($E$4+$E$16*MOD((A2524-$E$9),$E$15)),"")</f>
        <v/>
      </c>
      <c r="I2524" s="16" t="str">
        <f>IF(G2524,($E$6+$E$8*MOD(QUOTIENT((A2524-$E$9),$E$15),$E$14)),"")</f>
        <v/>
      </c>
      <c r="J2524" s="15" t="str">
        <f t="shared" si="39"/>
        <v/>
      </c>
    </row>
    <row r="2525" spans="1:10">
      <c r="A2525" s="4"/>
      <c r="B2525" s="4"/>
      <c r="G2525" s="5">
        <f>IF(OR(A2525&lt;$E$9,A2525&gt;=$E$10),0,1)</f>
        <v>0</v>
      </c>
      <c r="H2525" s="15" t="str">
        <f>IF(G2525,($E$4+$E$16*MOD((A2525-$E$9),$E$15)),"")</f>
        <v/>
      </c>
      <c r="I2525" s="16" t="str">
        <f>IF(G2525,($E$6+$E$8*MOD(QUOTIENT((A2525-$E$9),$E$15),$E$14)),"")</f>
        <v/>
      </c>
      <c r="J2525" s="15" t="str">
        <f t="shared" si="39"/>
        <v/>
      </c>
    </row>
    <row r="2526" spans="1:10">
      <c r="A2526" s="4"/>
      <c r="B2526" s="4"/>
      <c r="G2526" s="5">
        <f>IF(OR(A2526&lt;$E$9,A2526&gt;=$E$10),0,1)</f>
        <v>0</v>
      </c>
      <c r="H2526" s="15" t="str">
        <f>IF(G2526,($E$4+$E$16*MOD((A2526-$E$9),$E$15)),"")</f>
        <v/>
      </c>
      <c r="I2526" s="16" t="str">
        <f>IF(G2526,($E$6+$E$8*MOD(QUOTIENT((A2526-$E$9),$E$15),$E$14)),"")</f>
        <v/>
      </c>
      <c r="J2526" s="15" t="str">
        <f t="shared" si="39"/>
        <v/>
      </c>
    </row>
    <row r="2527" spans="1:10">
      <c r="A2527" s="4"/>
      <c r="B2527" s="4"/>
      <c r="G2527" s="5">
        <f>IF(OR(A2527&lt;$E$9,A2527&gt;=$E$10),0,1)</f>
        <v>0</v>
      </c>
      <c r="H2527" s="15" t="str">
        <f>IF(G2527,($E$4+$E$16*MOD((A2527-$E$9),$E$15)),"")</f>
        <v/>
      </c>
      <c r="I2527" s="16" t="str">
        <f>IF(G2527,($E$6+$E$8*MOD(QUOTIENT((A2527-$E$9),$E$15),$E$14)),"")</f>
        <v/>
      </c>
      <c r="J2527" s="15" t="str">
        <f t="shared" si="39"/>
        <v/>
      </c>
    </row>
    <row r="2528" spans="1:10">
      <c r="A2528" s="4"/>
      <c r="B2528" s="4"/>
      <c r="G2528" s="5">
        <f>IF(OR(A2528&lt;$E$9,A2528&gt;=$E$10),0,1)</f>
        <v>0</v>
      </c>
      <c r="H2528" s="15" t="str">
        <f>IF(G2528,($E$4+$E$16*MOD((A2528-$E$9),$E$15)),"")</f>
        <v/>
      </c>
      <c r="I2528" s="16" t="str">
        <f>IF(G2528,($E$6+$E$8*MOD(QUOTIENT((A2528-$E$9),$E$15),$E$14)),"")</f>
        <v/>
      </c>
      <c r="J2528" s="15" t="str">
        <f t="shared" si="39"/>
        <v/>
      </c>
    </row>
    <row r="2529" spans="1:10">
      <c r="A2529" s="4"/>
      <c r="B2529" s="4"/>
      <c r="G2529" s="5">
        <f>IF(OR(A2529&lt;$E$9,A2529&gt;=$E$10),0,1)</f>
        <v>0</v>
      </c>
      <c r="H2529" s="15" t="str">
        <f>IF(G2529,($E$4+$E$16*MOD((A2529-$E$9),$E$15)),"")</f>
        <v/>
      </c>
      <c r="I2529" s="16" t="str">
        <f>IF(G2529,($E$6+$E$8*MOD(QUOTIENT((A2529-$E$9),$E$15),$E$14)),"")</f>
        <v/>
      </c>
      <c r="J2529" s="15" t="str">
        <f t="shared" si="39"/>
        <v/>
      </c>
    </row>
    <row r="2530" spans="1:10">
      <c r="A2530" s="4"/>
      <c r="B2530" s="4"/>
      <c r="G2530" s="5">
        <f>IF(OR(A2530&lt;$E$9,A2530&gt;=$E$10),0,1)</f>
        <v>0</v>
      </c>
      <c r="H2530" s="15" t="str">
        <f>IF(G2530,($E$4+$E$16*MOD((A2530-$E$9),$E$15)),"")</f>
        <v/>
      </c>
      <c r="I2530" s="16" t="str">
        <f>IF(G2530,($E$6+$E$8*MOD(QUOTIENT((A2530-$E$9),$E$15),$E$14)),"")</f>
        <v/>
      </c>
      <c r="J2530" s="15" t="str">
        <f t="shared" si="39"/>
        <v/>
      </c>
    </row>
    <row r="2531" spans="1:10">
      <c r="A2531" s="4"/>
      <c r="B2531" s="4"/>
      <c r="G2531" s="5">
        <f>IF(OR(A2531&lt;$E$9,A2531&gt;=$E$10),0,1)</f>
        <v>0</v>
      </c>
      <c r="H2531" s="15" t="str">
        <f>IF(G2531,($E$4+$E$16*MOD((A2531-$E$9),$E$15)),"")</f>
        <v/>
      </c>
      <c r="I2531" s="16" t="str">
        <f>IF(G2531,($E$6+$E$8*MOD(QUOTIENT((A2531-$E$9),$E$15),$E$14)),"")</f>
        <v/>
      </c>
      <c r="J2531" s="15" t="str">
        <f t="shared" si="39"/>
        <v/>
      </c>
    </row>
    <row r="2532" spans="1:10">
      <c r="A2532" s="4"/>
      <c r="B2532" s="4"/>
      <c r="G2532" s="5">
        <f>IF(OR(A2532&lt;$E$9,A2532&gt;=$E$10),0,1)</f>
        <v>0</v>
      </c>
      <c r="H2532" s="15" t="str">
        <f>IF(G2532,($E$4+$E$16*MOD((A2532-$E$9),$E$15)),"")</f>
        <v/>
      </c>
      <c r="I2532" s="16" t="str">
        <f>IF(G2532,($E$6+$E$8*MOD(QUOTIENT((A2532-$E$9),$E$15),$E$14)),"")</f>
        <v/>
      </c>
      <c r="J2532" s="15" t="str">
        <f t="shared" si="39"/>
        <v/>
      </c>
    </row>
    <row r="2533" spans="1:10">
      <c r="A2533" s="4"/>
      <c r="B2533" s="4"/>
      <c r="G2533" s="5">
        <f>IF(OR(A2533&lt;$E$9,A2533&gt;=$E$10),0,1)</f>
        <v>0</v>
      </c>
      <c r="H2533" s="15" t="str">
        <f>IF(G2533,($E$4+$E$16*MOD((A2533-$E$9),$E$15)),"")</f>
        <v/>
      </c>
      <c r="I2533" s="16" t="str">
        <f>IF(G2533,($E$6+$E$8*MOD(QUOTIENT((A2533-$E$9),$E$15),$E$14)),"")</f>
        <v/>
      </c>
      <c r="J2533" s="15" t="str">
        <f t="shared" si="39"/>
        <v/>
      </c>
    </row>
    <row r="2534" spans="1:10">
      <c r="A2534" s="4"/>
      <c r="B2534" s="4"/>
      <c r="G2534" s="5">
        <f>IF(OR(A2534&lt;$E$9,A2534&gt;=$E$10),0,1)</f>
        <v>0</v>
      </c>
      <c r="H2534" s="15" t="str">
        <f>IF(G2534,($E$4+$E$16*MOD((A2534-$E$9),$E$15)),"")</f>
        <v/>
      </c>
      <c r="I2534" s="16" t="str">
        <f>IF(G2534,($E$6+$E$8*MOD(QUOTIENT((A2534-$E$9),$E$15),$E$14)),"")</f>
        <v/>
      </c>
      <c r="J2534" s="15" t="str">
        <f t="shared" si="39"/>
        <v/>
      </c>
    </row>
    <row r="2535" spans="1:10">
      <c r="A2535" s="4"/>
      <c r="B2535" s="4"/>
      <c r="G2535" s="5">
        <f>IF(OR(A2535&lt;$E$9,A2535&gt;=$E$10),0,1)</f>
        <v>0</v>
      </c>
      <c r="H2535" s="15" t="str">
        <f>IF(G2535,($E$4+$E$16*MOD((A2535-$E$9),$E$15)),"")</f>
        <v/>
      </c>
      <c r="I2535" s="16" t="str">
        <f>IF(G2535,($E$6+$E$8*MOD(QUOTIENT((A2535-$E$9),$E$15),$E$14)),"")</f>
        <v/>
      </c>
      <c r="J2535" s="15" t="str">
        <f t="shared" si="39"/>
        <v/>
      </c>
    </row>
    <row r="2536" spans="1:10">
      <c r="A2536" s="4"/>
      <c r="B2536" s="4"/>
      <c r="G2536" s="5">
        <f>IF(OR(A2536&lt;$E$9,A2536&gt;=$E$10),0,1)</f>
        <v>0</v>
      </c>
      <c r="H2536" s="15" t="str">
        <f>IF(G2536,($E$4+$E$16*MOD((A2536-$E$9),$E$15)),"")</f>
        <v/>
      </c>
      <c r="I2536" s="16" t="str">
        <f>IF(G2536,($E$6+$E$8*MOD(QUOTIENT((A2536-$E$9),$E$15),$E$14)),"")</f>
        <v/>
      </c>
      <c r="J2536" s="15" t="str">
        <f t="shared" si="39"/>
        <v/>
      </c>
    </row>
    <row r="2537" spans="1:10">
      <c r="A2537" s="4"/>
      <c r="B2537" s="4"/>
      <c r="G2537" s="5">
        <f>IF(OR(A2537&lt;$E$9,A2537&gt;=$E$10),0,1)</f>
        <v>0</v>
      </c>
      <c r="H2537" s="15" t="str">
        <f>IF(G2537,($E$4+$E$16*MOD((A2537-$E$9),$E$15)),"")</f>
        <v/>
      </c>
      <c r="I2537" s="16" t="str">
        <f>IF(G2537,($E$6+$E$8*MOD(QUOTIENT((A2537-$E$9),$E$15),$E$14)),"")</f>
        <v/>
      </c>
      <c r="J2537" s="15" t="str">
        <f t="shared" si="39"/>
        <v/>
      </c>
    </row>
    <row r="2538" spans="1:10">
      <c r="A2538" s="4"/>
      <c r="B2538" s="4"/>
      <c r="G2538" s="5">
        <f>IF(OR(A2538&lt;$E$9,A2538&gt;=$E$10),0,1)</f>
        <v>0</v>
      </c>
      <c r="H2538" s="15" t="str">
        <f>IF(G2538,($E$4+$E$16*MOD((A2538-$E$9),$E$15)),"")</f>
        <v/>
      </c>
      <c r="I2538" s="16" t="str">
        <f>IF(G2538,($E$6+$E$8*MOD(QUOTIENT((A2538-$E$9),$E$15),$E$14)),"")</f>
        <v/>
      </c>
      <c r="J2538" s="15" t="str">
        <f t="shared" si="39"/>
        <v/>
      </c>
    </row>
    <row r="2539" spans="1:10">
      <c r="A2539" s="4"/>
      <c r="B2539" s="4"/>
      <c r="G2539" s="5">
        <f>IF(OR(A2539&lt;$E$9,A2539&gt;=$E$10),0,1)</f>
        <v>0</v>
      </c>
      <c r="H2539" s="15" t="str">
        <f>IF(G2539,($E$4+$E$16*MOD((A2539-$E$9),$E$15)),"")</f>
        <v/>
      </c>
      <c r="I2539" s="16" t="str">
        <f>IF(G2539,($E$6+$E$8*MOD(QUOTIENT((A2539-$E$9),$E$15),$E$14)),"")</f>
        <v/>
      </c>
      <c r="J2539" s="15" t="str">
        <f t="shared" si="39"/>
        <v/>
      </c>
    </row>
    <row r="2540" spans="1:10">
      <c r="A2540" s="4"/>
      <c r="B2540" s="4"/>
      <c r="G2540" s="5">
        <f>IF(OR(A2540&lt;$E$9,A2540&gt;=$E$10),0,1)</f>
        <v>0</v>
      </c>
      <c r="H2540" s="15" t="str">
        <f>IF(G2540,($E$4+$E$16*MOD((A2540-$E$9),$E$15)),"")</f>
        <v/>
      </c>
      <c r="I2540" s="16" t="str">
        <f>IF(G2540,($E$6+$E$8*MOD(QUOTIENT((A2540-$E$9),$E$15),$E$14)),"")</f>
        <v/>
      </c>
      <c r="J2540" s="15" t="str">
        <f t="shared" si="39"/>
        <v/>
      </c>
    </row>
    <row r="2541" spans="1:10">
      <c r="A2541" s="4"/>
      <c r="B2541" s="4"/>
      <c r="G2541" s="5">
        <f>IF(OR(A2541&lt;$E$9,A2541&gt;=$E$10),0,1)</f>
        <v>0</v>
      </c>
      <c r="H2541" s="15" t="str">
        <f>IF(G2541,($E$4+$E$16*MOD((A2541-$E$9),$E$15)),"")</f>
        <v/>
      </c>
      <c r="I2541" s="16" t="str">
        <f>IF(G2541,($E$6+$E$8*MOD(QUOTIENT((A2541-$E$9),$E$15),$E$14)),"")</f>
        <v/>
      </c>
      <c r="J2541" s="15" t="str">
        <f t="shared" si="39"/>
        <v/>
      </c>
    </row>
    <row r="2542" spans="1:10">
      <c r="A2542" s="4"/>
      <c r="B2542" s="4"/>
      <c r="G2542" s="5">
        <f>IF(OR(A2542&lt;$E$9,A2542&gt;=$E$10),0,1)</f>
        <v>0</v>
      </c>
      <c r="H2542" s="15" t="str">
        <f>IF(G2542,($E$4+$E$16*MOD((A2542-$E$9),$E$15)),"")</f>
        <v/>
      </c>
      <c r="I2542" s="16" t="str">
        <f>IF(G2542,($E$6+$E$8*MOD(QUOTIENT((A2542-$E$9),$E$15),$E$14)),"")</f>
        <v/>
      </c>
      <c r="J2542" s="15" t="str">
        <f t="shared" si="39"/>
        <v/>
      </c>
    </row>
    <row r="2543" spans="1:10">
      <c r="A2543" s="4"/>
      <c r="B2543" s="4"/>
      <c r="G2543" s="5">
        <f>IF(OR(A2543&lt;$E$9,A2543&gt;=$E$10),0,1)</f>
        <v>0</v>
      </c>
      <c r="H2543" s="15" t="str">
        <f>IF(G2543,($E$4+$E$16*MOD((A2543-$E$9),$E$15)),"")</f>
        <v/>
      </c>
      <c r="I2543" s="16" t="str">
        <f>IF(G2543,($E$6+$E$8*MOD(QUOTIENT((A2543-$E$9),$E$15),$E$14)),"")</f>
        <v/>
      </c>
      <c r="J2543" s="15" t="str">
        <f t="shared" si="39"/>
        <v/>
      </c>
    </row>
    <row r="2544" spans="1:10">
      <c r="A2544" s="4"/>
      <c r="B2544" s="4"/>
      <c r="G2544" s="5">
        <f>IF(OR(A2544&lt;$E$9,A2544&gt;=$E$10),0,1)</f>
        <v>0</v>
      </c>
      <c r="H2544" s="15" t="str">
        <f>IF(G2544,($E$4+$E$16*MOD((A2544-$E$9),$E$15)),"")</f>
        <v/>
      </c>
      <c r="I2544" s="16" t="str">
        <f>IF(G2544,($E$6+$E$8*MOD(QUOTIENT((A2544-$E$9),$E$15),$E$14)),"")</f>
        <v/>
      </c>
      <c r="J2544" s="15" t="str">
        <f t="shared" si="39"/>
        <v/>
      </c>
    </row>
    <row r="2545" spans="1:10">
      <c r="A2545" s="4"/>
      <c r="B2545" s="4"/>
      <c r="G2545" s="5">
        <f>IF(OR(A2545&lt;$E$9,A2545&gt;=$E$10),0,1)</f>
        <v>0</v>
      </c>
      <c r="H2545" s="15" t="str">
        <f>IF(G2545,($E$4+$E$16*MOD((A2545-$E$9),$E$15)),"")</f>
        <v/>
      </c>
      <c r="I2545" s="16" t="str">
        <f>IF(G2545,($E$6+$E$8*MOD(QUOTIENT((A2545-$E$9),$E$15),$E$14)),"")</f>
        <v/>
      </c>
      <c r="J2545" s="15" t="str">
        <f t="shared" si="39"/>
        <v/>
      </c>
    </row>
    <row r="2546" spans="1:10">
      <c r="A2546" s="4"/>
      <c r="B2546" s="4"/>
      <c r="G2546" s="5">
        <f>IF(OR(A2546&lt;$E$9,A2546&gt;=$E$10),0,1)</f>
        <v>0</v>
      </c>
      <c r="H2546" s="15" t="str">
        <f>IF(G2546,($E$4+$E$16*MOD((A2546-$E$9),$E$15)),"")</f>
        <v/>
      </c>
      <c r="I2546" s="16" t="str">
        <f>IF(G2546,($E$6+$E$8*MOD(QUOTIENT((A2546-$E$9),$E$15),$E$14)),"")</f>
        <v/>
      </c>
      <c r="J2546" s="15" t="str">
        <f t="shared" si="39"/>
        <v/>
      </c>
    </row>
    <row r="2547" spans="1:10">
      <c r="A2547" s="4"/>
      <c r="B2547" s="4"/>
      <c r="G2547" s="5">
        <f>IF(OR(A2547&lt;$E$9,A2547&gt;=$E$10),0,1)</f>
        <v>0</v>
      </c>
      <c r="H2547" s="15" t="str">
        <f>IF(G2547,($E$4+$E$16*MOD((A2547-$E$9),$E$15)),"")</f>
        <v/>
      </c>
      <c r="I2547" s="16" t="str">
        <f>IF(G2547,($E$6+$E$8*MOD(QUOTIENT((A2547-$E$9),$E$15),$E$14)),"")</f>
        <v/>
      </c>
      <c r="J2547" s="15" t="str">
        <f t="shared" si="39"/>
        <v/>
      </c>
    </row>
    <row r="2548" spans="1:10">
      <c r="A2548" s="4"/>
      <c r="B2548" s="4"/>
      <c r="G2548" s="5">
        <f>IF(OR(A2548&lt;$E$9,A2548&gt;=$E$10),0,1)</f>
        <v>0</v>
      </c>
      <c r="H2548" s="15" t="str">
        <f>IF(G2548,($E$4+$E$16*MOD((A2548-$E$9),$E$15)),"")</f>
        <v/>
      </c>
      <c r="I2548" s="16" t="str">
        <f>IF(G2548,($E$6+$E$8*MOD(QUOTIENT((A2548-$E$9),$E$15),$E$14)),"")</f>
        <v/>
      </c>
      <c r="J2548" s="15" t="str">
        <f t="shared" si="39"/>
        <v/>
      </c>
    </row>
    <row r="2549" spans="1:10">
      <c r="A2549" s="4"/>
      <c r="B2549" s="4"/>
      <c r="G2549" s="5">
        <f>IF(OR(A2549&lt;$E$9,A2549&gt;=$E$10),0,1)</f>
        <v>0</v>
      </c>
      <c r="H2549" s="15" t="str">
        <f>IF(G2549,($E$4+$E$16*MOD((A2549-$E$9),$E$15)),"")</f>
        <v/>
      </c>
      <c r="I2549" s="16" t="str">
        <f>IF(G2549,($E$6+$E$8*MOD(QUOTIENT((A2549-$E$9),$E$15),$E$14)),"")</f>
        <v/>
      </c>
      <c r="J2549" s="15" t="str">
        <f t="shared" si="39"/>
        <v/>
      </c>
    </row>
    <row r="2550" spans="1:10">
      <c r="A2550" s="4"/>
      <c r="B2550" s="4"/>
      <c r="G2550" s="5">
        <f>IF(OR(A2550&lt;$E$9,A2550&gt;=$E$10),0,1)</f>
        <v>0</v>
      </c>
      <c r="H2550" s="15" t="str">
        <f>IF(G2550,($E$4+$E$16*MOD((A2550-$E$9),$E$15)),"")</f>
        <v/>
      </c>
      <c r="I2550" s="16" t="str">
        <f>IF(G2550,($E$6+$E$8*MOD(QUOTIENT((A2550-$E$9),$E$15),$E$14)),"")</f>
        <v/>
      </c>
      <c r="J2550" s="15" t="str">
        <f t="shared" si="39"/>
        <v/>
      </c>
    </row>
    <row r="2551" spans="1:10">
      <c r="A2551" s="4"/>
      <c r="B2551" s="4"/>
      <c r="G2551" s="5">
        <f>IF(OR(A2551&lt;$E$9,A2551&gt;=$E$10),0,1)</f>
        <v>0</v>
      </c>
      <c r="H2551" s="15" t="str">
        <f>IF(G2551,($E$4+$E$16*MOD((A2551-$E$9),$E$15)),"")</f>
        <v/>
      </c>
      <c r="I2551" s="16" t="str">
        <f>IF(G2551,($E$6+$E$8*MOD(QUOTIENT((A2551-$E$9),$E$15),$E$14)),"")</f>
        <v/>
      </c>
      <c r="J2551" s="15" t="str">
        <f t="shared" si="39"/>
        <v/>
      </c>
    </row>
    <row r="2552" spans="1:10">
      <c r="A2552" s="4"/>
      <c r="B2552" s="4"/>
      <c r="G2552" s="5">
        <f>IF(OR(A2552&lt;$E$9,A2552&gt;=$E$10),0,1)</f>
        <v>0</v>
      </c>
      <c r="H2552" s="15" t="str">
        <f>IF(G2552,($E$4+$E$16*MOD((A2552-$E$9),$E$15)),"")</f>
        <v/>
      </c>
      <c r="I2552" s="16" t="str">
        <f>IF(G2552,($E$6+$E$8*MOD(QUOTIENT((A2552-$E$9),$E$15),$E$14)),"")</f>
        <v/>
      </c>
      <c r="J2552" s="15" t="str">
        <f t="shared" si="39"/>
        <v/>
      </c>
    </row>
    <row r="2553" spans="1:10">
      <c r="A2553" s="4"/>
      <c r="B2553" s="4"/>
      <c r="G2553" s="5">
        <f>IF(OR(A2553&lt;$E$9,A2553&gt;=$E$10),0,1)</f>
        <v>0</v>
      </c>
      <c r="H2553" s="15" t="str">
        <f>IF(G2553,($E$4+$E$16*MOD((A2553-$E$9),$E$15)),"")</f>
        <v/>
      </c>
      <c r="I2553" s="16" t="str">
        <f>IF(G2553,($E$6+$E$8*MOD(QUOTIENT((A2553-$E$9),$E$15),$E$14)),"")</f>
        <v/>
      </c>
      <c r="J2553" s="15" t="str">
        <f t="shared" si="39"/>
        <v/>
      </c>
    </row>
    <row r="2554" spans="1:10">
      <c r="A2554" s="4"/>
      <c r="B2554" s="4"/>
      <c r="G2554" s="5">
        <f>IF(OR(A2554&lt;$E$9,A2554&gt;=$E$10),0,1)</f>
        <v>0</v>
      </c>
      <c r="H2554" s="15" t="str">
        <f>IF(G2554,($E$4+$E$16*MOD((A2554-$E$9),$E$15)),"")</f>
        <v/>
      </c>
      <c r="I2554" s="16" t="str">
        <f>IF(G2554,($E$6+$E$8*MOD(QUOTIENT((A2554-$E$9),$E$15),$E$14)),"")</f>
        <v/>
      </c>
      <c r="J2554" s="15" t="str">
        <f t="shared" si="39"/>
        <v/>
      </c>
    </row>
    <row r="2555" spans="1:10">
      <c r="A2555" s="4"/>
      <c r="B2555" s="4"/>
      <c r="G2555" s="5">
        <f>IF(OR(A2555&lt;$E$9,A2555&gt;=$E$10),0,1)</f>
        <v>0</v>
      </c>
      <c r="H2555" s="15" t="str">
        <f>IF(G2555,($E$4+$E$16*MOD((A2555-$E$9),$E$15)),"")</f>
        <v/>
      </c>
      <c r="I2555" s="16" t="str">
        <f>IF(G2555,($E$6+$E$8*MOD(QUOTIENT((A2555-$E$9),$E$15),$E$14)),"")</f>
        <v/>
      </c>
      <c r="J2555" s="15" t="str">
        <f t="shared" si="39"/>
        <v/>
      </c>
    </row>
    <row r="2556" spans="1:10">
      <c r="A2556" s="4"/>
      <c r="B2556" s="4"/>
      <c r="G2556" s="5">
        <f>IF(OR(A2556&lt;$E$9,A2556&gt;=$E$10),0,1)</f>
        <v>0</v>
      </c>
      <c r="H2556" s="15" t="str">
        <f>IF(G2556,($E$4+$E$16*MOD((A2556-$E$9),$E$15)),"")</f>
        <v/>
      </c>
      <c r="I2556" s="16" t="str">
        <f>IF(G2556,($E$6+$E$8*MOD(QUOTIENT((A2556-$E$9),$E$15),$E$14)),"")</f>
        <v/>
      </c>
      <c r="J2556" s="15" t="str">
        <f t="shared" si="39"/>
        <v/>
      </c>
    </row>
    <row r="2557" spans="1:10">
      <c r="A2557" s="4"/>
      <c r="B2557" s="4"/>
      <c r="G2557" s="5">
        <f>IF(OR(A2557&lt;$E$9,A2557&gt;=$E$10),0,1)</f>
        <v>0</v>
      </c>
      <c r="H2557" s="15" t="str">
        <f>IF(G2557,($E$4+$E$16*MOD((A2557-$E$9),$E$15)),"")</f>
        <v/>
      </c>
      <c r="I2557" s="16" t="str">
        <f>IF(G2557,($E$6+$E$8*MOD(QUOTIENT((A2557-$E$9),$E$15),$E$14)),"")</f>
        <v/>
      </c>
      <c r="J2557" s="15" t="str">
        <f t="shared" si="39"/>
        <v/>
      </c>
    </row>
    <row r="2558" spans="1:10">
      <c r="A2558" s="4"/>
      <c r="B2558" s="4"/>
      <c r="G2558" s="5">
        <f>IF(OR(A2558&lt;$E$9,A2558&gt;=$E$10),0,1)</f>
        <v>0</v>
      </c>
      <c r="H2558" s="15" t="str">
        <f>IF(G2558,($E$4+$E$16*MOD((A2558-$E$9),$E$15)),"")</f>
        <v/>
      </c>
      <c r="I2558" s="16" t="str">
        <f>IF(G2558,($E$6+$E$8*MOD(QUOTIENT((A2558-$E$9),$E$15),$E$14)),"")</f>
        <v/>
      </c>
      <c r="J2558" s="15" t="str">
        <f t="shared" si="39"/>
        <v/>
      </c>
    </row>
    <row r="2559" spans="1:10">
      <c r="A2559" s="4"/>
      <c r="B2559" s="4"/>
      <c r="G2559" s="5">
        <f>IF(OR(A2559&lt;$E$9,A2559&gt;=$E$10),0,1)</f>
        <v>0</v>
      </c>
      <c r="H2559" s="15" t="str">
        <f>IF(G2559,($E$4+$E$16*MOD((A2559-$E$9),$E$15)),"")</f>
        <v/>
      </c>
      <c r="I2559" s="16" t="str">
        <f>IF(G2559,($E$6+$E$8*MOD(QUOTIENT((A2559-$E$9),$E$15),$E$14)),"")</f>
        <v/>
      </c>
      <c r="J2559" s="15" t="str">
        <f t="shared" si="39"/>
        <v/>
      </c>
    </row>
    <row r="2560" spans="1:10">
      <c r="A2560" s="4"/>
      <c r="B2560" s="4"/>
      <c r="G2560" s="5">
        <f>IF(OR(A2560&lt;$E$9,A2560&gt;=$E$10),0,1)</f>
        <v>0</v>
      </c>
      <c r="H2560" s="15" t="str">
        <f>IF(G2560,($E$4+$E$16*MOD((A2560-$E$9),$E$15)),"")</f>
        <v/>
      </c>
      <c r="I2560" s="16" t="str">
        <f>IF(G2560,($E$6+$E$8*MOD(QUOTIENT((A2560-$E$9),$E$15),$E$14)),"")</f>
        <v/>
      </c>
      <c r="J2560" s="15" t="str">
        <f t="shared" si="39"/>
        <v/>
      </c>
    </row>
    <row r="2561" spans="1:10">
      <c r="A2561" s="4"/>
      <c r="B2561" s="4"/>
      <c r="G2561" s="5">
        <f>IF(OR(A2561&lt;$E$9,A2561&gt;=$E$10),0,1)</f>
        <v>0</v>
      </c>
      <c r="H2561" s="15" t="str">
        <f>IF(G2561,($E$4+$E$16*MOD((A2561-$E$9),$E$15)),"")</f>
        <v/>
      </c>
      <c r="I2561" s="16" t="str">
        <f>IF(G2561,($E$6+$E$8*MOD(QUOTIENT((A2561-$E$9),$E$15),$E$14)),"")</f>
        <v/>
      </c>
      <c r="J2561" s="15" t="str">
        <f t="shared" si="39"/>
        <v/>
      </c>
    </row>
    <row r="2562" spans="1:10">
      <c r="A2562" s="4"/>
      <c r="B2562" s="4"/>
      <c r="G2562" s="5">
        <f>IF(OR(A2562&lt;$E$9,A2562&gt;=$E$10),0,1)</f>
        <v>0</v>
      </c>
      <c r="H2562" s="15" t="str">
        <f>IF(G2562,($E$4+$E$16*MOD((A2562-$E$9),$E$15)),"")</f>
        <v/>
      </c>
      <c r="I2562" s="16" t="str">
        <f>IF(G2562,($E$6+$E$8*MOD(QUOTIENT((A2562-$E$9),$E$15),$E$14)),"")</f>
        <v/>
      </c>
      <c r="J2562" s="15" t="str">
        <f t="shared" si="39"/>
        <v/>
      </c>
    </row>
    <row r="2563" spans="1:10">
      <c r="A2563" s="4"/>
      <c r="B2563" s="4"/>
      <c r="G2563" s="5">
        <f>IF(OR(A2563&lt;$E$9,A2563&gt;=$E$10),0,1)</f>
        <v>0</v>
      </c>
      <c r="H2563" s="15" t="str">
        <f>IF(G2563,($E$4+$E$16*MOD((A2563-$E$9),$E$15)),"")</f>
        <v/>
      </c>
      <c r="I2563" s="16" t="str">
        <f>IF(G2563,($E$6+$E$8*MOD(QUOTIENT((A2563-$E$9),$E$15),$E$14)),"")</f>
        <v/>
      </c>
      <c r="J2563" s="15" t="str">
        <f t="shared" si="39"/>
        <v/>
      </c>
    </row>
    <row r="2564" spans="1:10">
      <c r="A2564" s="4"/>
      <c r="B2564" s="4"/>
      <c r="G2564" s="5">
        <f>IF(OR(A2564&lt;$E$9,A2564&gt;=$E$10),0,1)</f>
        <v>0</v>
      </c>
      <c r="H2564" s="15" t="str">
        <f>IF(G2564,($E$4+$E$16*MOD((A2564-$E$9),$E$15)),"")</f>
        <v/>
      </c>
      <c r="I2564" s="16" t="str">
        <f>IF(G2564,($E$6+$E$8*MOD(QUOTIENT((A2564-$E$9),$E$15),$E$14)),"")</f>
        <v/>
      </c>
      <c r="J2564" s="15" t="str">
        <f t="shared" ref="J2564:J2627" si="40">IF(G2564,(+H2564+$E$18*QUOTIENT((A2564-$E$9),$E$15)),"")</f>
        <v/>
      </c>
    </row>
    <row r="2565" spans="1:10">
      <c r="A2565" s="4"/>
      <c r="B2565" s="4"/>
      <c r="G2565" s="5">
        <f>IF(OR(A2565&lt;$E$9,A2565&gt;=$E$10),0,1)</f>
        <v>0</v>
      </c>
      <c r="H2565" s="15" t="str">
        <f>IF(G2565,($E$4+$E$16*MOD((A2565-$E$9),$E$15)),"")</f>
        <v/>
      </c>
      <c r="I2565" s="16" t="str">
        <f>IF(G2565,($E$6+$E$8*MOD(QUOTIENT((A2565-$E$9),$E$15),$E$14)),"")</f>
        <v/>
      </c>
      <c r="J2565" s="15" t="str">
        <f t="shared" si="40"/>
        <v/>
      </c>
    </row>
    <row r="2566" spans="1:10">
      <c r="A2566" s="4"/>
      <c r="B2566" s="4"/>
      <c r="G2566" s="5">
        <f>IF(OR(A2566&lt;$E$9,A2566&gt;=$E$10),0,1)</f>
        <v>0</v>
      </c>
      <c r="H2566" s="15" t="str">
        <f>IF(G2566,($E$4+$E$16*MOD((A2566-$E$9),$E$15)),"")</f>
        <v/>
      </c>
      <c r="I2566" s="16" t="str">
        <f>IF(G2566,($E$6+$E$8*MOD(QUOTIENT((A2566-$E$9),$E$15),$E$14)),"")</f>
        <v/>
      </c>
      <c r="J2566" s="15" t="str">
        <f t="shared" si="40"/>
        <v/>
      </c>
    </row>
    <row r="2567" spans="1:10">
      <c r="A2567" s="4"/>
      <c r="B2567" s="4"/>
      <c r="G2567" s="5">
        <f>IF(OR(A2567&lt;$E$9,A2567&gt;=$E$10),0,1)</f>
        <v>0</v>
      </c>
      <c r="H2567" s="15" t="str">
        <f>IF(G2567,($E$4+$E$16*MOD((A2567-$E$9),$E$15)),"")</f>
        <v/>
      </c>
      <c r="I2567" s="16" t="str">
        <f>IF(G2567,($E$6+$E$8*MOD(QUOTIENT((A2567-$E$9),$E$15),$E$14)),"")</f>
        <v/>
      </c>
      <c r="J2567" s="15" t="str">
        <f t="shared" si="40"/>
        <v/>
      </c>
    </row>
    <row r="2568" spans="1:10">
      <c r="A2568" s="4"/>
      <c r="B2568" s="4"/>
      <c r="G2568" s="5">
        <f>IF(OR(A2568&lt;$E$9,A2568&gt;=$E$10),0,1)</f>
        <v>0</v>
      </c>
      <c r="H2568" s="15" t="str">
        <f>IF(G2568,($E$4+$E$16*MOD((A2568-$E$9),$E$15)),"")</f>
        <v/>
      </c>
      <c r="I2568" s="16" t="str">
        <f>IF(G2568,($E$6+$E$8*MOD(QUOTIENT((A2568-$E$9),$E$15),$E$14)),"")</f>
        <v/>
      </c>
      <c r="J2568" s="15" t="str">
        <f t="shared" si="40"/>
        <v/>
      </c>
    </row>
    <row r="2569" spans="1:10">
      <c r="A2569" s="4"/>
      <c r="B2569" s="4"/>
      <c r="G2569" s="5">
        <f>IF(OR(A2569&lt;$E$9,A2569&gt;=$E$10),0,1)</f>
        <v>0</v>
      </c>
      <c r="H2569" s="15" t="str">
        <f>IF(G2569,($E$4+$E$16*MOD((A2569-$E$9),$E$15)),"")</f>
        <v/>
      </c>
      <c r="I2569" s="16" t="str">
        <f>IF(G2569,($E$6+$E$8*MOD(QUOTIENT((A2569-$E$9),$E$15),$E$14)),"")</f>
        <v/>
      </c>
      <c r="J2569" s="15" t="str">
        <f t="shared" si="40"/>
        <v/>
      </c>
    </row>
    <row r="2570" spans="1:10">
      <c r="A2570" s="4"/>
      <c r="B2570" s="4"/>
      <c r="G2570" s="5">
        <f>IF(OR(A2570&lt;$E$9,A2570&gt;=$E$10),0,1)</f>
        <v>0</v>
      </c>
      <c r="H2570" s="15" t="str">
        <f>IF(G2570,($E$4+$E$16*MOD((A2570-$E$9),$E$15)),"")</f>
        <v/>
      </c>
      <c r="I2570" s="16" t="str">
        <f>IF(G2570,($E$6+$E$8*MOD(QUOTIENT((A2570-$E$9),$E$15),$E$14)),"")</f>
        <v/>
      </c>
      <c r="J2570" s="15" t="str">
        <f t="shared" si="40"/>
        <v/>
      </c>
    </row>
    <row r="2571" spans="1:10">
      <c r="A2571" s="4"/>
      <c r="B2571" s="4"/>
      <c r="G2571" s="5">
        <f>IF(OR(A2571&lt;$E$9,A2571&gt;=$E$10),0,1)</f>
        <v>0</v>
      </c>
      <c r="H2571" s="15" t="str">
        <f>IF(G2571,($E$4+$E$16*MOD((A2571-$E$9),$E$15)),"")</f>
        <v/>
      </c>
      <c r="I2571" s="16" t="str">
        <f>IF(G2571,($E$6+$E$8*MOD(QUOTIENT((A2571-$E$9),$E$15),$E$14)),"")</f>
        <v/>
      </c>
      <c r="J2571" s="15" t="str">
        <f t="shared" si="40"/>
        <v/>
      </c>
    </row>
    <row r="2572" spans="1:10">
      <c r="A2572" s="4"/>
      <c r="B2572" s="4"/>
      <c r="G2572" s="5">
        <f>IF(OR(A2572&lt;$E$9,A2572&gt;=$E$10),0,1)</f>
        <v>0</v>
      </c>
      <c r="H2572" s="15" t="str">
        <f>IF(G2572,($E$4+$E$16*MOD((A2572-$E$9),$E$15)),"")</f>
        <v/>
      </c>
      <c r="I2572" s="16" t="str">
        <f>IF(G2572,($E$6+$E$8*MOD(QUOTIENT((A2572-$E$9),$E$15),$E$14)),"")</f>
        <v/>
      </c>
      <c r="J2572" s="15" t="str">
        <f t="shared" si="40"/>
        <v/>
      </c>
    </row>
    <row r="2573" spans="1:10">
      <c r="A2573" s="4"/>
      <c r="B2573" s="4"/>
      <c r="G2573" s="5">
        <f>IF(OR(A2573&lt;$E$9,A2573&gt;=$E$10),0,1)</f>
        <v>0</v>
      </c>
      <c r="H2573" s="15" t="str">
        <f>IF(G2573,($E$4+$E$16*MOD((A2573-$E$9),$E$15)),"")</f>
        <v/>
      </c>
      <c r="I2573" s="16" t="str">
        <f>IF(G2573,($E$6+$E$8*MOD(QUOTIENT((A2573-$E$9),$E$15),$E$14)),"")</f>
        <v/>
      </c>
      <c r="J2573" s="15" t="str">
        <f t="shared" si="40"/>
        <v/>
      </c>
    </row>
    <row r="2574" spans="1:10">
      <c r="A2574" s="4"/>
      <c r="B2574" s="4"/>
      <c r="G2574" s="5">
        <f>IF(OR(A2574&lt;$E$9,A2574&gt;=$E$10),0,1)</f>
        <v>0</v>
      </c>
      <c r="H2574" s="15" t="str">
        <f>IF(G2574,($E$4+$E$16*MOD((A2574-$E$9),$E$15)),"")</f>
        <v/>
      </c>
      <c r="I2574" s="16" t="str">
        <f>IF(G2574,($E$6+$E$8*MOD(QUOTIENT((A2574-$E$9),$E$15),$E$14)),"")</f>
        <v/>
      </c>
      <c r="J2574" s="15" t="str">
        <f t="shared" si="40"/>
        <v/>
      </c>
    </row>
    <row r="2575" spans="1:10">
      <c r="A2575" s="4"/>
      <c r="B2575" s="4"/>
      <c r="G2575" s="5">
        <f>IF(OR(A2575&lt;$E$9,A2575&gt;=$E$10),0,1)</f>
        <v>0</v>
      </c>
      <c r="H2575" s="15" t="str">
        <f>IF(G2575,($E$4+$E$16*MOD((A2575-$E$9),$E$15)),"")</f>
        <v/>
      </c>
      <c r="I2575" s="16" t="str">
        <f>IF(G2575,($E$6+$E$8*MOD(QUOTIENT((A2575-$E$9),$E$15),$E$14)),"")</f>
        <v/>
      </c>
      <c r="J2575" s="15" t="str">
        <f t="shared" si="40"/>
        <v/>
      </c>
    </row>
    <row r="2576" spans="1:10">
      <c r="A2576" s="4"/>
      <c r="B2576" s="4"/>
      <c r="G2576" s="5">
        <f>IF(OR(A2576&lt;$E$9,A2576&gt;=$E$10),0,1)</f>
        <v>0</v>
      </c>
      <c r="H2576" s="15" t="str">
        <f>IF(G2576,($E$4+$E$16*MOD((A2576-$E$9),$E$15)),"")</f>
        <v/>
      </c>
      <c r="I2576" s="16" t="str">
        <f>IF(G2576,($E$6+$E$8*MOD(QUOTIENT((A2576-$E$9),$E$15),$E$14)),"")</f>
        <v/>
      </c>
      <c r="J2576" s="15" t="str">
        <f t="shared" si="40"/>
        <v/>
      </c>
    </row>
    <row r="2577" spans="1:10">
      <c r="A2577" s="4"/>
      <c r="B2577" s="4"/>
      <c r="G2577" s="5">
        <f>IF(OR(A2577&lt;$E$9,A2577&gt;=$E$10),0,1)</f>
        <v>0</v>
      </c>
      <c r="H2577" s="15" t="str">
        <f>IF(G2577,($E$4+$E$16*MOD((A2577-$E$9),$E$15)),"")</f>
        <v/>
      </c>
      <c r="I2577" s="16" t="str">
        <f>IF(G2577,($E$6+$E$8*MOD(QUOTIENT((A2577-$E$9),$E$15),$E$14)),"")</f>
        <v/>
      </c>
      <c r="J2577" s="15" t="str">
        <f t="shared" si="40"/>
        <v/>
      </c>
    </row>
    <row r="2578" spans="1:10">
      <c r="A2578" s="4"/>
      <c r="B2578" s="4"/>
      <c r="G2578" s="5">
        <f>IF(OR(A2578&lt;$E$9,A2578&gt;=$E$10),0,1)</f>
        <v>0</v>
      </c>
      <c r="H2578" s="15" t="str">
        <f>IF(G2578,($E$4+$E$16*MOD((A2578-$E$9),$E$15)),"")</f>
        <v/>
      </c>
      <c r="I2578" s="16" t="str">
        <f>IF(G2578,($E$6+$E$8*MOD(QUOTIENT((A2578-$E$9),$E$15),$E$14)),"")</f>
        <v/>
      </c>
      <c r="J2578" s="15" t="str">
        <f t="shared" si="40"/>
        <v/>
      </c>
    </row>
    <row r="2579" spans="1:10">
      <c r="A2579" s="4"/>
      <c r="B2579" s="4"/>
      <c r="G2579" s="5">
        <f>IF(OR(A2579&lt;$E$9,A2579&gt;=$E$10),0,1)</f>
        <v>0</v>
      </c>
      <c r="H2579" s="15" t="str">
        <f>IF(G2579,($E$4+$E$16*MOD((A2579-$E$9),$E$15)),"")</f>
        <v/>
      </c>
      <c r="I2579" s="16" t="str">
        <f>IF(G2579,($E$6+$E$8*MOD(QUOTIENT((A2579-$E$9),$E$15),$E$14)),"")</f>
        <v/>
      </c>
      <c r="J2579" s="15" t="str">
        <f t="shared" si="40"/>
        <v/>
      </c>
    </row>
    <row r="2580" spans="1:10">
      <c r="A2580" s="4"/>
      <c r="B2580" s="4"/>
      <c r="G2580" s="5">
        <f>IF(OR(A2580&lt;$E$9,A2580&gt;=$E$10),0,1)</f>
        <v>0</v>
      </c>
      <c r="H2580" s="15" t="str">
        <f>IF(G2580,($E$4+$E$16*MOD((A2580-$E$9),$E$15)),"")</f>
        <v/>
      </c>
      <c r="I2580" s="16" t="str">
        <f>IF(G2580,($E$6+$E$8*MOD(QUOTIENT((A2580-$E$9),$E$15),$E$14)),"")</f>
        <v/>
      </c>
      <c r="J2580" s="15" t="str">
        <f t="shared" si="40"/>
        <v/>
      </c>
    </row>
    <row r="2581" spans="1:10">
      <c r="A2581" s="4"/>
      <c r="B2581" s="4"/>
      <c r="G2581" s="5">
        <f>IF(OR(A2581&lt;$E$9,A2581&gt;=$E$10),0,1)</f>
        <v>0</v>
      </c>
      <c r="H2581" s="15" t="str">
        <f>IF(G2581,($E$4+$E$16*MOD((A2581-$E$9),$E$15)),"")</f>
        <v/>
      </c>
      <c r="I2581" s="16" t="str">
        <f>IF(G2581,($E$6+$E$8*MOD(QUOTIENT((A2581-$E$9),$E$15),$E$14)),"")</f>
        <v/>
      </c>
      <c r="J2581" s="15" t="str">
        <f t="shared" si="40"/>
        <v/>
      </c>
    </row>
    <row r="2582" spans="1:10">
      <c r="A2582" s="4"/>
      <c r="B2582" s="4"/>
      <c r="G2582" s="5">
        <f>IF(OR(A2582&lt;$E$9,A2582&gt;=$E$10),0,1)</f>
        <v>0</v>
      </c>
      <c r="H2582" s="15" t="str">
        <f>IF(G2582,($E$4+$E$16*MOD((A2582-$E$9),$E$15)),"")</f>
        <v/>
      </c>
      <c r="I2582" s="16" t="str">
        <f>IF(G2582,($E$6+$E$8*MOD(QUOTIENT((A2582-$E$9),$E$15),$E$14)),"")</f>
        <v/>
      </c>
      <c r="J2582" s="15" t="str">
        <f t="shared" si="40"/>
        <v/>
      </c>
    </row>
    <row r="2583" spans="1:10">
      <c r="A2583" s="4"/>
      <c r="B2583" s="4"/>
      <c r="G2583" s="5">
        <f>IF(OR(A2583&lt;$E$9,A2583&gt;=$E$10),0,1)</f>
        <v>0</v>
      </c>
      <c r="H2583" s="15" t="str">
        <f>IF(G2583,($E$4+$E$16*MOD((A2583-$E$9),$E$15)),"")</f>
        <v/>
      </c>
      <c r="I2583" s="16" t="str">
        <f>IF(G2583,($E$6+$E$8*MOD(QUOTIENT((A2583-$E$9),$E$15),$E$14)),"")</f>
        <v/>
      </c>
      <c r="J2583" s="15" t="str">
        <f t="shared" si="40"/>
        <v/>
      </c>
    </row>
    <row r="2584" spans="1:10">
      <c r="A2584" s="4"/>
      <c r="B2584" s="4"/>
      <c r="G2584" s="5">
        <f>IF(OR(A2584&lt;$E$9,A2584&gt;=$E$10),0,1)</f>
        <v>0</v>
      </c>
      <c r="H2584" s="15" t="str">
        <f>IF(G2584,($E$4+$E$16*MOD((A2584-$E$9),$E$15)),"")</f>
        <v/>
      </c>
      <c r="I2584" s="16" t="str">
        <f>IF(G2584,($E$6+$E$8*MOD(QUOTIENT((A2584-$E$9),$E$15),$E$14)),"")</f>
        <v/>
      </c>
      <c r="J2584" s="15" t="str">
        <f t="shared" si="40"/>
        <v/>
      </c>
    </row>
    <row r="2585" spans="1:10">
      <c r="A2585" s="4"/>
      <c r="B2585" s="4"/>
      <c r="G2585" s="5">
        <f>IF(OR(A2585&lt;$E$9,A2585&gt;=$E$10),0,1)</f>
        <v>0</v>
      </c>
      <c r="H2585" s="15" t="str">
        <f>IF(G2585,($E$4+$E$16*MOD((A2585-$E$9),$E$15)),"")</f>
        <v/>
      </c>
      <c r="I2585" s="16" t="str">
        <f>IF(G2585,($E$6+$E$8*MOD(QUOTIENT((A2585-$E$9),$E$15),$E$14)),"")</f>
        <v/>
      </c>
      <c r="J2585" s="15" t="str">
        <f t="shared" si="40"/>
        <v/>
      </c>
    </row>
    <row r="2586" spans="1:10">
      <c r="A2586" s="4"/>
      <c r="B2586" s="4"/>
      <c r="G2586" s="5">
        <f>IF(OR(A2586&lt;$E$9,A2586&gt;=$E$10),0,1)</f>
        <v>0</v>
      </c>
      <c r="H2586" s="15" t="str">
        <f>IF(G2586,($E$4+$E$16*MOD((A2586-$E$9),$E$15)),"")</f>
        <v/>
      </c>
      <c r="I2586" s="16" t="str">
        <f>IF(G2586,($E$6+$E$8*MOD(QUOTIENT((A2586-$E$9),$E$15),$E$14)),"")</f>
        <v/>
      </c>
      <c r="J2586" s="15" t="str">
        <f t="shared" si="40"/>
        <v/>
      </c>
    </row>
    <row r="2587" spans="1:10">
      <c r="A2587" s="4"/>
      <c r="B2587" s="4"/>
      <c r="G2587" s="5">
        <f>IF(OR(A2587&lt;$E$9,A2587&gt;=$E$10),0,1)</f>
        <v>0</v>
      </c>
      <c r="H2587" s="15" t="str">
        <f>IF(G2587,($E$4+$E$16*MOD((A2587-$E$9),$E$15)),"")</f>
        <v/>
      </c>
      <c r="I2587" s="16" t="str">
        <f>IF(G2587,($E$6+$E$8*MOD(QUOTIENT((A2587-$E$9),$E$15),$E$14)),"")</f>
        <v/>
      </c>
      <c r="J2587" s="15" t="str">
        <f t="shared" si="40"/>
        <v/>
      </c>
    </row>
    <row r="2588" spans="1:10">
      <c r="A2588" s="4"/>
      <c r="B2588" s="4"/>
      <c r="G2588" s="5">
        <f>IF(OR(A2588&lt;$E$9,A2588&gt;=$E$10),0,1)</f>
        <v>0</v>
      </c>
      <c r="H2588" s="15" t="str">
        <f>IF(G2588,($E$4+$E$16*MOD((A2588-$E$9),$E$15)),"")</f>
        <v/>
      </c>
      <c r="I2588" s="16" t="str">
        <f>IF(G2588,($E$6+$E$8*MOD(QUOTIENT((A2588-$E$9),$E$15),$E$14)),"")</f>
        <v/>
      </c>
      <c r="J2588" s="15" t="str">
        <f t="shared" si="40"/>
        <v/>
      </c>
    </row>
    <row r="2589" spans="1:10">
      <c r="A2589" s="4"/>
      <c r="B2589" s="4"/>
      <c r="G2589" s="5">
        <f>IF(OR(A2589&lt;$E$9,A2589&gt;=$E$10),0,1)</f>
        <v>0</v>
      </c>
      <c r="H2589" s="15" t="str">
        <f>IF(G2589,($E$4+$E$16*MOD((A2589-$E$9),$E$15)),"")</f>
        <v/>
      </c>
      <c r="I2589" s="16" t="str">
        <f>IF(G2589,($E$6+$E$8*MOD(QUOTIENT((A2589-$E$9),$E$15),$E$14)),"")</f>
        <v/>
      </c>
      <c r="J2589" s="15" t="str">
        <f t="shared" si="40"/>
        <v/>
      </c>
    </row>
    <row r="2590" spans="1:10">
      <c r="A2590" s="4"/>
      <c r="B2590" s="4"/>
      <c r="G2590" s="5">
        <f>IF(OR(A2590&lt;$E$9,A2590&gt;=$E$10),0,1)</f>
        <v>0</v>
      </c>
      <c r="H2590" s="15" t="str">
        <f>IF(G2590,($E$4+$E$16*MOD((A2590-$E$9),$E$15)),"")</f>
        <v/>
      </c>
      <c r="I2590" s="16" t="str">
        <f>IF(G2590,($E$6+$E$8*MOD(QUOTIENT((A2590-$E$9),$E$15),$E$14)),"")</f>
        <v/>
      </c>
      <c r="J2590" s="15" t="str">
        <f t="shared" si="40"/>
        <v/>
      </c>
    </row>
    <row r="2591" spans="1:10">
      <c r="A2591" s="4"/>
      <c r="B2591" s="4"/>
      <c r="G2591" s="5">
        <f>IF(OR(A2591&lt;$E$9,A2591&gt;=$E$10),0,1)</f>
        <v>0</v>
      </c>
      <c r="H2591" s="15" t="str">
        <f>IF(G2591,($E$4+$E$16*MOD((A2591-$E$9),$E$15)),"")</f>
        <v/>
      </c>
      <c r="I2591" s="16" t="str">
        <f>IF(G2591,($E$6+$E$8*MOD(QUOTIENT((A2591-$E$9),$E$15),$E$14)),"")</f>
        <v/>
      </c>
      <c r="J2591" s="15" t="str">
        <f t="shared" si="40"/>
        <v/>
      </c>
    </row>
    <row r="2592" spans="1:10">
      <c r="A2592" s="4"/>
      <c r="B2592" s="4"/>
      <c r="G2592" s="5">
        <f>IF(OR(A2592&lt;$E$9,A2592&gt;=$E$10),0,1)</f>
        <v>0</v>
      </c>
      <c r="H2592" s="15" t="str">
        <f>IF(G2592,($E$4+$E$16*MOD((A2592-$E$9),$E$15)),"")</f>
        <v/>
      </c>
      <c r="I2592" s="16" t="str">
        <f>IF(G2592,($E$6+$E$8*MOD(QUOTIENT((A2592-$E$9),$E$15),$E$14)),"")</f>
        <v/>
      </c>
      <c r="J2592" s="15" t="str">
        <f t="shared" si="40"/>
        <v/>
      </c>
    </row>
    <row r="2593" spans="1:10">
      <c r="A2593" s="4"/>
      <c r="B2593" s="4"/>
      <c r="G2593" s="5">
        <f>IF(OR(A2593&lt;$E$9,A2593&gt;=$E$10),0,1)</f>
        <v>0</v>
      </c>
      <c r="H2593" s="15" t="str">
        <f>IF(G2593,($E$4+$E$16*MOD((A2593-$E$9),$E$15)),"")</f>
        <v/>
      </c>
      <c r="I2593" s="16" t="str">
        <f>IF(G2593,($E$6+$E$8*MOD(QUOTIENT((A2593-$E$9),$E$15),$E$14)),"")</f>
        <v/>
      </c>
      <c r="J2593" s="15" t="str">
        <f t="shared" si="40"/>
        <v/>
      </c>
    </row>
    <row r="2594" spans="1:10">
      <c r="A2594" s="4"/>
      <c r="B2594" s="4"/>
      <c r="G2594" s="5">
        <f>IF(OR(A2594&lt;$E$9,A2594&gt;=$E$10),0,1)</f>
        <v>0</v>
      </c>
      <c r="H2594" s="15" t="str">
        <f>IF(G2594,($E$4+$E$16*MOD((A2594-$E$9),$E$15)),"")</f>
        <v/>
      </c>
      <c r="I2594" s="16" t="str">
        <f>IF(G2594,($E$6+$E$8*MOD(QUOTIENT((A2594-$E$9),$E$15),$E$14)),"")</f>
        <v/>
      </c>
      <c r="J2594" s="15" t="str">
        <f t="shared" si="40"/>
        <v/>
      </c>
    </row>
    <row r="2595" spans="1:10">
      <c r="A2595" s="4"/>
      <c r="B2595" s="4"/>
      <c r="G2595" s="5">
        <f>IF(OR(A2595&lt;$E$9,A2595&gt;=$E$10),0,1)</f>
        <v>0</v>
      </c>
      <c r="H2595" s="15" t="str">
        <f>IF(G2595,($E$4+$E$16*MOD((A2595-$E$9),$E$15)),"")</f>
        <v/>
      </c>
      <c r="I2595" s="16" t="str">
        <f>IF(G2595,($E$6+$E$8*MOD(QUOTIENT((A2595-$E$9),$E$15),$E$14)),"")</f>
        <v/>
      </c>
      <c r="J2595" s="15" t="str">
        <f t="shared" si="40"/>
        <v/>
      </c>
    </row>
    <row r="2596" spans="1:10">
      <c r="A2596" s="4"/>
      <c r="B2596" s="4"/>
      <c r="G2596" s="5">
        <f>IF(OR(A2596&lt;$E$9,A2596&gt;=$E$10),0,1)</f>
        <v>0</v>
      </c>
      <c r="H2596" s="15" t="str">
        <f>IF(G2596,($E$4+$E$16*MOD((A2596-$E$9),$E$15)),"")</f>
        <v/>
      </c>
      <c r="I2596" s="16" t="str">
        <f>IF(G2596,($E$6+$E$8*MOD(QUOTIENT((A2596-$E$9),$E$15),$E$14)),"")</f>
        <v/>
      </c>
      <c r="J2596" s="15" t="str">
        <f t="shared" si="40"/>
        <v/>
      </c>
    </row>
    <row r="2597" spans="1:10">
      <c r="A2597" s="4"/>
      <c r="B2597" s="4"/>
      <c r="G2597" s="5">
        <f>IF(OR(A2597&lt;$E$9,A2597&gt;=$E$10),0,1)</f>
        <v>0</v>
      </c>
      <c r="H2597" s="15" t="str">
        <f>IF(G2597,($E$4+$E$16*MOD((A2597-$E$9),$E$15)),"")</f>
        <v/>
      </c>
      <c r="I2597" s="16" t="str">
        <f>IF(G2597,($E$6+$E$8*MOD(QUOTIENT((A2597-$E$9),$E$15),$E$14)),"")</f>
        <v/>
      </c>
      <c r="J2597" s="15" t="str">
        <f t="shared" si="40"/>
        <v/>
      </c>
    </row>
    <row r="2598" spans="1:10">
      <c r="A2598" s="4"/>
      <c r="B2598" s="4"/>
      <c r="G2598" s="5">
        <f>IF(OR(A2598&lt;$E$9,A2598&gt;=$E$10),0,1)</f>
        <v>0</v>
      </c>
      <c r="H2598" s="15" t="str">
        <f>IF(G2598,($E$4+$E$16*MOD((A2598-$E$9),$E$15)),"")</f>
        <v/>
      </c>
      <c r="I2598" s="16" t="str">
        <f>IF(G2598,($E$6+$E$8*MOD(QUOTIENT((A2598-$E$9),$E$15),$E$14)),"")</f>
        <v/>
      </c>
      <c r="J2598" s="15" t="str">
        <f t="shared" si="40"/>
        <v/>
      </c>
    </row>
    <row r="2599" spans="1:10">
      <c r="A2599" s="4"/>
      <c r="B2599" s="4"/>
      <c r="G2599" s="5">
        <f>IF(OR(A2599&lt;$E$9,A2599&gt;=$E$10),0,1)</f>
        <v>0</v>
      </c>
      <c r="H2599" s="15" t="str">
        <f>IF(G2599,($E$4+$E$16*MOD((A2599-$E$9),$E$15)),"")</f>
        <v/>
      </c>
      <c r="I2599" s="16" t="str">
        <f>IF(G2599,($E$6+$E$8*MOD(QUOTIENT((A2599-$E$9),$E$15),$E$14)),"")</f>
        <v/>
      </c>
      <c r="J2599" s="15" t="str">
        <f t="shared" si="40"/>
        <v/>
      </c>
    </row>
    <row r="2600" spans="1:10">
      <c r="A2600" s="4"/>
      <c r="B2600" s="4"/>
      <c r="G2600" s="5">
        <f>IF(OR(A2600&lt;$E$9,A2600&gt;=$E$10),0,1)</f>
        <v>0</v>
      </c>
      <c r="H2600" s="15" t="str">
        <f>IF(G2600,($E$4+$E$16*MOD((A2600-$E$9),$E$15)),"")</f>
        <v/>
      </c>
      <c r="I2600" s="16" t="str">
        <f>IF(G2600,($E$6+$E$8*MOD(QUOTIENT((A2600-$E$9),$E$15),$E$14)),"")</f>
        <v/>
      </c>
      <c r="J2600" s="15" t="str">
        <f t="shared" si="40"/>
        <v/>
      </c>
    </row>
    <row r="2601" spans="1:10">
      <c r="A2601" s="4"/>
      <c r="B2601" s="4"/>
      <c r="G2601" s="5">
        <f>IF(OR(A2601&lt;$E$9,A2601&gt;=$E$10),0,1)</f>
        <v>0</v>
      </c>
      <c r="H2601" s="15" t="str">
        <f>IF(G2601,($E$4+$E$16*MOD((A2601-$E$9),$E$15)),"")</f>
        <v/>
      </c>
      <c r="I2601" s="16" t="str">
        <f>IF(G2601,($E$6+$E$8*MOD(QUOTIENT((A2601-$E$9),$E$15),$E$14)),"")</f>
        <v/>
      </c>
      <c r="J2601" s="15" t="str">
        <f t="shared" si="40"/>
        <v/>
      </c>
    </row>
    <row r="2602" spans="1:10">
      <c r="A2602" s="4"/>
      <c r="B2602" s="4"/>
      <c r="G2602" s="5">
        <f>IF(OR(A2602&lt;$E$9,A2602&gt;=$E$10),0,1)</f>
        <v>0</v>
      </c>
      <c r="H2602" s="15" t="str">
        <f>IF(G2602,($E$4+$E$16*MOD((A2602-$E$9),$E$15)),"")</f>
        <v/>
      </c>
      <c r="I2602" s="16" t="str">
        <f>IF(G2602,($E$6+$E$8*MOD(QUOTIENT((A2602-$E$9),$E$15),$E$14)),"")</f>
        <v/>
      </c>
      <c r="J2602" s="15" t="str">
        <f t="shared" si="40"/>
        <v/>
      </c>
    </row>
    <row r="2603" spans="1:10">
      <c r="A2603" s="4"/>
      <c r="B2603" s="4"/>
      <c r="G2603" s="5">
        <f>IF(OR(A2603&lt;$E$9,A2603&gt;=$E$10),0,1)</f>
        <v>0</v>
      </c>
      <c r="H2603" s="15" t="str">
        <f>IF(G2603,($E$4+$E$16*MOD((A2603-$E$9),$E$15)),"")</f>
        <v/>
      </c>
      <c r="I2603" s="16" t="str">
        <f>IF(G2603,($E$6+$E$8*MOD(QUOTIENT((A2603-$E$9),$E$15),$E$14)),"")</f>
        <v/>
      </c>
      <c r="J2603" s="15" t="str">
        <f t="shared" si="40"/>
        <v/>
      </c>
    </row>
    <row r="2604" spans="1:10">
      <c r="A2604" s="4"/>
      <c r="B2604" s="4"/>
      <c r="G2604" s="5">
        <f>IF(OR(A2604&lt;$E$9,A2604&gt;=$E$10),0,1)</f>
        <v>0</v>
      </c>
      <c r="H2604" s="15" t="str">
        <f>IF(G2604,($E$4+$E$16*MOD((A2604-$E$9),$E$15)),"")</f>
        <v/>
      </c>
      <c r="I2604" s="16" t="str">
        <f>IF(G2604,($E$6+$E$8*MOD(QUOTIENT((A2604-$E$9),$E$15),$E$14)),"")</f>
        <v/>
      </c>
      <c r="J2604" s="15" t="str">
        <f t="shared" si="40"/>
        <v/>
      </c>
    </row>
    <row r="2605" spans="1:10">
      <c r="A2605" s="4"/>
      <c r="B2605" s="4"/>
      <c r="G2605" s="5">
        <f>IF(OR(A2605&lt;$E$9,A2605&gt;=$E$10),0,1)</f>
        <v>0</v>
      </c>
      <c r="H2605" s="15" t="str">
        <f>IF(G2605,($E$4+$E$16*MOD((A2605-$E$9),$E$15)),"")</f>
        <v/>
      </c>
      <c r="I2605" s="16" t="str">
        <f>IF(G2605,($E$6+$E$8*MOD(QUOTIENT((A2605-$E$9),$E$15),$E$14)),"")</f>
        <v/>
      </c>
      <c r="J2605" s="15" t="str">
        <f t="shared" si="40"/>
        <v/>
      </c>
    </row>
    <row r="2606" spans="1:10">
      <c r="A2606" s="4"/>
      <c r="B2606" s="4"/>
      <c r="G2606" s="5">
        <f>IF(OR(A2606&lt;$E$9,A2606&gt;=$E$10),0,1)</f>
        <v>0</v>
      </c>
      <c r="H2606" s="15" t="str">
        <f>IF(G2606,($E$4+$E$16*MOD((A2606-$E$9),$E$15)),"")</f>
        <v/>
      </c>
      <c r="I2606" s="16" t="str">
        <f>IF(G2606,($E$6+$E$8*MOD(QUOTIENT((A2606-$E$9),$E$15),$E$14)),"")</f>
        <v/>
      </c>
      <c r="J2606" s="15" t="str">
        <f t="shared" si="40"/>
        <v/>
      </c>
    </row>
    <row r="2607" spans="1:10">
      <c r="A2607" s="4"/>
      <c r="B2607" s="4"/>
      <c r="G2607" s="5">
        <f>IF(OR(A2607&lt;$E$9,A2607&gt;=$E$10),0,1)</f>
        <v>0</v>
      </c>
      <c r="H2607" s="15" t="str">
        <f>IF(G2607,($E$4+$E$16*MOD((A2607-$E$9),$E$15)),"")</f>
        <v/>
      </c>
      <c r="I2607" s="16" t="str">
        <f>IF(G2607,($E$6+$E$8*MOD(QUOTIENT((A2607-$E$9),$E$15),$E$14)),"")</f>
        <v/>
      </c>
      <c r="J2607" s="15" t="str">
        <f t="shared" si="40"/>
        <v/>
      </c>
    </row>
    <row r="2608" spans="1:10">
      <c r="A2608" s="4"/>
      <c r="B2608" s="4"/>
      <c r="G2608" s="5">
        <f>IF(OR(A2608&lt;$E$9,A2608&gt;=$E$10),0,1)</f>
        <v>0</v>
      </c>
      <c r="H2608" s="15" t="str">
        <f>IF(G2608,($E$4+$E$16*MOD((A2608-$E$9),$E$15)),"")</f>
        <v/>
      </c>
      <c r="I2608" s="16" t="str">
        <f>IF(G2608,($E$6+$E$8*MOD(QUOTIENT((A2608-$E$9),$E$15),$E$14)),"")</f>
        <v/>
      </c>
      <c r="J2608" s="15" t="str">
        <f t="shared" si="40"/>
        <v/>
      </c>
    </row>
    <row r="2609" spans="1:10">
      <c r="A2609" s="4"/>
      <c r="B2609" s="4"/>
      <c r="G2609" s="5">
        <f>IF(OR(A2609&lt;$E$9,A2609&gt;=$E$10),0,1)</f>
        <v>0</v>
      </c>
      <c r="H2609" s="15" t="str">
        <f>IF(G2609,($E$4+$E$16*MOD((A2609-$E$9),$E$15)),"")</f>
        <v/>
      </c>
      <c r="I2609" s="16" t="str">
        <f>IF(G2609,($E$6+$E$8*MOD(QUOTIENT((A2609-$E$9),$E$15),$E$14)),"")</f>
        <v/>
      </c>
      <c r="J2609" s="15" t="str">
        <f t="shared" si="40"/>
        <v/>
      </c>
    </row>
    <row r="2610" spans="1:10">
      <c r="A2610" s="4"/>
      <c r="B2610" s="4"/>
      <c r="G2610" s="5">
        <f>IF(OR(A2610&lt;$E$9,A2610&gt;=$E$10),0,1)</f>
        <v>0</v>
      </c>
      <c r="H2610" s="15" t="str">
        <f>IF(G2610,($E$4+$E$16*MOD((A2610-$E$9),$E$15)),"")</f>
        <v/>
      </c>
      <c r="I2610" s="16" t="str">
        <f>IF(G2610,($E$6+$E$8*MOD(QUOTIENT((A2610-$E$9),$E$15),$E$14)),"")</f>
        <v/>
      </c>
      <c r="J2610" s="15" t="str">
        <f t="shared" si="40"/>
        <v/>
      </c>
    </row>
    <row r="2611" spans="1:10">
      <c r="A2611" s="4"/>
      <c r="B2611" s="4"/>
      <c r="G2611" s="5">
        <f>IF(OR(A2611&lt;$E$9,A2611&gt;=$E$10),0,1)</f>
        <v>0</v>
      </c>
      <c r="H2611" s="15" t="str">
        <f>IF(G2611,($E$4+$E$16*MOD((A2611-$E$9),$E$15)),"")</f>
        <v/>
      </c>
      <c r="I2611" s="16" t="str">
        <f>IF(G2611,($E$6+$E$8*MOD(QUOTIENT((A2611-$E$9),$E$15),$E$14)),"")</f>
        <v/>
      </c>
      <c r="J2611" s="15" t="str">
        <f t="shared" si="40"/>
        <v/>
      </c>
    </row>
    <row r="2612" spans="1:10">
      <c r="A2612" s="4"/>
      <c r="B2612" s="4"/>
      <c r="G2612" s="5">
        <f>IF(OR(A2612&lt;$E$9,A2612&gt;=$E$10),0,1)</f>
        <v>0</v>
      </c>
      <c r="H2612" s="15" t="str">
        <f>IF(G2612,($E$4+$E$16*MOD((A2612-$E$9),$E$15)),"")</f>
        <v/>
      </c>
      <c r="I2612" s="16" t="str">
        <f>IF(G2612,($E$6+$E$8*MOD(QUOTIENT((A2612-$E$9),$E$15),$E$14)),"")</f>
        <v/>
      </c>
      <c r="J2612" s="15" t="str">
        <f t="shared" si="40"/>
        <v/>
      </c>
    </row>
    <row r="2613" spans="1:10">
      <c r="A2613" s="4"/>
      <c r="B2613" s="4"/>
      <c r="G2613" s="5">
        <f>IF(OR(A2613&lt;$E$9,A2613&gt;=$E$10),0,1)</f>
        <v>0</v>
      </c>
      <c r="H2613" s="15" t="str">
        <f>IF(G2613,($E$4+$E$16*MOD((A2613-$E$9),$E$15)),"")</f>
        <v/>
      </c>
      <c r="I2613" s="16" t="str">
        <f>IF(G2613,($E$6+$E$8*MOD(QUOTIENT((A2613-$E$9),$E$15),$E$14)),"")</f>
        <v/>
      </c>
      <c r="J2613" s="15" t="str">
        <f t="shared" si="40"/>
        <v/>
      </c>
    </row>
    <row r="2614" spans="1:10">
      <c r="A2614" s="4"/>
      <c r="B2614" s="4"/>
      <c r="G2614" s="5">
        <f>IF(OR(A2614&lt;$E$9,A2614&gt;=$E$10),0,1)</f>
        <v>0</v>
      </c>
      <c r="H2614" s="15" t="str">
        <f>IF(G2614,($E$4+$E$16*MOD((A2614-$E$9),$E$15)),"")</f>
        <v/>
      </c>
      <c r="I2614" s="16" t="str">
        <f>IF(G2614,($E$6+$E$8*MOD(QUOTIENT((A2614-$E$9),$E$15),$E$14)),"")</f>
        <v/>
      </c>
      <c r="J2614" s="15" t="str">
        <f t="shared" si="40"/>
        <v/>
      </c>
    </row>
    <row r="2615" spans="1:10">
      <c r="A2615" s="4"/>
      <c r="B2615" s="4"/>
      <c r="G2615" s="5">
        <f>IF(OR(A2615&lt;$E$9,A2615&gt;=$E$10),0,1)</f>
        <v>0</v>
      </c>
      <c r="H2615" s="15" t="str">
        <f>IF(G2615,($E$4+$E$16*MOD((A2615-$E$9),$E$15)),"")</f>
        <v/>
      </c>
      <c r="I2615" s="16" t="str">
        <f>IF(G2615,($E$6+$E$8*MOD(QUOTIENT((A2615-$E$9),$E$15),$E$14)),"")</f>
        <v/>
      </c>
      <c r="J2615" s="15" t="str">
        <f t="shared" si="40"/>
        <v/>
      </c>
    </row>
    <row r="2616" spans="1:10">
      <c r="A2616" s="4"/>
      <c r="B2616" s="4"/>
      <c r="G2616" s="5">
        <f>IF(OR(A2616&lt;$E$9,A2616&gt;=$E$10),0,1)</f>
        <v>0</v>
      </c>
      <c r="H2616" s="15" t="str">
        <f>IF(G2616,($E$4+$E$16*MOD((A2616-$E$9),$E$15)),"")</f>
        <v/>
      </c>
      <c r="I2616" s="16" t="str">
        <f>IF(G2616,($E$6+$E$8*MOD(QUOTIENT((A2616-$E$9),$E$15),$E$14)),"")</f>
        <v/>
      </c>
      <c r="J2616" s="15" t="str">
        <f t="shared" si="40"/>
        <v/>
      </c>
    </row>
    <row r="2617" spans="1:10">
      <c r="A2617" s="4"/>
      <c r="B2617" s="4"/>
      <c r="G2617" s="5">
        <f>IF(OR(A2617&lt;$E$9,A2617&gt;=$E$10),0,1)</f>
        <v>0</v>
      </c>
      <c r="H2617" s="15" t="str">
        <f>IF(G2617,($E$4+$E$16*MOD((A2617-$E$9),$E$15)),"")</f>
        <v/>
      </c>
      <c r="I2617" s="16" t="str">
        <f>IF(G2617,($E$6+$E$8*MOD(QUOTIENT((A2617-$E$9),$E$15),$E$14)),"")</f>
        <v/>
      </c>
      <c r="J2617" s="15" t="str">
        <f t="shared" si="40"/>
        <v/>
      </c>
    </row>
    <row r="2618" spans="1:10">
      <c r="A2618" s="4"/>
      <c r="B2618" s="4"/>
      <c r="G2618" s="5">
        <f>IF(OR(A2618&lt;$E$9,A2618&gt;=$E$10),0,1)</f>
        <v>0</v>
      </c>
      <c r="H2618" s="15" t="str">
        <f>IF(G2618,($E$4+$E$16*MOD((A2618-$E$9),$E$15)),"")</f>
        <v/>
      </c>
      <c r="I2618" s="16" t="str">
        <f>IF(G2618,($E$6+$E$8*MOD(QUOTIENT((A2618-$E$9),$E$15),$E$14)),"")</f>
        <v/>
      </c>
      <c r="J2618" s="15" t="str">
        <f t="shared" si="40"/>
        <v/>
      </c>
    </row>
    <row r="2619" spans="1:10">
      <c r="A2619" s="4"/>
      <c r="B2619" s="4"/>
      <c r="G2619" s="5">
        <f>IF(OR(A2619&lt;$E$9,A2619&gt;=$E$10),0,1)</f>
        <v>0</v>
      </c>
      <c r="H2619" s="15" t="str">
        <f>IF(G2619,($E$4+$E$16*MOD((A2619-$E$9),$E$15)),"")</f>
        <v/>
      </c>
      <c r="I2619" s="16" t="str">
        <f>IF(G2619,($E$6+$E$8*MOD(QUOTIENT((A2619-$E$9),$E$15),$E$14)),"")</f>
        <v/>
      </c>
      <c r="J2619" s="15" t="str">
        <f t="shared" si="40"/>
        <v/>
      </c>
    </row>
    <row r="2620" spans="1:10">
      <c r="A2620" s="4"/>
      <c r="B2620" s="4"/>
      <c r="G2620" s="5">
        <f>IF(OR(A2620&lt;$E$9,A2620&gt;=$E$10),0,1)</f>
        <v>0</v>
      </c>
      <c r="H2620" s="15" t="str">
        <f>IF(G2620,($E$4+$E$16*MOD((A2620-$E$9),$E$15)),"")</f>
        <v/>
      </c>
      <c r="I2620" s="16" t="str">
        <f>IF(G2620,($E$6+$E$8*MOD(QUOTIENT((A2620-$E$9),$E$15),$E$14)),"")</f>
        <v/>
      </c>
      <c r="J2620" s="15" t="str">
        <f t="shared" si="40"/>
        <v/>
      </c>
    </row>
    <row r="2621" spans="1:10">
      <c r="A2621" s="4"/>
      <c r="B2621" s="4"/>
      <c r="G2621" s="5">
        <f>IF(OR(A2621&lt;$E$9,A2621&gt;=$E$10),0,1)</f>
        <v>0</v>
      </c>
      <c r="H2621" s="15" t="str">
        <f>IF(G2621,($E$4+$E$16*MOD((A2621-$E$9),$E$15)),"")</f>
        <v/>
      </c>
      <c r="I2621" s="16" t="str">
        <f>IF(G2621,($E$6+$E$8*MOD(QUOTIENT((A2621-$E$9),$E$15),$E$14)),"")</f>
        <v/>
      </c>
      <c r="J2621" s="15" t="str">
        <f t="shared" si="40"/>
        <v/>
      </c>
    </row>
    <row r="2622" spans="1:10">
      <c r="A2622" s="4"/>
      <c r="B2622" s="4"/>
      <c r="G2622" s="5">
        <f>IF(OR(A2622&lt;$E$9,A2622&gt;=$E$10),0,1)</f>
        <v>0</v>
      </c>
      <c r="H2622" s="15" t="str">
        <f>IF(G2622,($E$4+$E$16*MOD((A2622-$E$9),$E$15)),"")</f>
        <v/>
      </c>
      <c r="I2622" s="16" t="str">
        <f>IF(G2622,($E$6+$E$8*MOD(QUOTIENT((A2622-$E$9),$E$15),$E$14)),"")</f>
        <v/>
      </c>
      <c r="J2622" s="15" t="str">
        <f t="shared" si="40"/>
        <v/>
      </c>
    </row>
    <row r="2623" spans="1:10">
      <c r="A2623" s="4"/>
      <c r="B2623" s="4"/>
      <c r="G2623" s="5">
        <f>IF(OR(A2623&lt;$E$9,A2623&gt;=$E$10),0,1)</f>
        <v>0</v>
      </c>
      <c r="H2623" s="15" t="str">
        <f>IF(G2623,($E$4+$E$16*MOD((A2623-$E$9),$E$15)),"")</f>
        <v/>
      </c>
      <c r="I2623" s="16" t="str">
        <f>IF(G2623,($E$6+$E$8*MOD(QUOTIENT((A2623-$E$9),$E$15),$E$14)),"")</f>
        <v/>
      </c>
      <c r="J2623" s="15" t="str">
        <f t="shared" si="40"/>
        <v/>
      </c>
    </row>
    <row r="2624" spans="1:10">
      <c r="A2624" s="4"/>
      <c r="B2624" s="4"/>
      <c r="G2624" s="5">
        <f>IF(OR(A2624&lt;$E$9,A2624&gt;=$E$10),0,1)</f>
        <v>0</v>
      </c>
      <c r="H2624" s="15" t="str">
        <f>IF(G2624,($E$4+$E$16*MOD((A2624-$E$9),$E$15)),"")</f>
        <v/>
      </c>
      <c r="I2624" s="16" t="str">
        <f>IF(G2624,($E$6+$E$8*MOD(QUOTIENT((A2624-$E$9),$E$15),$E$14)),"")</f>
        <v/>
      </c>
      <c r="J2624" s="15" t="str">
        <f t="shared" si="40"/>
        <v/>
      </c>
    </row>
    <row r="2625" spans="1:10">
      <c r="A2625" s="4"/>
      <c r="B2625" s="4"/>
      <c r="G2625" s="5">
        <f>IF(OR(A2625&lt;$E$9,A2625&gt;=$E$10),0,1)</f>
        <v>0</v>
      </c>
      <c r="H2625" s="15" t="str">
        <f>IF(G2625,($E$4+$E$16*MOD((A2625-$E$9),$E$15)),"")</f>
        <v/>
      </c>
      <c r="I2625" s="16" t="str">
        <f>IF(G2625,($E$6+$E$8*MOD(QUOTIENT((A2625-$E$9),$E$15),$E$14)),"")</f>
        <v/>
      </c>
      <c r="J2625" s="15" t="str">
        <f t="shared" si="40"/>
        <v/>
      </c>
    </row>
    <row r="2626" spans="1:10">
      <c r="A2626" s="4"/>
      <c r="B2626" s="4"/>
      <c r="G2626" s="5">
        <f>IF(OR(A2626&lt;$E$9,A2626&gt;=$E$10),0,1)</f>
        <v>0</v>
      </c>
      <c r="H2626" s="15" t="str">
        <f>IF(G2626,($E$4+$E$16*MOD((A2626-$E$9),$E$15)),"")</f>
        <v/>
      </c>
      <c r="I2626" s="16" t="str">
        <f>IF(G2626,($E$6+$E$8*MOD(QUOTIENT((A2626-$E$9),$E$15),$E$14)),"")</f>
        <v/>
      </c>
      <c r="J2626" s="15" t="str">
        <f t="shared" si="40"/>
        <v/>
      </c>
    </row>
    <row r="2627" spans="1:10">
      <c r="A2627" s="4"/>
      <c r="B2627" s="4"/>
      <c r="G2627" s="5">
        <f>IF(OR(A2627&lt;$E$9,A2627&gt;=$E$10),0,1)</f>
        <v>0</v>
      </c>
      <c r="H2627" s="15" t="str">
        <f>IF(G2627,($E$4+$E$16*MOD((A2627-$E$9),$E$15)),"")</f>
        <v/>
      </c>
      <c r="I2627" s="16" t="str">
        <f>IF(G2627,($E$6+$E$8*MOD(QUOTIENT((A2627-$E$9),$E$15),$E$14)),"")</f>
        <v/>
      </c>
      <c r="J2627" s="15" t="str">
        <f t="shared" si="40"/>
        <v/>
      </c>
    </row>
    <row r="2628" spans="1:10">
      <c r="A2628" s="4"/>
      <c r="B2628" s="4"/>
      <c r="G2628" s="5">
        <f>IF(OR(A2628&lt;$E$9,A2628&gt;=$E$10),0,1)</f>
        <v>0</v>
      </c>
      <c r="H2628" s="15" t="str">
        <f>IF(G2628,($E$4+$E$16*MOD((A2628-$E$9),$E$15)),"")</f>
        <v/>
      </c>
      <c r="I2628" s="16" t="str">
        <f>IF(G2628,($E$6+$E$8*MOD(QUOTIENT((A2628-$E$9),$E$15),$E$14)),"")</f>
        <v/>
      </c>
      <c r="J2628" s="15" t="str">
        <f t="shared" ref="J2628:J2691" si="41">IF(G2628,(+H2628+$E$18*QUOTIENT((A2628-$E$9),$E$15)),"")</f>
        <v/>
      </c>
    </row>
    <row r="2629" spans="1:10">
      <c r="A2629" s="4"/>
      <c r="B2629" s="4"/>
      <c r="G2629" s="5">
        <f>IF(OR(A2629&lt;$E$9,A2629&gt;=$E$10),0,1)</f>
        <v>0</v>
      </c>
      <c r="H2629" s="15" t="str">
        <f>IF(G2629,($E$4+$E$16*MOD((A2629-$E$9),$E$15)),"")</f>
        <v/>
      </c>
      <c r="I2629" s="16" t="str">
        <f>IF(G2629,($E$6+$E$8*MOD(QUOTIENT((A2629-$E$9),$E$15),$E$14)),"")</f>
        <v/>
      </c>
      <c r="J2629" s="15" t="str">
        <f t="shared" si="41"/>
        <v/>
      </c>
    </row>
    <row r="2630" spans="1:10">
      <c r="A2630" s="4"/>
      <c r="B2630" s="4"/>
      <c r="G2630" s="5">
        <f>IF(OR(A2630&lt;$E$9,A2630&gt;=$E$10),0,1)</f>
        <v>0</v>
      </c>
      <c r="H2630" s="15" t="str">
        <f>IF(G2630,($E$4+$E$16*MOD((A2630-$E$9),$E$15)),"")</f>
        <v/>
      </c>
      <c r="I2630" s="16" t="str">
        <f>IF(G2630,($E$6+$E$8*MOD(QUOTIENT((A2630-$E$9),$E$15),$E$14)),"")</f>
        <v/>
      </c>
      <c r="J2630" s="15" t="str">
        <f t="shared" si="41"/>
        <v/>
      </c>
    </row>
    <row r="2631" spans="1:10">
      <c r="A2631" s="4"/>
      <c r="B2631" s="4"/>
      <c r="G2631" s="5">
        <f>IF(OR(A2631&lt;$E$9,A2631&gt;=$E$10),0,1)</f>
        <v>0</v>
      </c>
      <c r="H2631" s="15" t="str">
        <f>IF(G2631,($E$4+$E$16*MOD((A2631-$E$9),$E$15)),"")</f>
        <v/>
      </c>
      <c r="I2631" s="16" t="str">
        <f>IF(G2631,($E$6+$E$8*MOD(QUOTIENT((A2631-$E$9),$E$15),$E$14)),"")</f>
        <v/>
      </c>
      <c r="J2631" s="15" t="str">
        <f t="shared" si="41"/>
        <v/>
      </c>
    </row>
    <row r="2632" spans="1:10">
      <c r="A2632" s="4"/>
      <c r="B2632" s="4"/>
      <c r="G2632" s="5">
        <f>IF(OR(A2632&lt;$E$9,A2632&gt;=$E$10),0,1)</f>
        <v>0</v>
      </c>
      <c r="H2632" s="15" t="str">
        <f>IF(G2632,($E$4+$E$16*MOD((A2632-$E$9),$E$15)),"")</f>
        <v/>
      </c>
      <c r="I2632" s="16" t="str">
        <f>IF(G2632,($E$6+$E$8*MOD(QUOTIENT((A2632-$E$9),$E$15),$E$14)),"")</f>
        <v/>
      </c>
      <c r="J2632" s="15" t="str">
        <f t="shared" si="41"/>
        <v/>
      </c>
    </row>
    <row r="2633" spans="1:10">
      <c r="A2633" s="4"/>
      <c r="B2633" s="4"/>
      <c r="G2633" s="5">
        <f>IF(OR(A2633&lt;$E$9,A2633&gt;=$E$10),0,1)</f>
        <v>0</v>
      </c>
      <c r="H2633" s="15" t="str">
        <f>IF(G2633,($E$4+$E$16*MOD((A2633-$E$9),$E$15)),"")</f>
        <v/>
      </c>
      <c r="I2633" s="16" t="str">
        <f>IF(G2633,($E$6+$E$8*MOD(QUOTIENT((A2633-$E$9),$E$15),$E$14)),"")</f>
        <v/>
      </c>
      <c r="J2633" s="15" t="str">
        <f t="shared" si="41"/>
        <v/>
      </c>
    </row>
    <row r="2634" spans="1:10">
      <c r="A2634" s="4"/>
      <c r="B2634" s="4"/>
      <c r="G2634" s="5">
        <f>IF(OR(A2634&lt;$E$9,A2634&gt;=$E$10),0,1)</f>
        <v>0</v>
      </c>
      <c r="H2634" s="15" t="str">
        <f>IF(G2634,($E$4+$E$16*MOD((A2634-$E$9),$E$15)),"")</f>
        <v/>
      </c>
      <c r="I2634" s="16" t="str">
        <f>IF(G2634,($E$6+$E$8*MOD(QUOTIENT((A2634-$E$9),$E$15),$E$14)),"")</f>
        <v/>
      </c>
      <c r="J2634" s="15" t="str">
        <f t="shared" si="41"/>
        <v/>
      </c>
    </row>
    <row r="2635" spans="1:10">
      <c r="A2635" s="4"/>
      <c r="B2635" s="4"/>
      <c r="G2635" s="5">
        <f>IF(OR(A2635&lt;$E$9,A2635&gt;=$E$10),0,1)</f>
        <v>0</v>
      </c>
      <c r="H2635" s="15" t="str">
        <f>IF(G2635,($E$4+$E$16*MOD((A2635-$E$9),$E$15)),"")</f>
        <v/>
      </c>
      <c r="I2635" s="16" t="str">
        <f>IF(G2635,($E$6+$E$8*MOD(QUOTIENT((A2635-$E$9),$E$15),$E$14)),"")</f>
        <v/>
      </c>
      <c r="J2635" s="15" t="str">
        <f t="shared" si="41"/>
        <v/>
      </c>
    </row>
    <row r="2636" spans="1:10">
      <c r="A2636" s="4"/>
      <c r="B2636" s="4"/>
      <c r="G2636" s="5">
        <f>IF(OR(A2636&lt;$E$9,A2636&gt;=$E$10),0,1)</f>
        <v>0</v>
      </c>
      <c r="H2636" s="15" t="str">
        <f>IF(G2636,($E$4+$E$16*MOD((A2636-$E$9),$E$15)),"")</f>
        <v/>
      </c>
      <c r="I2636" s="16" t="str">
        <f>IF(G2636,($E$6+$E$8*MOD(QUOTIENT((A2636-$E$9),$E$15),$E$14)),"")</f>
        <v/>
      </c>
      <c r="J2636" s="15" t="str">
        <f t="shared" si="41"/>
        <v/>
      </c>
    </row>
    <row r="2637" spans="1:10">
      <c r="A2637" s="4"/>
      <c r="B2637" s="4"/>
      <c r="G2637" s="5">
        <f>IF(OR(A2637&lt;$E$9,A2637&gt;=$E$10),0,1)</f>
        <v>0</v>
      </c>
      <c r="H2637" s="15" t="str">
        <f>IF(G2637,($E$4+$E$16*MOD((A2637-$E$9),$E$15)),"")</f>
        <v/>
      </c>
      <c r="I2637" s="16" t="str">
        <f>IF(G2637,($E$6+$E$8*MOD(QUOTIENT((A2637-$E$9),$E$15),$E$14)),"")</f>
        <v/>
      </c>
      <c r="J2637" s="15" t="str">
        <f t="shared" si="41"/>
        <v/>
      </c>
    </row>
    <row r="2638" spans="1:10">
      <c r="A2638" s="4"/>
      <c r="B2638" s="4"/>
      <c r="G2638" s="5">
        <f>IF(OR(A2638&lt;$E$9,A2638&gt;=$E$10),0,1)</f>
        <v>0</v>
      </c>
      <c r="H2638" s="15" t="str">
        <f>IF(G2638,($E$4+$E$16*MOD((A2638-$E$9),$E$15)),"")</f>
        <v/>
      </c>
      <c r="I2638" s="16" t="str">
        <f>IF(G2638,($E$6+$E$8*MOD(QUOTIENT((A2638-$E$9),$E$15),$E$14)),"")</f>
        <v/>
      </c>
      <c r="J2638" s="15" t="str">
        <f t="shared" si="41"/>
        <v/>
      </c>
    </row>
    <row r="2639" spans="1:10">
      <c r="A2639" s="4"/>
      <c r="B2639" s="4"/>
      <c r="G2639" s="5">
        <f>IF(OR(A2639&lt;$E$9,A2639&gt;=$E$10),0,1)</f>
        <v>0</v>
      </c>
      <c r="H2639" s="15" t="str">
        <f>IF(G2639,($E$4+$E$16*MOD((A2639-$E$9),$E$15)),"")</f>
        <v/>
      </c>
      <c r="I2639" s="16" t="str">
        <f>IF(G2639,($E$6+$E$8*MOD(QUOTIENT((A2639-$E$9),$E$15),$E$14)),"")</f>
        <v/>
      </c>
      <c r="J2639" s="15" t="str">
        <f t="shared" si="41"/>
        <v/>
      </c>
    </row>
    <row r="2640" spans="1:10">
      <c r="A2640" s="4"/>
      <c r="B2640" s="4"/>
      <c r="G2640" s="5">
        <f>IF(OR(A2640&lt;$E$9,A2640&gt;=$E$10),0,1)</f>
        <v>0</v>
      </c>
      <c r="H2640" s="15" t="str">
        <f>IF(G2640,($E$4+$E$16*MOD((A2640-$E$9),$E$15)),"")</f>
        <v/>
      </c>
      <c r="I2640" s="16" t="str">
        <f>IF(G2640,($E$6+$E$8*MOD(QUOTIENT((A2640-$E$9),$E$15),$E$14)),"")</f>
        <v/>
      </c>
      <c r="J2640" s="15" t="str">
        <f t="shared" si="41"/>
        <v/>
      </c>
    </row>
    <row r="2641" spans="1:10">
      <c r="A2641" s="4"/>
      <c r="B2641" s="4"/>
      <c r="G2641" s="5">
        <f>IF(OR(A2641&lt;$E$9,A2641&gt;=$E$10),0,1)</f>
        <v>0</v>
      </c>
      <c r="H2641" s="15" t="str">
        <f>IF(G2641,($E$4+$E$16*MOD((A2641-$E$9),$E$15)),"")</f>
        <v/>
      </c>
      <c r="I2641" s="16" t="str">
        <f>IF(G2641,($E$6+$E$8*MOD(QUOTIENT((A2641-$E$9),$E$15),$E$14)),"")</f>
        <v/>
      </c>
      <c r="J2641" s="15" t="str">
        <f t="shared" si="41"/>
        <v/>
      </c>
    </row>
    <row r="2642" spans="1:10">
      <c r="A2642" s="4"/>
      <c r="B2642" s="4"/>
      <c r="G2642" s="5">
        <f>IF(OR(A2642&lt;$E$9,A2642&gt;=$E$10),0,1)</f>
        <v>0</v>
      </c>
      <c r="H2642" s="15" t="str">
        <f>IF(G2642,($E$4+$E$16*MOD((A2642-$E$9),$E$15)),"")</f>
        <v/>
      </c>
      <c r="I2642" s="16" t="str">
        <f>IF(G2642,($E$6+$E$8*MOD(QUOTIENT((A2642-$E$9),$E$15),$E$14)),"")</f>
        <v/>
      </c>
      <c r="J2642" s="15" t="str">
        <f t="shared" si="41"/>
        <v/>
      </c>
    </row>
    <row r="2643" spans="1:10">
      <c r="A2643" s="4"/>
      <c r="B2643" s="4"/>
      <c r="G2643" s="5">
        <f>IF(OR(A2643&lt;$E$9,A2643&gt;=$E$10),0,1)</f>
        <v>0</v>
      </c>
      <c r="H2643" s="15" t="str">
        <f>IF(G2643,($E$4+$E$16*MOD((A2643-$E$9),$E$15)),"")</f>
        <v/>
      </c>
      <c r="I2643" s="16" t="str">
        <f>IF(G2643,($E$6+$E$8*MOD(QUOTIENT((A2643-$E$9),$E$15),$E$14)),"")</f>
        <v/>
      </c>
      <c r="J2643" s="15" t="str">
        <f t="shared" si="41"/>
        <v/>
      </c>
    </row>
    <row r="2644" spans="1:10">
      <c r="A2644" s="4"/>
      <c r="B2644" s="4"/>
      <c r="G2644" s="5">
        <f>IF(OR(A2644&lt;$E$9,A2644&gt;=$E$10),0,1)</f>
        <v>0</v>
      </c>
      <c r="H2644" s="15" t="str">
        <f>IF(G2644,($E$4+$E$16*MOD((A2644-$E$9),$E$15)),"")</f>
        <v/>
      </c>
      <c r="I2644" s="16" t="str">
        <f>IF(G2644,($E$6+$E$8*MOD(QUOTIENT((A2644-$E$9),$E$15),$E$14)),"")</f>
        <v/>
      </c>
      <c r="J2644" s="15" t="str">
        <f t="shared" si="41"/>
        <v/>
      </c>
    </row>
    <row r="2645" spans="1:10">
      <c r="A2645" s="4"/>
      <c r="B2645" s="4"/>
      <c r="G2645" s="5">
        <f>IF(OR(A2645&lt;$E$9,A2645&gt;=$E$10),0,1)</f>
        <v>0</v>
      </c>
      <c r="H2645" s="15" t="str">
        <f>IF(G2645,($E$4+$E$16*MOD((A2645-$E$9),$E$15)),"")</f>
        <v/>
      </c>
      <c r="I2645" s="16" t="str">
        <f>IF(G2645,($E$6+$E$8*MOD(QUOTIENT((A2645-$E$9),$E$15),$E$14)),"")</f>
        <v/>
      </c>
      <c r="J2645" s="15" t="str">
        <f t="shared" si="41"/>
        <v/>
      </c>
    </row>
    <row r="2646" spans="1:10">
      <c r="A2646" s="4"/>
      <c r="B2646" s="4"/>
      <c r="G2646" s="5">
        <f>IF(OR(A2646&lt;$E$9,A2646&gt;=$E$10),0,1)</f>
        <v>0</v>
      </c>
      <c r="H2646" s="15" t="str">
        <f>IF(G2646,($E$4+$E$16*MOD((A2646-$E$9),$E$15)),"")</f>
        <v/>
      </c>
      <c r="I2646" s="16" t="str">
        <f>IF(G2646,($E$6+$E$8*MOD(QUOTIENT((A2646-$E$9),$E$15),$E$14)),"")</f>
        <v/>
      </c>
      <c r="J2646" s="15" t="str">
        <f t="shared" si="41"/>
        <v/>
      </c>
    </row>
    <row r="2647" spans="1:10">
      <c r="A2647" s="4"/>
      <c r="B2647" s="4"/>
      <c r="G2647" s="5">
        <f>IF(OR(A2647&lt;$E$9,A2647&gt;=$E$10),0,1)</f>
        <v>0</v>
      </c>
      <c r="H2647" s="15" t="str">
        <f>IF(G2647,($E$4+$E$16*MOD((A2647-$E$9),$E$15)),"")</f>
        <v/>
      </c>
      <c r="I2647" s="16" t="str">
        <f>IF(G2647,($E$6+$E$8*MOD(QUOTIENT((A2647-$E$9),$E$15),$E$14)),"")</f>
        <v/>
      </c>
      <c r="J2647" s="15" t="str">
        <f t="shared" si="41"/>
        <v/>
      </c>
    </row>
    <row r="2648" spans="1:10">
      <c r="A2648" s="4"/>
      <c r="B2648" s="4"/>
      <c r="G2648" s="5">
        <f>IF(OR(A2648&lt;$E$9,A2648&gt;=$E$10),0,1)</f>
        <v>0</v>
      </c>
      <c r="H2648" s="15" t="str">
        <f>IF(G2648,($E$4+$E$16*MOD((A2648-$E$9),$E$15)),"")</f>
        <v/>
      </c>
      <c r="I2648" s="16" t="str">
        <f>IF(G2648,($E$6+$E$8*MOD(QUOTIENT((A2648-$E$9),$E$15),$E$14)),"")</f>
        <v/>
      </c>
      <c r="J2648" s="15" t="str">
        <f t="shared" si="41"/>
        <v/>
      </c>
    </row>
    <row r="2649" spans="1:10">
      <c r="A2649" s="4"/>
      <c r="B2649" s="4"/>
      <c r="G2649" s="5">
        <f>IF(OR(A2649&lt;$E$9,A2649&gt;=$E$10),0,1)</f>
        <v>0</v>
      </c>
      <c r="H2649" s="15" t="str">
        <f>IF(G2649,($E$4+$E$16*MOD((A2649-$E$9),$E$15)),"")</f>
        <v/>
      </c>
      <c r="I2649" s="16" t="str">
        <f>IF(G2649,($E$6+$E$8*MOD(QUOTIENT((A2649-$E$9),$E$15),$E$14)),"")</f>
        <v/>
      </c>
      <c r="J2649" s="15" t="str">
        <f t="shared" si="41"/>
        <v/>
      </c>
    </row>
    <row r="2650" spans="1:10">
      <c r="A2650" s="4"/>
      <c r="B2650" s="4"/>
      <c r="G2650" s="5">
        <f>IF(OR(A2650&lt;$E$9,A2650&gt;=$E$10),0,1)</f>
        <v>0</v>
      </c>
      <c r="H2650" s="15" t="str">
        <f>IF(G2650,($E$4+$E$16*MOD((A2650-$E$9),$E$15)),"")</f>
        <v/>
      </c>
      <c r="I2650" s="16" t="str">
        <f>IF(G2650,($E$6+$E$8*MOD(QUOTIENT((A2650-$E$9),$E$15),$E$14)),"")</f>
        <v/>
      </c>
      <c r="J2650" s="15" t="str">
        <f t="shared" si="41"/>
        <v/>
      </c>
    </row>
    <row r="2651" spans="1:10">
      <c r="A2651" s="4"/>
      <c r="B2651" s="4"/>
      <c r="G2651" s="5">
        <f>IF(OR(A2651&lt;$E$9,A2651&gt;=$E$10),0,1)</f>
        <v>0</v>
      </c>
      <c r="H2651" s="15" t="str">
        <f>IF(G2651,($E$4+$E$16*MOD((A2651-$E$9),$E$15)),"")</f>
        <v/>
      </c>
      <c r="I2651" s="16" t="str">
        <f>IF(G2651,($E$6+$E$8*MOD(QUOTIENT((A2651-$E$9),$E$15),$E$14)),"")</f>
        <v/>
      </c>
      <c r="J2651" s="15" t="str">
        <f t="shared" si="41"/>
        <v/>
      </c>
    </row>
    <row r="2652" spans="1:10">
      <c r="A2652" s="4"/>
      <c r="B2652" s="4"/>
      <c r="G2652" s="5">
        <f>IF(OR(A2652&lt;$E$9,A2652&gt;=$E$10),0,1)</f>
        <v>0</v>
      </c>
      <c r="H2652" s="15" t="str">
        <f>IF(G2652,($E$4+$E$16*MOD((A2652-$E$9),$E$15)),"")</f>
        <v/>
      </c>
      <c r="I2652" s="16" t="str">
        <f>IF(G2652,($E$6+$E$8*MOD(QUOTIENT((A2652-$E$9),$E$15),$E$14)),"")</f>
        <v/>
      </c>
      <c r="J2652" s="15" t="str">
        <f t="shared" si="41"/>
        <v/>
      </c>
    </row>
    <row r="2653" spans="1:10">
      <c r="A2653" s="4"/>
      <c r="B2653" s="4"/>
      <c r="G2653" s="5">
        <f>IF(OR(A2653&lt;$E$9,A2653&gt;=$E$10),0,1)</f>
        <v>0</v>
      </c>
      <c r="H2653" s="15" t="str">
        <f>IF(G2653,($E$4+$E$16*MOD((A2653-$E$9),$E$15)),"")</f>
        <v/>
      </c>
      <c r="I2653" s="16" t="str">
        <f>IF(G2653,($E$6+$E$8*MOD(QUOTIENT((A2653-$E$9),$E$15),$E$14)),"")</f>
        <v/>
      </c>
      <c r="J2653" s="15" t="str">
        <f t="shared" si="41"/>
        <v/>
      </c>
    </row>
    <row r="2654" spans="1:10">
      <c r="A2654" s="4"/>
      <c r="B2654" s="4"/>
      <c r="G2654" s="5">
        <f>IF(OR(A2654&lt;$E$9,A2654&gt;=$E$10),0,1)</f>
        <v>0</v>
      </c>
      <c r="H2654" s="15" t="str">
        <f>IF(G2654,($E$4+$E$16*MOD((A2654-$E$9),$E$15)),"")</f>
        <v/>
      </c>
      <c r="I2654" s="16" t="str">
        <f>IF(G2654,($E$6+$E$8*MOD(QUOTIENT((A2654-$E$9),$E$15),$E$14)),"")</f>
        <v/>
      </c>
      <c r="J2654" s="15" t="str">
        <f t="shared" si="41"/>
        <v/>
      </c>
    </row>
    <row r="2655" spans="1:10">
      <c r="A2655" s="4"/>
      <c r="B2655" s="4"/>
      <c r="G2655" s="5">
        <f>IF(OR(A2655&lt;$E$9,A2655&gt;=$E$10),0,1)</f>
        <v>0</v>
      </c>
      <c r="H2655" s="15" t="str">
        <f>IF(G2655,($E$4+$E$16*MOD((A2655-$E$9),$E$15)),"")</f>
        <v/>
      </c>
      <c r="I2655" s="16" t="str">
        <f>IF(G2655,($E$6+$E$8*MOD(QUOTIENT((A2655-$E$9),$E$15),$E$14)),"")</f>
        <v/>
      </c>
      <c r="J2655" s="15" t="str">
        <f t="shared" si="41"/>
        <v/>
      </c>
    </row>
    <row r="2656" spans="1:10">
      <c r="A2656" s="4"/>
      <c r="B2656" s="4"/>
      <c r="G2656" s="5">
        <f>IF(OR(A2656&lt;$E$9,A2656&gt;=$E$10),0,1)</f>
        <v>0</v>
      </c>
      <c r="H2656" s="15" t="str">
        <f>IF(G2656,($E$4+$E$16*MOD((A2656-$E$9),$E$15)),"")</f>
        <v/>
      </c>
      <c r="I2656" s="16" t="str">
        <f>IF(G2656,($E$6+$E$8*MOD(QUOTIENT((A2656-$E$9),$E$15),$E$14)),"")</f>
        <v/>
      </c>
      <c r="J2656" s="15" t="str">
        <f t="shared" si="41"/>
        <v/>
      </c>
    </row>
    <row r="2657" spans="1:10">
      <c r="A2657" s="4"/>
      <c r="B2657" s="4"/>
      <c r="G2657" s="5">
        <f>IF(OR(A2657&lt;$E$9,A2657&gt;=$E$10),0,1)</f>
        <v>0</v>
      </c>
      <c r="H2657" s="15" t="str">
        <f>IF(G2657,($E$4+$E$16*MOD((A2657-$E$9),$E$15)),"")</f>
        <v/>
      </c>
      <c r="I2657" s="16" t="str">
        <f>IF(G2657,($E$6+$E$8*MOD(QUOTIENT((A2657-$E$9),$E$15),$E$14)),"")</f>
        <v/>
      </c>
      <c r="J2657" s="15" t="str">
        <f t="shared" si="41"/>
        <v/>
      </c>
    </row>
    <row r="2658" spans="1:10">
      <c r="A2658" s="4"/>
      <c r="B2658" s="4"/>
      <c r="G2658" s="5">
        <f>IF(OR(A2658&lt;$E$9,A2658&gt;=$E$10),0,1)</f>
        <v>0</v>
      </c>
      <c r="H2658" s="15" t="str">
        <f>IF(G2658,($E$4+$E$16*MOD((A2658-$E$9),$E$15)),"")</f>
        <v/>
      </c>
      <c r="I2658" s="16" t="str">
        <f>IF(G2658,($E$6+$E$8*MOD(QUOTIENT((A2658-$E$9),$E$15),$E$14)),"")</f>
        <v/>
      </c>
      <c r="J2658" s="15" t="str">
        <f t="shared" si="41"/>
        <v/>
      </c>
    </row>
    <row r="2659" spans="1:10">
      <c r="A2659" s="4"/>
      <c r="B2659" s="4"/>
      <c r="G2659" s="5">
        <f>IF(OR(A2659&lt;$E$9,A2659&gt;=$E$10),0,1)</f>
        <v>0</v>
      </c>
      <c r="H2659" s="15" t="str">
        <f>IF(G2659,($E$4+$E$16*MOD((A2659-$E$9),$E$15)),"")</f>
        <v/>
      </c>
      <c r="I2659" s="16" t="str">
        <f>IF(G2659,($E$6+$E$8*MOD(QUOTIENT((A2659-$E$9),$E$15),$E$14)),"")</f>
        <v/>
      </c>
      <c r="J2659" s="15" t="str">
        <f t="shared" si="41"/>
        <v/>
      </c>
    </row>
    <row r="2660" spans="1:10">
      <c r="A2660" s="4"/>
      <c r="B2660" s="4"/>
      <c r="G2660" s="5">
        <f>IF(OR(A2660&lt;$E$9,A2660&gt;=$E$10),0,1)</f>
        <v>0</v>
      </c>
      <c r="H2660" s="15" t="str">
        <f>IF(G2660,($E$4+$E$16*MOD((A2660-$E$9),$E$15)),"")</f>
        <v/>
      </c>
      <c r="I2660" s="16" t="str">
        <f>IF(G2660,($E$6+$E$8*MOD(QUOTIENT((A2660-$E$9),$E$15),$E$14)),"")</f>
        <v/>
      </c>
      <c r="J2660" s="15" t="str">
        <f t="shared" si="41"/>
        <v/>
      </c>
    </row>
    <row r="2661" spans="1:10">
      <c r="A2661" s="4"/>
      <c r="B2661" s="4"/>
      <c r="G2661" s="5">
        <f>IF(OR(A2661&lt;$E$9,A2661&gt;=$E$10),0,1)</f>
        <v>0</v>
      </c>
      <c r="H2661" s="15" t="str">
        <f>IF(G2661,($E$4+$E$16*MOD((A2661-$E$9),$E$15)),"")</f>
        <v/>
      </c>
      <c r="I2661" s="16" t="str">
        <f>IF(G2661,($E$6+$E$8*MOD(QUOTIENT((A2661-$E$9),$E$15),$E$14)),"")</f>
        <v/>
      </c>
      <c r="J2661" s="15" t="str">
        <f t="shared" si="41"/>
        <v/>
      </c>
    </row>
    <row r="2662" spans="1:10">
      <c r="A2662" s="4"/>
      <c r="B2662" s="4"/>
      <c r="G2662" s="5">
        <f>IF(OR(A2662&lt;$E$9,A2662&gt;=$E$10),0,1)</f>
        <v>0</v>
      </c>
      <c r="H2662" s="15" t="str">
        <f>IF(G2662,($E$4+$E$16*MOD((A2662-$E$9),$E$15)),"")</f>
        <v/>
      </c>
      <c r="I2662" s="16" t="str">
        <f>IF(G2662,($E$6+$E$8*MOD(QUOTIENT((A2662-$E$9),$E$15),$E$14)),"")</f>
        <v/>
      </c>
      <c r="J2662" s="15" t="str">
        <f t="shared" si="41"/>
        <v/>
      </c>
    </row>
    <row r="2663" spans="1:10">
      <c r="A2663" s="4"/>
      <c r="B2663" s="4"/>
      <c r="G2663" s="5">
        <f>IF(OR(A2663&lt;$E$9,A2663&gt;=$E$10),0,1)</f>
        <v>0</v>
      </c>
      <c r="H2663" s="15" t="str">
        <f>IF(G2663,($E$4+$E$16*MOD((A2663-$E$9),$E$15)),"")</f>
        <v/>
      </c>
      <c r="I2663" s="16" t="str">
        <f>IF(G2663,($E$6+$E$8*MOD(QUOTIENT((A2663-$E$9),$E$15),$E$14)),"")</f>
        <v/>
      </c>
      <c r="J2663" s="15" t="str">
        <f t="shared" si="41"/>
        <v/>
      </c>
    </row>
    <row r="2664" spans="1:10">
      <c r="A2664" s="4"/>
      <c r="B2664" s="4"/>
      <c r="G2664" s="5">
        <f>IF(OR(A2664&lt;$E$9,A2664&gt;=$E$10),0,1)</f>
        <v>0</v>
      </c>
      <c r="H2664" s="15" t="str">
        <f>IF(G2664,($E$4+$E$16*MOD((A2664-$E$9),$E$15)),"")</f>
        <v/>
      </c>
      <c r="I2664" s="16" t="str">
        <f>IF(G2664,($E$6+$E$8*MOD(QUOTIENT((A2664-$E$9),$E$15),$E$14)),"")</f>
        <v/>
      </c>
      <c r="J2664" s="15" t="str">
        <f t="shared" si="41"/>
        <v/>
      </c>
    </row>
    <row r="2665" spans="1:10">
      <c r="A2665" s="4"/>
      <c r="B2665" s="4"/>
      <c r="G2665" s="5">
        <f>IF(OR(A2665&lt;$E$9,A2665&gt;=$E$10),0,1)</f>
        <v>0</v>
      </c>
      <c r="H2665" s="15" t="str">
        <f>IF(G2665,($E$4+$E$16*MOD((A2665-$E$9),$E$15)),"")</f>
        <v/>
      </c>
      <c r="I2665" s="16" t="str">
        <f>IF(G2665,($E$6+$E$8*MOD(QUOTIENT((A2665-$E$9),$E$15),$E$14)),"")</f>
        <v/>
      </c>
      <c r="J2665" s="15" t="str">
        <f t="shared" si="41"/>
        <v/>
      </c>
    </row>
    <row r="2666" spans="1:10">
      <c r="A2666" s="4"/>
      <c r="B2666" s="4"/>
      <c r="G2666" s="5">
        <f>IF(OR(A2666&lt;$E$9,A2666&gt;=$E$10),0,1)</f>
        <v>0</v>
      </c>
      <c r="H2666" s="15" t="str">
        <f>IF(G2666,($E$4+$E$16*MOD((A2666-$E$9),$E$15)),"")</f>
        <v/>
      </c>
      <c r="I2666" s="16" t="str">
        <f>IF(G2666,($E$6+$E$8*MOD(QUOTIENT((A2666-$E$9),$E$15),$E$14)),"")</f>
        <v/>
      </c>
      <c r="J2666" s="15" t="str">
        <f t="shared" si="41"/>
        <v/>
      </c>
    </row>
    <row r="2667" spans="1:10">
      <c r="A2667" s="4"/>
      <c r="B2667" s="4"/>
      <c r="G2667" s="5">
        <f>IF(OR(A2667&lt;$E$9,A2667&gt;=$E$10),0,1)</f>
        <v>0</v>
      </c>
      <c r="H2667" s="15" t="str">
        <f>IF(G2667,($E$4+$E$16*MOD((A2667-$E$9),$E$15)),"")</f>
        <v/>
      </c>
      <c r="I2667" s="16" t="str">
        <f>IF(G2667,($E$6+$E$8*MOD(QUOTIENT((A2667-$E$9),$E$15),$E$14)),"")</f>
        <v/>
      </c>
      <c r="J2667" s="15" t="str">
        <f t="shared" si="41"/>
        <v/>
      </c>
    </row>
    <row r="2668" spans="1:10">
      <c r="A2668" s="4"/>
      <c r="B2668" s="4"/>
      <c r="G2668" s="5">
        <f>IF(OR(A2668&lt;$E$9,A2668&gt;=$E$10),0,1)</f>
        <v>0</v>
      </c>
      <c r="H2668" s="15" t="str">
        <f>IF(G2668,($E$4+$E$16*MOD((A2668-$E$9),$E$15)),"")</f>
        <v/>
      </c>
      <c r="I2668" s="16" t="str">
        <f>IF(G2668,($E$6+$E$8*MOD(QUOTIENT((A2668-$E$9),$E$15),$E$14)),"")</f>
        <v/>
      </c>
      <c r="J2668" s="15" t="str">
        <f t="shared" si="41"/>
        <v/>
      </c>
    </row>
    <row r="2669" spans="1:10">
      <c r="A2669" s="4"/>
      <c r="B2669" s="4"/>
      <c r="G2669" s="5">
        <f>IF(OR(A2669&lt;$E$9,A2669&gt;=$E$10),0,1)</f>
        <v>0</v>
      </c>
      <c r="H2669" s="15" t="str">
        <f>IF(G2669,($E$4+$E$16*MOD((A2669-$E$9),$E$15)),"")</f>
        <v/>
      </c>
      <c r="I2669" s="16" t="str">
        <f>IF(G2669,($E$6+$E$8*MOD(QUOTIENT((A2669-$E$9),$E$15),$E$14)),"")</f>
        <v/>
      </c>
      <c r="J2669" s="15" t="str">
        <f t="shared" si="41"/>
        <v/>
      </c>
    </row>
    <row r="2670" spans="1:10">
      <c r="A2670" s="4"/>
      <c r="B2670" s="4"/>
      <c r="G2670" s="5">
        <f>IF(OR(A2670&lt;$E$9,A2670&gt;=$E$10),0,1)</f>
        <v>0</v>
      </c>
      <c r="H2670" s="15" t="str">
        <f>IF(G2670,($E$4+$E$16*MOD((A2670-$E$9),$E$15)),"")</f>
        <v/>
      </c>
      <c r="I2670" s="16" t="str">
        <f>IF(G2670,($E$6+$E$8*MOD(QUOTIENT((A2670-$E$9),$E$15),$E$14)),"")</f>
        <v/>
      </c>
      <c r="J2670" s="15" t="str">
        <f t="shared" si="41"/>
        <v/>
      </c>
    </row>
    <row r="2671" spans="1:10">
      <c r="A2671" s="4"/>
      <c r="B2671" s="4"/>
      <c r="G2671" s="5">
        <f>IF(OR(A2671&lt;$E$9,A2671&gt;=$E$10),0,1)</f>
        <v>0</v>
      </c>
      <c r="H2671" s="15" t="str">
        <f>IF(G2671,($E$4+$E$16*MOD((A2671-$E$9),$E$15)),"")</f>
        <v/>
      </c>
      <c r="I2671" s="16" t="str">
        <f>IF(G2671,($E$6+$E$8*MOD(QUOTIENT((A2671-$E$9),$E$15),$E$14)),"")</f>
        <v/>
      </c>
      <c r="J2671" s="15" t="str">
        <f t="shared" si="41"/>
        <v/>
      </c>
    </row>
    <row r="2672" spans="1:10">
      <c r="A2672" s="4"/>
      <c r="B2672" s="4"/>
      <c r="G2672" s="5">
        <f>IF(OR(A2672&lt;$E$9,A2672&gt;=$E$10),0,1)</f>
        <v>0</v>
      </c>
      <c r="H2672" s="15" t="str">
        <f>IF(G2672,($E$4+$E$16*MOD((A2672-$E$9),$E$15)),"")</f>
        <v/>
      </c>
      <c r="I2672" s="16" t="str">
        <f>IF(G2672,($E$6+$E$8*MOD(QUOTIENT((A2672-$E$9),$E$15),$E$14)),"")</f>
        <v/>
      </c>
      <c r="J2672" s="15" t="str">
        <f t="shared" si="41"/>
        <v/>
      </c>
    </row>
    <row r="2673" spans="1:10">
      <c r="A2673" s="4"/>
      <c r="B2673" s="4"/>
      <c r="G2673" s="5">
        <f>IF(OR(A2673&lt;$E$9,A2673&gt;=$E$10),0,1)</f>
        <v>0</v>
      </c>
      <c r="H2673" s="15" t="str">
        <f>IF(G2673,($E$4+$E$16*MOD((A2673-$E$9),$E$15)),"")</f>
        <v/>
      </c>
      <c r="I2673" s="16" t="str">
        <f>IF(G2673,($E$6+$E$8*MOD(QUOTIENT((A2673-$E$9),$E$15),$E$14)),"")</f>
        <v/>
      </c>
      <c r="J2673" s="15" t="str">
        <f t="shared" si="41"/>
        <v/>
      </c>
    </row>
    <row r="2674" spans="1:10">
      <c r="A2674" s="4"/>
      <c r="B2674" s="4"/>
      <c r="G2674" s="5">
        <f>IF(OR(A2674&lt;$E$9,A2674&gt;=$E$10),0,1)</f>
        <v>0</v>
      </c>
      <c r="H2674" s="15" t="str">
        <f>IF(G2674,($E$4+$E$16*MOD((A2674-$E$9),$E$15)),"")</f>
        <v/>
      </c>
      <c r="I2674" s="16" t="str">
        <f>IF(G2674,($E$6+$E$8*MOD(QUOTIENT((A2674-$E$9),$E$15),$E$14)),"")</f>
        <v/>
      </c>
      <c r="J2674" s="15" t="str">
        <f t="shared" si="41"/>
        <v/>
      </c>
    </row>
    <row r="2675" spans="1:10">
      <c r="A2675" s="4"/>
      <c r="B2675" s="4"/>
      <c r="G2675" s="5">
        <f>IF(OR(A2675&lt;$E$9,A2675&gt;=$E$10),0,1)</f>
        <v>0</v>
      </c>
      <c r="H2675" s="15" t="str">
        <f>IF(G2675,($E$4+$E$16*MOD((A2675-$E$9),$E$15)),"")</f>
        <v/>
      </c>
      <c r="I2675" s="16" t="str">
        <f>IF(G2675,($E$6+$E$8*MOD(QUOTIENT((A2675-$E$9),$E$15),$E$14)),"")</f>
        <v/>
      </c>
      <c r="J2675" s="15" t="str">
        <f t="shared" si="41"/>
        <v/>
      </c>
    </row>
    <row r="2676" spans="1:10">
      <c r="A2676" s="4"/>
      <c r="B2676" s="4"/>
      <c r="G2676" s="5">
        <f>IF(OR(A2676&lt;$E$9,A2676&gt;=$E$10),0,1)</f>
        <v>0</v>
      </c>
      <c r="H2676" s="15" t="str">
        <f>IF(G2676,($E$4+$E$16*MOD((A2676-$E$9),$E$15)),"")</f>
        <v/>
      </c>
      <c r="I2676" s="16" t="str">
        <f>IF(G2676,($E$6+$E$8*MOD(QUOTIENT((A2676-$E$9),$E$15),$E$14)),"")</f>
        <v/>
      </c>
      <c r="J2676" s="15" t="str">
        <f t="shared" si="41"/>
        <v/>
      </c>
    </row>
    <row r="2677" spans="1:10">
      <c r="A2677" s="4"/>
      <c r="B2677" s="4"/>
      <c r="G2677" s="5">
        <f>IF(OR(A2677&lt;$E$9,A2677&gt;=$E$10),0,1)</f>
        <v>0</v>
      </c>
      <c r="H2677" s="15" t="str">
        <f>IF(G2677,($E$4+$E$16*MOD((A2677-$E$9),$E$15)),"")</f>
        <v/>
      </c>
      <c r="I2677" s="16" t="str">
        <f>IF(G2677,($E$6+$E$8*MOD(QUOTIENT((A2677-$E$9),$E$15),$E$14)),"")</f>
        <v/>
      </c>
      <c r="J2677" s="15" t="str">
        <f t="shared" si="41"/>
        <v/>
      </c>
    </row>
    <row r="2678" spans="1:10">
      <c r="A2678" s="4"/>
      <c r="B2678" s="4"/>
      <c r="G2678" s="5">
        <f>IF(OR(A2678&lt;$E$9,A2678&gt;=$E$10),0,1)</f>
        <v>0</v>
      </c>
      <c r="H2678" s="15" t="str">
        <f>IF(G2678,($E$4+$E$16*MOD((A2678-$E$9),$E$15)),"")</f>
        <v/>
      </c>
      <c r="I2678" s="16" t="str">
        <f>IF(G2678,($E$6+$E$8*MOD(QUOTIENT((A2678-$E$9),$E$15),$E$14)),"")</f>
        <v/>
      </c>
      <c r="J2678" s="15" t="str">
        <f t="shared" si="41"/>
        <v/>
      </c>
    </row>
    <row r="2679" spans="1:10">
      <c r="A2679" s="4"/>
      <c r="B2679" s="4"/>
      <c r="G2679" s="5">
        <f>IF(OR(A2679&lt;$E$9,A2679&gt;=$E$10),0,1)</f>
        <v>0</v>
      </c>
      <c r="H2679" s="15" t="str">
        <f>IF(G2679,($E$4+$E$16*MOD((A2679-$E$9),$E$15)),"")</f>
        <v/>
      </c>
      <c r="I2679" s="16" t="str">
        <f>IF(G2679,($E$6+$E$8*MOD(QUOTIENT((A2679-$E$9),$E$15),$E$14)),"")</f>
        <v/>
      </c>
      <c r="J2679" s="15" t="str">
        <f t="shared" si="41"/>
        <v/>
      </c>
    </row>
    <row r="2680" spans="1:10">
      <c r="A2680" s="4"/>
      <c r="B2680" s="4"/>
      <c r="G2680" s="5">
        <f>IF(OR(A2680&lt;$E$9,A2680&gt;=$E$10),0,1)</f>
        <v>0</v>
      </c>
      <c r="H2680" s="15" t="str">
        <f>IF(G2680,($E$4+$E$16*MOD((A2680-$E$9),$E$15)),"")</f>
        <v/>
      </c>
      <c r="I2680" s="16" t="str">
        <f>IF(G2680,($E$6+$E$8*MOD(QUOTIENT((A2680-$E$9),$E$15),$E$14)),"")</f>
        <v/>
      </c>
      <c r="J2680" s="15" t="str">
        <f t="shared" si="41"/>
        <v/>
      </c>
    </row>
    <row r="2681" spans="1:10">
      <c r="A2681" s="4"/>
      <c r="B2681" s="4"/>
      <c r="G2681" s="5">
        <f>IF(OR(A2681&lt;$E$9,A2681&gt;=$E$10),0,1)</f>
        <v>0</v>
      </c>
      <c r="H2681" s="15" t="str">
        <f>IF(G2681,($E$4+$E$16*MOD((A2681-$E$9),$E$15)),"")</f>
        <v/>
      </c>
      <c r="I2681" s="16" t="str">
        <f>IF(G2681,($E$6+$E$8*MOD(QUOTIENT((A2681-$E$9),$E$15),$E$14)),"")</f>
        <v/>
      </c>
      <c r="J2681" s="15" t="str">
        <f t="shared" si="41"/>
        <v/>
      </c>
    </row>
    <row r="2682" spans="1:10">
      <c r="A2682" s="4"/>
      <c r="B2682" s="4"/>
      <c r="G2682" s="5">
        <f>IF(OR(A2682&lt;$E$9,A2682&gt;=$E$10),0,1)</f>
        <v>0</v>
      </c>
      <c r="H2682" s="15" t="str">
        <f>IF(G2682,($E$4+$E$16*MOD((A2682-$E$9),$E$15)),"")</f>
        <v/>
      </c>
      <c r="I2682" s="16" t="str">
        <f>IF(G2682,($E$6+$E$8*MOD(QUOTIENT((A2682-$E$9),$E$15),$E$14)),"")</f>
        <v/>
      </c>
      <c r="J2682" s="15" t="str">
        <f t="shared" si="41"/>
        <v/>
      </c>
    </row>
    <row r="2683" spans="1:10">
      <c r="A2683" s="4"/>
      <c r="B2683" s="4"/>
      <c r="G2683" s="5">
        <f>IF(OR(A2683&lt;$E$9,A2683&gt;=$E$10),0,1)</f>
        <v>0</v>
      </c>
      <c r="H2683" s="15" t="str">
        <f>IF(G2683,($E$4+$E$16*MOD((A2683-$E$9),$E$15)),"")</f>
        <v/>
      </c>
      <c r="I2683" s="16" t="str">
        <f>IF(G2683,($E$6+$E$8*MOD(QUOTIENT((A2683-$E$9),$E$15),$E$14)),"")</f>
        <v/>
      </c>
      <c r="J2683" s="15" t="str">
        <f t="shared" si="41"/>
        <v/>
      </c>
    </row>
    <row r="2684" spans="1:10">
      <c r="A2684" s="4"/>
      <c r="B2684" s="4"/>
      <c r="G2684" s="5">
        <f>IF(OR(A2684&lt;$E$9,A2684&gt;=$E$10),0,1)</f>
        <v>0</v>
      </c>
      <c r="H2684" s="15" t="str">
        <f>IF(G2684,($E$4+$E$16*MOD((A2684-$E$9),$E$15)),"")</f>
        <v/>
      </c>
      <c r="I2684" s="16" t="str">
        <f>IF(G2684,($E$6+$E$8*MOD(QUOTIENT((A2684-$E$9),$E$15),$E$14)),"")</f>
        <v/>
      </c>
      <c r="J2684" s="15" t="str">
        <f t="shared" si="41"/>
        <v/>
      </c>
    </row>
    <row r="2685" spans="1:10">
      <c r="A2685" s="4"/>
      <c r="B2685" s="4"/>
      <c r="G2685" s="5">
        <f>IF(OR(A2685&lt;$E$9,A2685&gt;=$E$10),0,1)</f>
        <v>0</v>
      </c>
      <c r="H2685" s="15" t="str">
        <f>IF(G2685,($E$4+$E$16*MOD((A2685-$E$9),$E$15)),"")</f>
        <v/>
      </c>
      <c r="I2685" s="16" t="str">
        <f>IF(G2685,($E$6+$E$8*MOD(QUOTIENT((A2685-$E$9),$E$15),$E$14)),"")</f>
        <v/>
      </c>
      <c r="J2685" s="15" t="str">
        <f t="shared" si="41"/>
        <v/>
      </c>
    </row>
    <row r="2686" spans="1:10">
      <c r="A2686" s="4"/>
      <c r="B2686" s="4"/>
      <c r="G2686" s="5">
        <f>IF(OR(A2686&lt;$E$9,A2686&gt;=$E$10),0,1)</f>
        <v>0</v>
      </c>
      <c r="H2686" s="15" t="str">
        <f>IF(G2686,($E$4+$E$16*MOD((A2686-$E$9),$E$15)),"")</f>
        <v/>
      </c>
      <c r="I2686" s="16" t="str">
        <f>IF(G2686,($E$6+$E$8*MOD(QUOTIENT((A2686-$E$9),$E$15),$E$14)),"")</f>
        <v/>
      </c>
      <c r="J2686" s="15" t="str">
        <f t="shared" si="41"/>
        <v/>
      </c>
    </row>
    <row r="2687" spans="1:10">
      <c r="A2687" s="4"/>
      <c r="B2687" s="4"/>
      <c r="G2687" s="5">
        <f>IF(OR(A2687&lt;$E$9,A2687&gt;=$E$10),0,1)</f>
        <v>0</v>
      </c>
      <c r="H2687" s="15" t="str">
        <f>IF(G2687,($E$4+$E$16*MOD((A2687-$E$9),$E$15)),"")</f>
        <v/>
      </c>
      <c r="I2687" s="16" t="str">
        <f>IF(G2687,($E$6+$E$8*MOD(QUOTIENT((A2687-$E$9),$E$15),$E$14)),"")</f>
        <v/>
      </c>
      <c r="J2687" s="15" t="str">
        <f t="shared" si="41"/>
        <v/>
      </c>
    </row>
    <row r="2688" spans="1:10">
      <c r="A2688" s="4"/>
      <c r="B2688" s="4"/>
      <c r="G2688" s="5">
        <f>IF(OR(A2688&lt;$E$9,A2688&gt;=$E$10),0,1)</f>
        <v>0</v>
      </c>
      <c r="H2688" s="15" t="str">
        <f>IF(G2688,($E$4+$E$16*MOD((A2688-$E$9),$E$15)),"")</f>
        <v/>
      </c>
      <c r="I2688" s="16" t="str">
        <f>IF(G2688,($E$6+$E$8*MOD(QUOTIENT((A2688-$E$9),$E$15),$E$14)),"")</f>
        <v/>
      </c>
      <c r="J2688" s="15" t="str">
        <f t="shared" si="41"/>
        <v/>
      </c>
    </row>
    <row r="2689" spans="1:10">
      <c r="A2689" s="4"/>
      <c r="B2689" s="4"/>
      <c r="G2689" s="5">
        <f>IF(OR(A2689&lt;$E$9,A2689&gt;=$E$10),0,1)</f>
        <v>0</v>
      </c>
      <c r="H2689" s="15" t="str">
        <f>IF(G2689,($E$4+$E$16*MOD((A2689-$E$9),$E$15)),"")</f>
        <v/>
      </c>
      <c r="I2689" s="16" t="str">
        <f>IF(G2689,($E$6+$E$8*MOD(QUOTIENT((A2689-$E$9),$E$15),$E$14)),"")</f>
        <v/>
      </c>
      <c r="J2689" s="15" t="str">
        <f t="shared" si="41"/>
        <v/>
      </c>
    </row>
    <row r="2690" spans="1:10">
      <c r="A2690" s="4"/>
      <c r="B2690" s="4"/>
      <c r="G2690" s="5">
        <f>IF(OR(A2690&lt;$E$9,A2690&gt;=$E$10),0,1)</f>
        <v>0</v>
      </c>
      <c r="H2690" s="15" t="str">
        <f>IF(G2690,($E$4+$E$16*MOD((A2690-$E$9),$E$15)),"")</f>
        <v/>
      </c>
      <c r="I2690" s="16" t="str">
        <f>IF(G2690,($E$6+$E$8*MOD(QUOTIENT((A2690-$E$9),$E$15),$E$14)),"")</f>
        <v/>
      </c>
      <c r="J2690" s="15" t="str">
        <f t="shared" si="41"/>
        <v/>
      </c>
    </row>
    <row r="2691" spans="1:10">
      <c r="A2691" s="4"/>
      <c r="B2691" s="4"/>
      <c r="G2691" s="5">
        <f>IF(OR(A2691&lt;$E$9,A2691&gt;=$E$10),0,1)</f>
        <v>0</v>
      </c>
      <c r="H2691" s="15" t="str">
        <f>IF(G2691,($E$4+$E$16*MOD((A2691-$E$9),$E$15)),"")</f>
        <v/>
      </c>
      <c r="I2691" s="16" t="str">
        <f>IF(G2691,($E$6+$E$8*MOD(QUOTIENT((A2691-$E$9),$E$15),$E$14)),"")</f>
        <v/>
      </c>
      <c r="J2691" s="15" t="str">
        <f t="shared" si="41"/>
        <v/>
      </c>
    </row>
    <row r="2692" spans="1:10">
      <c r="A2692" s="4"/>
      <c r="B2692" s="4"/>
      <c r="G2692" s="5">
        <f>IF(OR(A2692&lt;$E$9,A2692&gt;=$E$10),0,1)</f>
        <v>0</v>
      </c>
      <c r="H2692" s="15" t="str">
        <f>IF(G2692,($E$4+$E$16*MOD((A2692-$E$9),$E$15)),"")</f>
        <v/>
      </c>
      <c r="I2692" s="16" t="str">
        <f>IF(G2692,($E$6+$E$8*MOD(QUOTIENT((A2692-$E$9),$E$15),$E$14)),"")</f>
        <v/>
      </c>
      <c r="J2692" s="15" t="str">
        <f t="shared" ref="J2692:J2755" si="42">IF(G2692,(+H2692+$E$18*QUOTIENT((A2692-$E$9),$E$15)),"")</f>
        <v/>
      </c>
    </row>
    <row r="2693" spans="1:10">
      <c r="A2693" s="4"/>
      <c r="B2693" s="4"/>
      <c r="G2693" s="5">
        <f>IF(OR(A2693&lt;$E$9,A2693&gt;=$E$10),0,1)</f>
        <v>0</v>
      </c>
      <c r="H2693" s="15" t="str">
        <f>IF(G2693,($E$4+$E$16*MOD((A2693-$E$9),$E$15)),"")</f>
        <v/>
      </c>
      <c r="I2693" s="16" t="str">
        <f>IF(G2693,($E$6+$E$8*MOD(QUOTIENT((A2693-$E$9),$E$15),$E$14)),"")</f>
        <v/>
      </c>
      <c r="J2693" s="15" t="str">
        <f t="shared" si="42"/>
        <v/>
      </c>
    </row>
    <row r="2694" spans="1:10">
      <c r="A2694" s="4"/>
      <c r="B2694" s="4"/>
      <c r="G2694" s="5">
        <f>IF(OR(A2694&lt;$E$9,A2694&gt;=$E$10),0,1)</f>
        <v>0</v>
      </c>
      <c r="H2694" s="15" t="str">
        <f>IF(G2694,($E$4+$E$16*MOD((A2694-$E$9),$E$15)),"")</f>
        <v/>
      </c>
      <c r="I2694" s="16" t="str">
        <f>IF(G2694,($E$6+$E$8*MOD(QUOTIENT((A2694-$E$9),$E$15),$E$14)),"")</f>
        <v/>
      </c>
      <c r="J2694" s="15" t="str">
        <f t="shared" si="42"/>
        <v/>
      </c>
    </row>
    <row r="2695" spans="1:10">
      <c r="A2695" s="4"/>
      <c r="B2695" s="4"/>
      <c r="G2695" s="5">
        <f>IF(OR(A2695&lt;$E$9,A2695&gt;=$E$10),0,1)</f>
        <v>0</v>
      </c>
      <c r="H2695" s="15" t="str">
        <f>IF(G2695,($E$4+$E$16*MOD((A2695-$E$9),$E$15)),"")</f>
        <v/>
      </c>
      <c r="I2695" s="16" t="str">
        <f>IF(G2695,($E$6+$E$8*MOD(QUOTIENT((A2695-$E$9),$E$15),$E$14)),"")</f>
        <v/>
      </c>
      <c r="J2695" s="15" t="str">
        <f t="shared" si="42"/>
        <v/>
      </c>
    </row>
    <row r="2696" spans="1:10">
      <c r="A2696" s="4"/>
      <c r="B2696" s="4"/>
      <c r="G2696" s="5">
        <f>IF(OR(A2696&lt;$E$9,A2696&gt;=$E$10),0,1)</f>
        <v>0</v>
      </c>
      <c r="H2696" s="15" t="str">
        <f>IF(G2696,($E$4+$E$16*MOD((A2696-$E$9),$E$15)),"")</f>
        <v/>
      </c>
      <c r="I2696" s="16" t="str">
        <f>IF(G2696,($E$6+$E$8*MOD(QUOTIENT((A2696-$E$9),$E$15),$E$14)),"")</f>
        <v/>
      </c>
      <c r="J2696" s="15" t="str">
        <f t="shared" si="42"/>
        <v/>
      </c>
    </row>
    <row r="2697" spans="1:10">
      <c r="A2697" s="4"/>
      <c r="B2697" s="4"/>
      <c r="G2697" s="5">
        <f>IF(OR(A2697&lt;$E$9,A2697&gt;=$E$10),0,1)</f>
        <v>0</v>
      </c>
      <c r="H2697" s="15" t="str">
        <f>IF(G2697,($E$4+$E$16*MOD((A2697-$E$9),$E$15)),"")</f>
        <v/>
      </c>
      <c r="I2697" s="16" t="str">
        <f>IF(G2697,($E$6+$E$8*MOD(QUOTIENT((A2697-$E$9),$E$15),$E$14)),"")</f>
        <v/>
      </c>
      <c r="J2697" s="15" t="str">
        <f t="shared" si="42"/>
        <v/>
      </c>
    </row>
    <row r="2698" spans="1:10">
      <c r="A2698" s="4"/>
      <c r="B2698" s="4"/>
      <c r="G2698" s="5">
        <f>IF(OR(A2698&lt;$E$9,A2698&gt;=$E$10),0,1)</f>
        <v>0</v>
      </c>
      <c r="H2698" s="15" t="str">
        <f>IF(G2698,($E$4+$E$16*MOD((A2698-$E$9),$E$15)),"")</f>
        <v/>
      </c>
      <c r="I2698" s="16" t="str">
        <f>IF(G2698,($E$6+$E$8*MOD(QUOTIENT((A2698-$E$9),$E$15),$E$14)),"")</f>
        <v/>
      </c>
      <c r="J2698" s="15" t="str">
        <f t="shared" si="42"/>
        <v/>
      </c>
    </row>
    <row r="2699" spans="1:10">
      <c r="A2699" s="4"/>
      <c r="B2699" s="4"/>
      <c r="G2699" s="5">
        <f>IF(OR(A2699&lt;$E$9,A2699&gt;=$E$10),0,1)</f>
        <v>0</v>
      </c>
      <c r="H2699" s="15" t="str">
        <f>IF(G2699,($E$4+$E$16*MOD((A2699-$E$9),$E$15)),"")</f>
        <v/>
      </c>
      <c r="I2699" s="16" t="str">
        <f>IF(G2699,($E$6+$E$8*MOD(QUOTIENT((A2699-$E$9),$E$15),$E$14)),"")</f>
        <v/>
      </c>
      <c r="J2699" s="15" t="str">
        <f t="shared" si="42"/>
        <v/>
      </c>
    </row>
    <row r="2700" spans="1:10">
      <c r="A2700" s="4"/>
      <c r="B2700" s="4"/>
      <c r="G2700" s="5">
        <f>IF(OR(A2700&lt;$E$9,A2700&gt;=$E$10),0,1)</f>
        <v>0</v>
      </c>
      <c r="H2700" s="15" t="str">
        <f>IF(G2700,($E$4+$E$16*MOD((A2700-$E$9),$E$15)),"")</f>
        <v/>
      </c>
      <c r="I2700" s="16" t="str">
        <f>IF(G2700,($E$6+$E$8*MOD(QUOTIENT((A2700-$E$9),$E$15),$E$14)),"")</f>
        <v/>
      </c>
      <c r="J2700" s="15" t="str">
        <f t="shared" si="42"/>
        <v/>
      </c>
    </row>
    <row r="2701" spans="1:10">
      <c r="A2701" s="4"/>
      <c r="B2701" s="4"/>
      <c r="G2701" s="5">
        <f>IF(OR(A2701&lt;$E$9,A2701&gt;=$E$10),0,1)</f>
        <v>0</v>
      </c>
      <c r="H2701" s="15" t="str">
        <f>IF(G2701,($E$4+$E$16*MOD((A2701-$E$9),$E$15)),"")</f>
        <v/>
      </c>
      <c r="I2701" s="16" t="str">
        <f>IF(G2701,($E$6+$E$8*MOD(QUOTIENT((A2701-$E$9),$E$15),$E$14)),"")</f>
        <v/>
      </c>
      <c r="J2701" s="15" t="str">
        <f t="shared" si="42"/>
        <v/>
      </c>
    </row>
    <row r="2702" spans="1:10">
      <c r="A2702" s="4"/>
      <c r="B2702" s="4"/>
      <c r="G2702" s="5">
        <f>IF(OR(A2702&lt;$E$9,A2702&gt;=$E$10),0,1)</f>
        <v>0</v>
      </c>
      <c r="H2702" s="15" t="str">
        <f>IF(G2702,($E$4+$E$16*MOD((A2702-$E$9),$E$15)),"")</f>
        <v/>
      </c>
      <c r="I2702" s="16" t="str">
        <f>IF(G2702,($E$6+$E$8*MOD(QUOTIENT((A2702-$E$9),$E$15),$E$14)),"")</f>
        <v/>
      </c>
      <c r="J2702" s="15" t="str">
        <f t="shared" si="42"/>
        <v/>
      </c>
    </row>
    <row r="2703" spans="1:10">
      <c r="A2703" s="4"/>
      <c r="B2703" s="4"/>
      <c r="G2703" s="5">
        <f>IF(OR(A2703&lt;$E$9,A2703&gt;=$E$10),0,1)</f>
        <v>0</v>
      </c>
      <c r="H2703" s="15" t="str">
        <f>IF(G2703,($E$4+$E$16*MOD((A2703-$E$9),$E$15)),"")</f>
        <v/>
      </c>
      <c r="I2703" s="16" t="str">
        <f>IF(G2703,($E$6+$E$8*MOD(QUOTIENT((A2703-$E$9),$E$15),$E$14)),"")</f>
        <v/>
      </c>
      <c r="J2703" s="15" t="str">
        <f t="shared" si="42"/>
        <v/>
      </c>
    </row>
    <row r="2704" spans="1:10">
      <c r="A2704" s="4"/>
      <c r="B2704" s="4"/>
      <c r="G2704" s="5">
        <f>IF(OR(A2704&lt;$E$9,A2704&gt;=$E$10),0,1)</f>
        <v>0</v>
      </c>
      <c r="H2704" s="15" t="str">
        <f>IF(G2704,($E$4+$E$16*MOD((A2704-$E$9),$E$15)),"")</f>
        <v/>
      </c>
      <c r="I2704" s="16" t="str">
        <f>IF(G2704,($E$6+$E$8*MOD(QUOTIENT((A2704-$E$9),$E$15),$E$14)),"")</f>
        <v/>
      </c>
      <c r="J2704" s="15" t="str">
        <f t="shared" si="42"/>
        <v/>
      </c>
    </row>
    <row r="2705" spans="1:10">
      <c r="A2705" s="4"/>
      <c r="B2705" s="4"/>
      <c r="G2705" s="5">
        <f>IF(OR(A2705&lt;$E$9,A2705&gt;=$E$10),0,1)</f>
        <v>0</v>
      </c>
      <c r="H2705" s="15" t="str">
        <f>IF(G2705,($E$4+$E$16*MOD((A2705-$E$9),$E$15)),"")</f>
        <v/>
      </c>
      <c r="I2705" s="16" t="str">
        <f>IF(G2705,($E$6+$E$8*MOD(QUOTIENT((A2705-$E$9),$E$15),$E$14)),"")</f>
        <v/>
      </c>
      <c r="J2705" s="15" t="str">
        <f t="shared" si="42"/>
        <v/>
      </c>
    </row>
    <row r="2706" spans="1:10">
      <c r="A2706" s="4"/>
      <c r="B2706" s="4"/>
      <c r="G2706" s="5">
        <f>IF(OR(A2706&lt;$E$9,A2706&gt;=$E$10),0,1)</f>
        <v>0</v>
      </c>
      <c r="H2706" s="15" t="str">
        <f>IF(G2706,($E$4+$E$16*MOD((A2706-$E$9),$E$15)),"")</f>
        <v/>
      </c>
      <c r="I2706" s="16" t="str">
        <f>IF(G2706,($E$6+$E$8*MOD(QUOTIENT((A2706-$E$9),$E$15),$E$14)),"")</f>
        <v/>
      </c>
      <c r="J2706" s="15" t="str">
        <f t="shared" si="42"/>
        <v/>
      </c>
    </row>
    <row r="2707" spans="1:10">
      <c r="A2707" s="4"/>
      <c r="B2707" s="4"/>
      <c r="G2707" s="5">
        <f>IF(OR(A2707&lt;$E$9,A2707&gt;=$E$10),0,1)</f>
        <v>0</v>
      </c>
      <c r="H2707" s="15" t="str">
        <f>IF(G2707,($E$4+$E$16*MOD((A2707-$E$9),$E$15)),"")</f>
        <v/>
      </c>
      <c r="I2707" s="16" t="str">
        <f>IF(G2707,($E$6+$E$8*MOD(QUOTIENT((A2707-$E$9),$E$15),$E$14)),"")</f>
        <v/>
      </c>
      <c r="J2707" s="15" t="str">
        <f t="shared" si="42"/>
        <v/>
      </c>
    </row>
    <row r="2708" spans="1:10">
      <c r="A2708" s="4"/>
      <c r="B2708" s="4"/>
      <c r="G2708" s="5">
        <f>IF(OR(A2708&lt;$E$9,A2708&gt;=$E$10),0,1)</f>
        <v>0</v>
      </c>
      <c r="H2708" s="15" t="str">
        <f>IF(G2708,($E$4+$E$16*MOD((A2708-$E$9),$E$15)),"")</f>
        <v/>
      </c>
      <c r="I2708" s="16" t="str">
        <f>IF(G2708,($E$6+$E$8*MOD(QUOTIENT((A2708-$E$9),$E$15),$E$14)),"")</f>
        <v/>
      </c>
      <c r="J2708" s="15" t="str">
        <f t="shared" si="42"/>
        <v/>
      </c>
    </row>
    <row r="2709" spans="1:10">
      <c r="A2709" s="4"/>
      <c r="B2709" s="4"/>
      <c r="G2709" s="5">
        <f>IF(OR(A2709&lt;$E$9,A2709&gt;=$E$10),0,1)</f>
        <v>0</v>
      </c>
      <c r="H2709" s="15" t="str">
        <f>IF(G2709,($E$4+$E$16*MOD((A2709-$E$9),$E$15)),"")</f>
        <v/>
      </c>
      <c r="I2709" s="16" t="str">
        <f>IF(G2709,($E$6+$E$8*MOD(QUOTIENT((A2709-$E$9),$E$15),$E$14)),"")</f>
        <v/>
      </c>
      <c r="J2709" s="15" t="str">
        <f t="shared" si="42"/>
        <v/>
      </c>
    </row>
    <row r="2710" spans="1:10">
      <c r="A2710" s="4"/>
      <c r="B2710" s="4"/>
      <c r="G2710" s="5">
        <f>IF(OR(A2710&lt;$E$9,A2710&gt;=$E$10),0,1)</f>
        <v>0</v>
      </c>
      <c r="H2710" s="15" t="str">
        <f>IF(G2710,($E$4+$E$16*MOD((A2710-$E$9),$E$15)),"")</f>
        <v/>
      </c>
      <c r="I2710" s="16" t="str">
        <f>IF(G2710,($E$6+$E$8*MOD(QUOTIENT((A2710-$E$9),$E$15),$E$14)),"")</f>
        <v/>
      </c>
      <c r="J2710" s="15" t="str">
        <f t="shared" si="42"/>
        <v/>
      </c>
    </row>
    <row r="2711" spans="1:10">
      <c r="A2711" s="4"/>
      <c r="B2711" s="4"/>
      <c r="G2711" s="5">
        <f>IF(OR(A2711&lt;$E$9,A2711&gt;=$E$10),0,1)</f>
        <v>0</v>
      </c>
      <c r="H2711" s="15" t="str">
        <f>IF(G2711,($E$4+$E$16*MOD((A2711-$E$9),$E$15)),"")</f>
        <v/>
      </c>
      <c r="I2711" s="16" t="str">
        <f>IF(G2711,($E$6+$E$8*MOD(QUOTIENT((A2711-$E$9),$E$15),$E$14)),"")</f>
        <v/>
      </c>
      <c r="J2711" s="15" t="str">
        <f t="shared" si="42"/>
        <v/>
      </c>
    </row>
    <row r="2712" spans="1:10">
      <c r="A2712" s="4"/>
      <c r="B2712" s="4"/>
      <c r="G2712" s="5">
        <f>IF(OR(A2712&lt;$E$9,A2712&gt;=$E$10),0,1)</f>
        <v>0</v>
      </c>
      <c r="H2712" s="15" t="str">
        <f>IF(G2712,($E$4+$E$16*MOD((A2712-$E$9),$E$15)),"")</f>
        <v/>
      </c>
      <c r="I2712" s="16" t="str">
        <f>IF(G2712,($E$6+$E$8*MOD(QUOTIENT((A2712-$E$9),$E$15),$E$14)),"")</f>
        <v/>
      </c>
      <c r="J2712" s="15" t="str">
        <f t="shared" si="42"/>
        <v/>
      </c>
    </row>
    <row r="2713" spans="1:10">
      <c r="A2713" s="4"/>
      <c r="B2713" s="4"/>
      <c r="G2713" s="5">
        <f>IF(OR(A2713&lt;$E$9,A2713&gt;=$E$10),0,1)</f>
        <v>0</v>
      </c>
      <c r="H2713" s="15" t="str">
        <f>IF(G2713,($E$4+$E$16*MOD((A2713-$E$9),$E$15)),"")</f>
        <v/>
      </c>
      <c r="I2713" s="16" t="str">
        <f>IF(G2713,($E$6+$E$8*MOD(QUOTIENT((A2713-$E$9),$E$15),$E$14)),"")</f>
        <v/>
      </c>
      <c r="J2713" s="15" t="str">
        <f t="shared" si="42"/>
        <v/>
      </c>
    </row>
    <row r="2714" spans="1:10">
      <c r="A2714" s="4"/>
      <c r="B2714" s="4"/>
      <c r="G2714" s="5">
        <f>IF(OR(A2714&lt;$E$9,A2714&gt;=$E$10),0,1)</f>
        <v>0</v>
      </c>
      <c r="H2714" s="15" t="str">
        <f>IF(G2714,($E$4+$E$16*MOD((A2714-$E$9),$E$15)),"")</f>
        <v/>
      </c>
      <c r="I2714" s="16" t="str">
        <f>IF(G2714,($E$6+$E$8*MOD(QUOTIENT((A2714-$E$9),$E$15),$E$14)),"")</f>
        <v/>
      </c>
      <c r="J2714" s="15" t="str">
        <f t="shared" si="42"/>
        <v/>
      </c>
    </row>
    <row r="2715" spans="1:10">
      <c r="A2715" s="4"/>
      <c r="B2715" s="4"/>
      <c r="G2715" s="5">
        <f>IF(OR(A2715&lt;$E$9,A2715&gt;=$E$10),0,1)</f>
        <v>0</v>
      </c>
      <c r="H2715" s="15" t="str">
        <f>IF(G2715,($E$4+$E$16*MOD((A2715-$E$9),$E$15)),"")</f>
        <v/>
      </c>
      <c r="I2715" s="16" t="str">
        <f>IF(G2715,($E$6+$E$8*MOD(QUOTIENT((A2715-$E$9),$E$15),$E$14)),"")</f>
        <v/>
      </c>
      <c r="J2715" s="15" t="str">
        <f t="shared" si="42"/>
        <v/>
      </c>
    </row>
    <row r="2716" spans="1:10">
      <c r="A2716" s="4"/>
      <c r="B2716" s="4"/>
      <c r="G2716" s="5">
        <f>IF(OR(A2716&lt;$E$9,A2716&gt;=$E$10),0,1)</f>
        <v>0</v>
      </c>
      <c r="H2716" s="15" t="str">
        <f>IF(G2716,($E$4+$E$16*MOD((A2716-$E$9),$E$15)),"")</f>
        <v/>
      </c>
      <c r="I2716" s="16" t="str">
        <f>IF(G2716,($E$6+$E$8*MOD(QUOTIENT((A2716-$E$9),$E$15),$E$14)),"")</f>
        <v/>
      </c>
      <c r="J2716" s="15" t="str">
        <f t="shared" si="42"/>
        <v/>
      </c>
    </row>
    <row r="2717" spans="1:10">
      <c r="A2717" s="4"/>
      <c r="B2717" s="4"/>
      <c r="G2717" s="5">
        <f>IF(OR(A2717&lt;$E$9,A2717&gt;=$E$10),0,1)</f>
        <v>0</v>
      </c>
      <c r="H2717" s="15" t="str">
        <f>IF(G2717,($E$4+$E$16*MOD((A2717-$E$9),$E$15)),"")</f>
        <v/>
      </c>
      <c r="I2717" s="16" t="str">
        <f>IF(G2717,($E$6+$E$8*MOD(QUOTIENT((A2717-$E$9),$E$15),$E$14)),"")</f>
        <v/>
      </c>
      <c r="J2717" s="15" t="str">
        <f t="shared" si="42"/>
        <v/>
      </c>
    </row>
    <row r="2718" spans="1:10">
      <c r="A2718" s="4"/>
      <c r="B2718" s="4"/>
      <c r="G2718" s="5">
        <f>IF(OR(A2718&lt;$E$9,A2718&gt;=$E$10),0,1)</f>
        <v>0</v>
      </c>
      <c r="H2718" s="15" t="str">
        <f>IF(G2718,($E$4+$E$16*MOD((A2718-$E$9),$E$15)),"")</f>
        <v/>
      </c>
      <c r="I2718" s="16" t="str">
        <f>IF(G2718,($E$6+$E$8*MOD(QUOTIENT((A2718-$E$9),$E$15),$E$14)),"")</f>
        <v/>
      </c>
      <c r="J2718" s="15" t="str">
        <f t="shared" si="42"/>
        <v/>
      </c>
    </row>
    <row r="2719" spans="1:10">
      <c r="A2719" s="4"/>
      <c r="B2719" s="4"/>
      <c r="G2719" s="5">
        <f>IF(OR(A2719&lt;$E$9,A2719&gt;=$E$10),0,1)</f>
        <v>0</v>
      </c>
      <c r="H2719" s="15" t="str">
        <f>IF(G2719,($E$4+$E$16*MOD((A2719-$E$9),$E$15)),"")</f>
        <v/>
      </c>
      <c r="I2719" s="16" t="str">
        <f>IF(G2719,($E$6+$E$8*MOD(QUOTIENT((A2719-$E$9),$E$15),$E$14)),"")</f>
        <v/>
      </c>
      <c r="J2719" s="15" t="str">
        <f t="shared" si="42"/>
        <v/>
      </c>
    </row>
    <row r="2720" spans="1:10">
      <c r="A2720" s="4"/>
      <c r="B2720" s="4"/>
      <c r="G2720" s="5">
        <f>IF(OR(A2720&lt;$E$9,A2720&gt;=$E$10),0,1)</f>
        <v>0</v>
      </c>
      <c r="H2720" s="15" t="str">
        <f>IF(G2720,($E$4+$E$16*MOD((A2720-$E$9),$E$15)),"")</f>
        <v/>
      </c>
      <c r="I2720" s="16" t="str">
        <f>IF(G2720,($E$6+$E$8*MOD(QUOTIENT((A2720-$E$9),$E$15),$E$14)),"")</f>
        <v/>
      </c>
      <c r="J2720" s="15" t="str">
        <f t="shared" si="42"/>
        <v/>
      </c>
    </row>
    <row r="2721" spans="1:10">
      <c r="A2721" s="4"/>
      <c r="B2721" s="4"/>
      <c r="G2721" s="5">
        <f>IF(OR(A2721&lt;$E$9,A2721&gt;=$E$10),0,1)</f>
        <v>0</v>
      </c>
      <c r="H2721" s="15" t="str">
        <f>IF(G2721,($E$4+$E$16*MOD((A2721-$E$9),$E$15)),"")</f>
        <v/>
      </c>
      <c r="I2721" s="16" t="str">
        <f>IF(G2721,($E$6+$E$8*MOD(QUOTIENT((A2721-$E$9),$E$15),$E$14)),"")</f>
        <v/>
      </c>
      <c r="J2721" s="15" t="str">
        <f t="shared" si="42"/>
        <v/>
      </c>
    </row>
    <row r="2722" spans="1:10">
      <c r="A2722" s="4"/>
      <c r="B2722" s="4"/>
      <c r="G2722" s="5">
        <f>IF(OR(A2722&lt;$E$9,A2722&gt;=$E$10),0,1)</f>
        <v>0</v>
      </c>
      <c r="H2722" s="15" t="str">
        <f>IF(G2722,($E$4+$E$16*MOD((A2722-$E$9),$E$15)),"")</f>
        <v/>
      </c>
      <c r="I2722" s="16" t="str">
        <f>IF(G2722,($E$6+$E$8*MOD(QUOTIENT((A2722-$E$9),$E$15),$E$14)),"")</f>
        <v/>
      </c>
      <c r="J2722" s="15" t="str">
        <f t="shared" si="42"/>
        <v/>
      </c>
    </row>
    <row r="2723" spans="1:10">
      <c r="A2723" s="4"/>
      <c r="B2723" s="4"/>
      <c r="G2723" s="5">
        <f>IF(OR(A2723&lt;$E$9,A2723&gt;=$E$10),0,1)</f>
        <v>0</v>
      </c>
      <c r="H2723" s="15" t="str">
        <f>IF(G2723,($E$4+$E$16*MOD((A2723-$E$9),$E$15)),"")</f>
        <v/>
      </c>
      <c r="I2723" s="16" t="str">
        <f>IF(G2723,($E$6+$E$8*MOD(QUOTIENT((A2723-$E$9),$E$15),$E$14)),"")</f>
        <v/>
      </c>
      <c r="J2723" s="15" t="str">
        <f t="shared" si="42"/>
        <v/>
      </c>
    </row>
    <row r="2724" spans="1:10">
      <c r="A2724" s="4"/>
      <c r="B2724" s="4"/>
      <c r="G2724" s="5">
        <f>IF(OR(A2724&lt;$E$9,A2724&gt;=$E$10),0,1)</f>
        <v>0</v>
      </c>
      <c r="H2724" s="15" t="str">
        <f>IF(G2724,($E$4+$E$16*MOD((A2724-$E$9),$E$15)),"")</f>
        <v/>
      </c>
      <c r="I2724" s="16" t="str">
        <f>IF(G2724,($E$6+$E$8*MOD(QUOTIENT((A2724-$E$9),$E$15),$E$14)),"")</f>
        <v/>
      </c>
      <c r="J2724" s="15" t="str">
        <f t="shared" si="42"/>
        <v/>
      </c>
    </row>
    <row r="2725" spans="1:10">
      <c r="A2725" s="4"/>
      <c r="B2725" s="4"/>
      <c r="G2725" s="5">
        <f>IF(OR(A2725&lt;$E$9,A2725&gt;=$E$10),0,1)</f>
        <v>0</v>
      </c>
      <c r="H2725" s="15" t="str">
        <f>IF(G2725,($E$4+$E$16*MOD((A2725-$E$9),$E$15)),"")</f>
        <v/>
      </c>
      <c r="I2725" s="16" t="str">
        <f>IF(G2725,($E$6+$E$8*MOD(QUOTIENT((A2725-$E$9),$E$15),$E$14)),"")</f>
        <v/>
      </c>
      <c r="J2725" s="15" t="str">
        <f t="shared" si="42"/>
        <v/>
      </c>
    </row>
    <row r="2726" spans="1:10">
      <c r="A2726" s="4"/>
      <c r="B2726" s="4"/>
      <c r="G2726" s="5">
        <f>IF(OR(A2726&lt;$E$9,A2726&gt;=$E$10),0,1)</f>
        <v>0</v>
      </c>
      <c r="H2726" s="15" t="str">
        <f>IF(G2726,($E$4+$E$16*MOD((A2726-$E$9),$E$15)),"")</f>
        <v/>
      </c>
      <c r="I2726" s="16" t="str">
        <f>IF(G2726,($E$6+$E$8*MOD(QUOTIENT((A2726-$E$9),$E$15),$E$14)),"")</f>
        <v/>
      </c>
      <c r="J2726" s="15" t="str">
        <f t="shared" si="42"/>
        <v/>
      </c>
    </row>
    <row r="2727" spans="1:10">
      <c r="A2727" s="4"/>
      <c r="B2727" s="4"/>
      <c r="G2727" s="5">
        <f>IF(OR(A2727&lt;$E$9,A2727&gt;=$E$10),0,1)</f>
        <v>0</v>
      </c>
      <c r="H2727" s="15" t="str">
        <f>IF(G2727,($E$4+$E$16*MOD((A2727-$E$9),$E$15)),"")</f>
        <v/>
      </c>
      <c r="I2727" s="16" t="str">
        <f>IF(G2727,($E$6+$E$8*MOD(QUOTIENT((A2727-$E$9),$E$15),$E$14)),"")</f>
        <v/>
      </c>
      <c r="J2727" s="15" t="str">
        <f t="shared" si="42"/>
        <v/>
      </c>
    </row>
    <row r="2728" spans="1:10">
      <c r="A2728" s="4"/>
      <c r="B2728" s="4"/>
      <c r="G2728" s="5">
        <f>IF(OR(A2728&lt;$E$9,A2728&gt;=$E$10),0,1)</f>
        <v>0</v>
      </c>
      <c r="H2728" s="15" t="str">
        <f>IF(G2728,($E$4+$E$16*MOD((A2728-$E$9),$E$15)),"")</f>
        <v/>
      </c>
      <c r="I2728" s="16" t="str">
        <f>IF(G2728,($E$6+$E$8*MOD(QUOTIENT((A2728-$E$9),$E$15),$E$14)),"")</f>
        <v/>
      </c>
      <c r="J2728" s="15" t="str">
        <f t="shared" si="42"/>
        <v/>
      </c>
    </row>
    <row r="2729" spans="1:10">
      <c r="A2729" s="4"/>
      <c r="B2729" s="4"/>
      <c r="G2729" s="5">
        <f>IF(OR(A2729&lt;$E$9,A2729&gt;=$E$10),0,1)</f>
        <v>0</v>
      </c>
      <c r="H2729" s="15" t="str">
        <f>IF(G2729,($E$4+$E$16*MOD((A2729-$E$9),$E$15)),"")</f>
        <v/>
      </c>
      <c r="I2729" s="16" t="str">
        <f>IF(G2729,($E$6+$E$8*MOD(QUOTIENT((A2729-$E$9),$E$15),$E$14)),"")</f>
        <v/>
      </c>
      <c r="J2729" s="15" t="str">
        <f t="shared" si="42"/>
        <v/>
      </c>
    </row>
    <row r="2730" spans="1:10">
      <c r="A2730" s="4"/>
      <c r="B2730" s="4"/>
      <c r="G2730" s="5">
        <f>IF(OR(A2730&lt;$E$9,A2730&gt;=$E$10),0,1)</f>
        <v>0</v>
      </c>
      <c r="H2730" s="15" t="str">
        <f>IF(G2730,($E$4+$E$16*MOD((A2730-$E$9),$E$15)),"")</f>
        <v/>
      </c>
      <c r="I2730" s="16" t="str">
        <f>IF(G2730,($E$6+$E$8*MOD(QUOTIENT((A2730-$E$9),$E$15),$E$14)),"")</f>
        <v/>
      </c>
      <c r="J2730" s="15" t="str">
        <f t="shared" si="42"/>
        <v/>
      </c>
    </row>
    <row r="2731" spans="1:10">
      <c r="A2731" s="4"/>
      <c r="B2731" s="4"/>
      <c r="G2731" s="5">
        <f>IF(OR(A2731&lt;$E$9,A2731&gt;=$E$10),0,1)</f>
        <v>0</v>
      </c>
      <c r="H2731" s="15" t="str">
        <f>IF(G2731,($E$4+$E$16*MOD((A2731-$E$9),$E$15)),"")</f>
        <v/>
      </c>
      <c r="I2731" s="16" t="str">
        <f>IF(G2731,($E$6+$E$8*MOD(QUOTIENT((A2731-$E$9),$E$15),$E$14)),"")</f>
        <v/>
      </c>
      <c r="J2731" s="15" t="str">
        <f t="shared" si="42"/>
        <v/>
      </c>
    </row>
    <row r="2732" spans="1:10">
      <c r="A2732" s="4"/>
      <c r="B2732" s="4"/>
      <c r="G2732" s="5">
        <f>IF(OR(A2732&lt;$E$9,A2732&gt;=$E$10),0,1)</f>
        <v>0</v>
      </c>
      <c r="H2732" s="15" t="str">
        <f>IF(G2732,($E$4+$E$16*MOD((A2732-$E$9),$E$15)),"")</f>
        <v/>
      </c>
      <c r="I2732" s="16" t="str">
        <f>IF(G2732,($E$6+$E$8*MOD(QUOTIENT((A2732-$E$9),$E$15),$E$14)),"")</f>
        <v/>
      </c>
      <c r="J2732" s="15" t="str">
        <f t="shared" si="42"/>
        <v/>
      </c>
    </row>
    <row r="2733" spans="1:10">
      <c r="A2733" s="4"/>
      <c r="B2733" s="4"/>
      <c r="G2733" s="5">
        <f>IF(OR(A2733&lt;$E$9,A2733&gt;=$E$10),0,1)</f>
        <v>0</v>
      </c>
      <c r="H2733" s="15" t="str">
        <f>IF(G2733,($E$4+$E$16*MOD((A2733-$E$9),$E$15)),"")</f>
        <v/>
      </c>
      <c r="I2733" s="16" t="str">
        <f>IF(G2733,($E$6+$E$8*MOD(QUOTIENT((A2733-$E$9),$E$15),$E$14)),"")</f>
        <v/>
      </c>
      <c r="J2733" s="15" t="str">
        <f t="shared" si="42"/>
        <v/>
      </c>
    </row>
    <row r="2734" spans="1:10">
      <c r="A2734" s="4"/>
      <c r="B2734" s="4"/>
      <c r="G2734" s="5">
        <f>IF(OR(A2734&lt;$E$9,A2734&gt;=$E$10),0,1)</f>
        <v>0</v>
      </c>
      <c r="H2734" s="15" t="str">
        <f>IF(G2734,($E$4+$E$16*MOD((A2734-$E$9),$E$15)),"")</f>
        <v/>
      </c>
      <c r="I2734" s="16" t="str">
        <f>IF(G2734,($E$6+$E$8*MOD(QUOTIENT((A2734-$E$9),$E$15),$E$14)),"")</f>
        <v/>
      </c>
      <c r="J2734" s="15" t="str">
        <f t="shared" si="42"/>
        <v/>
      </c>
    </row>
    <row r="2735" spans="1:10">
      <c r="A2735" s="4"/>
      <c r="B2735" s="4"/>
      <c r="G2735" s="5">
        <f>IF(OR(A2735&lt;$E$9,A2735&gt;=$E$10),0,1)</f>
        <v>0</v>
      </c>
      <c r="H2735" s="15" t="str">
        <f>IF(G2735,($E$4+$E$16*MOD((A2735-$E$9),$E$15)),"")</f>
        <v/>
      </c>
      <c r="I2735" s="16" t="str">
        <f>IF(G2735,($E$6+$E$8*MOD(QUOTIENT((A2735-$E$9),$E$15),$E$14)),"")</f>
        <v/>
      </c>
      <c r="J2735" s="15" t="str">
        <f t="shared" si="42"/>
        <v/>
      </c>
    </row>
    <row r="2736" spans="1:10">
      <c r="A2736" s="4"/>
      <c r="B2736" s="4"/>
      <c r="G2736" s="5">
        <f>IF(OR(A2736&lt;$E$9,A2736&gt;=$E$10),0,1)</f>
        <v>0</v>
      </c>
      <c r="H2736" s="15" t="str">
        <f>IF(G2736,($E$4+$E$16*MOD((A2736-$E$9),$E$15)),"")</f>
        <v/>
      </c>
      <c r="I2736" s="16" t="str">
        <f>IF(G2736,($E$6+$E$8*MOD(QUOTIENT((A2736-$E$9),$E$15),$E$14)),"")</f>
        <v/>
      </c>
      <c r="J2736" s="15" t="str">
        <f t="shared" si="42"/>
        <v/>
      </c>
    </row>
    <row r="2737" spans="1:10">
      <c r="A2737" s="4"/>
      <c r="B2737" s="4"/>
      <c r="G2737" s="5">
        <f>IF(OR(A2737&lt;$E$9,A2737&gt;=$E$10),0,1)</f>
        <v>0</v>
      </c>
      <c r="H2737" s="15" t="str">
        <f>IF(G2737,($E$4+$E$16*MOD((A2737-$E$9),$E$15)),"")</f>
        <v/>
      </c>
      <c r="I2737" s="16" t="str">
        <f>IF(G2737,($E$6+$E$8*MOD(QUOTIENT((A2737-$E$9),$E$15),$E$14)),"")</f>
        <v/>
      </c>
      <c r="J2737" s="15" t="str">
        <f t="shared" si="42"/>
        <v/>
      </c>
    </row>
    <row r="2738" spans="1:10">
      <c r="A2738" s="4"/>
      <c r="B2738" s="4"/>
      <c r="G2738" s="5">
        <f>IF(OR(A2738&lt;$E$9,A2738&gt;=$E$10),0,1)</f>
        <v>0</v>
      </c>
      <c r="H2738" s="15" t="str">
        <f>IF(G2738,($E$4+$E$16*MOD((A2738-$E$9),$E$15)),"")</f>
        <v/>
      </c>
      <c r="I2738" s="16" t="str">
        <f>IF(G2738,($E$6+$E$8*MOD(QUOTIENT((A2738-$E$9),$E$15),$E$14)),"")</f>
        <v/>
      </c>
      <c r="J2738" s="15" t="str">
        <f t="shared" si="42"/>
        <v/>
      </c>
    </row>
    <row r="2739" spans="1:10">
      <c r="A2739" s="4"/>
      <c r="B2739" s="4"/>
      <c r="G2739" s="5">
        <f>IF(OR(A2739&lt;$E$9,A2739&gt;=$E$10),0,1)</f>
        <v>0</v>
      </c>
      <c r="H2739" s="15" t="str">
        <f>IF(G2739,($E$4+$E$16*MOD((A2739-$E$9),$E$15)),"")</f>
        <v/>
      </c>
      <c r="I2739" s="16" t="str">
        <f>IF(G2739,($E$6+$E$8*MOD(QUOTIENT((A2739-$E$9),$E$15),$E$14)),"")</f>
        <v/>
      </c>
      <c r="J2739" s="15" t="str">
        <f t="shared" si="42"/>
        <v/>
      </c>
    </row>
    <row r="2740" spans="1:10">
      <c r="A2740" s="4"/>
      <c r="B2740" s="4"/>
      <c r="G2740" s="5">
        <f>IF(OR(A2740&lt;$E$9,A2740&gt;=$E$10),0,1)</f>
        <v>0</v>
      </c>
      <c r="H2740" s="15" t="str">
        <f>IF(G2740,($E$4+$E$16*MOD((A2740-$E$9),$E$15)),"")</f>
        <v/>
      </c>
      <c r="I2740" s="16" t="str">
        <f>IF(G2740,($E$6+$E$8*MOD(QUOTIENT((A2740-$E$9),$E$15),$E$14)),"")</f>
        <v/>
      </c>
      <c r="J2740" s="15" t="str">
        <f t="shared" si="42"/>
        <v/>
      </c>
    </row>
    <row r="2741" spans="1:10">
      <c r="A2741" s="4"/>
      <c r="B2741" s="4"/>
      <c r="G2741" s="5">
        <f>IF(OR(A2741&lt;$E$9,A2741&gt;=$E$10),0,1)</f>
        <v>0</v>
      </c>
      <c r="H2741" s="15" t="str">
        <f>IF(G2741,($E$4+$E$16*MOD((A2741-$E$9),$E$15)),"")</f>
        <v/>
      </c>
      <c r="I2741" s="16" t="str">
        <f>IF(G2741,($E$6+$E$8*MOD(QUOTIENT((A2741-$E$9),$E$15),$E$14)),"")</f>
        <v/>
      </c>
      <c r="J2741" s="15" t="str">
        <f t="shared" si="42"/>
        <v/>
      </c>
    </row>
    <row r="2742" spans="1:10">
      <c r="A2742" s="4"/>
      <c r="B2742" s="4"/>
      <c r="G2742" s="5">
        <f>IF(OR(A2742&lt;$E$9,A2742&gt;=$E$10),0,1)</f>
        <v>0</v>
      </c>
      <c r="H2742" s="15" t="str">
        <f>IF(G2742,($E$4+$E$16*MOD((A2742-$E$9),$E$15)),"")</f>
        <v/>
      </c>
      <c r="I2742" s="16" t="str">
        <f>IF(G2742,($E$6+$E$8*MOD(QUOTIENT((A2742-$E$9),$E$15),$E$14)),"")</f>
        <v/>
      </c>
      <c r="J2742" s="15" t="str">
        <f t="shared" si="42"/>
        <v/>
      </c>
    </row>
    <row r="2743" spans="1:10">
      <c r="A2743" s="4"/>
      <c r="B2743" s="4"/>
      <c r="G2743" s="5">
        <f>IF(OR(A2743&lt;$E$9,A2743&gt;=$E$10),0,1)</f>
        <v>0</v>
      </c>
      <c r="H2743" s="15" t="str">
        <f>IF(G2743,($E$4+$E$16*MOD((A2743-$E$9),$E$15)),"")</f>
        <v/>
      </c>
      <c r="I2743" s="16" t="str">
        <f>IF(G2743,($E$6+$E$8*MOD(QUOTIENT((A2743-$E$9),$E$15),$E$14)),"")</f>
        <v/>
      </c>
      <c r="J2743" s="15" t="str">
        <f t="shared" si="42"/>
        <v/>
      </c>
    </row>
    <row r="2744" spans="1:10">
      <c r="A2744" s="4"/>
      <c r="B2744" s="4"/>
      <c r="G2744" s="5">
        <f>IF(OR(A2744&lt;$E$9,A2744&gt;=$E$10),0,1)</f>
        <v>0</v>
      </c>
      <c r="H2744" s="15" t="str">
        <f>IF(G2744,($E$4+$E$16*MOD((A2744-$E$9),$E$15)),"")</f>
        <v/>
      </c>
      <c r="I2744" s="16" t="str">
        <f>IF(G2744,($E$6+$E$8*MOD(QUOTIENT((A2744-$E$9),$E$15),$E$14)),"")</f>
        <v/>
      </c>
      <c r="J2744" s="15" t="str">
        <f t="shared" si="42"/>
        <v/>
      </c>
    </row>
    <row r="2745" spans="1:10">
      <c r="A2745" s="4"/>
      <c r="B2745" s="4"/>
      <c r="G2745" s="5">
        <f>IF(OR(A2745&lt;$E$9,A2745&gt;=$E$10),0,1)</f>
        <v>0</v>
      </c>
      <c r="H2745" s="15" t="str">
        <f>IF(G2745,($E$4+$E$16*MOD((A2745-$E$9),$E$15)),"")</f>
        <v/>
      </c>
      <c r="I2745" s="16" t="str">
        <f>IF(G2745,($E$6+$E$8*MOD(QUOTIENT((A2745-$E$9),$E$15),$E$14)),"")</f>
        <v/>
      </c>
      <c r="J2745" s="15" t="str">
        <f t="shared" si="42"/>
        <v/>
      </c>
    </row>
    <row r="2746" spans="1:10">
      <c r="A2746" s="4"/>
      <c r="B2746" s="4"/>
      <c r="G2746" s="5">
        <f>IF(OR(A2746&lt;$E$9,A2746&gt;=$E$10),0,1)</f>
        <v>0</v>
      </c>
      <c r="H2746" s="15" t="str">
        <f>IF(G2746,($E$4+$E$16*MOD((A2746-$E$9),$E$15)),"")</f>
        <v/>
      </c>
      <c r="I2746" s="16" t="str">
        <f>IF(G2746,($E$6+$E$8*MOD(QUOTIENT((A2746-$E$9),$E$15),$E$14)),"")</f>
        <v/>
      </c>
      <c r="J2746" s="15" t="str">
        <f t="shared" si="42"/>
        <v/>
      </c>
    </row>
    <row r="2747" spans="1:10">
      <c r="A2747" s="4"/>
      <c r="B2747" s="4"/>
      <c r="G2747" s="5">
        <f>IF(OR(A2747&lt;$E$9,A2747&gt;=$E$10),0,1)</f>
        <v>0</v>
      </c>
      <c r="H2747" s="15" t="str">
        <f>IF(G2747,($E$4+$E$16*MOD((A2747-$E$9),$E$15)),"")</f>
        <v/>
      </c>
      <c r="I2747" s="16" t="str">
        <f>IF(G2747,($E$6+$E$8*MOD(QUOTIENT((A2747-$E$9),$E$15),$E$14)),"")</f>
        <v/>
      </c>
      <c r="J2747" s="15" t="str">
        <f t="shared" si="42"/>
        <v/>
      </c>
    </row>
    <row r="2748" spans="1:10">
      <c r="A2748" s="4"/>
      <c r="B2748" s="4"/>
      <c r="G2748" s="5">
        <f>IF(OR(A2748&lt;$E$9,A2748&gt;=$E$10),0,1)</f>
        <v>0</v>
      </c>
      <c r="H2748" s="15" t="str">
        <f>IF(G2748,($E$4+$E$16*MOD((A2748-$E$9),$E$15)),"")</f>
        <v/>
      </c>
      <c r="I2748" s="16" t="str">
        <f>IF(G2748,($E$6+$E$8*MOD(QUOTIENT((A2748-$E$9),$E$15),$E$14)),"")</f>
        <v/>
      </c>
      <c r="J2748" s="15" t="str">
        <f t="shared" si="42"/>
        <v/>
      </c>
    </row>
    <row r="2749" spans="1:10">
      <c r="A2749" s="4"/>
      <c r="B2749" s="4"/>
      <c r="G2749" s="5">
        <f>IF(OR(A2749&lt;$E$9,A2749&gt;=$E$10),0,1)</f>
        <v>0</v>
      </c>
      <c r="H2749" s="15" t="str">
        <f>IF(G2749,($E$4+$E$16*MOD((A2749-$E$9),$E$15)),"")</f>
        <v/>
      </c>
      <c r="I2749" s="16" t="str">
        <f>IF(G2749,($E$6+$E$8*MOD(QUOTIENT((A2749-$E$9),$E$15),$E$14)),"")</f>
        <v/>
      </c>
      <c r="J2749" s="15" t="str">
        <f t="shared" si="42"/>
        <v/>
      </c>
    </row>
    <row r="2750" spans="1:10">
      <c r="A2750" s="4"/>
      <c r="B2750" s="4"/>
      <c r="G2750" s="5">
        <f>IF(OR(A2750&lt;$E$9,A2750&gt;=$E$10),0,1)</f>
        <v>0</v>
      </c>
      <c r="H2750" s="15" t="str">
        <f>IF(G2750,($E$4+$E$16*MOD((A2750-$E$9),$E$15)),"")</f>
        <v/>
      </c>
      <c r="I2750" s="16" t="str">
        <f>IF(G2750,($E$6+$E$8*MOD(QUOTIENT((A2750-$E$9),$E$15),$E$14)),"")</f>
        <v/>
      </c>
      <c r="J2750" s="15" t="str">
        <f t="shared" si="42"/>
        <v/>
      </c>
    </row>
    <row r="2751" spans="1:10">
      <c r="A2751" s="4"/>
      <c r="B2751" s="4"/>
      <c r="G2751" s="5">
        <f>IF(OR(A2751&lt;$E$9,A2751&gt;=$E$10),0,1)</f>
        <v>0</v>
      </c>
      <c r="H2751" s="15" t="str">
        <f>IF(G2751,($E$4+$E$16*MOD((A2751-$E$9),$E$15)),"")</f>
        <v/>
      </c>
      <c r="I2751" s="16" t="str">
        <f>IF(G2751,($E$6+$E$8*MOD(QUOTIENT((A2751-$E$9),$E$15),$E$14)),"")</f>
        <v/>
      </c>
      <c r="J2751" s="15" t="str">
        <f t="shared" si="42"/>
        <v/>
      </c>
    </row>
    <row r="2752" spans="1:10">
      <c r="A2752" s="4"/>
      <c r="B2752" s="4"/>
      <c r="G2752" s="5">
        <f>IF(OR(A2752&lt;$E$9,A2752&gt;=$E$10),0,1)</f>
        <v>0</v>
      </c>
      <c r="H2752" s="15" t="str">
        <f>IF(G2752,($E$4+$E$16*MOD((A2752-$E$9),$E$15)),"")</f>
        <v/>
      </c>
      <c r="I2752" s="16" t="str">
        <f>IF(G2752,($E$6+$E$8*MOD(QUOTIENT((A2752-$E$9),$E$15),$E$14)),"")</f>
        <v/>
      </c>
      <c r="J2752" s="15" t="str">
        <f t="shared" si="42"/>
        <v/>
      </c>
    </row>
    <row r="2753" spans="1:10">
      <c r="A2753" s="4"/>
      <c r="B2753" s="4"/>
      <c r="G2753" s="5">
        <f>IF(OR(A2753&lt;$E$9,A2753&gt;=$E$10),0,1)</f>
        <v>0</v>
      </c>
      <c r="H2753" s="15" t="str">
        <f>IF(G2753,($E$4+$E$16*MOD((A2753-$E$9),$E$15)),"")</f>
        <v/>
      </c>
      <c r="I2753" s="16" t="str">
        <f>IF(G2753,($E$6+$E$8*MOD(QUOTIENT((A2753-$E$9),$E$15),$E$14)),"")</f>
        <v/>
      </c>
      <c r="J2753" s="15" t="str">
        <f t="shared" si="42"/>
        <v/>
      </c>
    </row>
    <row r="2754" spans="1:10">
      <c r="A2754" s="4"/>
      <c r="B2754" s="4"/>
      <c r="G2754" s="5">
        <f>IF(OR(A2754&lt;$E$9,A2754&gt;=$E$10),0,1)</f>
        <v>0</v>
      </c>
      <c r="H2754" s="15" t="str">
        <f>IF(G2754,($E$4+$E$16*MOD((A2754-$E$9),$E$15)),"")</f>
        <v/>
      </c>
      <c r="I2754" s="16" t="str">
        <f>IF(G2754,($E$6+$E$8*MOD(QUOTIENT((A2754-$E$9),$E$15),$E$14)),"")</f>
        <v/>
      </c>
      <c r="J2754" s="15" t="str">
        <f t="shared" si="42"/>
        <v/>
      </c>
    </row>
    <row r="2755" spans="1:10">
      <c r="A2755" s="4"/>
      <c r="B2755" s="4"/>
      <c r="G2755" s="5">
        <f>IF(OR(A2755&lt;$E$9,A2755&gt;=$E$10),0,1)</f>
        <v>0</v>
      </c>
      <c r="H2755" s="15" t="str">
        <f>IF(G2755,($E$4+$E$16*MOD((A2755-$E$9),$E$15)),"")</f>
        <v/>
      </c>
      <c r="I2755" s="16" t="str">
        <f>IF(G2755,($E$6+$E$8*MOD(QUOTIENT((A2755-$E$9),$E$15),$E$14)),"")</f>
        <v/>
      </c>
      <c r="J2755" s="15" t="str">
        <f t="shared" si="42"/>
        <v/>
      </c>
    </row>
    <row r="2756" spans="1:10">
      <c r="A2756" s="4"/>
      <c r="B2756" s="4"/>
      <c r="G2756" s="5">
        <f>IF(OR(A2756&lt;$E$9,A2756&gt;=$E$10),0,1)</f>
        <v>0</v>
      </c>
      <c r="H2756" s="15" t="str">
        <f>IF(G2756,($E$4+$E$16*MOD((A2756-$E$9),$E$15)),"")</f>
        <v/>
      </c>
      <c r="I2756" s="16" t="str">
        <f>IF(G2756,($E$6+$E$8*MOD(QUOTIENT((A2756-$E$9),$E$15),$E$14)),"")</f>
        <v/>
      </c>
      <c r="J2756" s="15" t="str">
        <f t="shared" ref="J2756:J2819" si="43">IF(G2756,(+H2756+$E$18*QUOTIENT((A2756-$E$9),$E$15)),"")</f>
        <v/>
      </c>
    </row>
    <row r="2757" spans="1:10">
      <c r="A2757" s="4"/>
      <c r="B2757" s="4"/>
      <c r="G2757" s="5">
        <f>IF(OR(A2757&lt;$E$9,A2757&gt;=$E$10),0,1)</f>
        <v>0</v>
      </c>
      <c r="H2757" s="15" t="str">
        <f>IF(G2757,($E$4+$E$16*MOD((A2757-$E$9),$E$15)),"")</f>
        <v/>
      </c>
      <c r="I2757" s="16" t="str">
        <f>IF(G2757,($E$6+$E$8*MOD(QUOTIENT((A2757-$E$9),$E$15),$E$14)),"")</f>
        <v/>
      </c>
      <c r="J2757" s="15" t="str">
        <f t="shared" si="43"/>
        <v/>
      </c>
    </row>
    <row r="2758" spans="1:10">
      <c r="A2758" s="4"/>
      <c r="B2758" s="4"/>
      <c r="G2758" s="5">
        <f>IF(OR(A2758&lt;$E$9,A2758&gt;=$E$10),0,1)</f>
        <v>0</v>
      </c>
      <c r="H2758" s="15" t="str">
        <f>IF(G2758,($E$4+$E$16*MOD((A2758-$E$9),$E$15)),"")</f>
        <v/>
      </c>
      <c r="I2758" s="16" t="str">
        <f>IF(G2758,($E$6+$E$8*MOD(QUOTIENT((A2758-$E$9),$E$15),$E$14)),"")</f>
        <v/>
      </c>
      <c r="J2758" s="15" t="str">
        <f t="shared" si="43"/>
        <v/>
      </c>
    </row>
    <row r="2759" spans="1:10">
      <c r="A2759" s="4"/>
      <c r="B2759" s="4"/>
      <c r="G2759" s="5">
        <f>IF(OR(A2759&lt;$E$9,A2759&gt;=$E$10),0,1)</f>
        <v>0</v>
      </c>
      <c r="H2759" s="15" t="str">
        <f>IF(G2759,($E$4+$E$16*MOD((A2759-$E$9),$E$15)),"")</f>
        <v/>
      </c>
      <c r="I2759" s="16" t="str">
        <f>IF(G2759,($E$6+$E$8*MOD(QUOTIENT((A2759-$E$9),$E$15),$E$14)),"")</f>
        <v/>
      </c>
      <c r="J2759" s="15" t="str">
        <f t="shared" si="43"/>
        <v/>
      </c>
    </row>
    <row r="2760" spans="1:10">
      <c r="A2760" s="4"/>
      <c r="B2760" s="4"/>
      <c r="G2760" s="5">
        <f>IF(OR(A2760&lt;$E$9,A2760&gt;=$E$10),0,1)</f>
        <v>0</v>
      </c>
      <c r="H2760" s="15" t="str">
        <f>IF(G2760,($E$4+$E$16*MOD((A2760-$E$9),$E$15)),"")</f>
        <v/>
      </c>
      <c r="I2760" s="16" t="str">
        <f>IF(G2760,($E$6+$E$8*MOD(QUOTIENT((A2760-$E$9),$E$15),$E$14)),"")</f>
        <v/>
      </c>
      <c r="J2760" s="15" t="str">
        <f t="shared" si="43"/>
        <v/>
      </c>
    </row>
    <row r="2761" spans="1:10">
      <c r="A2761" s="4"/>
      <c r="B2761" s="4"/>
      <c r="G2761" s="5">
        <f>IF(OR(A2761&lt;$E$9,A2761&gt;=$E$10),0,1)</f>
        <v>0</v>
      </c>
      <c r="H2761" s="15" t="str">
        <f>IF(G2761,($E$4+$E$16*MOD((A2761-$E$9),$E$15)),"")</f>
        <v/>
      </c>
      <c r="I2761" s="16" t="str">
        <f>IF(G2761,($E$6+$E$8*MOD(QUOTIENT((A2761-$E$9),$E$15),$E$14)),"")</f>
        <v/>
      </c>
      <c r="J2761" s="15" t="str">
        <f t="shared" si="43"/>
        <v/>
      </c>
    </row>
    <row r="2762" spans="1:10">
      <c r="A2762" s="4"/>
      <c r="B2762" s="4"/>
      <c r="G2762" s="5">
        <f>IF(OR(A2762&lt;$E$9,A2762&gt;=$E$10),0,1)</f>
        <v>0</v>
      </c>
      <c r="H2762" s="15" t="str">
        <f>IF(G2762,($E$4+$E$16*MOD((A2762-$E$9),$E$15)),"")</f>
        <v/>
      </c>
      <c r="I2762" s="16" t="str">
        <f>IF(G2762,($E$6+$E$8*MOD(QUOTIENT((A2762-$E$9),$E$15),$E$14)),"")</f>
        <v/>
      </c>
      <c r="J2762" s="15" t="str">
        <f t="shared" si="43"/>
        <v/>
      </c>
    </row>
    <row r="2763" spans="1:10">
      <c r="A2763" s="4"/>
      <c r="B2763" s="4"/>
      <c r="G2763" s="5">
        <f>IF(OR(A2763&lt;$E$9,A2763&gt;=$E$10),0,1)</f>
        <v>0</v>
      </c>
      <c r="H2763" s="15" t="str">
        <f>IF(G2763,($E$4+$E$16*MOD((A2763-$E$9),$E$15)),"")</f>
        <v/>
      </c>
      <c r="I2763" s="16" t="str">
        <f>IF(G2763,($E$6+$E$8*MOD(QUOTIENT((A2763-$E$9),$E$15),$E$14)),"")</f>
        <v/>
      </c>
      <c r="J2763" s="15" t="str">
        <f t="shared" si="43"/>
        <v/>
      </c>
    </row>
    <row r="2764" spans="1:10">
      <c r="A2764" s="4"/>
      <c r="B2764" s="4"/>
      <c r="G2764" s="5">
        <f>IF(OR(A2764&lt;$E$9,A2764&gt;=$E$10),0,1)</f>
        <v>0</v>
      </c>
      <c r="H2764" s="15" t="str">
        <f>IF(G2764,($E$4+$E$16*MOD((A2764-$E$9),$E$15)),"")</f>
        <v/>
      </c>
      <c r="I2764" s="16" t="str">
        <f>IF(G2764,($E$6+$E$8*MOD(QUOTIENT((A2764-$E$9),$E$15),$E$14)),"")</f>
        <v/>
      </c>
      <c r="J2764" s="15" t="str">
        <f t="shared" si="43"/>
        <v/>
      </c>
    </row>
    <row r="2765" spans="1:10">
      <c r="A2765" s="4"/>
      <c r="B2765" s="4"/>
      <c r="G2765" s="5">
        <f>IF(OR(A2765&lt;$E$9,A2765&gt;=$E$10),0,1)</f>
        <v>0</v>
      </c>
      <c r="H2765" s="15" t="str">
        <f>IF(G2765,($E$4+$E$16*MOD((A2765-$E$9),$E$15)),"")</f>
        <v/>
      </c>
      <c r="I2765" s="16" t="str">
        <f>IF(G2765,($E$6+$E$8*MOD(QUOTIENT((A2765-$E$9),$E$15),$E$14)),"")</f>
        <v/>
      </c>
      <c r="J2765" s="15" t="str">
        <f t="shared" si="43"/>
        <v/>
      </c>
    </row>
    <row r="2766" spans="1:10">
      <c r="A2766" s="4"/>
      <c r="B2766" s="4"/>
      <c r="G2766" s="5">
        <f>IF(OR(A2766&lt;$E$9,A2766&gt;=$E$10),0,1)</f>
        <v>0</v>
      </c>
      <c r="H2766" s="15" t="str">
        <f>IF(G2766,($E$4+$E$16*MOD((A2766-$E$9),$E$15)),"")</f>
        <v/>
      </c>
      <c r="I2766" s="16" t="str">
        <f>IF(G2766,($E$6+$E$8*MOD(QUOTIENT((A2766-$E$9),$E$15),$E$14)),"")</f>
        <v/>
      </c>
      <c r="J2766" s="15" t="str">
        <f t="shared" si="43"/>
        <v/>
      </c>
    </row>
    <row r="2767" spans="1:10">
      <c r="A2767" s="4"/>
      <c r="B2767" s="4"/>
      <c r="G2767" s="5">
        <f>IF(OR(A2767&lt;$E$9,A2767&gt;=$E$10),0,1)</f>
        <v>0</v>
      </c>
      <c r="H2767" s="15" t="str">
        <f>IF(G2767,($E$4+$E$16*MOD((A2767-$E$9),$E$15)),"")</f>
        <v/>
      </c>
      <c r="I2767" s="16" t="str">
        <f>IF(G2767,($E$6+$E$8*MOD(QUOTIENT((A2767-$E$9),$E$15),$E$14)),"")</f>
        <v/>
      </c>
      <c r="J2767" s="15" t="str">
        <f t="shared" si="43"/>
        <v/>
      </c>
    </row>
    <row r="2768" spans="1:10">
      <c r="A2768" s="4"/>
      <c r="B2768" s="4"/>
      <c r="G2768" s="5">
        <f>IF(OR(A2768&lt;$E$9,A2768&gt;=$E$10),0,1)</f>
        <v>0</v>
      </c>
      <c r="H2768" s="15" t="str">
        <f>IF(G2768,($E$4+$E$16*MOD((A2768-$E$9),$E$15)),"")</f>
        <v/>
      </c>
      <c r="I2768" s="16" t="str">
        <f>IF(G2768,($E$6+$E$8*MOD(QUOTIENT((A2768-$E$9),$E$15),$E$14)),"")</f>
        <v/>
      </c>
      <c r="J2768" s="15" t="str">
        <f t="shared" si="43"/>
        <v/>
      </c>
    </row>
    <row r="2769" spans="1:10">
      <c r="A2769" s="4"/>
      <c r="B2769" s="4"/>
      <c r="G2769" s="5">
        <f>IF(OR(A2769&lt;$E$9,A2769&gt;=$E$10),0,1)</f>
        <v>0</v>
      </c>
      <c r="H2769" s="15" t="str">
        <f>IF(G2769,($E$4+$E$16*MOD((A2769-$E$9),$E$15)),"")</f>
        <v/>
      </c>
      <c r="I2769" s="16" t="str">
        <f>IF(G2769,($E$6+$E$8*MOD(QUOTIENT((A2769-$E$9),$E$15),$E$14)),"")</f>
        <v/>
      </c>
      <c r="J2769" s="15" t="str">
        <f t="shared" si="43"/>
        <v/>
      </c>
    </row>
    <row r="2770" spans="1:10">
      <c r="A2770" s="4"/>
      <c r="B2770" s="4"/>
      <c r="G2770" s="5">
        <f>IF(OR(A2770&lt;$E$9,A2770&gt;=$E$10),0,1)</f>
        <v>0</v>
      </c>
      <c r="H2770" s="15" t="str">
        <f>IF(G2770,($E$4+$E$16*MOD((A2770-$E$9),$E$15)),"")</f>
        <v/>
      </c>
      <c r="I2770" s="16" t="str">
        <f>IF(G2770,($E$6+$E$8*MOD(QUOTIENT((A2770-$E$9),$E$15),$E$14)),"")</f>
        <v/>
      </c>
      <c r="J2770" s="15" t="str">
        <f t="shared" si="43"/>
        <v/>
      </c>
    </row>
    <row r="2771" spans="1:10">
      <c r="A2771" s="4"/>
      <c r="B2771" s="4"/>
      <c r="G2771" s="5">
        <f>IF(OR(A2771&lt;$E$9,A2771&gt;=$E$10),0,1)</f>
        <v>0</v>
      </c>
      <c r="H2771" s="15" t="str">
        <f>IF(G2771,($E$4+$E$16*MOD((A2771-$E$9),$E$15)),"")</f>
        <v/>
      </c>
      <c r="I2771" s="16" t="str">
        <f>IF(G2771,($E$6+$E$8*MOD(QUOTIENT((A2771-$E$9),$E$15),$E$14)),"")</f>
        <v/>
      </c>
      <c r="J2771" s="15" t="str">
        <f t="shared" si="43"/>
        <v/>
      </c>
    </row>
    <row r="2772" spans="1:10">
      <c r="A2772" s="4"/>
      <c r="B2772" s="4"/>
      <c r="G2772" s="5">
        <f>IF(OR(A2772&lt;$E$9,A2772&gt;=$E$10),0,1)</f>
        <v>0</v>
      </c>
      <c r="H2772" s="15" t="str">
        <f>IF(G2772,($E$4+$E$16*MOD((A2772-$E$9),$E$15)),"")</f>
        <v/>
      </c>
      <c r="I2772" s="16" t="str">
        <f>IF(G2772,($E$6+$E$8*MOD(QUOTIENT((A2772-$E$9),$E$15),$E$14)),"")</f>
        <v/>
      </c>
      <c r="J2772" s="15" t="str">
        <f t="shared" si="43"/>
        <v/>
      </c>
    </row>
    <row r="2773" spans="1:10">
      <c r="A2773" s="4"/>
      <c r="B2773" s="4"/>
      <c r="G2773" s="5">
        <f>IF(OR(A2773&lt;$E$9,A2773&gt;=$E$10),0,1)</f>
        <v>0</v>
      </c>
      <c r="H2773" s="15" t="str">
        <f>IF(G2773,($E$4+$E$16*MOD((A2773-$E$9),$E$15)),"")</f>
        <v/>
      </c>
      <c r="I2773" s="16" t="str">
        <f>IF(G2773,($E$6+$E$8*MOD(QUOTIENT((A2773-$E$9),$E$15),$E$14)),"")</f>
        <v/>
      </c>
      <c r="J2773" s="15" t="str">
        <f t="shared" si="43"/>
        <v/>
      </c>
    </row>
    <row r="2774" spans="1:10">
      <c r="A2774" s="4"/>
      <c r="B2774" s="4"/>
      <c r="G2774" s="5">
        <f>IF(OR(A2774&lt;$E$9,A2774&gt;=$E$10),0,1)</f>
        <v>0</v>
      </c>
      <c r="H2774" s="15" t="str">
        <f>IF(G2774,($E$4+$E$16*MOD((A2774-$E$9),$E$15)),"")</f>
        <v/>
      </c>
      <c r="I2774" s="16" t="str">
        <f>IF(G2774,($E$6+$E$8*MOD(QUOTIENT((A2774-$E$9),$E$15),$E$14)),"")</f>
        <v/>
      </c>
      <c r="J2774" s="15" t="str">
        <f t="shared" si="43"/>
        <v/>
      </c>
    </row>
    <row r="2775" spans="1:10">
      <c r="A2775" s="4"/>
      <c r="B2775" s="4"/>
      <c r="G2775" s="5">
        <f>IF(OR(A2775&lt;$E$9,A2775&gt;=$E$10),0,1)</f>
        <v>0</v>
      </c>
      <c r="H2775" s="15" t="str">
        <f>IF(G2775,($E$4+$E$16*MOD((A2775-$E$9),$E$15)),"")</f>
        <v/>
      </c>
      <c r="I2775" s="16" t="str">
        <f>IF(G2775,($E$6+$E$8*MOD(QUOTIENT((A2775-$E$9),$E$15),$E$14)),"")</f>
        <v/>
      </c>
      <c r="J2775" s="15" t="str">
        <f t="shared" si="43"/>
        <v/>
      </c>
    </row>
    <row r="2776" spans="1:10">
      <c r="A2776" s="4"/>
      <c r="B2776" s="4"/>
      <c r="G2776" s="5">
        <f>IF(OR(A2776&lt;$E$9,A2776&gt;=$E$10),0,1)</f>
        <v>0</v>
      </c>
      <c r="H2776" s="15" t="str">
        <f>IF(G2776,($E$4+$E$16*MOD((A2776-$E$9),$E$15)),"")</f>
        <v/>
      </c>
      <c r="I2776" s="16" t="str">
        <f>IF(G2776,($E$6+$E$8*MOD(QUOTIENT((A2776-$E$9),$E$15),$E$14)),"")</f>
        <v/>
      </c>
      <c r="J2776" s="15" t="str">
        <f t="shared" si="43"/>
        <v/>
      </c>
    </row>
    <row r="2777" spans="1:10">
      <c r="A2777" s="4"/>
      <c r="B2777" s="4"/>
      <c r="G2777" s="5">
        <f>IF(OR(A2777&lt;$E$9,A2777&gt;=$E$10),0,1)</f>
        <v>0</v>
      </c>
      <c r="H2777" s="15" t="str">
        <f>IF(G2777,($E$4+$E$16*MOD((A2777-$E$9),$E$15)),"")</f>
        <v/>
      </c>
      <c r="I2777" s="16" t="str">
        <f>IF(G2777,($E$6+$E$8*MOD(QUOTIENT((A2777-$E$9),$E$15),$E$14)),"")</f>
        <v/>
      </c>
      <c r="J2777" s="15" t="str">
        <f t="shared" si="43"/>
        <v/>
      </c>
    </row>
    <row r="2778" spans="1:10">
      <c r="A2778" s="4"/>
      <c r="B2778" s="4"/>
      <c r="G2778" s="5">
        <f>IF(OR(A2778&lt;$E$9,A2778&gt;=$E$10),0,1)</f>
        <v>0</v>
      </c>
      <c r="H2778" s="15" t="str">
        <f>IF(G2778,($E$4+$E$16*MOD((A2778-$E$9),$E$15)),"")</f>
        <v/>
      </c>
      <c r="I2778" s="16" t="str">
        <f>IF(G2778,($E$6+$E$8*MOD(QUOTIENT((A2778-$E$9),$E$15),$E$14)),"")</f>
        <v/>
      </c>
      <c r="J2778" s="15" t="str">
        <f t="shared" si="43"/>
        <v/>
      </c>
    </row>
    <row r="2779" spans="1:10">
      <c r="A2779" s="4"/>
      <c r="B2779" s="4"/>
      <c r="G2779" s="5">
        <f>IF(OR(A2779&lt;$E$9,A2779&gt;=$E$10),0,1)</f>
        <v>0</v>
      </c>
      <c r="H2779" s="15" t="str">
        <f>IF(G2779,($E$4+$E$16*MOD((A2779-$E$9),$E$15)),"")</f>
        <v/>
      </c>
      <c r="I2779" s="16" t="str">
        <f>IF(G2779,($E$6+$E$8*MOD(QUOTIENT((A2779-$E$9),$E$15),$E$14)),"")</f>
        <v/>
      </c>
      <c r="J2779" s="15" t="str">
        <f t="shared" si="43"/>
        <v/>
      </c>
    </row>
    <row r="2780" spans="1:10">
      <c r="A2780" s="4"/>
      <c r="B2780" s="4"/>
      <c r="G2780" s="5">
        <f>IF(OR(A2780&lt;$E$9,A2780&gt;=$E$10),0,1)</f>
        <v>0</v>
      </c>
      <c r="H2780" s="15" t="str">
        <f>IF(G2780,($E$4+$E$16*MOD((A2780-$E$9),$E$15)),"")</f>
        <v/>
      </c>
      <c r="I2780" s="16" t="str">
        <f>IF(G2780,($E$6+$E$8*MOD(QUOTIENT((A2780-$E$9),$E$15),$E$14)),"")</f>
        <v/>
      </c>
      <c r="J2780" s="15" t="str">
        <f t="shared" si="43"/>
        <v/>
      </c>
    </row>
    <row r="2781" spans="1:10">
      <c r="A2781" s="4"/>
      <c r="B2781" s="4"/>
      <c r="G2781" s="5">
        <f>IF(OR(A2781&lt;$E$9,A2781&gt;=$E$10),0,1)</f>
        <v>0</v>
      </c>
      <c r="H2781" s="15" t="str">
        <f>IF(G2781,($E$4+$E$16*MOD((A2781-$E$9),$E$15)),"")</f>
        <v/>
      </c>
      <c r="I2781" s="16" t="str">
        <f>IF(G2781,($E$6+$E$8*MOD(QUOTIENT((A2781-$E$9),$E$15),$E$14)),"")</f>
        <v/>
      </c>
      <c r="J2781" s="15" t="str">
        <f t="shared" si="43"/>
        <v/>
      </c>
    </row>
    <row r="2782" spans="1:10">
      <c r="A2782" s="4"/>
      <c r="B2782" s="4"/>
      <c r="G2782" s="5">
        <f>IF(OR(A2782&lt;$E$9,A2782&gt;=$E$10),0,1)</f>
        <v>0</v>
      </c>
      <c r="H2782" s="15" t="str">
        <f>IF(G2782,($E$4+$E$16*MOD((A2782-$E$9),$E$15)),"")</f>
        <v/>
      </c>
      <c r="I2782" s="16" t="str">
        <f>IF(G2782,($E$6+$E$8*MOD(QUOTIENT((A2782-$E$9),$E$15),$E$14)),"")</f>
        <v/>
      </c>
      <c r="J2782" s="15" t="str">
        <f t="shared" si="43"/>
        <v/>
      </c>
    </row>
    <row r="2783" spans="1:10">
      <c r="A2783" s="4"/>
      <c r="B2783" s="4"/>
      <c r="G2783" s="5">
        <f>IF(OR(A2783&lt;$E$9,A2783&gt;=$E$10),0,1)</f>
        <v>0</v>
      </c>
      <c r="H2783" s="15" t="str">
        <f>IF(G2783,($E$4+$E$16*MOD((A2783-$E$9),$E$15)),"")</f>
        <v/>
      </c>
      <c r="I2783" s="16" t="str">
        <f>IF(G2783,($E$6+$E$8*MOD(QUOTIENT((A2783-$E$9),$E$15),$E$14)),"")</f>
        <v/>
      </c>
      <c r="J2783" s="15" t="str">
        <f t="shared" si="43"/>
        <v/>
      </c>
    </row>
    <row r="2784" spans="1:10">
      <c r="A2784" s="4"/>
      <c r="B2784" s="4"/>
      <c r="G2784" s="5">
        <f>IF(OR(A2784&lt;$E$9,A2784&gt;=$E$10),0,1)</f>
        <v>0</v>
      </c>
      <c r="H2784" s="15" t="str">
        <f>IF(G2784,($E$4+$E$16*MOD((A2784-$E$9),$E$15)),"")</f>
        <v/>
      </c>
      <c r="I2784" s="16" t="str">
        <f>IF(G2784,($E$6+$E$8*MOD(QUOTIENT((A2784-$E$9),$E$15),$E$14)),"")</f>
        <v/>
      </c>
      <c r="J2784" s="15" t="str">
        <f t="shared" si="43"/>
        <v/>
      </c>
    </row>
    <row r="2785" spans="1:10">
      <c r="A2785" s="4"/>
      <c r="B2785" s="4"/>
      <c r="G2785" s="5">
        <f>IF(OR(A2785&lt;$E$9,A2785&gt;=$E$10),0,1)</f>
        <v>0</v>
      </c>
      <c r="H2785" s="15" t="str">
        <f>IF(G2785,($E$4+$E$16*MOD((A2785-$E$9),$E$15)),"")</f>
        <v/>
      </c>
      <c r="I2785" s="16" t="str">
        <f>IF(G2785,($E$6+$E$8*MOD(QUOTIENT((A2785-$E$9),$E$15),$E$14)),"")</f>
        <v/>
      </c>
      <c r="J2785" s="15" t="str">
        <f t="shared" si="43"/>
        <v/>
      </c>
    </row>
    <row r="2786" spans="1:10">
      <c r="A2786" s="4"/>
      <c r="B2786" s="4"/>
      <c r="G2786" s="5">
        <f>IF(OR(A2786&lt;$E$9,A2786&gt;=$E$10),0,1)</f>
        <v>0</v>
      </c>
      <c r="H2786" s="15" t="str">
        <f>IF(G2786,($E$4+$E$16*MOD((A2786-$E$9),$E$15)),"")</f>
        <v/>
      </c>
      <c r="I2786" s="16" t="str">
        <f>IF(G2786,($E$6+$E$8*MOD(QUOTIENT((A2786-$E$9),$E$15),$E$14)),"")</f>
        <v/>
      </c>
      <c r="J2786" s="15" t="str">
        <f t="shared" si="43"/>
        <v/>
      </c>
    </row>
    <row r="2787" spans="1:10">
      <c r="A2787" s="4"/>
      <c r="B2787" s="4"/>
      <c r="G2787" s="5">
        <f>IF(OR(A2787&lt;$E$9,A2787&gt;=$E$10),0,1)</f>
        <v>0</v>
      </c>
      <c r="H2787" s="15" t="str">
        <f>IF(G2787,($E$4+$E$16*MOD((A2787-$E$9),$E$15)),"")</f>
        <v/>
      </c>
      <c r="I2787" s="16" t="str">
        <f>IF(G2787,($E$6+$E$8*MOD(QUOTIENT((A2787-$E$9),$E$15),$E$14)),"")</f>
        <v/>
      </c>
      <c r="J2787" s="15" t="str">
        <f t="shared" si="43"/>
        <v/>
      </c>
    </row>
    <row r="2788" spans="1:10">
      <c r="A2788" s="4"/>
      <c r="B2788" s="4"/>
      <c r="G2788" s="5">
        <f>IF(OR(A2788&lt;$E$9,A2788&gt;=$E$10),0,1)</f>
        <v>0</v>
      </c>
      <c r="H2788" s="15" t="str">
        <f>IF(G2788,($E$4+$E$16*MOD((A2788-$E$9),$E$15)),"")</f>
        <v/>
      </c>
      <c r="I2788" s="16" t="str">
        <f>IF(G2788,($E$6+$E$8*MOD(QUOTIENT((A2788-$E$9),$E$15),$E$14)),"")</f>
        <v/>
      </c>
      <c r="J2788" s="15" t="str">
        <f t="shared" si="43"/>
        <v/>
      </c>
    </row>
    <row r="2789" spans="1:10">
      <c r="A2789" s="4"/>
      <c r="B2789" s="4"/>
      <c r="G2789" s="5">
        <f>IF(OR(A2789&lt;$E$9,A2789&gt;=$E$10),0,1)</f>
        <v>0</v>
      </c>
      <c r="H2789" s="15" t="str">
        <f>IF(G2789,($E$4+$E$16*MOD((A2789-$E$9),$E$15)),"")</f>
        <v/>
      </c>
      <c r="I2789" s="16" t="str">
        <f>IF(G2789,($E$6+$E$8*MOD(QUOTIENT((A2789-$E$9),$E$15),$E$14)),"")</f>
        <v/>
      </c>
      <c r="J2789" s="15" t="str">
        <f t="shared" si="43"/>
        <v/>
      </c>
    </row>
    <row r="2790" spans="1:10">
      <c r="A2790" s="4"/>
      <c r="B2790" s="4"/>
      <c r="G2790" s="5">
        <f>IF(OR(A2790&lt;$E$9,A2790&gt;=$E$10),0,1)</f>
        <v>0</v>
      </c>
      <c r="H2790" s="15" t="str">
        <f>IF(G2790,($E$4+$E$16*MOD((A2790-$E$9),$E$15)),"")</f>
        <v/>
      </c>
      <c r="I2790" s="16" t="str">
        <f>IF(G2790,($E$6+$E$8*MOD(QUOTIENT((A2790-$E$9),$E$15),$E$14)),"")</f>
        <v/>
      </c>
      <c r="J2790" s="15" t="str">
        <f t="shared" si="43"/>
        <v/>
      </c>
    </row>
    <row r="2791" spans="1:10">
      <c r="A2791" s="4"/>
      <c r="B2791" s="4"/>
      <c r="G2791" s="5">
        <f>IF(OR(A2791&lt;$E$9,A2791&gt;=$E$10),0,1)</f>
        <v>0</v>
      </c>
      <c r="H2791" s="15" t="str">
        <f>IF(G2791,($E$4+$E$16*MOD((A2791-$E$9),$E$15)),"")</f>
        <v/>
      </c>
      <c r="I2791" s="16" t="str">
        <f>IF(G2791,($E$6+$E$8*MOD(QUOTIENT((A2791-$E$9),$E$15),$E$14)),"")</f>
        <v/>
      </c>
      <c r="J2791" s="15" t="str">
        <f t="shared" si="43"/>
        <v/>
      </c>
    </row>
    <row r="2792" spans="1:10">
      <c r="A2792" s="4"/>
      <c r="B2792" s="4"/>
      <c r="G2792" s="5">
        <f>IF(OR(A2792&lt;$E$9,A2792&gt;=$E$10),0,1)</f>
        <v>0</v>
      </c>
      <c r="H2792" s="15" t="str">
        <f>IF(G2792,($E$4+$E$16*MOD((A2792-$E$9),$E$15)),"")</f>
        <v/>
      </c>
      <c r="I2792" s="16" t="str">
        <f>IF(G2792,($E$6+$E$8*MOD(QUOTIENT((A2792-$E$9),$E$15),$E$14)),"")</f>
        <v/>
      </c>
      <c r="J2792" s="15" t="str">
        <f t="shared" si="43"/>
        <v/>
      </c>
    </row>
    <row r="2793" spans="1:10">
      <c r="A2793" s="4"/>
      <c r="B2793" s="4"/>
      <c r="G2793" s="5">
        <f>IF(OR(A2793&lt;$E$9,A2793&gt;=$E$10),0,1)</f>
        <v>0</v>
      </c>
      <c r="H2793" s="15" t="str">
        <f>IF(G2793,($E$4+$E$16*MOD((A2793-$E$9),$E$15)),"")</f>
        <v/>
      </c>
      <c r="I2793" s="16" t="str">
        <f>IF(G2793,($E$6+$E$8*MOD(QUOTIENT((A2793-$E$9),$E$15),$E$14)),"")</f>
        <v/>
      </c>
      <c r="J2793" s="15" t="str">
        <f t="shared" si="43"/>
        <v/>
      </c>
    </row>
    <row r="2794" spans="1:10">
      <c r="A2794" s="4"/>
      <c r="B2794" s="4"/>
      <c r="G2794" s="5">
        <f>IF(OR(A2794&lt;$E$9,A2794&gt;=$E$10),0,1)</f>
        <v>0</v>
      </c>
      <c r="H2794" s="15" t="str">
        <f>IF(G2794,($E$4+$E$16*MOD((A2794-$E$9),$E$15)),"")</f>
        <v/>
      </c>
      <c r="I2794" s="16" t="str">
        <f>IF(G2794,($E$6+$E$8*MOD(QUOTIENT((A2794-$E$9),$E$15),$E$14)),"")</f>
        <v/>
      </c>
      <c r="J2794" s="15" t="str">
        <f t="shared" si="43"/>
        <v/>
      </c>
    </row>
    <row r="2795" spans="1:10">
      <c r="A2795" s="4"/>
      <c r="B2795" s="4"/>
      <c r="G2795" s="5">
        <f>IF(OR(A2795&lt;$E$9,A2795&gt;=$E$10),0,1)</f>
        <v>0</v>
      </c>
      <c r="H2795" s="15" t="str">
        <f>IF(G2795,($E$4+$E$16*MOD((A2795-$E$9),$E$15)),"")</f>
        <v/>
      </c>
      <c r="I2795" s="16" t="str">
        <f>IF(G2795,($E$6+$E$8*MOD(QUOTIENT((A2795-$E$9),$E$15),$E$14)),"")</f>
        <v/>
      </c>
      <c r="J2795" s="15" t="str">
        <f t="shared" si="43"/>
        <v/>
      </c>
    </row>
    <row r="2796" spans="1:10">
      <c r="A2796" s="4"/>
      <c r="B2796" s="4"/>
      <c r="G2796" s="5">
        <f>IF(OR(A2796&lt;$E$9,A2796&gt;=$E$10),0,1)</f>
        <v>0</v>
      </c>
      <c r="H2796" s="15" t="str">
        <f>IF(G2796,($E$4+$E$16*MOD((A2796-$E$9),$E$15)),"")</f>
        <v/>
      </c>
      <c r="I2796" s="16" t="str">
        <f>IF(G2796,($E$6+$E$8*MOD(QUOTIENT((A2796-$E$9),$E$15),$E$14)),"")</f>
        <v/>
      </c>
      <c r="J2796" s="15" t="str">
        <f t="shared" si="43"/>
        <v/>
      </c>
    </row>
    <row r="2797" spans="1:10">
      <c r="A2797" s="4"/>
      <c r="B2797" s="4"/>
      <c r="G2797" s="5">
        <f>IF(OR(A2797&lt;$E$9,A2797&gt;=$E$10),0,1)</f>
        <v>0</v>
      </c>
      <c r="H2797" s="15" t="str">
        <f>IF(G2797,($E$4+$E$16*MOD((A2797-$E$9),$E$15)),"")</f>
        <v/>
      </c>
      <c r="I2797" s="16" t="str">
        <f>IF(G2797,($E$6+$E$8*MOD(QUOTIENT((A2797-$E$9),$E$15),$E$14)),"")</f>
        <v/>
      </c>
      <c r="J2797" s="15" t="str">
        <f t="shared" si="43"/>
        <v/>
      </c>
    </row>
    <row r="2798" spans="1:10">
      <c r="A2798" s="4"/>
      <c r="B2798" s="4"/>
      <c r="G2798" s="5">
        <f>IF(OR(A2798&lt;$E$9,A2798&gt;=$E$10),0,1)</f>
        <v>0</v>
      </c>
      <c r="H2798" s="15" t="str">
        <f>IF(G2798,($E$4+$E$16*MOD((A2798-$E$9),$E$15)),"")</f>
        <v/>
      </c>
      <c r="I2798" s="16" t="str">
        <f>IF(G2798,($E$6+$E$8*MOD(QUOTIENT((A2798-$E$9),$E$15),$E$14)),"")</f>
        <v/>
      </c>
      <c r="J2798" s="15" t="str">
        <f t="shared" si="43"/>
        <v/>
      </c>
    </row>
    <row r="2799" spans="1:10">
      <c r="A2799" s="4"/>
      <c r="B2799" s="4"/>
      <c r="G2799" s="5">
        <f>IF(OR(A2799&lt;$E$9,A2799&gt;=$E$10),0,1)</f>
        <v>0</v>
      </c>
      <c r="H2799" s="15" t="str">
        <f>IF(G2799,($E$4+$E$16*MOD((A2799-$E$9),$E$15)),"")</f>
        <v/>
      </c>
      <c r="I2799" s="16" t="str">
        <f>IF(G2799,($E$6+$E$8*MOD(QUOTIENT((A2799-$E$9),$E$15),$E$14)),"")</f>
        <v/>
      </c>
      <c r="J2799" s="15" t="str">
        <f t="shared" si="43"/>
        <v/>
      </c>
    </row>
    <row r="2800" spans="1:10">
      <c r="A2800" s="4"/>
      <c r="B2800" s="4"/>
      <c r="G2800" s="5">
        <f>IF(OR(A2800&lt;$E$9,A2800&gt;=$E$10),0,1)</f>
        <v>0</v>
      </c>
      <c r="H2800" s="15" t="str">
        <f>IF(G2800,($E$4+$E$16*MOD((A2800-$E$9),$E$15)),"")</f>
        <v/>
      </c>
      <c r="I2800" s="16" t="str">
        <f>IF(G2800,($E$6+$E$8*MOD(QUOTIENT((A2800-$E$9),$E$15),$E$14)),"")</f>
        <v/>
      </c>
      <c r="J2800" s="15" t="str">
        <f t="shared" si="43"/>
        <v/>
      </c>
    </row>
    <row r="2801" spans="1:10">
      <c r="A2801" s="4"/>
      <c r="B2801" s="4"/>
      <c r="G2801" s="5">
        <f>IF(OR(A2801&lt;$E$9,A2801&gt;=$E$10),0,1)</f>
        <v>0</v>
      </c>
      <c r="H2801" s="15" t="str">
        <f>IF(G2801,($E$4+$E$16*MOD((A2801-$E$9),$E$15)),"")</f>
        <v/>
      </c>
      <c r="I2801" s="16" t="str">
        <f>IF(G2801,($E$6+$E$8*MOD(QUOTIENT((A2801-$E$9),$E$15),$E$14)),"")</f>
        <v/>
      </c>
      <c r="J2801" s="15" t="str">
        <f t="shared" si="43"/>
        <v/>
      </c>
    </row>
    <row r="2802" spans="1:10">
      <c r="A2802" s="4"/>
      <c r="B2802" s="4"/>
      <c r="G2802" s="5">
        <f>IF(OR(A2802&lt;$E$9,A2802&gt;=$E$10),0,1)</f>
        <v>0</v>
      </c>
      <c r="H2802" s="15" t="str">
        <f>IF(G2802,($E$4+$E$16*MOD((A2802-$E$9),$E$15)),"")</f>
        <v/>
      </c>
      <c r="I2802" s="16" t="str">
        <f>IF(G2802,($E$6+$E$8*MOD(QUOTIENT((A2802-$E$9),$E$15),$E$14)),"")</f>
        <v/>
      </c>
      <c r="J2802" s="15" t="str">
        <f t="shared" si="43"/>
        <v/>
      </c>
    </row>
    <row r="2803" spans="1:10">
      <c r="A2803" s="4"/>
      <c r="B2803" s="4"/>
      <c r="G2803" s="5">
        <f>IF(OR(A2803&lt;$E$9,A2803&gt;=$E$10),0,1)</f>
        <v>0</v>
      </c>
      <c r="H2803" s="15" t="str">
        <f>IF(G2803,($E$4+$E$16*MOD((A2803-$E$9),$E$15)),"")</f>
        <v/>
      </c>
      <c r="I2803" s="16" t="str">
        <f>IF(G2803,($E$6+$E$8*MOD(QUOTIENT((A2803-$E$9),$E$15),$E$14)),"")</f>
        <v/>
      </c>
      <c r="J2803" s="15" t="str">
        <f t="shared" si="43"/>
        <v/>
      </c>
    </row>
    <row r="2804" spans="1:10">
      <c r="A2804" s="4"/>
      <c r="B2804" s="4"/>
      <c r="G2804" s="5">
        <f>IF(OR(A2804&lt;$E$9,A2804&gt;=$E$10),0,1)</f>
        <v>0</v>
      </c>
      <c r="H2804" s="15" t="str">
        <f>IF(G2804,($E$4+$E$16*MOD((A2804-$E$9),$E$15)),"")</f>
        <v/>
      </c>
      <c r="I2804" s="16" t="str">
        <f>IF(G2804,($E$6+$E$8*MOD(QUOTIENT((A2804-$E$9),$E$15),$E$14)),"")</f>
        <v/>
      </c>
      <c r="J2804" s="15" t="str">
        <f t="shared" si="43"/>
        <v/>
      </c>
    </row>
    <row r="2805" spans="1:10">
      <c r="A2805" s="4"/>
      <c r="B2805" s="4"/>
      <c r="G2805" s="5">
        <f>IF(OR(A2805&lt;$E$9,A2805&gt;=$E$10),0,1)</f>
        <v>0</v>
      </c>
      <c r="H2805" s="15" t="str">
        <f>IF(G2805,($E$4+$E$16*MOD((A2805-$E$9),$E$15)),"")</f>
        <v/>
      </c>
      <c r="I2805" s="16" t="str">
        <f>IF(G2805,($E$6+$E$8*MOD(QUOTIENT((A2805-$E$9),$E$15),$E$14)),"")</f>
        <v/>
      </c>
      <c r="J2805" s="15" t="str">
        <f t="shared" si="43"/>
        <v/>
      </c>
    </row>
    <row r="2806" spans="1:10">
      <c r="A2806" s="4"/>
      <c r="B2806" s="4"/>
      <c r="G2806" s="5">
        <f>IF(OR(A2806&lt;$E$9,A2806&gt;=$E$10),0,1)</f>
        <v>0</v>
      </c>
      <c r="H2806" s="15" t="str">
        <f>IF(G2806,($E$4+$E$16*MOD((A2806-$E$9),$E$15)),"")</f>
        <v/>
      </c>
      <c r="I2806" s="16" t="str">
        <f>IF(G2806,($E$6+$E$8*MOD(QUOTIENT((A2806-$E$9),$E$15),$E$14)),"")</f>
        <v/>
      </c>
      <c r="J2806" s="15" t="str">
        <f t="shared" si="43"/>
        <v/>
      </c>
    </row>
    <row r="2807" spans="1:10">
      <c r="A2807" s="4"/>
      <c r="B2807" s="4"/>
      <c r="G2807" s="5">
        <f>IF(OR(A2807&lt;$E$9,A2807&gt;=$E$10),0,1)</f>
        <v>0</v>
      </c>
      <c r="H2807" s="15" t="str">
        <f>IF(G2807,($E$4+$E$16*MOD((A2807-$E$9),$E$15)),"")</f>
        <v/>
      </c>
      <c r="I2807" s="16" t="str">
        <f>IF(G2807,($E$6+$E$8*MOD(QUOTIENT((A2807-$E$9),$E$15),$E$14)),"")</f>
        <v/>
      </c>
      <c r="J2807" s="15" t="str">
        <f t="shared" si="43"/>
        <v/>
      </c>
    </row>
    <row r="2808" spans="1:10">
      <c r="A2808" s="4"/>
      <c r="B2808" s="4"/>
      <c r="G2808" s="5">
        <f>IF(OR(A2808&lt;$E$9,A2808&gt;=$E$10),0,1)</f>
        <v>0</v>
      </c>
      <c r="H2808" s="15" t="str">
        <f>IF(G2808,($E$4+$E$16*MOD((A2808-$E$9),$E$15)),"")</f>
        <v/>
      </c>
      <c r="I2808" s="16" t="str">
        <f>IF(G2808,($E$6+$E$8*MOD(QUOTIENT((A2808-$E$9),$E$15),$E$14)),"")</f>
        <v/>
      </c>
      <c r="J2808" s="15" t="str">
        <f t="shared" si="43"/>
        <v/>
      </c>
    </row>
    <row r="2809" spans="1:10">
      <c r="A2809" s="4"/>
      <c r="B2809" s="4"/>
      <c r="G2809" s="5">
        <f>IF(OR(A2809&lt;$E$9,A2809&gt;=$E$10),0,1)</f>
        <v>0</v>
      </c>
      <c r="H2809" s="15" t="str">
        <f>IF(G2809,($E$4+$E$16*MOD((A2809-$E$9),$E$15)),"")</f>
        <v/>
      </c>
      <c r="I2809" s="16" t="str">
        <f>IF(G2809,($E$6+$E$8*MOD(QUOTIENT((A2809-$E$9),$E$15),$E$14)),"")</f>
        <v/>
      </c>
      <c r="J2809" s="15" t="str">
        <f t="shared" si="43"/>
        <v/>
      </c>
    </row>
    <row r="2810" spans="1:10">
      <c r="A2810" s="4"/>
      <c r="B2810" s="4"/>
      <c r="G2810" s="5">
        <f>IF(OR(A2810&lt;$E$9,A2810&gt;=$E$10),0,1)</f>
        <v>0</v>
      </c>
      <c r="H2810" s="15" t="str">
        <f>IF(G2810,($E$4+$E$16*MOD((A2810-$E$9),$E$15)),"")</f>
        <v/>
      </c>
      <c r="I2810" s="16" t="str">
        <f>IF(G2810,($E$6+$E$8*MOD(QUOTIENT((A2810-$E$9),$E$15),$E$14)),"")</f>
        <v/>
      </c>
      <c r="J2810" s="15" t="str">
        <f t="shared" si="43"/>
        <v/>
      </c>
    </row>
    <row r="2811" spans="1:10">
      <c r="A2811" s="4"/>
      <c r="B2811" s="4"/>
      <c r="G2811" s="5">
        <f>IF(OR(A2811&lt;$E$9,A2811&gt;=$E$10),0,1)</f>
        <v>0</v>
      </c>
      <c r="H2811" s="15" t="str">
        <f>IF(G2811,($E$4+$E$16*MOD((A2811-$E$9),$E$15)),"")</f>
        <v/>
      </c>
      <c r="I2811" s="16" t="str">
        <f>IF(G2811,($E$6+$E$8*MOD(QUOTIENT((A2811-$E$9),$E$15),$E$14)),"")</f>
        <v/>
      </c>
      <c r="J2811" s="15" t="str">
        <f t="shared" si="43"/>
        <v/>
      </c>
    </row>
    <row r="2812" spans="1:10">
      <c r="A2812" s="4"/>
      <c r="B2812" s="4"/>
      <c r="G2812" s="5">
        <f>IF(OR(A2812&lt;$E$9,A2812&gt;=$E$10),0,1)</f>
        <v>0</v>
      </c>
      <c r="H2812" s="15" t="str">
        <f>IF(G2812,($E$4+$E$16*MOD((A2812-$E$9),$E$15)),"")</f>
        <v/>
      </c>
      <c r="I2812" s="16" t="str">
        <f>IF(G2812,($E$6+$E$8*MOD(QUOTIENT((A2812-$E$9),$E$15),$E$14)),"")</f>
        <v/>
      </c>
      <c r="J2812" s="15" t="str">
        <f t="shared" si="43"/>
        <v/>
      </c>
    </row>
    <row r="2813" spans="1:10">
      <c r="A2813" s="4"/>
      <c r="B2813" s="4"/>
      <c r="G2813" s="5">
        <f>IF(OR(A2813&lt;$E$9,A2813&gt;=$E$10),0,1)</f>
        <v>0</v>
      </c>
      <c r="H2813" s="15" t="str">
        <f>IF(G2813,($E$4+$E$16*MOD((A2813-$E$9),$E$15)),"")</f>
        <v/>
      </c>
      <c r="I2813" s="16" t="str">
        <f>IF(G2813,($E$6+$E$8*MOD(QUOTIENT((A2813-$E$9),$E$15),$E$14)),"")</f>
        <v/>
      </c>
      <c r="J2813" s="15" t="str">
        <f t="shared" si="43"/>
        <v/>
      </c>
    </row>
    <row r="2814" spans="1:10">
      <c r="A2814" s="4"/>
      <c r="B2814" s="4"/>
      <c r="G2814" s="5">
        <f>IF(OR(A2814&lt;$E$9,A2814&gt;=$E$10),0,1)</f>
        <v>0</v>
      </c>
      <c r="H2814" s="15" t="str">
        <f>IF(G2814,($E$4+$E$16*MOD((A2814-$E$9),$E$15)),"")</f>
        <v/>
      </c>
      <c r="I2814" s="16" t="str">
        <f>IF(G2814,($E$6+$E$8*MOD(QUOTIENT((A2814-$E$9),$E$15),$E$14)),"")</f>
        <v/>
      </c>
      <c r="J2814" s="15" t="str">
        <f t="shared" si="43"/>
        <v/>
      </c>
    </row>
    <row r="2815" spans="1:10">
      <c r="A2815" s="4"/>
      <c r="B2815" s="4"/>
      <c r="G2815" s="5">
        <f>IF(OR(A2815&lt;$E$9,A2815&gt;=$E$10),0,1)</f>
        <v>0</v>
      </c>
      <c r="H2815" s="15" t="str">
        <f>IF(G2815,($E$4+$E$16*MOD((A2815-$E$9),$E$15)),"")</f>
        <v/>
      </c>
      <c r="I2815" s="16" t="str">
        <f>IF(G2815,($E$6+$E$8*MOD(QUOTIENT((A2815-$E$9),$E$15),$E$14)),"")</f>
        <v/>
      </c>
      <c r="J2815" s="15" t="str">
        <f t="shared" si="43"/>
        <v/>
      </c>
    </row>
    <row r="2816" spans="1:10">
      <c r="A2816" s="4"/>
      <c r="B2816" s="4"/>
      <c r="G2816" s="5">
        <f>IF(OR(A2816&lt;$E$9,A2816&gt;=$E$10),0,1)</f>
        <v>0</v>
      </c>
      <c r="H2816" s="15" t="str">
        <f>IF(G2816,($E$4+$E$16*MOD((A2816-$E$9),$E$15)),"")</f>
        <v/>
      </c>
      <c r="I2816" s="16" t="str">
        <f>IF(G2816,($E$6+$E$8*MOD(QUOTIENT((A2816-$E$9),$E$15),$E$14)),"")</f>
        <v/>
      </c>
      <c r="J2816" s="15" t="str">
        <f t="shared" si="43"/>
        <v/>
      </c>
    </row>
    <row r="2817" spans="1:10">
      <c r="A2817" s="4"/>
      <c r="B2817" s="4"/>
      <c r="G2817" s="5">
        <f>IF(OR(A2817&lt;$E$9,A2817&gt;=$E$10),0,1)</f>
        <v>0</v>
      </c>
      <c r="H2817" s="15" t="str">
        <f>IF(G2817,($E$4+$E$16*MOD((A2817-$E$9),$E$15)),"")</f>
        <v/>
      </c>
      <c r="I2817" s="16" t="str">
        <f>IF(G2817,($E$6+$E$8*MOD(QUOTIENT((A2817-$E$9),$E$15),$E$14)),"")</f>
        <v/>
      </c>
      <c r="J2817" s="15" t="str">
        <f t="shared" si="43"/>
        <v/>
      </c>
    </row>
    <row r="2818" spans="1:10">
      <c r="A2818" s="4"/>
      <c r="B2818" s="4"/>
      <c r="G2818" s="5">
        <f>IF(OR(A2818&lt;$E$9,A2818&gt;=$E$10),0,1)</f>
        <v>0</v>
      </c>
      <c r="H2818" s="15" t="str">
        <f>IF(G2818,($E$4+$E$16*MOD((A2818-$E$9),$E$15)),"")</f>
        <v/>
      </c>
      <c r="I2818" s="16" t="str">
        <f>IF(G2818,($E$6+$E$8*MOD(QUOTIENT((A2818-$E$9),$E$15),$E$14)),"")</f>
        <v/>
      </c>
      <c r="J2818" s="15" t="str">
        <f t="shared" si="43"/>
        <v/>
      </c>
    </row>
    <row r="2819" spans="1:10">
      <c r="A2819" s="4"/>
      <c r="B2819" s="4"/>
      <c r="G2819" s="5">
        <f>IF(OR(A2819&lt;$E$9,A2819&gt;=$E$10),0,1)</f>
        <v>0</v>
      </c>
      <c r="H2819" s="15" t="str">
        <f>IF(G2819,($E$4+$E$16*MOD((A2819-$E$9),$E$15)),"")</f>
        <v/>
      </c>
      <c r="I2819" s="16" t="str">
        <f>IF(G2819,($E$6+$E$8*MOD(QUOTIENT((A2819-$E$9),$E$15),$E$14)),"")</f>
        <v/>
      </c>
      <c r="J2819" s="15" t="str">
        <f t="shared" si="43"/>
        <v/>
      </c>
    </row>
    <row r="2820" spans="1:10">
      <c r="A2820" s="4"/>
      <c r="B2820" s="4"/>
      <c r="G2820" s="5">
        <f>IF(OR(A2820&lt;$E$9,A2820&gt;=$E$10),0,1)</f>
        <v>0</v>
      </c>
      <c r="H2820" s="15" t="str">
        <f>IF(G2820,($E$4+$E$16*MOD((A2820-$E$9),$E$15)),"")</f>
        <v/>
      </c>
      <c r="I2820" s="16" t="str">
        <f>IF(G2820,($E$6+$E$8*MOD(QUOTIENT((A2820-$E$9),$E$15),$E$14)),"")</f>
        <v/>
      </c>
      <c r="J2820" s="15" t="str">
        <f t="shared" ref="J2820:J2883" si="44">IF(G2820,(+H2820+$E$18*QUOTIENT((A2820-$E$9),$E$15)),"")</f>
        <v/>
      </c>
    </row>
    <row r="2821" spans="1:10">
      <c r="A2821" s="4"/>
      <c r="B2821" s="4"/>
      <c r="G2821" s="5">
        <f>IF(OR(A2821&lt;$E$9,A2821&gt;=$E$10),0,1)</f>
        <v>0</v>
      </c>
      <c r="H2821" s="15" t="str">
        <f>IF(G2821,($E$4+$E$16*MOD((A2821-$E$9),$E$15)),"")</f>
        <v/>
      </c>
      <c r="I2821" s="16" t="str">
        <f>IF(G2821,($E$6+$E$8*MOD(QUOTIENT((A2821-$E$9),$E$15),$E$14)),"")</f>
        <v/>
      </c>
      <c r="J2821" s="15" t="str">
        <f t="shared" si="44"/>
        <v/>
      </c>
    </row>
    <row r="2822" spans="1:10">
      <c r="A2822" s="4"/>
      <c r="B2822" s="4"/>
      <c r="G2822" s="5">
        <f>IF(OR(A2822&lt;$E$9,A2822&gt;=$E$10),0,1)</f>
        <v>0</v>
      </c>
      <c r="H2822" s="15" t="str">
        <f>IF(G2822,($E$4+$E$16*MOD((A2822-$E$9),$E$15)),"")</f>
        <v/>
      </c>
      <c r="I2822" s="16" t="str">
        <f>IF(G2822,($E$6+$E$8*MOD(QUOTIENT((A2822-$E$9),$E$15),$E$14)),"")</f>
        <v/>
      </c>
      <c r="J2822" s="15" t="str">
        <f t="shared" si="44"/>
        <v/>
      </c>
    </row>
    <row r="2823" spans="1:10">
      <c r="A2823" s="4"/>
      <c r="B2823" s="4"/>
      <c r="G2823" s="5">
        <f>IF(OR(A2823&lt;$E$9,A2823&gt;=$E$10),0,1)</f>
        <v>0</v>
      </c>
      <c r="H2823" s="15" t="str">
        <f>IF(G2823,($E$4+$E$16*MOD((A2823-$E$9),$E$15)),"")</f>
        <v/>
      </c>
      <c r="I2823" s="16" t="str">
        <f>IF(G2823,($E$6+$E$8*MOD(QUOTIENT((A2823-$E$9),$E$15),$E$14)),"")</f>
        <v/>
      </c>
      <c r="J2823" s="15" t="str">
        <f t="shared" si="44"/>
        <v/>
      </c>
    </row>
    <row r="2824" spans="1:10">
      <c r="A2824" s="4"/>
      <c r="B2824" s="4"/>
      <c r="G2824" s="5">
        <f>IF(OR(A2824&lt;$E$9,A2824&gt;=$E$10),0,1)</f>
        <v>0</v>
      </c>
      <c r="H2824" s="15" t="str">
        <f>IF(G2824,($E$4+$E$16*MOD((A2824-$E$9),$E$15)),"")</f>
        <v/>
      </c>
      <c r="I2824" s="16" t="str">
        <f>IF(G2824,($E$6+$E$8*MOD(QUOTIENT((A2824-$E$9),$E$15),$E$14)),"")</f>
        <v/>
      </c>
      <c r="J2824" s="15" t="str">
        <f t="shared" si="44"/>
        <v/>
      </c>
    </row>
    <row r="2825" spans="1:10">
      <c r="A2825" s="4"/>
      <c r="B2825" s="4"/>
      <c r="G2825" s="5">
        <f>IF(OR(A2825&lt;$E$9,A2825&gt;=$E$10),0,1)</f>
        <v>0</v>
      </c>
      <c r="H2825" s="15" t="str">
        <f>IF(G2825,($E$4+$E$16*MOD((A2825-$E$9),$E$15)),"")</f>
        <v/>
      </c>
      <c r="I2825" s="16" t="str">
        <f>IF(G2825,($E$6+$E$8*MOD(QUOTIENT((A2825-$E$9),$E$15),$E$14)),"")</f>
        <v/>
      </c>
      <c r="J2825" s="15" t="str">
        <f t="shared" si="44"/>
        <v/>
      </c>
    </row>
    <row r="2826" spans="1:10">
      <c r="A2826" s="4"/>
      <c r="B2826" s="4"/>
      <c r="G2826" s="5">
        <f>IF(OR(A2826&lt;$E$9,A2826&gt;=$E$10),0,1)</f>
        <v>0</v>
      </c>
      <c r="H2826" s="15" t="str">
        <f>IF(G2826,($E$4+$E$16*MOD((A2826-$E$9),$E$15)),"")</f>
        <v/>
      </c>
      <c r="I2826" s="16" t="str">
        <f>IF(G2826,($E$6+$E$8*MOD(QUOTIENT((A2826-$E$9),$E$15),$E$14)),"")</f>
        <v/>
      </c>
      <c r="J2826" s="15" t="str">
        <f t="shared" si="44"/>
        <v/>
      </c>
    </row>
    <row r="2827" spans="1:10">
      <c r="A2827" s="4"/>
      <c r="B2827" s="4"/>
      <c r="G2827" s="5">
        <f>IF(OR(A2827&lt;$E$9,A2827&gt;=$E$10),0,1)</f>
        <v>0</v>
      </c>
      <c r="H2827" s="15" t="str">
        <f>IF(G2827,($E$4+$E$16*MOD((A2827-$E$9),$E$15)),"")</f>
        <v/>
      </c>
      <c r="I2827" s="16" t="str">
        <f>IF(G2827,($E$6+$E$8*MOD(QUOTIENT((A2827-$E$9),$E$15),$E$14)),"")</f>
        <v/>
      </c>
      <c r="J2827" s="15" t="str">
        <f t="shared" si="44"/>
        <v/>
      </c>
    </row>
    <row r="2828" spans="1:10">
      <c r="A2828" s="4"/>
      <c r="B2828" s="4"/>
      <c r="G2828" s="5">
        <f>IF(OR(A2828&lt;$E$9,A2828&gt;=$E$10),0,1)</f>
        <v>0</v>
      </c>
      <c r="H2828" s="15" t="str">
        <f>IF(G2828,($E$4+$E$16*MOD((A2828-$E$9),$E$15)),"")</f>
        <v/>
      </c>
      <c r="I2828" s="16" t="str">
        <f>IF(G2828,($E$6+$E$8*MOD(QUOTIENT((A2828-$E$9),$E$15),$E$14)),"")</f>
        <v/>
      </c>
      <c r="J2828" s="15" t="str">
        <f t="shared" si="44"/>
        <v/>
      </c>
    </row>
    <row r="2829" spans="1:10">
      <c r="A2829" s="4"/>
      <c r="B2829" s="4"/>
      <c r="G2829" s="5">
        <f>IF(OR(A2829&lt;$E$9,A2829&gt;=$E$10),0,1)</f>
        <v>0</v>
      </c>
      <c r="H2829" s="15" t="str">
        <f>IF(G2829,($E$4+$E$16*MOD((A2829-$E$9),$E$15)),"")</f>
        <v/>
      </c>
      <c r="I2829" s="16" t="str">
        <f>IF(G2829,($E$6+$E$8*MOD(QUOTIENT((A2829-$E$9),$E$15),$E$14)),"")</f>
        <v/>
      </c>
      <c r="J2829" s="15" t="str">
        <f t="shared" si="44"/>
        <v/>
      </c>
    </row>
    <row r="2830" spans="1:10">
      <c r="A2830" s="4"/>
      <c r="B2830" s="4"/>
      <c r="G2830" s="5">
        <f>IF(OR(A2830&lt;$E$9,A2830&gt;=$E$10),0,1)</f>
        <v>0</v>
      </c>
      <c r="H2830" s="15" t="str">
        <f>IF(G2830,($E$4+$E$16*MOD((A2830-$E$9),$E$15)),"")</f>
        <v/>
      </c>
      <c r="I2830" s="16" t="str">
        <f>IF(G2830,($E$6+$E$8*MOD(QUOTIENT((A2830-$E$9),$E$15),$E$14)),"")</f>
        <v/>
      </c>
      <c r="J2830" s="15" t="str">
        <f t="shared" si="44"/>
        <v/>
      </c>
    </row>
    <row r="2831" spans="1:10">
      <c r="A2831" s="4"/>
      <c r="B2831" s="4"/>
      <c r="G2831" s="5">
        <f>IF(OR(A2831&lt;$E$9,A2831&gt;=$E$10),0,1)</f>
        <v>0</v>
      </c>
      <c r="H2831" s="15" t="str">
        <f>IF(G2831,($E$4+$E$16*MOD((A2831-$E$9),$E$15)),"")</f>
        <v/>
      </c>
      <c r="I2831" s="16" t="str">
        <f>IF(G2831,($E$6+$E$8*MOD(QUOTIENT((A2831-$E$9),$E$15),$E$14)),"")</f>
        <v/>
      </c>
      <c r="J2831" s="15" t="str">
        <f t="shared" si="44"/>
        <v/>
      </c>
    </row>
    <row r="2832" spans="1:10">
      <c r="A2832" s="4"/>
      <c r="B2832" s="4"/>
      <c r="G2832" s="5">
        <f>IF(OR(A2832&lt;$E$9,A2832&gt;=$E$10),0,1)</f>
        <v>0</v>
      </c>
      <c r="H2832" s="15" t="str">
        <f>IF(G2832,($E$4+$E$16*MOD((A2832-$E$9),$E$15)),"")</f>
        <v/>
      </c>
      <c r="I2832" s="16" t="str">
        <f>IF(G2832,($E$6+$E$8*MOD(QUOTIENT((A2832-$E$9),$E$15),$E$14)),"")</f>
        <v/>
      </c>
      <c r="J2832" s="15" t="str">
        <f t="shared" si="44"/>
        <v/>
      </c>
    </row>
    <row r="2833" spans="1:10">
      <c r="A2833" s="4"/>
      <c r="B2833" s="4"/>
      <c r="G2833" s="5">
        <f>IF(OR(A2833&lt;$E$9,A2833&gt;=$E$10),0,1)</f>
        <v>0</v>
      </c>
      <c r="H2833" s="15" t="str">
        <f>IF(G2833,($E$4+$E$16*MOD((A2833-$E$9),$E$15)),"")</f>
        <v/>
      </c>
      <c r="I2833" s="16" t="str">
        <f>IF(G2833,($E$6+$E$8*MOD(QUOTIENT((A2833-$E$9),$E$15),$E$14)),"")</f>
        <v/>
      </c>
      <c r="J2833" s="15" t="str">
        <f t="shared" si="44"/>
        <v/>
      </c>
    </row>
    <row r="2834" spans="1:10">
      <c r="A2834" s="4"/>
      <c r="B2834" s="4"/>
      <c r="G2834" s="5">
        <f>IF(OR(A2834&lt;$E$9,A2834&gt;=$E$10),0,1)</f>
        <v>0</v>
      </c>
      <c r="H2834" s="15" t="str">
        <f>IF(G2834,($E$4+$E$16*MOD((A2834-$E$9),$E$15)),"")</f>
        <v/>
      </c>
      <c r="I2834" s="16" t="str">
        <f>IF(G2834,($E$6+$E$8*MOD(QUOTIENT((A2834-$E$9),$E$15),$E$14)),"")</f>
        <v/>
      </c>
      <c r="J2834" s="15" t="str">
        <f t="shared" si="44"/>
        <v/>
      </c>
    </row>
    <row r="2835" spans="1:10">
      <c r="A2835" s="4"/>
      <c r="B2835" s="4"/>
      <c r="G2835" s="5">
        <f>IF(OR(A2835&lt;$E$9,A2835&gt;=$E$10),0,1)</f>
        <v>0</v>
      </c>
      <c r="H2835" s="15" t="str">
        <f>IF(G2835,($E$4+$E$16*MOD((A2835-$E$9),$E$15)),"")</f>
        <v/>
      </c>
      <c r="I2835" s="16" t="str">
        <f>IF(G2835,($E$6+$E$8*MOD(QUOTIENT((A2835-$E$9),$E$15),$E$14)),"")</f>
        <v/>
      </c>
      <c r="J2835" s="15" t="str">
        <f t="shared" si="44"/>
        <v/>
      </c>
    </row>
    <row r="2836" spans="1:10">
      <c r="A2836" s="4"/>
      <c r="B2836" s="4"/>
      <c r="G2836" s="5">
        <f>IF(OR(A2836&lt;$E$9,A2836&gt;=$E$10),0,1)</f>
        <v>0</v>
      </c>
      <c r="H2836" s="15" t="str">
        <f>IF(G2836,($E$4+$E$16*MOD((A2836-$E$9),$E$15)),"")</f>
        <v/>
      </c>
      <c r="I2836" s="16" t="str">
        <f>IF(G2836,($E$6+$E$8*MOD(QUOTIENT((A2836-$E$9),$E$15),$E$14)),"")</f>
        <v/>
      </c>
      <c r="J2836" s="15" t="str">
        <f t="shared" si="44"/>
        <v/>
      </c>
    </row>
    <row r="2837" spans="1:10">
      <c r="A2837" s="4"/>
      <c r="B2837" s="4"/>
      <c r="G2837" s="5">
        <f>IF(OR(A2837&lt;$E$9,A2837&gt;=$E$10),0,1)</f>
        <v>0</v>
      </c>
      <c r="H2837" s="15" t="str">
        <f>IF(G2837,($E$4+$E$16*MOD((A2837-$E$9),$E$15)),"")</f>
        <v/>
      </c>
      <c r="I2837" s="16" t="str">
        <f>IF(G2837,($E$6+$E$8*MOD(QUOTIENT((A2837-$E$9),$E$15),$E$14)),"")</f>
        <v/>
      </c>
      <c r="J2837" s="15" t="str">
        <f t="shared" si="44"/>
        <v/>
      </c>
    </row>
    <row r="2838" spans="1:10">
      <c r="A2838" s="4"/>
      <c r="B2838" s="4"/>
      <c r="G2838" s="5">
        <f>IF(OR(A2838&lt;$E$9,A2838&gt;=$E$10),0,1)</f>
        <v>0</v>
      </c>
      <c r="H2838" s="15" t="str">
        <f>IF(G2838,($E$4+$E$16*MOD((A2838-$E$9),$E$15)),"")</f>
        <v/>
      </c>
      <c r="I2838" s="16" t="str">
        <f>IF(G2838,($E$6+$E$8*MOD(QUOTIENT((A2838-$E$9),$E$15),$E$14)),"")</f>
        <v/>
      </c>
      <c r="J2838" s="15" t="str">
        <f t="shared" si="44"/>
        <v/>
      </c>
    </row>
    <row r="2839" spans="1:10">
      <c r="A2839" s="4"/>
      <c r="B2839" s="4"/>
      <c r="G2839" s="5">
        <f>IF(OR(A2839&lt;$E$9,A2839&gt;=$E$10),0,1)</f>
        <v>0</v>
      </c>
      <c r="H2839" s="15" t="str">
        <f>IF(G2839,($E$4+$E$16*MOD((A2839-$E$9),$E$15)),"")</f>
        <v/>
      </c>
      <c r="I2839" s="16" t="str">
        <f>IF(G2839,($E$6+$E$8*MOD(QUOTIENT((A2839-$E$9),$E$15),$E$14)),"")</f>
        <v/>
      </c>
      <c r="J2839" s="15" t="str">
        <f t="shared" si="44"/>
        <v/>
      </c>
    </row>
    <row r="2840" spans="1:10">
      <c r="A2840" s="4"/>
      <c r="B2840" s="4"/>
      <c r="G2840" s="5">
        <f>IF(OR(A2840&lt;$E$9,A2840&gt;=$E$10),0,1)</f>
        <v>0</v>
      </c>
      <c r="H2840" s="15" t="str">
        <f>IF(G2840,($E$4+$E$16*MOD((A2840-$E$9),$E$15)),"")</f>
        <v/>
      </c>
      <c r="I2840" s="16" t="str">
        <f>IF(G2840,($E$6+$E$8*MOD(QUOTIENT((A2840-$E$9),$E$15),$E$14)),"")</f>
        <v/>
      </c>
      <c r="J2840" s="15" t="str">
        <f t="shared" si="44"/>
        <v/>
      </c>
    </row>
    <row r="2841" spans="1:10">
      <c r="A2841" s="4"/>
      <c r="B2841" s="4"/>
      <c r="G2841" s="5">
        <f>IF(OR(A2841&lt;$E$9,A2841&gt;=$E$10),0,1)</f>
        <v>0</v>
      </c>
      <c r="H2841" s="15" t="str">
        <f>IF(G2841,($E$4+$E$16*MOD((A2841-$E$9),$E$15)),"")</f>
        <v/>
      </c>
      <c r="I2841" s="16" t="str">
        <f>IF(G2841,($E$6+$E$8*MOD(QUOTIENT((A2841-$E$9),$E$15),$E$14)),"")</f>
        <v/>
      </c>
      <c r="J2841" s="15" t="str">
        <f t="shared" si="44"/>
        <v/>
      </c>
    </row>
    <row r="2842" spans="1:10">
      <c r="A2842" s="4"/>
      <c r="B2842" s="4"/>
      <c r="G2842" s="5">
        <f>IF(OR(A2842&lt;$E$9,A2842&gt;=$E$10),0,1)</f>
        <v>0</v>
      </c>
      <c r="H2842" s="15" t="str">
        <f>IF(G2842,($E$4+$E$16*MOD((A2842-$E$9),$E$15)),"")</f>
        <v/>
      </c>
      <c r="I2842" s="16" t="str">
        <f>IF(G2842,($E$6+$E$8*MOD(QUOTIENT((A2842-$E$9),$E$15),$E$14)),"")</f>
        <v/>
      </c>
      <c r="J2842" s="15" t="str">
        <f t="shared" si="44"/>
        <v/>
      </c>
    </row>
    <row r="2843" spans="1:10">
      <c r="A2843" s="4"/>
      <c r="B2843" s="4"/>
      <c r="G2843" s="5">
        <f>IF(OR(A2843&lt;$E$9,A2843&gt;=$E$10),0,1)</f>
        <v>0</v>
      </c>
      <c r="H2843" s="15" t="str">
        <f>IF(G2843,($E$4+$E$16*MOD((A2843-$E$9),$E$15)),"")</f>
        <v/>
      </c>
      <c r="I2843" s="16" t="str">
        <f>IF(G2843,($E$6+$E$8*MOD(QUOTIENT((A2843-$E$9),$E$15),$E$14)),"")</f>
        <v/>
      </c>
      <c r="J2843" s="15" t="str">
        <f t="shared" si="44"/>
        <v/>
      </c>
    </row>
    <row r="2844" spans="1:10">
      <c r="A2844" s="4"/>
      <c r="B2844" s="4"/>
      <c r="G2844" s="5">
        <f>IF(OR(A2844&lt;$E$9,A2844&gt;=$E$10),0,1)</f>
        <v>0</v>
      </c>
      <c r="H2844" s="15" t="str">
        <f>IF(G2844,($E$4+$E$16*MOD((A2844-$E$9),$E$15)),"")</f>
        <v/>
      </c>
      <c r="I2844" s="16" t="str">
        <f>IF(G2844,($E$6+$E$8*MOD(QUOTIENT((A2844-$E$9),$E$15),$E$14)),"")</f>
        <v/>
      </c>
      <c r="J2844" s="15" t="str">
        <f t="shared" si="44"/>
        <v/>
      </c>
    </row>
    <row r="2845" spans="1:10">
      <c r="A2845" s="4"/>
      <c r="B2845" s="4"/>
      <c r="G2845" s="5">
        <f>IF(OR(A2845&lt;$E$9,A2845&gt;=$E$10),0,1)</f>
        <v>0</v>
      </c>
      <c r="H2845" s="15" t="str">
        <f>IF(G2845,($E$4+$E$16*MOD((A2845-$E$9),$E$15)),"")</f>
        <v/>
      </c>
      <c r="I2845" s="16" t="str">
        <f>IF(G2845,($E$6+$E$8*MOD(QUOTIENT((A2845-$E$9),$E$15),$E$14)),"")</f>
        <v/>
      </c>
      <c r="J2845" s="15" t="str">
        <f t="shared" si="44"/>
        <v/>
      </c>
    </row>
    <row r="2846" spans="1:10">
      <c r="A2846" s="4"/>
      <c r="B2846" s="4"/>
      <c r="G2846" s="5">
        <f>IF(OR(A2846&lt;$E$9,A2846&gt;=$E$10),0,1)</f>
        <v>0</v>
      </c>
      <c r="H2846" s="15" t="str">
        <f>IF(G2846,($E$4+$E$16*MOD((A2846-$E$9),$E$15)),"")</f>
        <v/>
      </c>
      <c r="I2846" s="16" t="str">
        <f>IF(G2846,($E$6+$E$8*MOD(QUOTIENT((A2846-$E$9),$E$15),$E$14)),"")</f>
        <v/>
      </c>
      <c r="J2846" s="15" t="str">
        <f t="shared" si="44"/>
        <v/>
      </c>
    </row>
    <row r="2847" spans="1:10">
      <c r="A2847" s="4"/>
      <c r="B2847" s="4"/>
      <c r="G2847" s="5">
        <f>IF(OR(A2847&lt;$E$9,A2847&gt;=$E$10),0,1)</f>
        <v>0</v>
      </c>
      <c r="H2847" s="15" t="str">
        <f>IF(G2847,($E$4+$E$16*MOD((A2847-$E$9),$E$15)),"")</f>
        <v/>
      </c>
      <c r="I2847" s="16" t="str">
        <f>IF(G2847,($E$6+$E$8*MOD(QUOTIENT((A2847-$E$9),$E$15),$E$14)),"")</f>
        <v/>
      </c>
      <c r="J2847" s="15" t="str">
        <f t="shared" si="44"/>
        <v/>
      </c>
    </row>
    <row r="2848" spans="1:10">
      <c r="A2848" s="4"/>
      <c r="B2848" s="4"/>
      <c r="G2848" s="5">
        <f>IF(OR(A2848&lt;$E$9,A2848&gt;=$E$10),0,1)</f>
        <v>0</v>
      </c>
      <c r="H2848" s="15" t="str">
        <f>IF(G2848,($E$4+$E$16*MOD((A2848-$E$9),$E$15)),"")</f>
        <v/>
      </c>
      <c r="I2848" s="16" t="str">
        <f>IF(G2848,($E$6+$E$8*MOD(QUOTIENT((A2848-$E$9),$E$15),$E$14)),"")</f>
        <v/>
      </c>
      <c r="J2848" s="15" t="str">
        <f t="shared" si="44"/>
        <v/>
      </c>
    </row>
    <row r="2849" spans="1:10">
      <c r="A2849" s="4"/>
      <c r="B2849" s="4"/>
      <c r="G2849" s="5">
        <f>IF(OR(A2849&lt;$E$9,A2849&gt;=$E$10),0,1)</f>
        <v>0</v>
      </c>
      <c r="H2849" s="15" t="str">
        <f>IF(G2849,($E$4+$E$16*MOD((A2849-$E$9),$E$15)),"")</f>
        <v/>
      </c>
      <c r="I2849" s="16" t="str">
        <f>IF(G2849,($E$6+$E$8*MOD(QUOTIENT((A2849-$E$9),$E$15),$E$14)),"")</f>
        <v/>
      </c>
      <c r="J2849" s="15" t="str">
        <f t="shared" si="44"/>
        <v/>
      </c>
    </row>
    <row r="2850" spans="1:10">
      <c r="A2850" s="4"/>
      <c r="B2850" s="4"/>
      <c r="G2850" s="5">
        <f>IF(OR(A2850&lt;$E$9,A2850&gt;=$E$10),0,1)</f>
        <v>0</v>
      </c>
      <c r="H2850" s="15" t="str">
        <f>IF(G2850,($E$4+$E$16*MOD((A2850-$E$9),$E$15)),"")</f>
        <v/>
      </c>
      <c r="I2850" s="16" t="str">
        <f>IF(G2850,($E$6+$E$8*MOD(QUOTIENT((A2850-$E$9),$E$15),$E$14)),"")</f>
        <v/>
      </c>
      <c r="J2850" s="15" t="str">
        <f t="shared" si="44"/>
        <v/>
      </c>
    </row>
    <row r="2851" spans="1:10">
      <c r="A2851" s="4"/>
      <c r="B2851" s="4"/>
      <c r="G2851" s="5">
        <f>IF(OR(A2851&lt;$E$9,A2851&gt;=$E$10),0,1)</f>
        <v>0</v>
      </c>
      <c r="H2851" s="15" t="str">
        <f>IF(G2851,($E$4+$E$16*MOD((A2851-$E$9),$E$15)),"")</f>
        <v/>
      </c>
      <c r="I2851" s="16" t="str">
        <f>IF(G2851,($E$6+$E$8*MOD(QUOTIENT((A2851-$E$9),$E$15),$E$14)),"")</f>
        <v/>
      </c>
      <c r="J2851" s="15" t="str">
        <f t="shared" si="44"/>
        <v/>
      </c>
    </row>
    <row r="2852" spans="1:10">
      <c r="A2852" s="4"/>
      <c r="B2852" s="4"/>
      <c r="G2852" s="5">
        <f>IF(OR(A2852&lt;$E$9,A2852&gt;=$E$10),0,1)</f>
        <v>0</v>
      </c>
      <c r="H2852" s="15" t="str">
        <f>IF(G2852,($E$4+$E$16*MOD((A2852-$E$9),$E$15)),"")</f>
        <v/>
      </c>
      <c r="I2852" s="16" t="str">
        <f>IF(G2852,($E$6+$E$8*MOD(QUOTIENT((A2852-$E$9),$E$15),$E$14)),"")</f>
        <v/>
      </c>
      <c r="J2852" s="15" t="str">
        <f t="shared" si="44"/>
        <v/>
      </c>
    </row>
    <row r="2853" spans="1:10">
      <c r="A2853" s="4"/>
      <c r="B2853" s="4"/>
      <c r="G2853" s="5">
        <f>IF(OR(A2853&lt;$E$9,A2853&gt;=$E$10),0,1)</f>
        <v>0</v>
      </c>
      <c r="H2853" s="15" t="str">
        <f>IF(G2853,($E$4+$E$16*MOD((A2853-$E$9),$E$15)),"")</f>
        <v/>
      </c>
      <c r="I2853" s="16" t="str">
        <f>IF(G2853,($E$6+$E$8*MOD(QUOTIENT((A2853-$E$9),$E$15),$E$14)),"")</f>
        <v/>
      </c>
      <c r="J2853" s="15" t="str">
        <f t="shared" si="44"/>
        <v/>
      </c>
    </row>
    <row r="2854" spans="1:10">
      <c r="A2854" s="4"/>
      <c r="B2854" s="4"/>
      <c r="G2854" s="5">
        <f>IF(OR(A2854&lt;$E$9,A2854&gt;=$E$10),0,1)</f>
        <v>0</v>
      </c>
      <c r="H2854" s="15" t="str">
        <f>IF(G2854,($E$4+$E$16*MOD((A2854-$E$9),$E$15)),"")</f>
        <v/>
      </c>
      <c r="I2854" s="16" t="str">
        <f>IF(G2854,($E$6+$E$8*MOD(QUOTIENT((A2854-$E$9),$E$15),$E$14)),"")</f>
        <v/>
      </c>
      <c r="J2854" s="15" t="str">
        <f t="shared" si="44"/>
        <v/>
      </c>
    </row>
    <row r="2855" spans="1:10">
      <c r="A2855" s="4"/>
      <c r="B2855" s="4"/>
      <c r="G2855" s="5">
        <f>IF(OR(A2855&lt;$E$9,A2855&gt;=$E$10),0,1)</f>
        <v>0</v>
      </c>
      <c r="H2855" s="15" t="str">
        <f>IF(G2855,($E$4+$E$16*MOD((A2855-$E$9),$E$15)),"")</f>
        <v/>
      </c>
      <c r="I2855" s="16" t="str">
        <f>IF(G2855,($E$6+$E$8*MOD(QUOTIENT((A2855-$E$9),$E$15),$E$14)),"")</f>
        <v/>
      </c>
      <c r="J2855" s="15" t="str">
        <f t="shared" si="44"/>
        <v/>
      </c>
    </row>
    <row r="2856" spans="1:10">
      <c r="A2856" s="4"/>
      <c r="B2856" s="4"/>
      <c r="G2856" s="5">
        <f>IF(OR(A2856&lt;$E$9,A2856&gt;=$E$10),0,1)</f>
        <v>0</v>
      </c>
      <c r="H2856" s="15" t="str">
        <f>IF(G2856,($E$4+$E$16*MOD((A2856-$E$9),$E$15)),"")</f>
        <v/>
      </c>
      <c r="I2856" s="16" t="str">
        <f>IF(G2856,($E$6+$E$8*MOD(QUOTIENT((A2856-$E$9),$E$15),$E$14)),"")</f>
        <v/>
      </c>
      <c r="J2856" s="15" t="str">
        <f t="shared" si="44"/>
        <v/>
      </c>
    </row>
    <row r="2857" spans="1:10">
      <c r="A2857" s="4"/>
      <c r="B2857" s="4"/>
      <c r="G2857" s="5">
        <f>IF(OR(A2857&lt;$E$9,A2857&gt;=$E$10),0,1)</f>
        <v>0</v>
      </c>
      <c r="H2857" s="15" t="str">
        <f>IF(G2857,($E$4+$E$16*MOD((A2857-$E$9),$E$15)),"")</f>
        <v/>
      </c>
      <c r="I2857" s="16" t="str">
        <f>IF(G2857,($E$6+$E$8*MOD(QUOTIENT((A2857-$E$9),$E$15),$E$14)),"")</f>
        <v/>
      </c>
      <c r="J2857" s="15" t="str">
        <f t="shared" si="44"/>
        <v/>
      </c>
    </row>
    <row r="2858" spans="1:10">
      <c r="A2858" s="4"/>
      <c r="B2858" s="4"/>
      <c r="G2858" s="5">
        <f>IF(OR(A2858&lt;$E$9,A2858&gt;=$E$10),0,1)</f>
        <v>0</v>
      </c>
      <c r="H2858" s="15" t="str">
        <f>IF(G2858,($E$4+$E$16*MOD((A2858-$E$9),$E$15)),"")</f>
        <v/>
      </c>
      <c r="I2858" s="16" t="str">
        <f>IF(G2858,($E$6+$E$8*MOD(QUOTIENT((A2858-$E$9),$E$15),$E$14)),"")</f>
        <v/>
      </c>
      <c r="J2858" s="15" t="str">
        <f t="shared" si="44"/>
        <v/>
      </c>
    </row>
    <row r="2859" spans="1:10">
      <c r="A2859" s="4"/>
      <c r="B2859" s="4"/>
      <c r="G2859" s="5">
        <f>IF(OR(A2859&lt;$E$9,A2859&gt;=$E$10),0,1)</f>
        <v>0</v>
      </c>
      <c r="H2859" s="15" t="str">
        <f>IF(G2859,($E$4+$E$16*MOD((A2859-$E$9),$E$15)),"")</f>
        <v/>
      </c>
      <c r="I2859" s="16" t="str">
        <f>IF(G2859,($E$6+$E$8*MOD(QUOTIENT((A2859-$E$9),$E$15),$E$14)),"")</f>
        <v/>
      </c>
      <c r="J2859" s="15" t="str">
        <f t="shared" si="44"/>
        <v/>
      </c>
    </row>
    <row r="2860" spans="1:10">
      <c r="A2860" s="4"/>
      <c r="B2860" s="4"/>
      <c r="G2860" s="5">
        <f>IF(OR(A2860&lt;$E$9,A2860&gt;=$E$10),0,1)</f>
        <v>0</v>
      </c>
      <c r="H2860" s="15" t="str">
        <f>IF(G2860,($E$4+$E$16*MOD((A2860-$E$9),$E$15)),"")</f>
        <v/>
      </c>
      <c r="I2860" s="16" t="str">
        <f>IF(G2860,($E$6+$E$8*MOD(QUOTIENT((A2860-$E$9),$E$15),$E$14)),"")</f>
        <v/>
      </c>
      <c r="J2860" s="15" t="str">
        <f t="shared" si="44"/>
        <v/>
      </c>
    </row>
    <row r="2861" spans="1:10">
      <c r="A2861" s="4"/>
      <c r="B2861" s="4"/>
      <c r="G2861" s="5">
        <f>IF(OR(A2861&lt;$E$9,A2861&gt;=$E$10),0,1)</f>
        <v>0</v>
      </c>
      <c r="H2861" s="15" t="str">
        <f>IF(G2861,($E$4+$E$16*MOD((A2861-$E$9),$E$15)),"")</f>
        <v/>
      </c>
      <c r="I2861" s="16" t="str">
        <f>IF(G2861,($E$6+$E$8*MOD(QUOTIENT((A2861-$E$9),$E$15),$E$14)),"")</f>
        <v/>
      </c>
      <c r="J2861" s="15" t="str">
        <f t="shared" si="44"/>
        <v/>
      </c>
    </row>
    <row r="2862" spans="1:10">
      <c r="A2862" s="4"/>
      <c r="B2862" s="4"/>
      <c r="G2862" s="5">
        <f>IF(OR(A2862&lt;$E$9,A2862&gt;=$E$10),0,1)</f>
        <v>0</v>
      </c>
      <c r="H2862" s="15" t="str">
        <f>IF(G2862,($E$4+$E$16*MOD((A2862-$E$9),$E$15)),"")</f>
        <v/>
      </c>
      <c r="I2862" s="16" t="str">
        <f>IF(G2862,($E$6+$E$8*MOD(QUOTIENT((A2862-$E$9),$E$15),$E$14)),"")</f>
        <v/>
      </c>
      <c r="J2862" s="15" t="str">
        <f t="shared" si="44"/>
        <v/>
      </c>
    </row>
    <row r="2863" spans="1:10">
      <c r="A2863" s="4"/>
      <c r="B2863" s="4"/>
      <c r="G2863" s="5">
        <f>IF(OR(A2863&lt;$E$9,A2863&gt;=$E$10),0,1)</f>
        <v>0</v>
      </c>
      <c r="H2863" s="15" t="str">
        <f>IF(G2863,($E$4+$E$16*MOD((A2863-$E$9),$E$15)),"")</f>
        <v/>
      </c>
      <c r="I2863" s="16" t="str">
        <f>IF(G2863,($E$6+$E$8*MOD(QUOTIENT((A2863-$E$9),$E$15),$E$14)),"")</f>
        <v/>
      </c>
      <c r="J2863" s="15" t="str">
        <f t="shared" si="44"/>
        <v/>
      </c>
    </row>
    <row r="2864" spans="1:10">
      <c r="A2864" s="4"/>
      <c r="B2864" s="4"/>
      <c r="G2864" s="5">
        <f>IF(OR(A2864&lt;$E$9,A2864&gt;=$E$10),0,1)</f>
        <v>0</v>
      </c>
      <c r="H2864" s="15" t="str">
        <f>IF(G2864,($E$4+$E$16*MOD((A2864-$E$9),$E$15)),"")</f>
        <v/>
      </c>
      <c r="I2864" s="16" t="str">
        <f>IF(G2864,($E$6+$E$8*MOD(QUOTIENT((A2864-$E$9),$E$15),$E$14)),"")</f>
        <v/>
      </c>
      <c r="J2864" s="15" t="str">
        <f t="shared" si="44"/>
        <v/>
      </c>
    </row>
    <row r="2865" spans="1:10">
      <c r="A2865" s="4"/>
      <c r="B2865" s="4"/>
      <c r="G2865" s="5">
        <f>IF(OR(A2865&lt;$E$9,A2865&gt;=$E$10),0,1)</f>
        <v>0</v>
      </c>
      <c r="H2865" s="15" t="str">
        <f>IF(G2865,($E$4+$E$16*MOD((A2865-$E$9),$E$15)),"")</f>
        <v/>
      </c>
      <c r="I2865" s="16" t="str">
        <f>IF(G2865,($E$6+$E$8*MOD(QUOTIENT((A2865-$E$9),$E$15),$E$14)),"")</f>
        <v/>
      </c>
      <c r="J2865" s="15" t="str">
        <f t="shared" si="44"/>
        <v/>
      </c>
    </row>
    <row r="2866" spans="1:10">
      <c r="A2866" s="4"/>
      <c r="B2866" s="4"/>
      <c r="G2866" s="5">
        <f>IF(OR(A2866&lt;$E$9,A2866&gt;=$E$10),0,1)</f>
        <v>0</v>
      </c>
      <c r="H2866" s="15" t="str">
        <f>IF(G2866,($E$4+$E$16*MOD((A2866-$E$9),$E$15)),"")</f>
        <v/>
      </c>
      <c r="I2866" s="16" t="str">
        <f>IF(G2866,($E$6+$E$8*MOD(QUOTIENT((A2866-$E$9),$E$15),$E$14)),"")</f>
        <v/>
      </c>
      <c r="J2866" s="15" t="str">
        <f t="shared" si="44"/>
        <v/>
      </c>
    </row>
    <row r="2867" spans="1:10">
      <c r="A2867" s="4"/>
      <c r="B2867" s="4"/>
      <c r="G2867" s="5">
        <f>IF(OR(A2867&lt;$E$9,A2867&gt;=$E$10),0,1)</f>
        <v>0</v>
      </c>
      <c r="H2867" s="15" t="str">
        <f>IF(G2867,($E$4+$E$16*MOD((A2867-$E$9),$E$15)),"")</f>
        <v/>
      </c>
      <c r="I2867" s="16" t="str">
        <f>IF(G2867,($E$6+$E$8*MOD(QUOTIENT((A2867-$E$9),$E$15),$E$14)),"")</f>
        <v/>
      </c>
      <c r="J2867" s="15" t="str">
        <f t="shared" si="44"/>
        <v/>
      </c>
    </row>
    <row r="2868" spans="1:10">
      <c r="A2868" s="4"/>
      <c r="B2868" s="4"/>
      <c r="G2868" s="5">
        <f>IF(OR(A2868&lt;$E$9,A2868&gt;=$E$10),0,1)</f>
        <v>0</v>
      </c>
      <c r="H2868" s="15" t="str">
        <f>IF(G2868,($E$4+$E$16*MOD((A2868-$E$9),$E$15)),"")</f>
        <v/>
      </c>
      <c r="I2868" s="16" t="str">
        <f>IF(G2868,($E$6+$E$8*MOD(QUOTIENT((A2868-$E$9),$E$15),$E$14)),"")</f>
        <v/>
      </c>
      <c r="J2868" s="15" t="str">
        <f t="shared" si="44"/>
        <v/>
      </c>
    </row>
    <row r="2869" spans="1:10">
      <c r="A2869" s="4"/>
      <c r="B2869" s="4"/>
      <c r="G2869" s="5">
        <f>IF(OR(A2869&lt;$E$9,A2869&gt;=$E$10),0,1)</f>
        <v>0</v>
      </c>
      <c r="H2869" s="15" t="str">
        <f>IF(G2869,($E$4+$E$16*MOD((A2869-$E$9),$E$15)),"")</f>
        <v/>
      </c>
      <c r="I2869" s="16" t="str">
        <f>IF(G2869,($E$6+$E$8*MOD(QUOTIENT((A2869-$E$9),$E$15),$E$14)),"")</f>
        <v/>
      </c>
      <c r="J2869" s="15" t="str">
        <f t="shared" si="44"/>
        <v/>
      </c>
    </row>
    <row r="2870" spans="1:10">
      <c r="A2870" s="4"/>
      <c r="B2870" s="4"/>
      <c r="G2870" s="5">
        <f>IF(OR(A2870&lt;$E$9,A2870&gt;=$E$10),0,1)</f>
        <v>0</v>
      </c>
      <c r="H2870" s="15" t="str">
        <f>IF(G2870,($E$4+$E$16*MOD((A2870-$E$9),$E$15)),"")</f>
        <v/>
      </c>
      <c r="I2870" s="16" t="str">
        <f>IF(G2870,($E$6+$E$8*MOD(QUOTIENT((A2870-$E$9),$E$15),$E$14)),"")</f>
        <v/>
      </c>
      <c r="J2870" s="15" t="str">
        <f t="shared" si="44"/>
        <v/>
      </c>
    </row>
    <row r="2871" spans="1:10">
      <c r="A2871" s="4"/>
      <c r="B2871" s="4"/>
      <c r="G2871" s="5">
        <f>IF(OR(A2871&lt;$E$9,A2871&gt;=$E$10),0,1)</f>
        <v>0</v>
      </c>
      <c r="H2871" s="15" t="str">
        <f>IF(G2871,($E$4+$E$16*MOD((A2871-$E$9),$E$15)),"")</f>
        <v/>
      </c>
      <c r="I2871" s="16" t="str">
        <f>IF(G2871,($E$6+$E$8*MOD(QUOTIENT((A2871-$E$9),$E$15),$E$14)),"")</f>
        <v/>
      </c>
      <c r="J2871" s="15" t="str">
        <f t="shared" si="44"/>
        <v/>
      </c>
    </row>
    <row r="2872" spans="1:10">
      <c r="A2872" s="4"/>
      <c r="B2872" s="4"/>
      <c r="G2872" s="5">
        <f>IF(OR(A2872&lt;$E$9,A2872&gt;=$E$10),0,1)</f>
        <v>0</v>
      </c>
      <c r="H2872" s="15" t="str">
        <f>IF(G2872,($E$4+$E$16*MOD((A2872-$E$9),$E$15)),"")</f>
        <v/>
      </c>
      <c r="I2872" s="16" t="str">
        <f>IF(G2872,($E$6+$E$8*MOD(QUOTIENT((A2872-$E$9),$E$15),$E$14)),"")</f>
        <v/>
      </c>
      <c r="J2872" s="15" t="str">
        <f t="shared" si="44"/>
        <v/>
      </c>
    </row>
    <row r="2873" spans="1:10">
      <c r="A2873" s="4"/>
      <c r="B2873" s="4"/>
      <c r="G2873" s="5">
        <f>IF(OR(A2873&lt;$E$9,A2873&gt;=$E$10),0,1)</f>
        <v>0</v>
      </c>
      <c r="H2873" s="15" t="str">
        <f>IF(G2873,($E$4+$E$16*MOD((A2873-$E$9),$E$15)),"")</f>
        <v/>
      </c>
      <c r="I2873" s="16" t="str">
        <f>IF(G2873,($E$6+$E$8*MOD(QUOTIENT((A2873-$E$9),$E$15),$E$14)),"")</f>
        <v/>
      </c>
      <c r="J2873" s="15" t="str">
        <f t="shared" si="44"/>
        <v/>
      </c>
    </row>
    <row r="2874" spans="1:10">
      <c r="A2874" s="4"/>
      <c r="B2874" s="4"/>
      <c r="G2874" s="5">
        <f>IF(OR(A2874&lt;$E$9,A2874&gt;=$E$10),0,1)</f>
        <v>0</v>
      </c>
      <c r="H2874" s="15" t="str">
        <f>IF(G2874,($E$4+$E$16*MOD((A2874-$E$9),$E$15)),"")</f>
        <v/>
      </c>
      <c r="I2874" s="16" t="str">
        <f>IF(G2874,($E$6+$E$8*MOD(QUOTIENT((A2874-$E$9),$E$15),$E$14)),"")</f>
        <v/>
      </c>
      <c r="J2874" s="15" t="str">
        <f t="shared" si="44"/>
        <v/>
      </c>
    </row>
    <row r="2875" spans="1:10">
      <c r="A2875" s="4"/>
      <c r="B2875" s="4"/>
      <c r="G2875" s="5">
        <f>IF(OR(A2875&lt;$E$9,A2875&gt;=$E$10),0,1)</f>
        <v>0</v>
      </c>
      <c r="H2875" s="15" t="str">
        <f>IF(G2875,($E$4+$E$16*MOD((A2875-$E$9),$E$15)),"")</f>
        <v/>
      </c>
      <c r="I2875" s="16" t="str">
        <f>IF(G2875,($E$6+$E$8*MOD(QUOTIENT((A2875-$E$9),$E$15),$E$14)),"")</f>
        <v/>
      </c>
      <c r="J2875" s="15" t="str">
        <f t="shared" si="44"/>
        <v/>
      </c>
    </row>
    <row r="2876" spans="1:10">
      <c r="A2876" s="4"/>
      <c r="B2876" s="4"/>
      <c r="G2876" s="5">
        <f>IF(OR(A2876&lt;$E$9,A2876&gt;=$E$10),0,1)</f>
        <v>0</v>
      </c>
      <c r="H2876" s="15" t="str">
        <f>IF(G2876,($E$4+$E$16*MOD((A2876-$E$9),$E$15)),"")</f>
        <v/>
      </c>
      <c r="I2876" s="16" t="str">
        <f>IF(G2876,($E$6+$E$8*MOD(QUOTIENT((A2876-$E$9),$E$15),$E$14)),"")</f>
        <v/>
      </c>
      <c r="J2876" s="15" t="str">
        <f t="shared" si="44"/>
        <v/>
      </c>
    </row>
    <row r="2877" spans="1:10">
      <c r="A2877" s="4"/>
      <c r="B2877" s="4"/>
      <c r="G2877" s="5">
        <f>IF(OR(A2877&lt;$E$9,A2877&gt;=$E$10),0,1)</f>
        <v>0</v>
      </c>
      <c r="H2877" s="15" t="str">
        <f>IF(G2877,($E$4+$E$16*MOD((A2877-$E$9),$E$15)),"")</f>
        <v/>
      </c>
      <c r="I2877" s="16" t="str">
        <f>IF(G2877,($E$6+$E$8*MOD(QUOTIENT((A2877-$E$9),$E$15),$E$14)),"")</f>
        <v/>
      </c>
      <c r="J2877" s="15" t="str">
        <f t="shared" si="44"/>
        <v/>
      </c>
    </row>
    <row r="2878" spans="1:10">
      <c r="A2878" s="4"/>
      <c r="B2878" s="4"/>
      <c r="G2878" s="5">
        <f>IF(OR(A2878&lt;$E$9,A2878&gt;=$E$10),0,1)</f>
        <v>0</v>
      </c>
      <c r="H2878" s="15" t="str">
        <f>IF(G2878,($E$4+$E$16*MOD((A2878-$E$9),$E$15)),"")</f>
        <v/>
      </c>
      <c r="I2878" s="16" t="str">
        <f>IF(G2878,($E$6+$E$8*MOD(QUOTIENT((A2878-$E$9),$E$15),$E$14)),"")</f>
        <v/>
      </c>
      <c r="J2878" s="15" t="str">
        <f t="shared" si="44"/>
        <v/>
      </c>
    </row>
    <row r="2879" spans="1:10">
      <c r="A2879" s="4"/>
      <c r="B2879" s="4"/>
      <c r="G2879" s="5">
        <f>IF(OR(A2879&lt;$E$9,A2879&gt;=$E$10),0,1)</f>
        <v>0</v>
      </c>
      <c r="H2879" s="15" t="str">
        <f>IF(G2879,($E$4+$E$16*MOD((A2879-$E$9),$E$15)),"")</f>
        <v/>
      </c>
      <c r="I2879" s="16" t="str">
        <f>IF(G2879,($E$6+$E$8*MOD(QUOTIENT((A2879-$E$9),$E$15),$E$14)),"")</f>
        <v/>
      </c>
      <c r="J2879" s="15" t="str">
        <f t="shared" si="44"/>
        <v/>
      </c>
    </row>
    <row r="2880" spans="1:10">
      <c r="A2880" s="4"/>
      <c r="B2880" s="4"/>
      <c r="G2880" s="5">
        <f>IF(OR(A2880&lt;$E$9,A2880&gt;=$E$10),0,1)</f>
        <v>0</v>
      </c>
      <c r="H2880" s="15" t="str">
        <f>IF(G2880,($E$4+$E$16*MOD((A2880-$E$9),$E$15)),"")</f>
        <v/>
      </c>
      <c r="I2880" s="16" t="str">
        <f>IF(G2880,($E$6+$E$8*MOD(QUOTIENT((A2880-$E$9),$E$15),$E$14)),"")</f>
        <v/>
      </c>
      <c r="J2880" s="15" t="str">
        <f t="shared" si="44"/>
        <v/>
      </c>
    </row>
    <row r="2881" spans="1:10">
      <c r="A2881" s="4"/>
      <c r="B2881" s="4"/>
      <c r="G2881" s="5">
        <f>IF(OR(A2881&lt;$E$9,A2881&gt;=$E$10),0,1)</f>
        <v>0</v>
      </c>
      <c r="H2881" s="15" t="str">
        <f>IF(G2881,($E$4+$E$16*MOD((A2881-$E$9),$E$15)),"")</f>
        <v/>
      </c>
      <c r="I2881" s="16" t="str">
        <f>IF(G2881,($E$6+$E$8*MOD(QUOTIENT((A2881-$E$9),$E$15),$E$14)),"")</f>
        <v/>
      </c>
      <c r="J2881" s="15" t="str">
        <f t="shared" si="44"/>
        <v/>
      </c>
    </row>
    <row r="2882" spans="1:10">
      <c r="A2882" s="4"/>
      <c r="B2882" s="4"/>
      <c r="G2882" s="5">
        <f>IF(OR(A2882&lt;$E$9,A2882&gt;=$E$10),0,1)</f>
        <v>0</v>
      </c>
      <c r="H2882" s="15" t="str">
        <f>IF(G2882,($E$4+$E$16*MOD((A2882-$E$9),$E$15)),"")</f>
        <v/>
      </c>
      <c r="I2882" s="16" t="str">
        <f>IF(G2882,($E$6+$E$8*MOD(QUOTIENT((A2882-$E$9),$E$15),$E$14)),"")</f>
        <v/>
      </c>
      <c r="J2882" s="15" t="str">
        <f t="shared" si="44"/>
        <v/>
      </c>
    </row>
    <row r="2883" spans="1:10">
      <c r="A2883" s="4"/>
      <c r="B2883" s="4"/>
      <c r="G2883" s="5">
        <f>IF(OR(A2883&lt;$E$9,A2883&gt;=$E$10),0,1)</f>
        <v>0</v>
      </c>
      <c r="H2883" s="15" t="str">
        <f>IF(G2883,($E$4+$E$16*MOD((A2883-$E$9),$E$15)),"")</f>
        <v/>
      </c>
      <c r="I2883" s="16" t="str">
        <f>IF(G2883,($E$6+$E$8*MOD(QUOTIENT((A2883-$E$9),$E$15),$E$14)),"")</f>
        <v/>
      </c>
      <c r="J2883" s="15" t="str">
        <f t="shared" si="44"/>
        <v/>
      </c>
    </row>
    <row r="2884" spans="1:10">
      <c r="A2884" s="4"/>
      <c r="B2884" s="4"/>
      <c r="G2884" s="5">
        <f>IF(OR(A2884&lt;$E$9,A2884&gt;=$E$10),0,1)</f>
        <v>0</v>
      </c>
      <c r="H2884" s="15" t="str">
        <f>IF(G2884,($E$4+$E$16*MOD((A2884-$E$9),$E$15)),"")</f>
        <v/>
      </c>
      <c r="I2884" s="16" t="str">
        <f>IF(G2884,($E$6+$E$8*MOD(QUOTIENT((A2884-$E$9),$E$15),$E$14)),"")</f>
        <v/>
      </c>
      <c r="J2884" s="15" t="str">
        <f t="shared" ref="J2884:J2947" si="45">IF(G2884,(+H2884+$E$18*QUOTIENT((A2884-$E$9),$E$15)),"")</f>
        <v/>
      </c>
    </row>
    <row r="2885" spans="1:10">
      <c r="A2885" s="4"/>
      <c r="B2885" s="4"/>
      <c r="G2885" s="5">
        <f>IF(OR(A2885&lt;$E$9,A2885&gt;=$E$10),0,1)</f>
        <v>0</v>
      </c>
      <c r="H2885" s="15" t="str">
        <f>IF(G2885,($E$4+$E$16*MOD((A2885-$E$9),$E$15)),"")</f>
        <v/>
      </c>
      <c r="I2885" s="16" t="str">
        <f>IF(G2885,($E$6+$E$8*MOD(QUOTIENT((A2885-$E$9),$E$15),$E$14)),"")</f>
        <v/>
      </c>
      <c r="J2885" s="15" t="str">
        <f t="shared" si="45"/>
        <v/>
      </c>
    </row>
    <row r="2886" spans="1:10">
      <c r="A2886" s="4"/>
      <c r="B2886" s="4"/>
      <c r="G2886" s="5">
        <f>IF(OR(A2886&lt;$E$9,A2886&gt;=$E$10),0,1)</f>
        <v>0</v>
      </c>
      <c r="H2886" s="15" t="str">
        <f>IF(G2886,($E$4+$E$16*MOD((A2886-$E$9),$E$15)),"")</f>
        <v/>
      </c>
      <c r="I2886" s="16" t="str">
        <f>IF(G2886,($E$6+$E$8*MOD(QUOTIENT((A2886-$E$9),$E$15),$E$14)),"")</f>
        <v/>
      </c>
      <c r="J2886" s="15" t="str">
        <f t="shared" si="45"/>
        <v/>
      </c>
    </row>
    <row r="2887" spans="1:10">
      <c r="A2887" s="4"/>
      <c r="B2887" s="4"/>
      <c r="G2887" s="5">
        <f>IF(OR(A2887&lt;$E$9,A2887&gt;=$E$10),0,1)</f>
        <v>0</v>
      </c>
      <c r="H2887" s="15" t="str">
        <f>IF(G2887,($E$4+$E$16*MOD((A2887-$E$9),$E$15)),"")</f>
        <v/>
      </c>
      <c r="I2887" s="16" t="str">
        <f>IF(G2887,($E$6+$E$8*MOD(QUOTIENT((A2887-$E$9),$E$15),$E$14)),"")</f>
        <v/>
      </c>
      <c r="J2887" s="15" t="str">
        <f t="shared" si="45"/>
        <v/>
      </c>
    </row>
    <row r="2888" spans="1:10">
      <c r="A2888" s="4"/>
      <c r="B2888" s="4"/>
      <c r="G2888" s="5">
        <f>IF(OR(A2888&lt;$E$9,A2888&gt;=$E$10),0,1)</f>
        <v>0</v>
      </c>
      <c r="H2888" s="15" t="str">
        <f>IF(G2888,($E$4+$E$16*MOD((A2888-$E$9),$E$15)),"")</f>
        <v/>
      </c>
      <c r="I2888" s="16" t="str">
        <f>IF(G2888,($E$6+$E$8*MOD(QUOTIENT((A2888-$E$9),$E$15),$E$14)),"")</f>
        <v/>
      </c>
      <c r="J2888" s="15" t="str">
        <f t="shared" si="45"/>
        <v/>
      </c>
    </row>
    <row r="2889" spans="1:10">
      <c r="A2889" s="4"/>
      <c r="B2889" s="4"/>
      <c r="G2889" s="5">
        <f>IF(OR(A2889&lt;$E$9,A2889&gt;=$E$10),0,1)</f>
        <v>0</v>
      </c>
      <c r="H2889" s="15" t="str">
        <f>IF(G2889,($E$4+$E$16*MOD((A2889-$E$9),$E$15)),"")</f>
        <v/>
      </c>
      <c r="I2889" s="16" t="str">
        <f>IF(G2889,($E$6+$E$8*MOD(QUOTIENT((A2889-$E$9),$E$15),$E$14)),"")</f>
        <v/>
      </c>
      <c r="J2889" s="15" t="str">
        <f t="shared" si="45"/>
        <v/>
      </c>
    </row>
    <row r="2890" spans="1:10">
      <c r="A2890" s="4"/>
      <c r="B2890" s="4"/>
      <c r="G2890" s="5">
        <f>IF(OR(A2890&lt;$E$9,A2890&gt;=$E$10),0,1)</f>
        <v>0</v>
      </c>
      <c r="H2890" s="15" t="str">
        <f>IF(G2890,($E$4+$E$16*MOD((A2890-$E$9),$E$15)),"")</f>
        <v/>
      </c>
      <c r="I2890" s="16" t="str">
        <f>IF(G2890,($E$6+$E$8*MOD(QUOTIENT((A2890-$E$9),$E$15),$E$14)),"")</f>
        <v/>
      </c>
      <c r="J2890" s="15" t="str">
        <f t="shared" si="45"/>
        <v/>
      </c>
    </row>
    <row r="2891" spans="1:10">
      <c r="A2891" s="4"/>
      <c r="B2891" s="4"/>
      <c r="G2891" s="5">
        <f>IF(OR(A2891&lt;$E$9,A2891&gt;=$E$10),0,1)</f>
        <v>0</v>
      </c>
      <c r="H2891" s="15" t="str">
        <f>IF(G2891,($E$4+$E$16*MOD((A2891-$E$9),$E$15)),"")</f>
        <v/>
      </c>
      <c r="I2891" s="16" t="str">
        <f>IF(G2891,($E$6+$E$8*MOD(QUOTIENT((A2891-$E$9),$E$15),$E$14)),"")</f>
        <v/>
      </c>
      <c r="J2891" s="15" t="str">
        <f t="shared" si="45"/>
        <v/>
      </c>
    </row>
    <row r="2892" spans="1:10">
      <c r="A2892" s="4"/>
      <c r="B2892" s="4"/>
      <c r="G2892" s="5">
        <f>IF(OR(A2892&lt;$E$9,A2892&gt;=$E$10),0,1)</f>
        <v>0</v>
      </c>
      <c r="H2892" s="15" t="str">
        <f>IF(G2892,($E$4+$E$16*MOD((A2892-$E$9),$E$15)),"")</f>
        <v/>
      </c>
      <c r="I2892" s="16" t="str">
        <f>IF(G2892,($E$6+$E$8*MOD(QUOTIENT((A2892-$E$9),$E$15),$E$14)),"")</f>
        <v/>
      </c>
      <c r="J2892" s="15" t="str">
        <f t="shared" si="45"/>
        <v/>
      </c>
    </row>
    <row r="2893" spans="1:10">
      <c r="A2893" s="4"/>
      <c r="B2893" s="4"/>
      <c r="G2893" s="5">
        <f>IF(OR(A2893&lt;$E$9,A2893&gt;=$E$10),0,1)</f>
        <v>0</v>
      </c>
      <c r="H2893" s="15" t="str">
        <f>IF(G2893,($E$4+$E$16*MOD((A2893-$E$9),$E$15)),"")</f>
        <v/>
      </c>
      <c r="I2893" s="16" t="str">
        <f>IF(G2893,($E$6+$E$8*MOD(QUOTIENT((A2893-$E$9),$E$15),$E$14)),"")</f>
        <v/>
      </c>
      <c r="J2893" s="15" t="str">
        <f t="shared" si="45"/>
        <v/>
      </c>
    </row>
    <row r="2894" spans="1:10">
      <c r="A2894" s="4"/>
      <c r="B2894" s="4"/>
      <c r="G2894" s="5">
        <f>IF(OR(A2894&lt;$E$9,A2894&gt;=$E$10),0,1)</f>
        <v>0</v>
      </c>
      <c r="H2894" s="15" t="str">
        <f>IF(G2894,($E$4+$E$16*MOD((A2894-$E$9),$E$15)),"")</f>
        <v/>
      </c>
      <c r="I2894" s="16" t="str">
        <f>IF(G2894,($E$6+$E$8*MOD(QUOTIENT((A2894-$E$9),$E$15),$E$14)),"")</f>
        <v/>
      </c>
      <c r="J2894" s="15" t="str">
        <f t="shared" si="45"/>
        <v/>
      </c>
    </row>
    <row r="2895" spans="1:10">
      <c r="A2895" s="4"/>
      <c r="B2895" s="4"/>
      <c r="G2895" s="5">
        <f>IF(OR(A2895&lt;$E$9,A2895&gt;=$E$10),0,1)</f>
        <v>0</v>
      </c>
      <c r="H2895" s="15" t="str">
        <f>IF(G2895,($E$4+$E$16*MOD((A2895-$E$9),$E$15)),"")</f>
        <v/>
      </c>
      <c r="I2895" s="16" t="str">
        <f>IF(G2895,($E$6+$E$8*MOD(QUOTIENT((A2895-$E$9),$E$15),$E$14)),"")</f>
        <v/>
      </c>
      <c r="J2895" s="15" t="str">
        <f t="shared" si="45"/>
        <v/>
      </c>
    </row>
    <row r="2896" spans="1:10">
      <c r="A2896" s="4"/>
      <c r="B2896" s="4"/>
      <c r="G2896" s="5">
        <f>IF(OR(A2896&lt;$E$9,A2896&gt;=$E$10),0,1)</f>
        <v>0</v>
      </c>
      <c r="H2896" s="15" t="str">
        <f>IF(G2896,($E$4+$E$16*MOD((A2896-$E$9),$E$15)),"")</f>
        <v/>
      </c>
      <c r="I2896" s="16" t="str">
        <f>IF(G2896,($E$6+$E$8*MOD(QUOTIENT((A2896-$E$9),$E$15),$E$14)),"")</f>
        <v/>
      </c>
      <c r="J2896" s="15" t="str">
        <f t="shared" si="45"/>
        <v/>
      </c>
    </row>
    <row r="2897" spans="1:10">
      <c r="A2897" s="4"/>
      <c r="B2897" s="4"/>
      <c r="G2897" s="5">
        <f>IF(OR(A2897&lt;$E$9,A2897&gt;=$E$10),0,1)</f>
        <v>0</v>
      </c>
      <c r="H2897" s="15" t="str">
        <f>IF(G2897,($E$4+$E$16*MOD((A2897-$E$9),$E$15)),"")</f>
        <v/>
      </c>
      <c r="I2897" s="16" t="str">
        <f>IF(G2897,($E$6+$E$8*MOD(QUOTIENT((A2897-$E$9),$E$15),$E$14)),"")</f>
        <v/>
      </c>
      <c r="J2897" s="15" t="str">
        <f t="shared" si="45"/>
        <v/>
      </c>
    </row>
    <row r="2898" spans="1:10">
      <c r="A2898" s="4"/>
      <c r="B2898" s="4"/>
      <c r="G2898" s="5">
        <f>IF(OR(A2898&lt;$E$9,A2898&gt;=$E$10),0,1)</f>
        <v>0</v>
      </c>
      <c r="H2898" s="15" t="str">
        <f>IF(G2898,($E$4+$E$16*MOD((A2898-$E$9),$E$15)),"")</f>
        <v/>
      </c>
      <c r="I2898" s="16" t="str">
        <f>IF(G2898,($E$6+$E$8*MOD(QUOTIENT((A2898-$E$9),$E$15),$E$14)),"")</f>
        <v/>
      </c>
      <c r="J2898" s="15" t="str">
        <f t="shared" si="45"/>
        <v/>
      </c>
    </row>
    <row r="2899" spans="1:10">
      <c r="A2899" s="4"/>
      <c r="B2899" s="4"/>
      <c r="G2899" s="5">
        <f>IF(OR(A2899&lt;$E$9,A2899&gt;=$E$10),0,1)</f>
        <v>0</v>
      </c>
      <c r="H2899" s="15" t="str">
        <f>IF(G2899,($E$4+$E$16*MOD((A2899-$E$9),$E$15)),"")</f>
        <v/>
      </c>
      <c r="I2899" s="16" t="str">
        <f>IF(G2899,($E$6+$E$8*MOD(QUOTIENT((A2899-$E$9),$E$15),$E$14)),"")</f>
        <v/>
      </c>
      <c r="J2899" s="15" t="str">
        <f t="shared" si="45"/>
        <v/>
      </c>
    </row>
    <row r="2900" spans="1:10">
      <c r="A2900" s="4"/>
      <c r="B2900" s="4"/>
      <c r="G2900" s="5">
        <f>IF(OR(A2900&lt;$E$9,A2900&gt;=$E$10),0,1)</f>
        <v>0</v>
      </c>
      <c r="H2900" s="15" t="str">
        <f>IF(G2900,($E$4+$E$16*MOD((A2900-$E$9),$E$15)),"")</f>
        <v/>
      </c>
      <c r="I2900" s="16" t="str">
        <f>IF(G2900,($E$6+$E$8*MOD(QUOTIENT((A2900-$E$9),$E$15),$E$14)),"")</f>
        <v/>
      </c>
      <c r="J2900" s="15" t="str">
        <f t="shared" si="45"/>
        <v/>
      </c>
    </row>
    <row r="2901" spans="1:10">
      <c r="A2901" s="4"/>
      <c r="B2901" s="4"/>
      <c r="G2901" s="5">
        <f>IF(OR(A2901&lt;$E$9,A2901&gt;=$E$10),0,1)</f>
        <v>0</v>
      </c>
      <c r="H2901" s="15" t="str">
        <f>IF(G2901,($E$4+$E$16*MOD((A2901-$E$9),$E$15)),"")</f>
        <v/>
      </c>
      <c r="I2901" s="16" t="str">
        <f>IF(G2901,($E$6+$E$8*MOD(QUOTIENT((A2901-$E$9),$E$15),$E$14)),"")</f>
        <v/>
      </c>
      <c r="J2901" s="15" t="str">
        <f t="shared" si="45"/>
        <v/>
      </c>
    </row>
    <row r="2902" spans="1:10">
      <c r="A2902" s="4"/>
      <c r="B2902" s="4"/>
      <c r="G2902" s="5">
        <f>IF(OR(A2902&lt;$E$9,A2902&gt;=$E$10),0,1)</f>
        <v>0</v>
      </c>
      <c r="H2902" s="15" t="str">
        <f>IF(G2902,($E$4+$E$16*MOD((A2902-$E$9),$E$15)),"")</f>
        <v/>
      </c>
      <c r="I2902" s="16" t="str">
        <f>IF(G2902,($E$6+$E$8*MOD(QUOTIENT((A2902-$E$9),$E$15),$E$14)),"")</f>
        <v/>
      </c>
      <c r="J2902" s="15" t="str">
        <f t="shared" si="45"/>
        <v/>
      </c>
    </row>
    <row r="2903" spans="1:10">
      <c r="A2903" s="4"/>
      <c r="B2903" s="4"/>
      <c r="G2903" s="5">
        <f>IF(OR(A2903&lt;$E$9,A2903&gt;=$E$10),0,1)</f>
        <v>0</v>
      </c>
      <c r="H2903" s="15" t="str">
        <f>IF(G2903,($E$4+$E$16*MOD((A2903-$E$9),$E$15)),"")</f>
        <v/>
      </c>
      <c r="I2903" s="16" t="str">
        <f>IF(G2903,($E$6+$E$8*MOD(QUOTIENT((A2903-$E$9),$E$15),$E$14)),"")</f>
        <v/>
      </c>
      <c r="J2903" s="15" t="str">
        <f t="shared" si="45"/>
        <v/>
      </c>
    </row>
    <row r="2904" spans="1:10">
      <c r="A2904" s="4"/>
      <c r="B2904" s="4"/>
      <c r="G2904" s="5">
        <f>IF(OR(A2904&lt;$E$9,A2904&gt;=$E$10),0,1)</f>
        <v>0</v>
      </c>
      <c r="H2904" s="15" t="str">
        <f>IF(G2904,($E$4+$E$16*MOD((A2904-$E$9),$E$15)),"")</f>
        <v/>
      </c>
      <c r="I2904" s="16" t="str">
        <f>IF(G2904,($E$6+$E$8*MOD(QUOTIENT((A2904-$E$9),$E$15),$E$14)),"")</f>
        <v/>
      </c>
      <c r="J2904" s="15" t="str">
        <f t="shared" si="45"/>
        <v/>
      </c>
    </row>
    <row r="2905" spans="1:10">
      <c r="A2905" s="4"/>
      <c r="B2905" s="4"/>
      <c r="G2905" s="5">
        <f>IF(OR(A2905&lt;$E$9,A2905&gt;=$E$10),0,1)</f>
        <v>0</v>
      </c>
      <c r="H2905" s="15" t="str">
        <f>IF(G2905,($E$4+$E$16*MOD((A2905-$E$9),$E$15)),"")</f>
        <v/>
      </c>
      <c r="I2905" s="16" t="str">
        <f>IF(G2905,($E$6+$E$8*MOD(QUOTIENT((A2905-$E$9),$E$15),$E$14)),"")</f>
        <v/>
      </c>
      <c r="J2905" s="15" t="str">
        <f t="shared" si="45"/>
        <v/>
      </c>
    </row>
    <row r="2906" spans="1:10">
      <c r="A2906" s="4"/>
      <c r="B2906" s="4"/>
      <c r="G2906" s="5">
        <f>IF(OR(A2906&lt;$E$9,A2906&gt;=$E$10),0,1)</f>
        <v>0</v>
      </c>
      <c r="H2906" s="15" t="str">
        <f>IF(G2906,($E$4+$E$16*MOD((A2906-$E$9),$E$15)),"")</f>
        <v/>
      </c>
      <c r="I2906" s="16" t="str">
        <f>IF(G2906,($E$6+$E$8*MOD(QUOTIENT((A2906-$E$9),$E$15),$E$14)),"")</f>
        <v/>
      </c>
      <c r="J2906" s="15" t="str">
        <f t="shared" si="45"/>
        <v/>
      </c>
    </row>
    <row r="2907" spans="1:10">
      <c r="A2907" s="4"/>
      <c r="B2907" s="4"/>
      <c r="G2907" s="5">
        <f>IF(OR(A2907&lt;$E$9,A2907&gt;=$E$10),0,1)</f>
        <v>0</v>
      </c>
      <c r="H2907" s="15" t="str">
        <f>IF(G2907,($E$4+$E$16*MOD((A2907-$E$9),$E$15)),"")</f>
        <v/>
      </c>
      <c r="I2907" s="16" t="str">
        <f>IF(G2907,($E$6+$E$8*MOD(QUOTIENT((A2907-$E$9),$E$15),$E$14)),"")</f>
        <v/>
      </c>
      <c r="J2907" s="15" t="str">
        <f t="shared" si="45"/>
        <v/>
      </c>
    </row>
    <row r="2908" spans="1:10">
      <c r="A2908" s="4"/>
      <c r="B2908" s="4"/>
      <c r="G2908" s="5">
        <f>IF(OR(A2908&lt;$E$9,A2908&gt;=$E$10),0,1)</f>
        <v>0</v>
      </c>
      <c r="H2908" s="15" t="str">
        <f>IF(G2908,($E$4+$E$16*MOD((A2908-$E$9),$E$15)),"")</f>
        <v/>
      </c>
      <c r="I2908" s="16" t="str">
        <f>IF(G2908,($E$6+$E$8*MOD(QUOTIENT((A2908-$E$9),$E$15),$E$14)),"")</f>
        <v/>
      </c>
      <c r="J2908" s="15" t="str">
        <f t="shared" si="45"/>
        <v/>
      </c>
    </row>
    <row r="2909" spans="1:10">
      <c r="A2909" s="4"/>
      <c r="B2909" s="4"/>
      <c r="G2909" s="5">
        <f>IF(OR(A2909&lt;$E$9,A2909&gt;=$E$10),0,1)</f>
        <v>0</v>
      </c>
      <c r="H2909" s="15" t="str">
        <f>IF(G2909,($E$4+$E$16*MOD((A2909-$E$9),$E$15)),"")</f>
        <v/>
      </c>
      <c r="I2909" s="16" t="str">
        <f>IF(G2909,($E$6+$E$8*MOD(QUOTIENT((A2909-$E$9),$E$15),$E$14)),"")</f>
        <v/>
      </c>
      <c r="J2909" s="15" t="str">
        <f t="shared" si="45"/>
        <v/>
      </c>
    </row>
    <row r="2910" spans="1:10">
      <c r="A2910" s="4"/>
      <c r="B2910" s="4"/>
      <c r="G2910" s="5">
        <f>IF(OR(A2910&lt;$E$9,A2910&gt;=$E$10),0,1)</f>
        <v>0</v>
      </c>
      <c r="H2910" s="15" t="str">
        <f>IF(G2910,($E$4+$E$16*MOD((A2910-$E$9),$E$15)),"")</f>
        <v/>
      </c>
      <c r="I2910" s="16" t="str">
        <f>IF(G2910,($E$6+$E$8*MOD(QUOTIENT((A2910-$E$9),$E$15),$E$14)),"")</f>
        <v/>
      </c>
      <c r="J2910" s="15" t="str">
        <f t="shared" si="45"/>
        <v/>
      </c>
    </row>
    <row r="2911" spans="1:10">
      <c r="A2911" s="4"/>
      <c r="B2911" s="4"/>
      <c r="G2911" s="5">
        <f>IF(OR(A2911&lt;$E$9,A2911&gt;=$E$10),0,1)</f>
        <v>0</v>
      </c>
      <c r="H2911" s="15" t="str">
        <f>IF(G2911,($E$4+$E$16*MOD((A2911-$E$9),$E$15)),"")</f>
        <v/>
      </c>
      <c r="I2911" s="16" t="str">
        <f>IF(G2911,($E$6+$E$8*MOD(QUOTIENT((A2911-$E$9),$E$15),$E$14)),"")</f>
        <v/>
      </c>
      <c r="J2911" s="15" t="str">
        <f t="shared" si="45"/>
        <v/>
      </c>
    </row>
    <row r="2912" spans="1:10">
      <c r="A2912" s="4"/>
      <c r="B2912" s="4"/>
      <c r="G2912" s="5">
        <f>IF(OR(A2912&lt;$E$9,A2912&gt;=$E$10),0,1)</f>
        <v>0</v>
      </c>
      <c r="H2912" s="15" t="str">
        <f>IF(G2912,($E$4+$E$16*MOD((A2912-$E$9),$E$15)),"")</f>
        <v/>
      </c>
      <c r="I2912" s="16" t="str">
        <f>IF(G2912,($E$6+$E$8*MOD(QUOTIENT((A2912-$E$9),$E$15),$E$14)),"")</f>
        <v/>
      </c>
      <c r="J2912" s="15" t="str">
        <f t="shared" si="45"/>
        <v/>
      </c>
    </row>
    <row r="2913" spans="1:10">
      <c r="A2913" s="4"/>
      <c r="B2913" s="4"/>
      <c r="G2913" s="5">
        <f>IF(OR(A2913&lt;$E$9,A2913&gt;=$E$10),0,1)</f>
        <v>0</v>
      </c>
      <c r="H2913" s="15" t="str">
        <f>IF(G2913,($E$4+$E$16*MOD((A2913-$E$9),$E$15)),"")</f>
        <v/>
      </c>
      <c r="I2913" s="16" t="str">
        <f>IF(G2913,($E$6+$E$8*MOD(QUOTIENT((A2913-$E$9),$E$15),$E$14)),"")</f>
        <v/>
      </c>
      <c r="J2913" s="15" t="str">
        <f t="shared" si="45"/>
        <v/>
      </c>
    </row>
    <row r="2914" spans="1:10">
      <c r="A2914" s="4"/>
      <c r="B2914" s="4"/>
      <c r="G2914" s="5">
        <f>IF(OR(A2914&lt;$E$9,A2914&gt;=$E$10),0,1)</f>
        <v>0</v>
      </c>
      <c r="H2914" s="15" t="str">
        <f>IF(G2914,($E$4+$E$16*MOD((A2914-$E$9),$E$15)),"")</f>
        <v/>
      </c>
      <c r="I2914" s="16" t="str">
        <f>IF(G2914,($E$6+$E$8*MOD(QUOTIENT((A2914-$E$9),$E$15),$E$14)),"")</f>
        <v/>
      </c>
      <c r="J2914" s="15" t="str">
        <f t="shared" si="45"/>
        <v/>
      </c>
    </row>
    <row r="2915" spans="1:10">
      <c r="A2915" s="4"/>
      <c r="B2915" s="4"/>
      <c r="G2915" s="5">
        <f>IF(OR(A2915&lt;$E$9,A2915&gt;=$E$10),0,1)</f>
        <v>0</v>
      </c>
      <c r="H2915" s="15" t="str">
        <f>IF(G2915,($E$4+$E$16*MOD((A2915-$E$9),$E$15)),"")</f>
        <v/>
      </c>
      <c r="I2915" s="16" t="str">
        <f>IF(G2915,($E$6+$E$8*MOD(QUOTIENT((A2915-$E$9),$E$15),$E$14)),"")</f>
        <v/>
      </c>
      <c r="J2915" s="15" t="str">
        <f t="shared" si="45"/>
        <v/>
      </c>
    </row>
    <row r="2916" spans="1:10">
      <c r="A2916" s="4"/>
      <c r="B2916" s="4"/>
      <c r="G2916" s="5">
        <f>IF(OR(A2916&lt;$E$9,A2916&gt;=$E$10),0,1)</f>
        <v>0</v>
      </c>
      <c r="H2916" s="15" t="str">
        <f>IF(G2916,($E$4+$E$16*MOD((A2916-$E$9),$E$15)),"")</f>
        <v/>
      </c>
      <c r="I2916" s="16" t="str">
        <f>IF(G2916,($E$6+$E$8*MOD(QUOTIENT((A2916-$E$9),$E$15),$E$14)),"")</f>
        <v/>
      </c>
      <c r="J2916" s="15" t="str">
        <f t="shared" si="45"/>
        <v/>
      </c>
    </row>
    <row r="2917" spans="1:10">
      <c r="A2917" s="4"/>
      <c r="B2917" s="4"/>
      <c r="G2917" s="5">
        <f>IF(OR(A2917&lt;$E$9,A2917&gt;=$E$10),0,1)</f>
        <v>0</v>
      </c>
      <c r="H2917" s="15" t="str">
        <f>IF(G2917,($E$4+$E$16*MOD((A2917-$E$9),$E$15)),"")</f>
        <v/>
      </c>
      <c r="I2917" s="16" t="str">
        <f>IF(G2917,($E$6+$E$8*MOD(QUOTIENT((A2917-$E$9),$E$15),$E$14)),"")</f>
        <v/>
      </c>
      <c r="J2917" s="15" t="str">
        <f t="shared" si="45"/>
        <v/>
      </c>
    </row>
    <row r="2918" spans="1:10">
      <c r="A2918" s="4"/>
      <c r="B2918" s="4"/>
      <c r="G2918" s="5">
        <f>IF(OR(A2918&lt;$E$9,A2918&gt;=$E$10),0,1)</f>
        <v>0</v>
      </c>
      <c r="H2918" s="15" t="str">
        <f>IF(G2918,($E$4+$E$16*MOD((A2918-$E$9),$E$15)),"")</f>
        <v/>
      </c>
      <c r="I2918" s="16" t="str">
        <f>IF(G2918,($E$6+$E$8*MOD(QUOTIENT((A2918-$E$9),$E$15),$E$14)),"")</f>
        <v/>
      </c>
      <c r="J2918" s="15" t="str">
        <f t="shared" si="45"/>
        <v/>
      </c>
    </row>
    <row r="2919" spans="1:10">
      <c r="A2919" s="4"/>
      <c r="B2919" s="4"/>
      <c r="G2919" s="5">
        <f>IF(OR(A2919&lt;$E$9,A2919&gt;=$E$10),0,1)</f>
        <v>0</v>
      </c>
      <c r="H2919" s="15" t="str">
        <f>IF(G2919,($E$4+$E$16*MOD((A2919-$E$9),$E$15)),"")</f>
        <v/>
      </c>
      <c r="I2919" s="16" t="str">
        <f>IF(G2919,($E$6+$E$8*MOD(QUOTIENT((A2919-$E$9),$E$15),$E$14)),"")</f>
        <v/>
      </c>
      <c r="J2919" s="15" t="str">
        <f t="shared" si="45"/>
        <v/>
      </c>
    </row>
    <row r="2920" spans="1:10">
      <c r="A2920" s="4"/>
      <c r="B2920" s="4"/>
      <c r="G2920" s="5">
        <f>IF(OR(A2920&lt;$E$9,A2920&gt;=$E$10),0,1)</f>
        <v>0</v>
      </c>
      <c r="H2920" s="15" t="str">
        <f>IF(G2920,($E$4+$E$16*MOD((A2920-$E$9),$E$15)),"")</f>
        <v/>
      </c>
      <c r="I2920" s="16" t="str">
        <f>IF(G2920,($E$6+$E$8*MOD(QUOTIENT((A2920-$E$9),$E$15),$E$14)),"")</f>
        <v/>
      </c>
      <c r="J2920" s="15" t="str">
        <f t="shared" si="45"/>
        <v/>
      </c>
    </row>
    <row r="2921" spans="1:10">
      <c r="A2921" s="4"/>
      <c r="B2921" s="4"/>
      <c r="G2921" s="5">
        <f>IF(OR(A2921&lt;$E$9,A2921&gt;=$E$10),0,1)</f>
        <v>0</v>
      </c>
      <c r="H2921" s="15" t="str">
        <f>IF(G2921,($E$4+$E$16*MOD((A2921-$E$9),$E$15)),"")</f>
        <v/>
      </c>
      <c r="I2921" s="16" t="str">
        <f>IF(G2921,($E$6+$E$8*MOD(QUOTIENT((A2921-$E$9),$E$15),$E$14)),"")</f>
        <v/>
      </c>
      <c r="J2921" s="15" t="str">
        <f t="shared" si="45"/>
        <v/>
      </c>
    </row>
    <row r="2922" spans="1:10">
      <c r="A2922" s="4"/>
      <c r="B2922" s="4"/>
      <c r="G2922" s="5">
        <f>IF(OR(A2922&lt;$E$9,A2922&gt;=$E$10),0,1)</f>
        <v>0</v>
      </c>
      <c r="H2922" s="15" t="str">
        <f>IF(G2922,($E$4+$E$16*MOD((A2922-$E$9),$E$15)),"")</f>
        <v/>
      </c>
      <c r="I2922" s="16" t="str">
        <f>IF(G2922,($E$6+$E$8*MOD(QUOTIENT((A2922-$E$9),$E$15),$E$14)),"")</f>
        <v/>
      </c>
      <c r="J2922" s="15" t="str">
        <f t="shared" si="45"/>
        <v/>
      </c>
    </row>
    <row r="2923" spans="1:10">
      <c r="A2923" s="4"/>
      <c r="B2923" s="4"/>
      <c r="G2923" s="5">
        <f>IF(OR(A2923&lt;$E$9,A2923&gt;=$E$10),0,1)</f>
        <v>0</v>
      </c>
      <c r="H2923" s="15" t="str">
        <f>IF(G2923,($E$4+$E$16*MOD((A2923-$E$9),$E$15)),"")</f>
        <v/>
      </c>
      <c r="I2923" s="16" t="str">
        <f>IF(G2923,($E$6+$E$8*MOD(QUOTIENT((A2923-$E$9),$E$15),$E$14)),"")</f>
        <v/>
      </c>
      <c r="J2923" s="15" t="str">
        <f t="shared" si="45"/>
        <v/>
      </c>
    </row>
    <row r="2924" spans="1:10">
      <c r="A2924" s="4"/>
      <c r="B2924" s="4"/>
      <c r="G2924" s="5">
        <f>IF(OR(A2924&lt;$E$9,A2924&gt;=$E$10),0,1)</f>
        <v>0</v>
      </c>
      <c r="H2924" s="15" t="str">
        <f>IF(G2924,($E$4+$E$16*MOD((A2924-$E$9),$E$15)),"")</f>
        <v/>
      </c>
      <c r="I2924" s="16" t="str">
        <f>IF(G2924,($E$6+$E$8*MOD(QUOTIENT((A2924-$E$9),$E$15),$E$14)),"")</f>
        <v/>
      </c>
      <c r="J2924" s="15" t="str">
        <f t="shared" si="45"/>
        <v/>
      </c>
    </row>
    <row r="2925" spans="1:10">
      <c r="A2925" s="4"/>
      <c r="B2925" s="4"/>
      <c r="G2925" s="5">
        <f>IF(OR(A2925&lt;$E$9,A2925&gt;=$E$10),0,1)</f>
        <v>0</v>
      </c>
      <c r="H2925" s="15" t="str">
        <f>IF(G2925,($E$4+$E$16*MOD((A2925-$E$9),$E$15)),"")</f>
        <v/>
      </c>
      <c r="I2925" s="16" t="str">
        <f>IF(G2925,($E$6+$E$8*MOD(QUOTIENT((A2925-$E$9),$E$15),$E$14)),"")</f>
        <v/>
      </c>
      <c r="J2925" s="15" t="str">
        <f t="shared" si="45"/>
        <v/>
      </c>
    </row>
    <row r="2926" spans="1:10">
      <c r="A2926" s="4"/>
      <c r="B2926" s="4"/>
      <c r="G2926" s="5">
        <f>IF(OR(A2926&lt;$E$9,A2926&gt;=$E$10),0,1)</f>
        <v>0</v>
      </c>
      <c r="H2926" s="15" t="str">
        <f>IF(G2926,($E$4+$E$16*MOD((A2926-$E$9),$E$15)),"")</f>
        <v/>
      </c>
      <c r="I2926" s="16" t="str">
        <f>IF(G2926,($E$6+$E$8*MOD(QUOTIENT((A2926-$E$9),$E$15),$E$14)),"")</f>
        <v/>
      </c>
      <c r="J2926" s="15" t="str">
        <f t="shared" si="45"/>
        <v/>
      </c>
    </row>
    <row r="2927" spans="1:10">
      <c r="A2927" s="4"/>
      <c r="B2927" s="4"/>
      <c r="G2927" s="5">
        <f>IF(OR(A2927&lt;$E$9,A2927&gt;=$E$10),0,1)</f>
        <v>0</v>
      </c>
      <c r="H2927" s="15" t="str">
        <f>IF(G2927,($E$4+$E$16*MOD((A2927-$E$9),$E$15)),"")</f>
        <v/>
      </c>
      <c r="I2927" s="16" t="str">
        <f>IF(G2927,($E$6+$E$8*MOD(QUOTIENT((A2927-$E$9),$E$15),$E$14)),"")</f>
        <v/>
      </c>
      <c r="J2927" s="15" t="str">
        <f t="shared" si="45"/>
        <v/>
      </c>
    </row>
    <row r="2928" spans="1:10">
      <c r="A2928" s="4"/>
      <c r="B2928" s="4"/>
      <c r="G2928" s="5">
        <f>IF(OR(A2928&lt;$E$9,A2928&gt;=$E$10),0,1)</f>
        <v>0</v>
      </c>
      <c r="H2928" s="15" t="str">
        <f>IF(G2928,($E$4+$E$16*MOD((A2928-$E$9),$E$15)),"")</f>
        <v/>
      </c>
      <c r="I2928" s="16" t="str">
        <f>IF(G2928,($E$6+$E$8*MOD(QUOTIENT((A2928-$E$9),$E$15),$E$14)),"")</f>
        <v/>
      </c>
      <c r="J2928" s="15" t="str">
        <f t="shared" si="45"/>
        <v/>
      </c>
    </row>
    <row r="2929" spans="1:10">
      <c r="A2929" s="4"/>
      <c r="B2929" s="4"/>
      <c r="G2929" s="5">
        <f>IF(OR(A2929&lt;$E$9,A2929&gt;=$E$10),0,1)</f>
        <v>0</v>
      </c>
      <c r="H2929" s="15" t="str">
        <f>IF(G2929,($E$4+$E$16*MOD((A2929-$E$9),$E$15)),"")</f>
        <v/>
      </c>
      <c r="I2929" s="16" t="str">
        <f>IF(G2929,($E$6+$E$8*MOD(QUOTIENT((A2929-$E$9),$E$15),$E$14)),"")</f>
        <v/>
      </c>
      <c r="J2929" s="15" t="str">
        <f t="shared" si="45"/>
        <v/>
      </c>
    </row>
    <row r="2930" spans="1:10">
      <c r="A2930" s="4"/>
      <c r="B2930" s="4"/>
      <c r="G2930" s="5">
        <f>IF(OR(A2930&lt;$E$9,A2930&gt;=$E$10),0,1)</f>
        <v>0</v>
      </c>
      <c r="H2930" s="15" t="str">
        <f>IF(G2930,($E$4+$E$16*MOD((A2930-$E$9),$E$15)),"")</f>
        <v/>
      </c>
      <c r="I2930" s="16" t="str">
        <f>IF(G2930,($E$6+$E$8*MOD(QUOTIENT((A2930-$E$9),$E$15),$E$14)),"")</f>
        <v/>
      </c>
      <c r="J2930" s="15" t="str">
        <f t="shared" si="45"/>
        <v/>
      </c>
    </row>
    <row r="2931" spans="1:10">
      <c r="A2931" s="4"/>
      <c r="B2931" s="4"/>
      <c r="G2931" s="5">
        <f>IF(OR(A2931&lt;$E$9,A2931&gt;=$E$10),0,1)</f>
        <v>0</v>
      </c>
      <c r="H2931" s="15" t="str">
        <f>IF(G2931,($E$4+$E$16*MOD((A2931-$E$9),$E$15)),"")</f>
        <v/>
      </c>
      <c r="I2931" s="16" t="str">
        <f>IF(G2931,($E$6+$E$8*MOD(QUOTIENT((A2931-$E$9),$E$15),$E$14)),"")</f>
        <v/>
      </c>
      <c r="J2931" s="15" t="str">
        <f t="shared" si="45"/>
        <v/>
      </c>
    </row>
    <row r="2932" spans="1:10">
      <c r="A2932" s="4"/>
      <c r="B2932" s="4"/>
      <c r="G2932" s="5">
        <f>IF(OR(A2932&lt;$E$9,A2932&gt;=$E$10),0,1)</f>
        <v>0</v>
      </c>
      <c r="H2932" s="15" t="str">
        <f>IF(G2932,($E$4+$E$16*MOD((A2932-$E$9),$E$15)),"")</f>
        <v/>
      </c>
      <c r="I2932" s="16" t="str">
        <f>IF(G2932,($E$6+$E$8*MOD(QUOTIENT((A2932-$E$9),$E$15),$E$14)),"")</f>
        <v/>
      </c>
      <c r="J2932" s="15" t="str">
        <f t="shared" si="45"/>
        <v/>
      </c>
    </row>
    <row r="2933" spans="1:10">
      <c r="A2933" s="4"/>
      <c r="B2933" s="4"/>
      <c r="G2933" s="5">
        <f>IF(OR(A2933&lt;$E$9,A2933&gt;=$E$10),0,1)</f>
        <v>0</v>
      </c>
      <c r="H2933" s="15" t="str">
        <f>IF(G2933,($E$4+$E$16*MOD((A2933-$E$9),$E$15)),"")</f>
        <v/>
      </c>
      <c r="I2933" s="16" t="str">
        <f>IF(G2933,($E$6+$E$8*MOD(QUOTIENT((A2933-$E$9),$E$15),$E$14)),"")</f>
        <v/>
      </c>
      <c r="J2933" s="15" t="str">
        <f t="shared" si="45"/>
        <v/>
      </c>
    </row>
    <row r="2934" spans="1:10">
      <c r="A2934" s="4"/>
      <c r="B2934" s="4"/>
      <c r="G2934" s="5">
        <f>IF(OR(A2934&lt;$E$9,A2934&gt;=$E$10),0,1)</f>
        <v>0</v>
      </c>
      <c r="H2934" s="15" t="str">
        <f>IF(G2934,($E$4+$E$16*MOD((A2934-$E$9),$E$15)),"")</f>
        <v/>
      </c>
      <c r="I2934" s="16" t="str">
        <f>IF(G2934,($E$6+$E$8*MOD(QUOTIENT((A2934-$E$9),$E$15),$E$14)),"")</f>
        <v/>
      </c>
      <c r="J2934" s="15" t="str">
        <f t="shared" si="45"/>
        <v/>
      </c>
    </row>
    <row r="2935" spans="1:10">
      <c r="A2935" s="4"/>
      <c r="B2935" s="4"/>
      <c r="G2935" s="5">
        <f>IF(OR(A2935&lt;$E$9,A2935&gt;=$E$10),0,1)</f>
        <v>0</v>
      </c>
      <c r="H2935" s="15" t="str">
        <f>IF(G2935,($E$4+$E$16*MOD((A2935-$E$9),$E$15)),"")</f>
        <v/>
      </c>
      <c r="I2935" s="16" t="str">
        <f>IF(G2935,($E$6+$E$8*MOD(QUOTIENT((A2935-$E$9),$E$15),$E$14)),"")</f>
        <v/>
      </c>
      <c r="J2935" s="15" t="str">
        <f t="shared" si="45"/>
        <v/>
      </c>
    </row>
    <row r="2936" spans="1:10">
      <c r="A2936" s="4"/>
      <c r="B2936" s="4"/>
      <c r="G2936" s="5">
        <f>IF(OR(A2936&lt;$E$9,A2936&gt;=$E$10),0,1)</f>
        <v>0</v>
      </c>
      <c r="H2936" s="15" t="str">
        <f>IF(G2936,($E$4+$E$16*MOD((A2936-$E$9),$E$15)),"")</f>
        <v/>
      </c>
      <c r="I2936" s="16" t="str">
        <f>IF(G2936,($E$6+$E$8*MOD(QUOTIENT((A2936-$E$9),$E$15),$E$14)),"")</f>
        <v/>
      </c>
      <c r="J2936" s="15" t="str">
        <f t="shared" si="45"/>
        <v/>
      </c>
    </row>
    <row r="2937" spans="1:10">
      <c r="A2937" s="4"/>
      <c r="B2937" s="4"/>
      <c r="G2937" s="5">
        <f>IF(OR(A2937&lt;$E$9,A2937&gt;=$E$10),0,1)</f>
        <v>0</v>
      </c>
      <c r="H2937" s="15" t="str">
        <f>IF(G2937,($E$4+$E$16*MOD((A2937-$E$9),$E$15)),"")</f>
        <v/>
      </c>
      <c r="I2937" s="16" t="str">
        <f>IF(G2937,($E$6+$E$8*MOD(QUOTIENT((A2937-$E$9),$E$15),$E$14)),"")</f>
        <v/>
      </c>
      <c r="J2937" s="15" t="str">
        <f t="shared" si="45"/>
        <v/>
      </c>
    </row>
    <row r="2938" spans="1:10">
      <c r="A2938" s="4"/>
      <c r="B2938" s="4"/>
      <c r="G2938" s="5">
        <f>IF(OR(A2938&lt;$E$9,A2938&gt;=$E$10),0,1)</f>
        <v>0</v>
      </c>
      <c r="H2938" s="15" t="str">
        <f>IF(G2938,($E$4+$E$16*MOD((A2938-$E$9),$E$15)),"")</f>
        <v/>
      </c>
      <c r="I2938" s="16" t="str">
        <f>IF(G2938,($E$6+$E$8*MOD(QUOTIENT((A2938-$E$9),$E$15),$E$14)),"")</f>
        <v/>
      </c>
      <c r="J2938" s="15" t="str">
        <f t="shared" si="45"/>
        <v/>
      </c>
    </row>
    <row r="2939" spans="1:10">
      <c r="A2939" s="4"/>
      <c r="B2939" s="4"/>
      <c r="G2939" s="5">
        <f>IF(OR(A2939&lt;$E$9,A2939&gt;=$E$10),0,1)</f>
        <v>0</v>
      </c>
      <c r="H2939" s="15" t="str">
        <f>IF(G2939,($E$4+$E$16*MOD((A2939-$E$9),$E$15)),"")</f>
        <v/>
      </c>
      <c r="I2939" s="16" t="str">
        <f>IF(G2939,($E$6+$E$8*MOD(QUOTIENT((A2939-$E$9),$E$15),$E$14)),"")</f>
        <v/>
      </c>
      <c r="J2939" s="15" t="str">
        <f t="shared" si="45"/>
        <v/>
      </c>
    </row>
    <row r="2940" spans="1:10">
      <c r="A2940" s="4"/>
      <c r="B2940" s="4"/>
      <c r="G2940" s="5">
        <f>IF(OR(A2940&lt;$E$9,A2940&gt;=$E$10),0,1)</f>
        <v>0</v>
      </c>
      <c r="H2940" s="15" t="str">
        <f>IF(G2940,($E$4+$E$16*MOD((A2940-$E$9),$E$15)),"")</f>
        <v/>
      </c>
      <c r="I2940" s="16" t="str">
        <f>IF(G2940,($E$6+$E$8*MOD(QUOTIENT((A2940-$E$9),$E$15),$E$14)),"")</f>
        <v/>
      </c>
      <c r="J2940" s="15" t="str">
        <f t="shared" si="45"/>
        <v/>
      </c>
    </row>
    <row r="2941" spans="1:10">
      <c r="A2941" s="4"/>
      <c r="B2941" s="4"/>
      <c r="G2941" s="5">
        <f>IF(OR(A2941&lt;$E$9,A2941&gt;=$E$10),0,1)</f>
        <v>0</v>
      </c>
      <c r="H2941" s="15" t="str">
        <f>IF(G2941,($E$4+$E$16*MOD((A2941-$E$9),$E$15)),"")</f>
        <v/>
      </c>
      <c r="I2941" s="16" t="str">
        <f>IF(G2941,($E$6+$E$8*MOD(QUOTIENT((A2941-$E$9),$E$15),$E$14)),"")</f>
        <v/>
      </c>
      <c r="J2941" s="15" t="str">
        <f t="shared" si="45"/>
        <v/>
      </c>
    </row>
    <row r="2942" spans="1:10">
      <c r="A2942" s="4"/>
      <c r="B2942" s="4"/>
      <c r="G2942" s="5">
        <f>IF(OR(A2942&lt;$E$9,A2942&gt;=$E$10),0,1)</f>
        <v>0</v>
      </c>
      <c r="H2942" s="15" t="str">
        <f>IF(G2942,($E$4+$E$16*MOD((A2942-$E$9),$E$15)),"")</f>
        <v/>
      </c>
      <c r="I2942" s="16" t="str">
        <f>IF(G2942,($E$6+$E$8*MOD(QUOTIENT((A2942-$E$9),$E$15),$E$14)),"")</f>
        <v/>
      </c>
      <c r="J2942" s="15" t="str">
        <f t="shared" si="45"/>
        <v/>
      </c>
    </row>
    <row r="2943" spans="1:10">
      <c r="A2943" s="4"/>
      <c r="B2943" s="4"/>
      <c r="G2943" s="5">
        <f>IF(OR(A2943&lt;$E$9,A2943&gt;=$E$10),0,1)</f>
        <v>0</v>
      </c>
      <c r="H2943" s="15" t="str">
        <f>IF(G2943,($E$4+$E$16*MOD((A2943-$E$9),$E$15)),"")</f>
        <v/>
      </c>
      <c r="I2943" s="16" t="str">
        <f>IF(G2943,($E$6+$E$8*MOD(QUOTIENT((A2943-$E$9),$E$15),$E$14)),"")</f>
        <v/>
      </c>
      <c r="J2943" s="15" t="str">
        <f t="shared" si="45"/>
        <v/>
      </c>
    </row>
    <row r="2944" spans="1:10">
      <c r="A2944" s="4"/>
      <c r="B2944" s="4"/>
      <c r="G2944" s="5">
        <f>IF(OR(A2944&lt;$E$9,A2944&gt;=$E$10),0,1)</f>
        <v>0</v>
      </c>
      <c r="H2944" s="15" t="str">
        <f>IF(G2944,($E$4+$E$16*MOD((A2944-$E$9),$E$15)),"")</f>
        <v/>
      </c>
      <c r="I2944" s="16" t="str">
        <f>IF(G2944,($E$6+$E$8*MOD(QUOTIENT((A2944-$E$9),$E$15),$E$14)),"")</f>
        <v/>
      </c>
      <c r="J2944" s="15" t="str">
        <f t="shared" si="45"/>
        <v/>
      </c>
    </row>
    <row r="2945" spans="1:10">
      <c r="A2945" s="4"/>
      <c r="B2945" s="4"/>
      <c r="G2945" s="5">
        <f>IF(OR(A2945&lt;$E$9,A2945&gt;=$E$10),0,1)</f>
        <v>0</v>
      </c>
      <c r="H2945" s="15" t="str">
        <f>IF(G2945,($E$4+$E$16*MOD((A2945-$E$9),$E$15)),"")</f>
        <v/>
      </c>
      <c r="I2945" s="16" t="str">
        <f>IF(G2945,($E$6+$E$8*MOD(QUOTIENT((A2945-$E$9),$E$15),$E$14)),"")</f>
        <v/>
      </c>
      <c r="J2945" s="15" t="str">
        <f t="shared" si="45"/>
        <v/>
      </c>
    </row>
    <row r="2946" spans="1:10">
      <c r="A2946" s="4"/>
      <c r="B2946" s="4"/>
      <c r="G2946" s="5">
        <f>IF(OR(A2946&lt;$E$9,A2946&gt;=$E$10),0,1)</f>
        <v>0</v>
      </c>
      <c r="H2946" s="15" t="str">
        <f>IF(G2946,($E$4+$E$16*MOD((A2946-$E$9),$E$15)),"")</f>
        <v/>
      </c>
      <c r="I2946" s="16" t="str">
        <f>IF(G2946,($E$6+$E$8*MOD(QUOTIENT((A2946-$E$9),$E$15),$E$14)),"")</f>
        <v/>
      </c>
      <c r="J2946" s="15" t="str">
        <f t="shared" si="45"/>
        <v/>
      </c>
    </row>
    <row r="2947" spans="1:10">
      <c r="A2947" s="4"/>
      <c r="B2947" s="4"/>
      <c r="G2947" s="5">
        <f>IF(OR(A2947&lt;$E$9,A2947&gt;=$E$10),0,1)</f>
        <v>0</v>
      </c>
      <c r="H2947" s="15" t="str">
        <f>IF(G2947,($E$4+$E$16*MOD((A2947-$E$9),$E$15)),"")</f>
        <v/>
      </c>
      <c r="I2947" s="16" t="str">
        <f>IF(G2947,($E$6+$E$8*MOD(QUOTIENT((A2947-$E$9),$E$15),$E$14)),"")</f>
        <v/>
      </c>
      <c r="J2947" s="15" t="str">
        <f t="shared" si="45"/>
        <v/>
      </c>
    </row>
    <row r="2948" spans="1:10">
      <c r="A2948" s="4"/>
      <c r="B2948" s="4"/>
      <c r="G2948" s="5">
        <f>IF(OR(A2948&lt;$E$9,A2948&gt;=$E$10),0,1)</f>
        <v>0</v>
      </c>
      <c r="H2948" s="15" t="str">
        <f>IF(G2948,($E$4+$E$16*MOD((A2948-$E$9),$E$15)),"")</f>
        <v/>
      </c>
      <c r="I2948" s="16" t="str">
        <f>IF(G2948,($E$6+$E$8*MOD(QUOTIENT((A2948-$E$9),$E$15),$E$14)),"")</f>
        <v/>
      </c>
      <c r="J2948" s="15" t="str">
        <f t="shared" ref="J2948:J3011" si="46">IF(G2948,(+H2948+$E$18*QUOTIENT((A2948-$E$9),$E$15)),"")</f>
        <v/>
      </c>
    </row>
    <row r="2949" spans="1:10">
      <c r="A2949" s="4"/>
      <c r="B2949" s="4"/>
      <c r="G2949" s="5">
        <f>IF(OR(A2949&lt;$E$9,A2949&gt;=$E$10),0,1)</f>
        <v>0</v>
      </c>
      <c r="H2949" s="15" t="str">
        <f>IF(G2949,($E$4+$E$16*MOD((A2949-$E$9),$E$15)),"")</f>
        <v/>
      </c>
      <c r="I2949" s="16" t="str">
        <f>IF(G2949,($E$6+$E$8*MOD(QUOTIENT((A2949-$E$9),$E$15),$E$14)),"")</f>
        <v/>
      </c>
      <c r="J2949" s="15" t="str">
        <f t="shared" si="46"/>
        <v/>
      </c>
    </row>
    <row r="2950" spans="1:10">
      <c r="A2950" s="4"/>
      <c r="B2950" s="4"/>
      <c r="G2950" s="5">
        <f>IF(OR(A2950&lt;$E$9,A2950&gt;=$E$10),0,1)</f>
        <v>0</v>
      </c>
      <c r="H2950" s="15" t="str">
        <f>IF(G2950,($E$4+$E$16*MOD((A2950-$E$9),$E$15)),"")</f>
        <v/>
      </c>
      <c r="I2950" s="16" t="str">
        <f>IF(G2950,($E$6+$E$8*MOD(QUOTIENT((A2950-$E$9),$E$15),$E$14)),"")</f>
        <v/>
      </c>
      <c r="J2950" s="15" t="str">
        <f t="shared" si="46"/>
        <v/>
      </c>
    </row>
    <row r="2951" spans="1:10">
      <c r="A2951" s="4"/>
      <c r="B2951" s="4"/>
      <c r="G2951" s="5">
        <f>IF(OR(A2951&lt;$E$9,A2951&gt;=$E$10),0,1)</f>
        <v>0</v>
      </c>
      <c r="H2951" s="15" t="str">
        <f>IF(G2951,($E$4+$E$16*MOD((A2951-$E$9),$E$15)),"")</f>
        <v/>
      </c>
      <c r="I2951" s="16" t="str">
        <f>IF(G2951,($E$6+$E$8*MOD(QUOTIENT((A2951-$E$9),$E$15),$E$14)),"")</f>
        <v/>
      </c>
      <c r="J2951" s="15" t="str">
        <f t="shared" si="46"/>
        <v/>
      </c>
    </row>
    <row r="2952" spans="1:10">
      <c r="A2952" s="4"/>
      <c r="B2952" s="4"/>
      <c r="G2952" s="5">
        <f>IF(OR(A2952&lt;$E$9,A2952&gt;=$E$10),0,1)</f>
        <v>0</v>
      </c>
      <c r="H2952" s="15" t="str">
        <f>IF(G2952,($E$4+$E$16*MOD((A2952-$E$9),$E$15)),"")</f>
        <v/>
      </c>
      <c r="I2952" s="16" t="str">
        <f>IF(G2952,($E$6+$E$8*MOD(QUOTIENT((A2952-$E$9),$E$15),$E$14)),"")</f>
        <v/>
      </c>
      <c r="J2952" s="15" t="str">
        <f t="shared" si="46"/>
        <v/>
      </c>
    </row>
    <row r="2953" spans="1:10">
      <c r="A2953" s="4"/>
      <c r="B2953" s="4"/>
      <c r="G2953" s="5">
        <f>IF(OR(A2953&lt;$E$9,A2953&gt;=$E$10),0,1)</f>
        <v>0</v>
      </c>
      <c r="H2953" s="15" t="str">
        <f>IF(G2953,($E$4+$E$16*MOD((A2953-$E$9),$E$15)),"")</f>
        <v/>
      </c>
      <c r="I2953" s="16" t="str">
        <f>IF(G2953,($E$6+$E$8*MOD(QUOTIENT((A2953-$E$9),$E$15),$E$14)),"")</f>
        <v/>
      </c>
      <c r="J2953" s="15" t="str">
        <f t="shared" si="46"/>
        <v/>
      </c>
    </row>
    <row r="2954" spans="1:10">
      <c r="A2954" s="4"/>
      <c r="B2954" s="4"/>
      <c r="G2954" s="5">
        <f>IF(OR(A2954&lt;$E$9,A2954&gt;=$E$10),0,1)</f>
        <v>0</v>
      </c>
      <c r="H2954" s="15" t="str">
        <f>IF(G2954,($E$4+$E$16*MOD((A2954-$E$9),$E$15)),"")</f>
        <v/>
      </c>
      <c r="I2954" s="16" t="str">
        <f>IF(G2954,($E$6+$E$8*MOD(QUOTIENT((A2954-$E$9),$E$15),$E$14)),"")</f>
        <v/>
      </c>
      <c r="J2954" s="15" t="str">
        <f t="shared" si="46"/>
        <v/>
      </c>
    </row>
    <row r="2955" spans="1:10">
      <c r="A2955" s="4"/>
      <c r="B2955" s="4"/>
      <c r="G2955" s="5">
        <f>IF(OR(A2955&lt;$E$9,A2955&gt;=$E$10),0,1)</f>
        <v>0</v>
      </c>
      <c r="H2955" s="15" t="str">
        <f>IF(G2955,($E$4+$E$16*MOD((A2955-$E$9),$E$15)),"")</f>
        <v/>
      </c>
      <c r="I2955" s="16" t="str">
        <f>IF(G2955,($E$6+$E$8*MOD(QUOTIENT((A2955-$E$9),$E$15),$E$14)),"")</f>
        <v/>
      </c>
      <c r="J2955" s="15" t="str">
        <f t="shared" si="46"/>
        <v/>
      </c>
    </row>
    <row r="2956" spans="1:10">
      <c r="A2956" s="4"/>
      <c r="B2956" s="4"/>
      <c r="G2956" s="5">
        <f>IF(OR(A2956&lt;$E$9,A2956&gt;=$E$10),0,1)</f>
        <v>0</v>
      </c>
      <c r="H2956" s="15" t="str">
        <f>IF(G2956,($E$4+$E$16*MOD((A2956-$E$9),$E$15)),"")</f>
        <v/>
      </c>
      <c r="I2956" s="16" t="str">
        <f>IF(G2956,($E$6+$E$8*MOD(QUOTIENT((A2956-$E$9),$E$15),$E$14)),"")</f>
        <v/>
      </c>
      <c r="J2956" s="15" t="str">
        <f t="shared" si="46"/>
        <v/>
      </c>
    </row>
    <row r="2957" spans="1:10">
      <c r="A2957" s="4"/>
      <c r="B2957" s="4"/>
      <c r="G2957" s="5">
        <f>IF(OR(A2957&lt;$E$9,A2957&gt;=$E$10),0,1)</f>
        <v>0</v>
      </c>
      <c r="H2957" s="15" t="str">
        <f>IF(G2957,($E$4+$E$16*MOD((A2957-$E$9),$E$15)),"")</f>
        <v/>
      </c>
      <c r="I2957" s="16" t="str">
        <f>IF(G2957,($E$6+$E$8*MOD(QUOTIENT((A2957-$E$9),$E$15),$E$14)),"")</f>
        <v/>
      </c>
      <c r="J2957" s="15" t="str">
        <f t="shared" si="46"/>
        <v/>
      </c>
    </row>
    <row r="2958" spans="1:10">
      <c r="A2958" s="4"/>
      <c r="B2958" s="4"/>
      <c r="G2958" s="5">
        <f>IF(OR(A2958&lt;$E$9,A2958&gt;=$E$10),0,1)</f>
        <v>0</v>
      </c>
      <c r="H2958" s="15" t="str">
        <f>IF(G2958,($E$4+$E$16*MOD((A2958-$E$9),$E$15)),"")</f>
        <v/>
      </c>
      <c r="I2958" s="16" t="str">
        <f>IF(G2958,($E$6+$E$8*MOD(QUOTIENT((A2958-$E$9),$E$15),$E$14)),"")</f>
        <v/>
      </c>
      <c r="J2958" s="15" t="str">
        <f t="shared" si="46"/>
        <v/>
      </c>
    </row>
    <row r="2959" spans="1:10">
      <c r="A2959" s="4"/>
      <c r="B2959" s="4"/>
      <c r="G2959" s="5">
        <f>IF(OR(A2959&lt;$E$9,A2959&gt;=$E$10),0,1)</f>
        <v>0</v>
      </c>
      <c r="H2959" s="15" t="str">
        <f>IF(G2959,($E$4+$E$16*MOD((A2959-$E$9),$E$15)),"")</f>
        <v/>
      </c>
      <c r="I2959" s="16" t="str">
        <f>IF(G2959,($E$6+$E$8*MOD(QUOTIENT((A2959-$E$9),$E$15),$E$14)),"")</f>
        <v/>
      </c>
      <c r="J2959" s="15" t="str">
        <f t="shared" si="46"/>
        <v/>
      </c>
    </row>
    <row r="2960" spans="1:10">
      <c r="A2960" s="4"/>
      <c r="B2960" s="4"/>
      <c r="G2960" s="5">
        <f>IF(OR(A2960&lt;$E$9,A2960&gt;=$E$10),0,1)</f>
        <v>0</v>
      </c>
      <c r="H2960" s="15" t="str">
        <f>IF(G2960,($E$4+$E$16*MOD((A2960-$E$9),$E$15)),"")</f>
        <v/>
      </c>
      <c r="I2960" s="16" t="str">
        <f>IF(G2960,($E$6+$E$8*MOD(QUOTIENT((A2960-$E$9),$E$15),$E$14)),"")</f>
        <v/>
      </c>
      <c r="J2960" s="15" t="str">
        <f t="shared" si="46"/>
        <v/>
      </c>
    </row>
    <row r="2961" spans="1:10">
      <c r="A2961" s="4"/>
      <c r="B2961" s="4"/>
      <c r="G2961" s="5">
        <f>IF(OR(A2961&lt;$E$9,A2961&gt;=$E$10),0,1)</f>
        <v>0</v>
      </c>
      <c r="H2961" s="15" t="str">
        <f>IF(G2961,($E$4+$E$16*MOD((A2961-$E$9),$E$15)),"")</f>
        <v/>
      </c>
      <c r="I2961" s="16" t="str">
        <f>IF(G2961,($E$6+$E$8*MOD(QUOTIENT((A2961-$E$9),$E$15),$E$14)),"")</f>
        <v/>
      </c>
      <c r="J2961" s="15" t="str">
        <f t="shared" si="46"/>
        <v/>
      </c>
    </row>
    <row r="2962" spans="1:10">
      <c r="A2962" s="4"/>
      <c r="B2962" s="4"/>
      <c r="G2962" s="5">
        <f>IF(OR(A2962&lt;$E$9,A2962&gt;=$E$10),0,1)</f>
        <v>0</v>
      </c>
      <c r="H2962" s="15" t="str">
        <f>IF(G2962,($E$4+$E$16*MOD((A2962-$E$9),$E$15)),"")</f>
        <v/>
      </c>
      <c r="I2962" s="16" t="str">
        <f>IF(G2962,($E$6+$E$8*MOD(QUOTIENT((A2962-$E$9),$E$15),$E$14)),"")</f>
        <v/>
      </c>
      <c r="J2962" s="15" t="str">
        <f t="shared" si="46"/>
        <v/>
      </c>
    </row>
    <row r="2963" spans="1:10">
      <c r="A2963" s="4"/>
      <c r="B2963" s="4"/>
      <c r="G2963" s="5">
        <f>IF(OR(A2963&lt;$E$9,A2963&gt;=$E$10),0,1)</f>
        <v>0</v>
      </c>
      <c r="H2963" s="15" t="str">
        <f>IF(G2963,($E$4+$E$16*MOD((A2963-$E$9),$E$15)),"")</f>
        <v/>
      </c>
      <c r="I2963" s="16" t="str">
        <f>IF(G2963,($E$6+$E$8*MOD(QUOTIENT((A2963-$E$9),$E$15),$E$14)),"")</f>
        <v/>
      </c>
      <c r="J2963" s="15" t="str">
        <f t="shared" si="46"/>
        <v/>
      </c>
    </row>
    <row r="2964" spans="1:10">
      <c r="A2964" s="4"/>
      <c r="B2964" s="4"/>
      <c r="G2964" s="5">
        <f>IF(OR(A2964&lt;$E$9,A2964&gt;=$E$10),0,1)</f>
        <v>0</v>
      </c>
      <c r="H2964" s="15" t="str">
        <f>IF(G2964,($E$4+$E$16*MOD((A2964-$E$9),$E$15)),"")</f>
        <v/>
      </c>
      <c r="I2964" s="16" t="str">
        <f>IF(G2964,($E$6+$E$8*MOD(QUOTIENT((A2964-$E$9),$E$15),$E$14)),"")</f>
        <v/>
      </c>
      <c r="J2964" s="15" t="str">
        <f t="shared" si="46"/>
        <v/>
      </c>
    </row>
    <row r="2965" spans="1:10">
      <c r="A2965" s="4"/>
      <c r="B2965" s="4"/>
      <c r="G2965" s="5">
        <f>IF(OR(A2965&lt;$E$9,A2965&gt;=$E$10),0,1)</f>
        <v>0</v>
      </c>
      <c r="H2965" s="15" t="str">
        <f>IF(G2965,($E$4+$E$16*MOD((A2965-$E$9),$E$15)),"")</f>
        <v/>
      </c>
      <c r="I2965" s="16" t="str">
        <f>IF(G2965,($E$6+$E$8*MOD(QUOTIENT((A2965-$E$9),$E$15),$E$14)),"")</f>
        <v/>
      </c>
      <c r="J2965" s="15" t="str">
        <f t="shared" si="46"/>
        <v/>
      </c>
    </row>
    <row r="2966" spans="1:10">
      <c r="A2966" s="4"/>
      <c r="B2966" s="4"/>
      <c r="G2966" s="5">
        <f>IF(OR(A2966&lt;$E$9,A2966&gt;=$E$10),0,1)</f>
        <v>0</v>
      </c>
      <c r="H2966" s="15" t="str">
        <f>IF(G2966,($E$4+$E$16*MOD((A2966-$E$9),$E$15)),"")</f>
        <v/>
      </c>
      <c r="I2966" s="16" t="str">
        <f>IF(G2966,($E$6+$E$8*MOD(QUOTIENT((A2966-$E$9),$E$15),$E$14)),"")</f>
        <v/>
      </c>
      <c r="J2966" s="15" t="str">
        <f t="shared" si="46"/>
        <v/>
      </c>
    </row>
    <row r="2967" spans="1:10">
      <c r="A2967" s="4"/>
      <c r="B2967" s="4"/>
      <c r="G2967" s="5">
        <f>IF(OR(A2967&lt;$E$9,A2967&gt;=$E$10),0,1)</f>
        <v>0</v>
      </c>
      <c r="H2967" s="15" t="str">
        <f>IF(G2967,($E$4+$E$16*MOD((A2967-$E$9),$E$15)),"")</f>
        <v/>
      </c>
      <c r="I2967" s="16" t="str">
        <f>IF(G2967,($E$6+$E$8*MOD(QUOTIENT((A2967-$E$9),$E$15),$E$14)),"")</f>
        <v/>
      </c>
      <c r="J2967" s="15" t="str">
        <f t="shared" si="46"/>
        <v/>
      </c>
    </row>
    <row r="2968" spans="1:10">
      <c r="A2968" s="4"/>
      <c r="B2968" s="4"/>
      <c r="G2968" s="5">
        <f>IF(OR(A2968&lt;$E$9,A2968&gt;=$E$10),0,1)</f>
        <v>0</v>
      </c>
      <c r="H2968" s="15" t="str">
        <f>IF(G2968,($E$4+$E$16*MOD((A2968-$E$9),$E$15)),"")</f>
        <v/>
      </c>
      <c r="I2968" s="16" t="str">
        <f>IF(G2968,($E$6+$E$8*MOD(QUOTIENT((A2968-$E$9),$E$15),$E$14)),"")</f>
        <v/>
      </c>
      <c r="J2968" s="15" t="str">
        <f t="shared" si="46"/>
        <v/>
      </c>
    </row>
    <row r="2969" spans="1:10">
      <c r="A2969" s="4"/>
      <c r="B2969" s="4"/>
      <c r="G2969" s="5">
        <f>IF(OR(A2969&lt;$E$9,A2969&gt;=$E$10),0,1)</f>
        <v>0</v>
      </c>
      <c r="H2969" s="15" t="str">
        <f>IF(G2969,($E$4+$E$16*MOD((A2969-$E$9),$E$15)),"")</f>
        <v/>
      </c>
      <c r="I2969" s="16" t="str">
        <f>IF(G2969,($E$6+$E$8*MOD(QUOTIENT((A2969-$E$9),$E$15),$E$14)),"")</f>
        <v/>
      </c>
      <c r="J2969" s="15" t="str">
        <f t="shared" si="46"/>
        <v/>
      </c>
    </row>
    <row r="2970" spans="1:10">
      <c r="A2970" s="4"/>
      <c r="B2970" s="4"/>
      <c r="G2970" s="5">
        <f>IF(OR(A2970&lt;$E$9,A2970&gt;=$E$10),0,1)</f>
        <v>0</v>
      </c>
      <c r="H2970" s="15" t="str">
        <f>IF(G2970,($E$4+$E$16*MOD((A2970-$E$9),$E$15)),"")</f>
        <v/>
      </c>
      <c r="I2970" s="16" t="str">
        <f>IF(G2970,($E$6+$E$8*MOD(QUOTIENT((A2970-$E$9),$E$15),$E$14)),"")</f>
        <v/>
      </c>
      <c r="J2970" s="15" t="str">
        <f t="shared" si="46"/>
        <v/>
      </c>
    </row>
    <row r="2971" spans="1:10">
      <c r="A2971" s="4"/>
      <c r="B2971" s="4"/>
      <c r="G2971" s="5">
        <f>IF(OR(A2971&lt;$E$9,A2971&gt;=$E$10),0,1)</f>
        <v>0</v>
      </c>
      <c r="H2971" s="15" t="str">
        <f>IF(G2971,($E$4+$E$16*MOD((A2971-$E$9),$E$15)),"")</f>
        <v/>
      </c>
      <c r="I2971" s="16" t="str">
        <f>IF(G2971,($E$6+$E$8*MOD(QUOTIENT((A2971-$E$9),$E$15),$E$14)),"")</f>
        <v/>
      </c>
      <c r="J2971" s="15" t="str">
        <f t="shared" si="46"/>
        <v/>
      </c>
    </row>
    <row r="2972" spans="1:10">
      <c r="A2972" s="4"/>
      <c r="B2972" s="4"/>
      <c r="G2972" s="5">
        <f>IF(OR(A2972&lt;$E$9,A2972&gt;=$E$10),0,1)</f>
        <v>0</v>
      </c>
      <c r="H2972" s="15" t="str">
        <f>IF(G2972,($E$4+$E$16*MOD((A2972-$E$9),$E$15)),"")</f>
        <v/>
      </c>
      <c r="I2972" s="16" t="str">
        <f>IF(G2972,($E$6+$E$8*MOD(QUOTIENT((A2972-$E$9),$E$15),$E$14)),"")</f>
        <v/>
      </c>
      <c r="J2972" s="15" t="str">
        <f t="shared" si="46"/>
        <v/>
      </c>
    </row>
    <row r="2973" spans="1:10">
      <c r="A2973" s="4"/>
      <c r="B2973" s="4"/>
      <c r="G2973" s="5">
        <f>IF(OR(A2973&lt;$E$9,A2973&gt;=$E$10),0,1)</f>
        <v>0</v>
      </c>
      <c r="H2973" s="15" t="str">
        <f>IF(G2973,($E$4+$E$16*MOD((A2973-$E$9),$E$15)),"")</f>
        <v/>
      </c>
      <c r="I2973" s="16" t="str">
        <f>IF(G2973,($E$6+$E$8*MOD(QUOTIENT((A2973-$E$9),$E$15),$E$14)),"")</f>
        <v/>
      </c>
      <c r="J2973" s="15" t="str">
        <f t="shared" si="46"/>
        <v/>
      </c>
    </row>
    <row r="2974" spans="1:10">
      <c r="A2974" s="4"/>
      <c r="B2974" s="4"/>
      <c r="G2974" s="5">
        <f>IF(OR(A2974&lt;$E$9,A2974&gt;=$E$10),0,1)</f>
        <v>0</v>
      </c>
      <c r="H2974" s="15" t="str">
        <f>IF(G2974,($E$4+$E$16*MOD((A2974-$E$9),$E$15)),"")</f>
        <v/>
      </c>
      <c r="I2974" s="16" t="str">
        <f>IF(G2974,($E$6+$E$8*MOD(QUOTIENT((A2974-$E$9),$E$15),$E$14)),"")</f>
        <v/>
      </c>
      <c r="J2974" s="15" t="str">
        <f t="shared" si="46"/>
        <v/>
      </c>
    </row>
    <row r="2975" spans="1:10">
      <c r="A2975" s="4"/>
      <c r="B2975" s="4"/>
      <c r="G2975" s="5">
        <f>IF(OR(A2975&lt;$E$9,A2975&gt;=$E$10),0,1)</f>
        <v>0</v>
      </c>
      <c r="H2975" s="15" t="str">
        <f>IF(G2975,($E$4+$E$16*MOD((A2975-$E$9),$E$15)),"")</f>
        <v/>
      </c>
      <c r="I2975" s="16" t="str">
        <f>IF(G2975,($E$6+$E$8*MOD(QUOTIENT((A2975-$E$9),$E$15),$E$14)),"")</f>
        <v/>
      </c>
      <c r="J2975" s="15" t="str">
        <f t="shared" si="46"/>
        <v/>
      </c>
    </row>
    <row r="2976" spans="1:10">
      <c r="A2976" s="4"/>
      <c r="B2976" s="4"/>
      <c r="G2976" s="5">
        <f>IF(OR(A2976&lt;$E$9,A2976&gt;=$E$10),0,1)</f>
        <v>0</v>
      </c>
      <c r="H2976" s="15" t="str">
        <f>IF(G2976,($E$4+$E$16*MOD((A2976-$E$9),$E$15)),"")</f>
        <v/>
      </c>
      <c r="I2976" s="16" t="str">
        <f>IF(G2976,($E$6+$E$8*MOD(QUOTIENT((A2976-$E$9),$E$15),$E$14)),"")</f>
        <v/>
      </c>
      <c r="J2976" s="15" t="str">
        <f t="shared" si="46"/>
        <v/>
      </c>
    </row>
    <row r="2977" spans="1:10">
      <c r="A2977" s="4"/>
      <c r="B2977" s="4"/>
      <c r="G2977" s="5">
        <f>IF(OR(A2977&lt;$E$9,A2977&gt;=$E$10),0,1)</f>
        <v>0</v>
      </c>
      <c r="H2977" s="15" t="str">
        <f>IF(G2977,($E$4+$E$16*MOD((A2977-$E$9),$E$15)),"")</f>
        <v/>
      </c>
      <c r="I2977" s="16" t="str">
        <f>IF(G2977,($E$6+$E$8*MOD(QUOTIENT((A2977-$E$9),$E$15),$E$14)),"")</f>
        <v/>
      </c>
      <c r="J2977" s="15" t="str">
        <f t="shared" si="46"/>
        <v/>
      </c>
    </row>
    <row r="2978" spans="1:10">
      <c r="A2978" s="4"/>
      <c r="B2978" s="4"/>
      <c r="G2978" s="5">
        <f>IF(OR(A2978&lt;$E$9,A2978&gt;=$E$10),0,1)</f>
        <v>0</v>
      </c>
      <c r="H2978" s="15" t="str">
        <f>IF(G2978,($E$4+$E$16*MOD((A2978-$E$9),$E$15)),"")</f>
        <v/>
      </c>
      <c r="I2978" s="16" t="str">
        <f>IF(G2978,($E$6+$E$8*MOD(QUOTIENT((A2978-$E$9),$E$15),$E$14)),"")</f>
        <v/>
      </c>
      <c r="J2978" s="15" t="str">
        <f t="shared" si="46"/>
        <v/>
      </c>
    </row>
    <row r="2979" spans="1:10">
      <c r="A2979" s="4"/>
      <c r="B2979" s="4"/>
      <c r="G2979" s="5">
        <f>IF(OR(A2979&lt;$E$9,A2979&gt;=$E$10),0,1)</f>
        <v>0</v>
      </c>
      <c r="H2979" s="15" t="str">
        <f>IF(G2979,($E$4+$E$16*MOD((A2979-$E$9),$E$15)),"")</f>
        <v/>
      </c>
      <c r="I2979" s="16" t="str">
        <f>IF(G2979,($E$6+$E$8*MOD(QUOTIENT((A2979-$E$9),$E$15),$E$14)),"")</f>
        <v/>
      </c>
      <c r="J2979" s="15" t="str">
        <f t="shared" si="46"/>
        <v/>
      </c>
    </row>
    <row r="2980" spans="1:10">
      <c r="A2980" s="4"/>
      <c r="B2980" s="4"/>
      <c r="G2980" s="5">
        <f>IF(OR(A2980&lt;$E$9,A2980&gt;=$E$10),0,1)</f>
        <v>0</v>
      </c>
      <c r="H2980" s="15" t="str">
        <f>IF(G2980,($E$4+$E$16*MOD((A2980-$E$9),$E$15)),"")</f>
        <v/>
      </c>
      <c r="I2980" s="16" t="str">
        <f>IF(G2980,($E$6+$E$8*MOD(QUOTIENT((A2980-$E$9),$E$15),$E$14)),"")</f>
        <v/>
      </c>
      <c r="J2980" s="15" t="str">
        <f t="shared" si="46"/>
        <v/>
      </c>
    </row>
    <row r="2981" spans="1:10">
      <c r="A2981" s="4"/>
      <c r="B2981" s="4"/>
      <c r="G2981" s="5">
        <f>IF(OR(A2981&lt;$E$9,A2981&gt;=$E$10),0,1)</f>
        <v>0</v>
      </c>
      <c r="H2981" s="15" t="str">
        <f>IF(G2981,($E$4+$E$16*MOD((A2981-$E$9),$E$15)),"")</f>
        <v/>
      </c>
      <c r="I2981" s="16" t="str">
        <f>IF(G2981,($E$6+$E$8*MOD(QUOTIENT((A2981-$E$9),$E$15),$E$14)),"")</f>
        <v/>
      </c>
      <c r="J2981" s="15" t="str">
        <f t="shared" si="46"/>
        <v/>
      </c>
    </row>
    <row r="2982" spans="1:10">
      <c r="A2982" s="4"/>
      <c r="B2982" s="4"/>
      <c r="G2982" s="5">
        <f>IF(OR(A2982&lt;$E$9,A2982&gt;=$E$10),0,1)</f>
        <v>0</v>
      </c>
      <c r="H2982" s="15" t="str">
        <f>IF(G2982,($E$4+$E$16*MOD((A2982-$E$9),$E$15)),"")</f>
        <v/>
      </c>
      <c r="I2982" s="16" t="str">
        <f>IF(G2982,($E$6+$E$8*MOD(QUOTIENT((A2982-$E$9),$E$15),$E$14)),"")</f>
        <v/>
      </c>
      <c r="J2982" s="15" t="str">
        <f t="shared" si="46"/>
        <v/>
      </c>
    </row>
    <row r="2983" spans="1:10">
      <c r="A2983" s="4"/>
      <c r="B2983" s="4"/>
      <c r="G2983" s="5">
        <f>IF(OR(A2983&lt;$E$9,A2983&gt;=$E$10),0,1)</f>
        <v>0</v>
      </c>
      <c r="H2983" s="15" t="str">
        <f>IF(G2983,($E$4+$E$16*MOD((A2983-$E$9),$E$15)),"")</f>
        <v/>
      </c>
      <c r="I2983" s="16" t="str">
        <f>IF(G2983,($E$6+$E$8*MOD(QUOTIENT((A2983-$E$9),$E$15),$E$14)),"")</f>
        <v/>
      </c>
      <c r="J2983" s="15" t="str">
        <f t="shared" si="46"/>
        <v/>
      </c>
    </row>
    <row r="2984" spans="1:10">
      <c r="A2984" s="4"/>
      <c r="B2984" s="4"/>
      <c r="G2984" s="5">
        <f>IF(OR(A2984&lt;$E$9,A2984&gt;=$E$10),0,1)</f>
        <v>0</v>
      </c>
      <c r="H2984" s="15" t="str">
        <f>IF(G2984,($E$4+$E$16*MOD((A2984-$E$9),$E$15)),"")</f>
        <v/>
      </c>
      <c r="I2984" s="16" t="str">
        <f>IF(G2984,($E$6+$E$8*MOD(QUOTIENT((A2984-$E$9),$E$15),$E$14)),"")</f>
        <v/>
      </c>
      <c r="J2984" s="15" t="str">
        <f t="shared" si="46"/>
        <v/>
      </c>
    </row>
    <row r="2985" spans="1:10">
      <c r="A2985" s="4"/>
      <c r="B2985" s="4"/>
      <c r="G2985" s="5">
        <f>IF(OR(A2985&lt;$E$9,A2985&gt;=$E$10),0,1)</f>
        <v>0</v>
      </c>
      <c r="H2985" s="15" t="str">
        <f>IF(G2985,($E$4+$E$16*MOD((A2985-$E$9),$E$15)),"")</f>
        <v/>
      </c>
      <c r="I2985" s="16" t="str">
        <f>IF(G2985,($E$6+$E$8*MOD(QUOTIENT((A2985-$E$9),$E$15),$E$14)),"")</f>
        <v/>
      </c>
      <c r="J2985" s="15" t="str">
        <f t="shared" si="46"/>
        <v/>
      </c>
    </row>
    <row r="2986" spans="1:10">
      <c r="A2986" s="4"/>
      <c r="B2986" s="4"/>
      <c r="G2986" s="5">
        <f>IF(OR(A2986&lt;$E$9,A2986&gt;=$E$10),0,1)</f>
        <v>0</v>
      </c>
      <c r="H2986" s="15" t="str">
        <f>IF(G2986,($E$4+$E$16*MOD((A2986-$E$9),$E$15)),"")</f>
        <v/>
      </c>
      <c r="I2986" s="16" t="str">
        <f>IF(G2986,($E$6+$E$8*MOD(QUOTIENT((A2986-$E$9),$E$15),$E$14)),"")</f>
        <v/>
      </c>
      <c r="J2986" s="15" t="str">
        <f t="shared" si="46"/>
        <v/>
      </c>
    </row>
    <row r="2987" spans="1:10">
      <c r="A2987" s="4"/>
      <c r="B2987" s="4"/>
      <c r="G2987" s="5">
        <f>IF(OR(A2987&lt;$E$9,A2987&gt;=$E$10),0,1)</f>
        <v>0</v>
      </c>
      <c r="H2987" s="15" t="str">
        <f>IF(G2987,($E$4+$E$16*MOD((A2987-$E$9),$E$15)),"")</f>
        <v/>
      </c>
      <c r="I2987" s="16" t="str">
        <f>IF(G2987,($E$6+$E$8*MOD(QUOTIENT((A2987-$E$9),$E$15),$E$14)),"")</f>
        <v/>
      </c>
      <c r="J2987" s="15" t="str">
        <f t="shared" si="46"/>
        <v/>
      </c>
    </row>
    <row r="2988" spans="1:10">
      <c r="A2988" s="4"/>
      <c r="B2988" s="4"/>
      <c r="G2988" s="5">
        <f>IF(OR(A2988&lt;$E$9,A2988&gt;=$E$10),0,1)</f>
        <v>0</v>
      </c>
      <c r="H2988" s="15" t="str">
        <f>IF(G2988,($E$4+$E$16*MOD((A2988-$E$9),$E$15)),"")</f>
        <v/>
      </c>
      <c r="I2988" s="16" t="str">
        <f>IF(G2988,($E$6+$E$8*MOD(QUOTIENT((A2988-$E$9),$E$15),$E$14)),"")</f>
        <v/>
      </c>
      <c r="J2988" s="15" t="str">
        <f t="shared" si="46"/>
        <v/>
      </c>
    </row>
    <row r="2989" spans="1:10">
      <c r="A2989" s="4"/>
      <c r="B2989" s="4"/>
      <c r="G2989" s="5">
        <f>IF(OR(A2989&lt;$E$9,A2989&gt;=$E$10),0,1)</f>
        <v>0</v>
      </c>
      <c r="H2989" s="15" t="str">
        <f>IF(G2989,($E$4+$E$16*MOD((A2989-$E$9),$E$15)),"")</f>
        <v/>
      </c>
      <c r="I2989" s="16" t="str">
        <f>IF(G2989,($E$6+$E$8*MOD(QUOTIENT((A2989-$E$9),$E$15),$E$14)),"")</f>
        <v/>
      </c>
      <c r="J2989" s="15" t="str">
        <f t="shared" si="46"/>
        <v/>
      </c>
    </row>
    <row r="2990" spans="1:10">
      <c r="A2990" s="4"/>
      <c r="B2990" s="4"/>
      <c r="G2990" s="5">
        <f>IF(OR(A2990&lt;$E$9,A2990&gt;=$E$10),0,1)</f>
        <v>0</v>
      </c>
      <c r="H2990" s="15" t="str">
        <f>IF(G2990,($E$4+$E$16*MOD((A2990-$E$9),$E$15)),"")</f>
        <v/>
      </c>
      <c r="I2990" s="16" t="str">
        <f>IF(G2990,($E$6+$E$8*MOD(QUOTIENT((A2990-$E$9),$E$15),$E$14)),"")</f>
        <v/>
      </c>
      <c r="J2990" s="15" t="str">
        <f t="shared" si="46"/>
        <v/>
      </c>
    </row>
    <row r="2991" spans="1:10">
      <c r="A2991" s="4"/>
      <c r="B2991" s="4"/>
      <c r="G2991" s="5">
        <f>IF(OR(A2991&lt;$E$9,A2991&gt;=$E$10),0,1)</f>
        <v>0</v>
      </c>
      <c r="H2991" s="15" t="str">
        <f>IF(G2991,($E$4+$E$16*MOD((A2991-$E$9),$E$15)),"")</f>
        <v/>
      </c>
      <c r="I2991" s="16" t="str">
        <f>IF(G2991,($E$6+$E$8*MOD(QUOTIENT((A2991-$E$9),$E$15),$E$14)),"")</f>
        <v/>
      </c>
      <c r="J2991" s="15" t="str">
        <f t="shared" si="46"/>
        <v/>
      </c>
    </row>
    <row r="2992" spans="1:10">
      <c r="A2992" s="4"/>
      <c r="B2992" s="4"/>
      <c r="G2992" s="5">
        <f>IF(OR(A2992&lt;$E$9,A2992&gt;=$E$10),0,1)</f>
        <v>0</v>
      </c>
      <c r="H2992" s="15" t="str">
        <f>IF(G2992,($E$4+$E$16*MOD((A2992-$E$9),$E$15)),"")</f>
        <v/>
      </c>
      <c r="I2992" s="16" t="str">
        <f>IF(G2992,($E$6+$E$8*MOD(QUOTIENT((A2992-$E$9),$E$15),$E$14)),"")</f>
        <v/>
      </c>
      <c r="J2992" s="15" t="str">
        <f t="shared" si="46"/>
        <v/>
      </c>
    </row>
    <row r="2993" spans="1:10">
      <c r="A2993" s="4"/>
      <c r="B2993" s="4"/>
      <c r="G2993" s="5">
        <f>IF(OR(A2993&lt;$E$9,A2993&gt;=$E$10),0,1)</f>
        <v>0</v>
      </c>
      <c r="H2993" s="15" t="str">
        <f>IF(G2993,($E$4+$E$16*MOD((A2993-$E$9),$E$15)),"")</f>
        <v/>
      </c>
      <c r="I2993" s="16" t="str">
        <f>IF(G2993,($E$6+$E$8*MOD(QUOTIENT((A2993-$E$9),$E$15),$E$14)),"")</f>
        <v/>
      </c>
      <c r="J2993" s="15" t="str">
        <f t="shared" si="46"/>
        <v/>
      </c>
    </row>
    <row r="2994" spans="1:10">
      <c r="A2994" s="4"/>
      <c r="B2994" s="4"/>
      <c r="G2994" s="5">
        <f>IF(OR(A2994&lt;$E$9,A2994&gt;=$E$10),0,1)</f>
        <v>0</v>
      </c>
      <c r="H2994" s="15" t="str">
        <f>IF(G2994,($E$4+$E$16*MOD((A2994-$E$9),$E$15)),"")</f>
        <v/>
      </c>
      <c r="I2994" s="16" t="str">
        <f>IF(G2994,($E$6+$E$8*MOD(QUOTIENT((A2994-$E$9),$E$15),$E$14)),"")</f>
        <v/>
      </c>
      <c r="J2994" s="15" t="str">
        <f t="shared" si="46"/>
        <v/>
      </c>
    </row>
    <row r="2995" spans="1:10">
      <c r="A2995" s="4"/>
      <c r="B2995" s="4"/>
      <c r="G2995" s="5">
        <f>IF(OR(A2995&lt;$E$9,A2995&gt;=$E$10),0,1)</f>
        <v>0</v>
      </c>
      <c r="H2995" s="15" t="str">
        <f>IF(G2995,($E$4+$E$16*MOD((A2995-$E$9),$E$15)),"")</f>
        <v/>
      </c>
      <c r="I2995" s="16" t="str">
        <f>IF(G2995,($E$6+$E$8*MOD(QUOTIENT((A2995-$E$9),$E$15),$E$14)),"")</f>
        <v/>
      </c>
      <c r="J2995" s="15" t="str">
        <f t="shared" si="46"/>
        <v/>
      </c>
    </row>
    <row r="2996" spans="1:10">
      <c r="A2996" s="4"/>
      <c r="B2996" s="4"/>
      <c r="G2996" s="5">
        <f>IF(OR(A2996&lt;$E$9,A2996&gt;=$E$10),0,1)</f>
        <v>0</v>
      </c>
      <c r="H2996" s="15" t="str">
        <f>IF(G2996,($E$4+$E$16*MOD((A2996-$E$9),$E$15)),"")</f>
        <v/>
      </c>
      <c r="I2996" s="16" t="str">
        <f>IF(G2996,($E$6+$E$8*MOD(QUOTIENT((A2996-$E$9),$E$15),$E$14)),"")</f>
        <v/>
      </c>
      <c r="J2996" s="15" t="str">
        <f t="shared" si="46"/>
        <v/>
      </c>
    </row>
    <row r="2997" spans="1:10">
      <c r="A2997" s="4"/>
      <c r="B2997" s="4"/>
      <c r="G2997" s="5">
        <f>IF(OR(A2997&lt;$E$9,A2997&gt;=$E$10),0,1)</f>
        <v>0</v>
      </c>
      <c r="H2997" s="15" t="str">
        <f>IF(G2997,($E$4+$E$16*MOD((A2997-$E$9),$E$15)),"")</f>
        <v/>
      </c>
      <c r="I2997" s="16" t="str">
        <f>IF(G2997,($E$6+$E$8*MOD(QUOTIENT((A2997-$E$9),$E$15),$E$14)),"")</f>
        <v/>
      </c>
      <c r="J2997" s="15" t="str">
        <f t="shared" si="46"/>
        <v/>
      </c>
    </row>
    <row r="2998" spans="1:10">
      <c r="A2998" s="4"/>
      <c r="B2998" s="4"/>
      <c r="G2998" s="5">
        <f>IF(OR(A2998&lt;$E$9,A2998&gt;=$E$10),0,1)</f>
        <v>0</v>
      </c>
      <c r="H2998" s="15" t="str">
        <f>IF(G2998,($E$4+$E$16*MOD((A2998-$E$9),$E$15)),"")</f>
        <v/>
      </c>
      <c r="I2998" s="16" t="str">
        <f>IF(G2998,($E$6+$E$8*MOD(QUOTIENT((A2998-$E$9),$E$15),$E$14)),"")</f>
        <v/>
      </c>
      <c r="J2998" s="15" t="str">
        <f t="shared" si="46"/>
        <v/>
      </c>
    </row>
    <row r="2999" spans="1:10">
      <c r="A2999" s="4"/>
      <c r="B2999" s="4"/>
      <c r="G2999" s="5">
        <f>IF(OR(A2999&lt;$E$9,A2999&gt;=$E$10),0,1)</f>
        <v>0</v>
      </c>
      <c r="H2999" s="15" t="str">
        <f>IF(G2999,($E$4+$E$16*MOD((A2999-$E$9),$E$15)),"")</f>
        <v/>
      </c>
      <c r="I2999" s="16" t="str">
        <f>IF(G2999,($E$6+$E$8*MOD(QUOTIENT((A2999-$E$9),$E$15),$E$14)),"")</f>
        <v/>
      </c>
      <c r="J2999" s="15" t="str">
        <f t="shared" si="46"/>
        <v/>
      </c>
    </row>
    <row r="3000" spans="1:10">
      <c r="A3000" s="4"/>
      <c r="B3000" s="4"/>
      <c r="G3000" s="5">
        <f>IF(OR(A3000&lt;$E$9,A3000&gt;=$E$10),0,1)</f>
        <v>0</v>
      </c>
      <c r="H3000" s="15" t="str">
        <f>IF(G3000,($E$4+$E$16*MOD((A3000-$E$9),$E$15)),"")</f>
        <v/>
      </c>
      <c r="I3000" s="16" t="str">
        <f>IF(G3000,($E$6+$E$8*MOD(QUOTIENT((A3000-$E$9),$E$15),$E$14)),"")</f>
        <v/>
      </c>
      <c r="J3000" s="15" t="str">
        <f t="shared" si="46"/>
        <v/>
      </c>
    </row>
    <row r="3001" spans="1:10">
      <c r="A3001" s="4"/>
      <c r="B3001" s="4"/>
      <c r="G3001" s="5">
        <f>IF(OR(A3001&lt;$E$9,A3001&gt;=$E$10),0,1)</f>
        <v>0</v>
      </c>
      <c r="H3001" s="15" t="str">
        <f>IF(G3001,($E$4+$E$16*MOD((A3001-$E$9),$E$15)),"")</f>
        <v/>
      </c>
      <c r="I3001" s="16" t="str">
        <f>IF(G3001,($E$6+$E$8*MOD(QUOTIENT((A3001-$E$9),$E$15),$E$14)),"")</f>
        <v/>
      </c>
      <c r="J3001" s="15" t="str">
        <f t="shared" si="46"/>
        <v/>
      </c>
    </row>
    <row r="3002" spans="1:10">
      <c r="A3002" s="4"/>
      <c r="B3002" s="4"/>
      <c r="G3002" s="5">
        <f>IF(OR(A3002&lt;$E$9,A3002&gt;=$E$10),0,1)</f>
        <v>0</v>
      </c>
      <c r="H3002" s="15" t="str">
        <f>IF(G3002,($E$4+$E$16*MOD((A3002-$E$9),$E$15)),"")</f>
        <v/>
      </c>
      <c r="I3002" s="16" t="str">
        <f>IF(G3002,($E$6+$E$8*MOD(QUOTIENT((A3002-$E$9),$E$15),$E$14)),"")</f>
        <v/>
      </c>
      <c r="J3002" s="15" t="str">
        <f t="shared" si="46"/>
        <v/>
      </c>
    </row>
    <row r="3003" spans="1:10">
      <c r="A3003" s="4"/>
      <c r="B3003" s="4"/>
      <c r="G3003" s="5">
        <f>IF(OR(A3003&lt;$E$9,A3003&gt;=$E$10),0,1)</f>
        <v>0</v>
      </c>
      <c r="H3003" s="15" t="str">
        <f>IF(G3003,($E$4+$E$16*MOD((A3003-$E$9),$E$15)),"")</f>
        <v/>
      </c>
      <c r="I3003" s="16" t="str">
        <f>IF(G3003,($E$6+$E$8*MOD(QUOTIENT((A3003-$E$9),$E$15),$E$14)),"")</f>
        <v/>
      </c>
      <c r="J3003" s="15" t="str">
        <f t="shared" si="46"/>
        <v/>
      </c>
    </row>
    <row r="3004" spans="1:10">
      <c r="A3004" s="4"/>
      <c r="B3004" s="4"/>
      <c r="G3004" s="5">
        <f>IF(OR(A3004&lt;$E$9,A3004&gt;=$E$10),0,1)</f>
        <v>0</v>
      </c>
      <c r="H3004" s="15" t="str">
        <f>IF(G3004,($E$4+$E$16*MOD((A3004-$E$9),$E$15)),"")</f>
        <v/>
      </c>
      <c r="I3004" s="16" t="str">
        <f>IF(G3004,($E$6+$E$8*MOD(QUOTIENT((A3004-$E$9),$E$15),$E$14)),"")</f>
        <v/>
      </c>
      <c r="J3004" s="15" t="str">
        <f t="shared" si="46"/>
        <v/>
      </c>
    </row>
    <row r="3005" spans="1:10">
      <c r="A3005" s="4"/>
      <c r="B3005" s="4"/>
      <c r="G3005" s="5">
        <f>IF(OR(A3005&lt;$E$9,A3005&gt;=$E$10),0,1)</f>
        <v>0</v>
      </c>
      <c r="H3005" s="15" t="str">
        <f>IF(G3005,($E$4+$E$16*MOD((A3005-$E$9),$E$15)),"")</f>
        <v/>
      </c>
      <c r="I3005" s="16" t="str">
        <f>IF(G3005,($E$6+$E$8*MOD(QUOTIENT((A3005-$E$9),$E$15),$E$14)),"")</f>
        <v/>
      </c>
      <c r="J3005" s="15" t="str">
        <f t="shared" si="46"/>
        <v/>
      </c>
    </row>
    <row r="3006" spans="1:10">
      <c r="A3006" s="4"/>
      <c r="B3006" s="4"/>
      <c r="G3006" s="5">
        <f>IF(OR(A3006&lt;$E$9,A3006&gt;=$E$10),0,1)</f>
        <v>0</v>
      </c>
      <c r="H3006" s="15" t="str">
        <f>IF(G3006,($E$4+$E$16*MOD((A3006-$E$9),$E$15)),"")</f>
        <v/>
      </c>
      <c r="I3006" s="16" t="str">
        <f>IF(G3006,($E$6+$E$8*MOD(QUOTIENT((A3006-$E$9),$E$15),$E$14)),"")</f>
        <v/>
      </c>
      <c r="J3006" s="15" t="str">
        <f t="shared" si="46"/>
        <v/>
      </c>
    </row>
    <row r="3007" spans="1:10">
      <c r="A3007" s="4"/>
      <c r="B3007" s="4"/>
      <c r="G3007" s="5">
        <f>IF(OR(A3007&lt;$E$9,A3007&gt;=$E$10),0,1)</f>
        <v>0</v>
      </c>
      <c r="H3007" s="15" t="str">
        <f>IF(G3007,($E$4+$E$16*MOD((A3007-$E$9),$E$15)),"")</f>
        <v/>
      </c>
      <c r="I3007" s="16" t="str">
        <f>IF(G3007,($E$6+$E$8*MOD(QUOTIENT((A3007-$E$9),$E$15),$E$14)),"")</f>
        <v/>
      </c>
      <c r="J3007" s="15" t="str">
        <f t="shared" si="46"/>
        <v/>
      </c>
    </row>
    <row r="3008" spans="1:10">
      <c r="A3008" s="4"/>
      <c r="B3008" s="4"/>
      <c r="G3008" s="5">
        <f>IF(OR(A3008&lt;$E$9,A3008&gt;=$E$10),0,1)</f>
        <v>0</v>
      </c>
      <c r="H3008" s="15" t="str">
        <f>IF(G3008,($E$4+$E$16*MOD((A3008-$E$9),$E$15)),"")</f>
        <v/>
      </c>
      <c r="I3008" s="16" t="str">
        <f>IF(G3008,($E$6+$E$8*MOD(QUOTIENT((A3008-$E$9),$E$15),$E$14)),"")</f>
        <v/>
      </c>
      <c r="J3008" s="15" t="str">
        <f t="shared" si="46"/>
        <v/>
      </c>
    </row>
    <row r="3009" spans="1:10">
      <c r="A3009" s="4"/>
      <c r="B3009" s="4"/>
      <c r="G3009" s="5">
        <f>IF(OR(A3009&lt;$E$9,A3009&gt;=$E$10),0,1)</f>
        <v>0</v>
      </c>
      <c r="H3009" s="15" t="str">
        <f>IF(G3009,($E$4+$E$16*MOD((A3009-$E$9),$E$15)),"")</f>
        <v/>
      </c>
      <c r="I3009" s="16" t="str">
        <f>IF(G3009,($E$6+$E$8*MOD(QUOTIENT((A3009-$E$9),$E$15),$E$14)),"")</f>
        <v/>
      </c>
      <c r="J3009" s="15" t="str">
        <f t="shared" si="46"/>
        <v/>
      </c>
    </row>
    <row r="3010" spans="1:10">
      <c r="A3010" s="4"/>
      <c r="B3010" s="4"/>
      <c r="G3010" s="5">
        <f>IF(OR(A3010&lt;$E$9,A3010&gt;=$E$10),0,1)</f>
        <v>0</v>
      </c>
      <c r="H3010" s="15" t="str">
        <f>IF(G3010,($E$4+$E$16*MOD((A3010-$E$9),$E$15)),"")</f>
        <v/>
      </c>
      <c r="I3010" s="16" t="str">
        <f>IF(G3010,($E$6+$E$8*MOD(QUOTIENT((A3010-$E$9),$E$15),$E$14)),"")</f>
        <v/>
      </c>
      <c r="J3010" s="15" t="str">
        <f t="shared" si="46"/>
        <v/>
      </c>
    </row>
    <row r="3011" spans="1:10">
      <c r="A3011" s="4"/>
      <c r="B3011" s="4"/>
      <c r="G3011" s="5">
        <f>IF(OR(A3011&lt;$E$9,A3011&gt;=$E$10),0,1)</f>
        <v>0</v>
      </c>
      <c r="H3011" s="15" t="str">
        <f>IF(G3011,($E$4+$E$16*MOD((A3011-$E$9),$E$15)),"")</f>
        <v/>
      </c>
      <c r="I3011" s="16" t="str">
        <f>IF(G3011,($E$6+$E$8*MOD(QUOTIENT((A3011-$E$9),$E$15),$E$14)),"")</f>
        <v/>
      </c>
      <c r="J3011" s="15" t="str">
        <f t="shared" si="46"/>
        <v/>
      </c>
    </row>
    <row r="3012" spans="1:10">
      <c r="A3012" s="4"/>
      <c r="B3012" s="4"/>
      <c r="G3012" s="5">
        <f>IF(OR(A3012&lt;$E$9,A3012&gt;=$E$10),0,1)</f>
        <v>0</v>
      </c>
      <c r="H3012" s="15" t="str">
        <f>IF(G3012,($E$4+$E$16*MOD((A3012-$E$9),$E$15)),"")</f>
        <v/>
      </c>
      <c r="I3012" s="16" t="str">
        <f>IF(G3012,($E$6+$E$8*MOD(QUOTIENT((A3012-$E$9),$E$15),$E$14)),"")</f>
        <v/>
      </c>
      <c r="J3012" s="15" t="str">
        <f t="shared" ref="J3012:J3075" si="47">IF(G3012,(+H3012+$E$18*QUOTIENT((A3012-$E$9),$E$15)),"")</f>
        <v/>
      </c>
    </row>
    <row r="3013" spans="1:10">
      <c r="A3013" s="4"/>
      <c r="B3013" s="4"/>
      <c r="G3013" s="5">
        <f>IF(OR(A3013&lt;$E$9,A3013&gt;=$E$10),0,1)</f>
        <v>0</v>
      </c>
      <c r="H3013" s="15" t="str">
        <f>IF(G3013,($E$4+$E$16*MOD((A3013-$E$9),$E$15)),"")</f>
        <v/>
      </c>
      <c r="I3013" s="16" t="str">
        <f>IF(G3013,($E$6+$E$8*MOD(QUOTIENT((A3013-$E$9),$E$15),$E$14)),"")</f>
        <v/>
      </c>
      <c r="J3013" s="15" t="str">
        <f t="shared" si="47"/>
        <v/>
      </c>
    </row>
    <row r="3014" spans="1:10">
      <c r="A3014" s="4"/>
      <c r="B3014" s="4"/>
      <c r="G3014" s="5">
        <f>IF(OR(A3014&lt;$E$9,A3014&gt;=$E$10),0,1)</f>
        <v>0</v>
      </c>
      <c r="H3014" s="15" t="str">
        <f>IF(G3014,($E$4+$E$16*MOD((A3014-$E$9),$E$15)),"")</f>
        <v/>
      </c>
      <c r="I3014" s="16" t="str">
        <f>IF(G3014,($E$6+$E$8*MOD(QUOTIENT((A3014-$E$9),$E$15),$E$14)),"")</f>
        <v/>
      </c>
      <c r="J3014" s="15" t="str">
        <f t="shared" si="47"/>
        <v/>
      </c>
    </row>
    <row r="3015" spans="1:10">
      <c r="A3015" s="4"/>
      <c r="B3015" s="4"/>
      <c r="G3015" s="5">
        <f>IF(OR(A3015&lt;$E$9,A3015&gt;=$E$10),0,1)</f>
        <v>0</v>
      </c>
      <c r="H3015" s="15" t="str">
        <f>IF(G3015,($E$4+$E$16*MOD((A3015-$E$9),$E$15)),"")</f>
        <v/>
      </c>
      <c r="I3015" s="16" t="str">
        <f>IF(G3015,($E$6+$E$8*MOD(QUOTIENT((A3015-$E$9),$E$15),$E$14)),"")</f>
        <v/>
      </c>
      <c r="J3015" s="15" t="str">
        <f t="shared" si="47"/>
        <v/>
      </c>
    </row>
    <row r="3016" spans="1:10">
      <c r="A3016" s="4"/>
      <c r="B3016" s="4"/>
      <c r="G3016" s="5">
        <f>IF(OR(A3016&lt;$E$9,A3016&gt;=$E$10),0,1)</f>
        <v>0</v>
      </c>
      <c r="H3016" s="15" t="str">
        <f>IF(G3016,($E$4+$E$16*MOD((A3016-$E$9),$E$15)),"")</f>
        <v/>
      </c>
      <c r="I3016" s="16" t="str">
        <f>IF(G3016,($E$6+$E$8*MOD(QUOTIENT((A3016-$E$9),$E$15),$E$14)),"")</f>
        <v/>
      </c>
      <c r="J3016" s="15" t="str">
        <f t="shared" si="47"/>
        <v/>
      </c>
    </row>
    <row r="3017" spans="1:10">
      <c r="A3017" s="4"/>
      <c r="B3017" s="4"/>
      <c r="G3017" s="5">
        <f>IF(OR(A3017&lt;$E$9,A3017&gt;=$E$10),0,1)</f>
        <v>0</v>
      </c>
      <c r="H3017" s="15" t="str">
        <f>IF(G3017,($E$4+$E$16*MOD((A3017-$E$9),$E$15)),"")</f>
        <v/>
      </c>
      <c r="I3017" s="16" t="str">
        <f>IF(G3017,($E$6+$E$8*MOD(QUOTIENT((A3017-$E$9),$E$15),$E$14)),"")</f>
        <v/>
      </c>
      <c r="J3017" s="15" t="str">
        <f t="shared" si="47"/>
        <v/>
      </c>
    </row>
    <row r="3018" spans="1:10">
      <c r="A3018" s="4"/>
      <c r="B3018" s="4"/>
      <c r="G3018" s="5">
        <f>IF(OR(A3018&lt;$E$9,A3018&gt;=$E$10),0,1)</f>
        <v>0</v>
      </c>
      <c r="H3018" s="15" t="str">
        <f>IF(G3018,($E$4+$E$16*MOD((A3018-$E$9),$E$15)),"")</f>
        <v/>
      </c>
      <c r="I3018" s="16" t="str">
        <f>IF(G3018,($E$6+$E$8*MOD(QUOTIENT((A3018-$E$9),$E$15),$E$14)),"")</f>
        <v/>
      </c>
      <c r="J3018" s="15" t="str">
        <f t="shared" si="47"/>
        <v/>
      </c>
    </row>
    <row r="3019" spans="1:10">
      <c r="A3019" s="4"/>
      <c r="B3019" s="4"/>
      <c r="G3019" s="5">
        <f>IF(OR(A3019&lt;$E$9,A3019&gt;=$E$10),0,1)</f>
        <v>0</v>
      </c>
      <c r="H3019" s="15" t="str">
        <f>IF(G3019,($E$4+$E$16*MOD((A3019-$E$9),$E$15)),"")</f>
        <v/>
      </c>
      <c r="I3019" s="16" t="str">
        <f>IF(G3019,($E$6+$E$8*MOD(QUOTIENT((A3019-$E$9),$E$15),$E$14)),"")</f>
        <v/>
      </c>
      <c r="J3019" s="15" t="str">
        <f t="shared" si="47"/>
        <v/>
      </c>
    </row>
    <row r="3020" spans="1:10">
      <c r="A3020" s="4"/>
      <c r="B3020" s="4"/>
      <c r="G3020" s="5">
        <f>IF(OR(A3020&lt;$E$9,A3020&gt;=$E$10),0,1)</f>
        <v>0</v>
      </c>
      <c r="H3020" s="15" t="str">
        <f>IF(G3020,($E$4+$E$16*MOD((A3020-$E$9),$E$15)),"")</f>
        <v/>
      </c>
      <c r="I3020" s="16" t="str">
        <f>IF(G3020,($E$6+$E$8*MOD(QUOTIENT((A3020-$E$9),$E$15),$E$14)),"")</f>
        <v/>
      </c>
      <c r="J3020" s="15" t="str">
        <f t="shared" si="47"/>
        <v/>
      </c>
    </row>
    <row r="3021" spans="1:10">
      <c r="A3021" s="4"/>
      <c r="B3021" s="4"/>
      <c r="G3021" s="5">
        <f>IF(OR(A3021&lt;$E$9,A3021&gt;=$E$10),0,1)</f>
        <v>0</v>
      </c>
      <c r="H3021" s="15" t="str">
        <f>IF(G3021,($E$4+$E$16*MOD((A3021-$E$9),$E$15)),"")</f>
        <v/>
      </c>
      <c r="I3021" s="16" t="str">
        <f>IF(G3021,($E$6+$E$8*MOD(QUOTIENT((A3021-$E$9),$E$15),$E$14)),"")</f>
        <v/>
      </c>
      <c r="J3021" s="15" t="str">
        <f t="shared" si="47"/>
        <v/>
      </c>
    </row>
    <row r="3022" spans="1:10">
      <c r="A3022" s="4"/>
      <c r="B3022" s="4"/>
      <c r="G3022" s="5">
        <f>IF(OR(A3022&lt;$E$9,A3022&gt;=$E$10),0,1)</f>
        <v>0</v>
      </c>
      <c r="H3022" s="15" t="str">
        <f>IF(G3022,($E$4+$E$16*MOD((A3022-$E$9),$E$15)),"")</f>
        <v/>
      </c>
      <c r="I3022" s="16" t="str">
        <f>IF(G3022,($E$6+$E$8*MOD(QUOTIENT((A3022-$E$9),$E$15),$E$14)),"")</f>
        <v/>
      </c>
      <c r="J3022" s="15" t="str">
        <f t="shared" si="47"/>
        <v/>
      </c>
    </row>
    <row r="3023" spans="1:10">
      <c r="A3023" s="4"/>
      <c r="B3023" s="4"/>
      <c r="G3023" s="5">
        <f>IF(OR(A3023&lt;$E$9,A3023&gt;=$E$10),0,1)</f>
        <v>0</v>
      </c>
      <c r="H3023" s="15" t="str">
        <f>IF(G3023,($E$4+$E$16*MOD((A3023-$E$9),$E$15)),"")</f>
        <v/>
      </c>
      <c r="I3023" s="16" t="str">
        <f>IF(G3023,($E$6+$E$8*MOD(QUOTIENT((A3023-$E$9),$E$15),$E$14)),"")</f>
        <v/>
      </c>
      <c r="J3023" s="15" t="str">
        <f t="shared" si="47"/>
        <v/>
      </c>
    </row>
    <row r="3024" spans="1:10">
      <c r="A3024" s="4"/>
      <c r="B3024" s="4"/>
      <c r="G3024" s="5">
        <f>IF(OR(A3024&lt;$E$9,A3024&gt;=$E$10),0,1)</f>
        <v>0</v>
      </c>
      <c r="H3024" s="15" t="str">
        <f>IF(G3024,($E$4+$E$16*MOD((A3024-$E$9),$E$15)),"")</f>
        <v/>
      </c>
      <c r="I3024" s="16" t="str">
        <f>IF(G3024,($E$6+$E$8*MOD(QUOTIENT((A3024-$E$9),$E$15),$E$14)),"")</f>
        <v/>
      </c>
      <c r="J3024" s="15" t="str">
        <f t="shared" si="47"/>
        <v/>
      </c>
    </row>
    <row r="3025" spans="1:10">
      <c r="A3025" s="4"/>
      <c r="B3025" s="4"/>
      <c r="G3025" s="5">
        <f>IF(OR(A3025&lt;$E$9,A3025&gt;=$E$10),0,1)</f>
        <v>0</v>
      </c>
      <c r="H3025" s="15" t="str">
        <f>IF(G3025,($E$4+$E$16*MOD((A3025-$E$9),$E$15)),"")</f>
        <v/>
      </c>
      <c r="I3025" s="16" t="str">
        <f>IF(G3025,($E$6+$E$8*MOD(QUOTIENT((A3025-$E$9),$E$15),$E$14)),"")</f>
        <v/>
      </c>
      <c r="J3025" s="15" t="str">
        <f t="shared" si="47"/>
        <v/>
      </c>
    </row>
    <row r="3026" spans="1:10">
      <c r="A3026" s="4"/>
      <c r="B3026" s="4"/>
      <c r="G3026" s="5">
        <f>IF(OR(A3026&lt;$E$9,A3026&gt;=$E$10),0,1)</f>
        <v>0</v>
      </c>
      <c r="H3026" s="15" t="str">
        <f>IF(G3026,($E$4+$E$16*MOD((A3026-$E$9),$E$15)),"")</f>
        <v/>
      </c>
      <c r="I3026" s="16" t="str">
        <f>IF(G3026,($E$6+$E$8*MOD(QUOTIENT((A3026-$E$9),$E$15),$E$14)),"")</f>
        <v/>
      </c>
      <c r="J3026" s="15" t="str">
        <f t="shared" si="47"/>
        <v/>
      </c>
    </row>
    <row r="3027" spans="1:10">
      <c r="A3027" s="4"/>
      <c r="B3027" s="4"/>
      <c r="G3027" s="5">
        <f>IF(OR(A3027&lt;$E$9,A3027&gt;=$E$10),0,1)</f>
        <v>0</v>
      </c>
      <c r="H3027" s="15" t="str">
        <f>IF(G3027,($E$4+$E$16*MOD((A3027-$E$9),$E$15)),"")</f>
        <v/>
      </c>
      <c r="I3027" s="16" t="str">
        <f>IF(G3027,($E$6+$E$8*MOD(QUOTIENT((A3027-$E$9),$E$15),$E$14)),"")</f>
        <v/>
      </c>
      <c r="J3027" s="15" t="str">
        <f t="shared" si="47"/>
        <v/>
      </c>
    </row>
    <row r="3028" spans="1:10">
      <c r="A3028" s="4"/>
      <c r="B3028" s="4"/>
      <c r="G3028" s="5">
        <f>IF(OR(A3028&lt;$E$9,A3028&gt;=$E$10),0,1)</f>
        <v>0</v>
      </c>
      <c r="H3028" s="15" t="str">
        <f>IF(G3028,($E$4+$E$16*MOD((A3028-$E$9),$E$15)),"")</f>
        <v/>
      </c>
      <c r="I3028" s="16" t="str">
        <f>IF(G3028,($E$6+$E$8*MOD(QUOTIENT((A3028-$E$9),$E$15),$E$14)),"")</f>
        <v/>
      </c>
      <c r="J3028" s="15" t="str">
        <f t="shared" si="47"/>
        <v/>
      </c>
    </row>
    <row r="3029" spans="1:10">
      <c r="A3029" s="4"/>
      <c r="B3029" s="4"/>
      <c r="G3029" s="5">
        <f>IF(OR(A3029&lt;$E$9,A3029&gt;=$E$10),0,1)</f>
        <v>0</v>
      </c>
      <c r="H3029" s="15" t="str">
        <f>IF(G3029,($E$4+$E$16*MOD((A3029-$E$9),$E$15)),"")</f>
        <v/>
      </c>
      <c r="I3029" s="16" t="str">
        <f>IF(G3029,($E$6+$E$8*MOD(QUOTIENT((A3029-$E$9),$E$15),$E$14)),"")</f>
        <v/>
      </c>
      <c r="J3029" s="15" t="str">
        <f t="shared" si="47"/>
        <v/>
      </c>
    </row>
    <row r="3030" spans="1:10">
      <c r="A3030" s="4"/>
      <c r="B3030" s="4"/>
      <c r="G3030" s="5">
        <f>IF(OR(A3030&lt;$E$9,A3030&gt;=$E$10),0,1)</f>
        <v>0</v>
      </c>
      <c r="H3030" s="15" t="str">
        <f>IF(G3030,($E$4+$E$16*MOD((A3030-$E$9),$E$15)),"")</f>
        <v/>
      </c>
      <c r="I3030" s="16" t="str">
        <f>IF(G3030,($E$6+$E$8*MOD(QUOTIENT((A3030-$E$9),$E$15),$E$14)),"")</f>
        <v/>
      </c>
      <c r="J3030" s="15" t="str">
        <f t="shared" si="47"/>
        <v/>
      </c>
    </row>
    <row r="3031" spans="1:10">
      <c r="A3031" s="4"/>
      <c r="B3031" s="4"/>
      <c r="G3031" s="5">
        <f>IF(OR(A3031&lt;$E$9,A3031&gt;=$E$10),0,1)</f>
        <v>0</v>
      </c>
      <c r="H3031" s="15" t="str">
        <f>IF(G3031,($E$4+$E$16*MOD((A3031-$E$9),$E$15)),"")</f>
        <v/>
      </c>
      <c r="I3031" s="16" t="str">
        <f>IF(G3031,($E$6+$E$8*MOD(QUOTIENT((A3031-$E$9),$E$15),$E$14)),"")</f>
        <v/>
      </c>
      <c r="J3031" s="15" t="str">
        <f t="shared" si="47"/>
        <v/>
      </c>
    </row>
    <row r="3032" spans="1:10">
      <c r="A3032" s="4"/>
      <c r="B3032" s="4"/>
      <c r="G3032" s="5">
        <f>IF(OR(A3032&lt;$E$9,A3032&gt;=$E$10),0,1)</f>
        <v>0</v>
      </c>
      <c r="H3032" s="15" t="str">
        <f>IF(G3032,($E$4+$E$16*MOD((A3032-$E$9),$E$15)),"")</f>
        <v/>
      </c>
      <c r="I3032" s="16" t="str">
        <f>IF(G3032,($E$6+$E$8*MOD(QUOTIENT((A3032-$E$9),$E$15),$E$14)),"")</f>
        <v/>
      </c>
      <c r="J3032" s="15" t="str">
        <f t="shared" si="47"/>
        <v/>
      </c>
    </row>
    <row r="3033" spans="1:10">
      <c r="A3033" s="4"/>
      <c r="B3033" s="4"/>
      <c r="G3033" s="5">
        <f>IF(OR(A3033&lt;$E$9,A3033&gt;=$E$10),0,1)</f>
        <v>0</v>
      </c>
      <c r="H3033" s="15" t="str">
        <f>IF(G3033,($E$4+$E$16*MOD((A3033-$E$9),$E$15)),"")</f>
        <v/>
      </c>
      <c r="I3033" s="16" t="str">
        <f>IF(G3033,($E$6+$E$8*MOD(QUOTIENT((A3033-$E$9),$E$15),$E$14)),"")</f>
        <v/>
      </c>
      <c r="J3033" s="15" t="str">
        <f t="shared" si="47"/>
        <v/>
      </c>
    </row>
    <row r="3034" spans="1:10">
      <c r="A3034" s="4"/>
      <c r="B3034" s="4"/>
      <c r="G3034" s="5">
        <f>IF(OR(A3034&lt;$E$9,A3034&gt;=$E$10),0,1)</f>
        <v>0</v>
      </c>
      <c r="H3034" s="15" t="str">
        <f>IF(G3034,($E$4+$E$16*MOD((A3034-$E$9),$E$15)),"")</f>
        <v/>
      </c>
      <c r="I3034" s="16" t="str">
        <f>IF(G3034,($E$6+$E$8*MOD(QUOTIENT((A3034-$E$9),$E$15),$E$14)),"")</f>
        <v/>
      </c>
      <c r="J3034" s="15" t="str">
        <f t="shared" si="47"/>
        <v/>
      </c>
    </row>
    <row r="3035" spans="1:10">
      <c r="A3035" s="4"/>
      <c r="B3035" s="4"/>
      <c r="G3035" s="5">
        <f>IF(OR(A3035&lt;$E$9,A3035&gt;=$E$10),0,1)</f>
        <v>0</v>
      </c>
      <c r="H3035" s="15" t="str">
        <f>IF(G3035,($E$4+$E$16*MOD((A3035-$E$9),$E$15)),"")</f>
        <v/>
      </c>
      <c r="I3035" s="16" t="str">
        <f>IF(G3035,($E$6+$E$8*MOD(QUOTIENT((A3035-$E$9),$E$15),$E$14)),"")</f>
        <v/>
      </c>
      <c r="J3035" s="15" t="str">
        <f t="shared" si="47"/>
        <v/>
      </c>
    </row>
    <row r="3036" spans="1:10">
      <c r="A3036" s="4"/>
      <c r="B3036" s="4"/>
      <c r="G3036" s="5">
        <f>IF(OR(A3036&lt;$E$9,A3036&gt;=$E$10),0,1)</f>
        <v>0</v>
      </c>
      <c r="H3036" s="15" t="str">
        <f>IF(G3036,($E$4+$E$16*MOD((A3036-$E$9),$E$15)),"")</f>
        <v/>
      </c>
      <c r="I3036" s="16" t="str">
        <f>IF(G3036,($E$6+$E$8*MOD(QUOTIENT((A3036-$E$9),$E$15),$E$14)),"")</f>
        <v/>
      </c>
      <c r="J3036" s="15" t="str">
        <f t="shared" si="47"/>
        <v/>
      </c>
    </row>
    <row r="3037" spans="1:10">
      <c r="A3037" s="4"/>
      <c r="B3037" s="4"/>
      <c r="G3037" s="5">
        <f>IF(OR(A3037&lt;$E$9,A3037&gt;=$E$10),0,1)</f>
        <v>0</v>
      </c>
      <c r="H3037" s="15" t="str">
        <f>IF(G3037,($E$4+$E$16*MOD((A3037-$E$9),$E$15)),"")</f>
        <v/>
      </c>
      <c r="I3037" s="16" t="str">
        <f>IF(G3037,($E$6+$E$8*MOD(QUOTIENT((A3037-$E$9),$E$15),$E$14)),"")</f>
        <v/>
      </c>
      <c r="J3037" s="15" t="str">
        <f t="shared" si="47"/>
        <v/>
      </c>
    </row>
    <row r="3038" spans="1:10">
      <c r="A3038" s="4"/>
      <c r="B3038" s="4"/>
      <c r="G3038" s="5">
        <f>IF(OR(A3038&lt;$E$9,A3038&gt;=$E$10),0,1)</f>
        <v>0</v>
      </c>
      <c r="H3038" s="15" t="str">
        <f>IF(G3038,($E$4+$E$16*MOD((A3038-$E$9),$E$15)),"")</f>
        <v/>
      </c>
      <c r="I3038" s="16" t="str">
        <f>IF(G3038,($E$6+$E$8*MOD(QUOTIENT((A3038-$E$9),$E$15),$E$14)),"")</f>
        <v/>
      </c>
      <c r="J3038" s="15" t="str">
        <f t="shared" si="47"/>
        <v/>
      </c>
    </row>
    <row r="3039" spans="1:10">
      <c r="A3039" s="4"/>
      <c r="B3039" s="4"/>
      <c r="G3039" s="5">
        <f>IF(OR(A3039&lt;$E$9,A3039&gt;=$E$10),0,1)</f>
        <v>0</v>
      </c>
      <c r="H3039" s="15" t="str">
        <f>IF(G3039,($E$4+$E$16*MOD((A3039-$E$9),$E$15)),"")</f>
        <v/>
      </c>
      <c r="I3039" s="16" t="str">
        <f>IF(G3039,($E$6+$E$8*MOD(QUOTIENT((A3039-$E$9),$E$15),$E$14)),"")</f>
        <v/>
      </c>
      <c r="J3039" s="15" t="str">
        <f t="shared" si="47"/>
        <v/>
      </c>
    </row>
    <row r="3040" spans="1:10">
      <c r="A3040" s="4"/>
      <c r="B3040" s="4"/>
      <c r="G3040" s="5">
        <f>IF(OR(A3040&lt;$E$9,A3040&gt;=$E$10),0,1)</f>
        <v>0</v>
      </c>
      <c r="H3040" s="15" t="str">
        <f>IF(G3040,($E$4+$E$16*MOD((A3040-$E$9),$E$15)),"")</f>
        <v/>
      </c>
      <c r="I3040" s="16" t="str">
        <f>IF(G3040,($E$6+$E$8*MOD(QUOTIENT((A3040-$E$9),$E$15),$E$14)),"")</f>
        <v/>
      </c>
      <c r="J3040" s="15" t="str">
        <f t="shared" si="47"/>
        <v/>
      </c>
    </row>
    <row r="3041" spans="1:10">
      <c r="A3041" s="4"/>
      <c r="B3041" s="4"/>
      <c r="G3041" s="5">
        <f>IF(OR(A3041&lt;$E$9,A3041&gt;=$E$10),0,1)</f>
        <v>0</v>
      </c>
      <c r="H3041" s="15" t="str">
        <f>IF(G3041,($E$4+$E$16*MOD((A3041-$E$9),$E$15)),"")</f>
        <v/>
      </c>
      <c r="I3041" s="16" t="str">
        <f>IF(G3041,($E$6+$E$8*MOD(QUOTIENT((A3041-$E$9),$E$15),$E$14)),"")</f>
        <v/>
      </c>
      <c r="J3041" s="15" t="str">
        <f t="shared" si="47"/>
        <v/>
      </c>
    </row>
    <row r="3042" spans="1:10">
      <c r="A3042" s="4"/>
      <c r="B3042" s="4"/>
      <c r="G3042" s="5">
        <f>IF(OR(A3042&lt;$E$9,A3042&gt;=$E$10),0,1)</f>
        <v>0</v>
      </c>
      <c r="H3042" s="15" t="str">
        <f>IF(G3042,($E$4+$E$16*MOD((A3042-$E$9),$E$15)),"")</f>
        <v/>
      </c>
      <c r="I3042" s="16" t="str">
        <f>IF(G3042,($E$6+$E$8*MOD(QUOTIENT((A3042-$E$9),$E$15),$E$14)),"")</f>
        <v/>
      </c>
      <c r="J3042" s="15" t="str">
        <f t="shared" si="47"/>
        <v/>
      </c>
    </row>
    <row r="3043" spans="1:10">
      <c r="A3043" s="4"/>
      <c r="B3043" s="4"/>
      <c r="G3043" s="5">
        <f>IF(OR(A3043&lt;$E$9,A3043&gt;=$E$10),0,1)</f>
        <v>0</v>
      </c>
      <c r="H3043" s="15" t="str">
        <f>IF(G3043,($E$4+$E$16*MOD((A3043-$E$9),$E$15)),"")</f>
        <v/>
      </c>
      <c r="I3043" s="16" t="str">
        <f>IF(G3043,($E$6+$E$8*MOD(QUOTIENT((A3043-$E$9),$E$15),$E$14)),"")</f>
        <v/>
      </c>
      <c r="J3043" s="15" t="str">
        <f t="shared" si="47"/>
        <v/>
      </c>
    </row>
    <row r="3044" spans="1:10">
      <c r="A3044" s="4"/>
      <c r="B3044" s="4"/>
      <c r="G3044" s="5">
        <f>IF(OR(A3044&lt;$E$9,A3044&gt;=$E$10),0,1)</f>
        <v>0</v>
      </c>
      <c r="H3044" s="15" t="str">
        <f>IF(G3044,($E$4+$E$16*MOD((A3044-$E$9),$E$15)),"")</f>
        <v/>
      </c>
      <c r="I3044" s="16" t="str">
        <f>IF(G3044,($E$6+$E$8*MOD(QUOTIENT((A3044-$E$9),$E$15),$E$14)),"")</f>
        <v/>
      </c>
      <c r="J3044" s="15" t="str">
        <f t="shared" si="47"/>
        <v/>
      </c>
    </row>
    <row r="3045" spans="1:10">
      <c r="A3045" s="4"/>
      <c r="B3045" s="4"/>
      <c r="G3045" s="5">
        <f>IF(OR(A3045&lt;$E$9,A3045&gt;=$E$10),0,1)</f>
        <v>0</v>
      </c>
      <c r="H3045" s="15" t="str">
        <f>IF(G3045,($E$4+$E$16*MOD((A3045-$E$9),$E$15)),"")</f>
        <v/>
      </c>
      <c r="I3045" s="16" t="str">
        <f>IF(G3045,($E$6+$E$8*MOD(QUOTIENT((A3045-$E$9),$E$15),$E$14)),"")</f>
        <v/>
      </c>
      <c r="J3045" s="15" t="str">
        <f t="shared" si="47"/>
        <v/>
      </c>
    </row>
    <row r="3046" spans="1:10">
      <c r="A3046" s="4"/>
      <c r="B3046" s="4"/>
      <c r="G3046" s="5">
        <f>IF(OR(A3046&lt;$E$9,A3046&gt;=$E$10),0,1)</f>
        <v>0</v>
      </c>
      <c r="H3046" s="15" t="str">
        <f>IF(G3046,($E$4+$E$16*MOD((A3046-$E$9),$E$15)),"")</f>
        <v/>
      </c>
      <c r="I3046" s="16" t="str">
        <f>IF(G3046,($E$6+$E$8*MOD(QUOTIENT((A3046-$E$9),$E$15),$E$14)),"")</f>
        <v/>
      </c>
      <c r="J3046" s="15" t="str">
        <f t="shared" si="47"/>
        <v/>
      </c>
    </row>
    <row r="3047" spans="1:10">
      <c r="A3047" s="4"/>
      <c r="B3047" s="4"/>
      <c r="G3047" s="5">
        <f>IF(OR(A3047&lt;$E$9,A3047&gt;=$E$10),0,1)</f>
        <v>0</v>
      </c>
      <c r="H3047" s="15" t="str">
        <f>IF(G3047,($E$4+$E$16*MOD((A3047-$E$9),$E$15)),"")</f>
        <v/>
      </c>
      <c r="I3047" s="16" t="str">
        <f>IF(G3047,($E$6+$E$8*MOD(QUOTIENT((A3047-$E$9),$E$15),$E$14)),"")</f>
        <v/>
      </c>
      <c r="J3047" s="15" t="str">
        <f t="shared" si="47"/>
        <v/>
      </c>
    </row>
    <row r="3048" spans="1:10">
      <c r="A3048" s="4"/>
      <c r="B3048" s="4"/>
      <c r="G3048" s="5">
        <f>IF(OR(A3048&lt;$E$9,A3048&gt;=$E$10),0,1)</f>
        <v>0</v>
      </c>
      <c r="H3048" s="15" t="str">
        <f>IF(G3048,($E$4+$E$16*MOD((A3048-$E$9),$E$15)),"")</f>
        <v/>
      </c>
      <c r="I3048" s="16" t="str">
        <f>IF(G3048,($E$6+$E$8*MOD(QUOTIENT((A3048-$E$9),$E$15),$E$14)),"")</f>
        <v/>
      </c>
      <c r="J3048" s="15" t="str">
        <f t="shared" si="47"/>
        <v/>
      </c>
    </row>
    <row r="3049" spans="1:10">
      <c r="A3049" s="4"/>
      <c r="B3049" s="4"/>
      <c r="G3049" s="5">
        <f>IF(OR(A3049&lt;$E$9,A3049&gt;=$E$10),0,1)</f>
        <v>0</v>
      </c>
      <c r="H3049" s="15" t="str">
        <f>IF(G3049,($E$4+$E$16*MOD((A3049-$E$9),$E$15)),"")</f>
        <v/>
      </c>
      <c r="I3049" s="16" t="str">
        <f>IF(G3049,($E$6+$E$8*MOD(QUOTIENT((A3049-$E$9),$E$15),$E$14)),"")</f>
        <v/>
      </c>
      <c r="J3049" s="15" t="str">
        <f t="shared" si="47"/>
        <v/>
      </c>
    </row>
    <row r="3050" spans="1:10">
      <c r="A3050" s="4"/>
      <c r="B3050" s="4"/>
      <c r="G3050" s="5">
        <f>IF(OR(A3050&lt;$E$9,A3050&gt;=$E$10),0,1)</f>
        <v>0</v>
      </c>
      <c r="H3050" s="15" t="str">
        <f>IF(G3050,($E$4+$E$16*MOD((A3050-$E$9),$E$15)),"")</f>
        <v/>
      </c>
      <c r="I3050" s="16" t="str">
        <f>IF(G3050,($E$6+$E$8*MOD(QUOTIENT((A3050-$E$9),$E$15),$E$14)),"")</f>
        <v/>
      </c>
      <c r="J3050" s="15" t="str">
        <f t="shared" si="47"/>
        <v/>
      </c>
    </row>
    <row r="3051" spans="1:10">
      <c r="A3051" s="4"/>
      <c r="B3051" s="4"/>
      <c r="G3051" s="5">
        <f>IF(OR(A3051&lt;$E$9,A3051&gt;=$E$10),0,1)</f>
        <v>0</v>
      </c>
      <c r="H3051" s="15" t="str">
        <f>IF(G3051,($E$4+$E$16*MOD((A3051-$E$9),$E$15)),"")</f>
        <v/>
      </c>
      <c r="I3051" s="16" t="str">
        <f>IF(G3051,($E$6+$E$8*MOD(QUOTIENT((A3051-$E$9),$E$15),$E$14)),"")</f>
        <v/>
      </c>
      <c r="J3051" s="15" t="str">
        <f t="shared" si="47"/>
        <v/>
      </c>
    </row>
    <row r="3052" spans="1:10">
      <c r="A3052" s="4"/>
      <c r="B3052" s="4"/>
      <c r="G3052" s="5">
        <f>IF(OR(A3052&lt;$E$9,A3052&gt;=$E$10),0,1)</f>
        <v>0</v>
      </c>
      <c r="H3052" s="15" t="str">
        <f>IF(G3052,($E$4+$E$16*MOD((A3052-$E$9),$E$15)),"")</f>
        <v/>
      </c>
      <c r="I3052" s="16" t="str">
        <f>IF(G3052,($E$6+$E$8*MOD(QUOTIENT((A3052-$E$9),$E$15),$E$14)),"")</f>
        <v/>
      </c>
      <c r="J3052" s="15" t="str">
        <f t="shared" si="47"/>
        <v/>
      </c>
    </row>
    <row r="3053" spans="1:10">
      <c r="A3053" s="4"/>
      <c r="B3053" s="4"/>
      <c r="G3053" s="5">
        <f>IF(OR(A3053&lt;$E$9,A3053&gt;=$E$10),0,1)</f>
        <v>0</v>
      </c>
      <c r="H3053" s="15" t="str">
        <f>IF(G3053,($E$4+$E$16*MOD((A3053-$E$9),$E$15)),"")</f>
        <v/>
      </c>
      <c r="I3053" s="16" t="str">
        <f>IF(G3053,($E$6+$E$8*MOD(QUOTIENT((A3053-$E$9),$E$15),$E$14)),"")</f>
        <v/>
      </c>
      <c r="J3053" s="15" t="str">
        <f t="shared" si="47"/>
        <v/>
      </c>
    </row>
    <row r="3054" spans="1:10">
      <c r="A3054" s="4"/>
      <c r="B3054" s="4"/>
      <c r="G3054" s="5">
        <f>IF(OR(A3054&lt;$E$9,A3054&gt;=$E$10),0,1)</f>
        <v>0</v>
      </c>
      <c r="H3054" s="15" t="str">
        <f>IF(G3054,($E$4+$E$16*MOD((A3054-$E$9),$E$15)),"")</f>
        <v/>
      </c>
      <c r="I3054" s="16" t="str">
        <f>IF(G3054,($E$6+$E$8*MOD(QUOTIENT((A3054-$E$9),$E$15),$E$14)),"")</f>
        <v/>
      </c>
      <c r="J3054" s="15" t="str">
        <f t="shared" si="47"/>
        <v/>
      </c>
    </row>
    <row r="3055" spans="1:10">
      <c r="A3055" s="4"/>
      <c r="B3055" s="4"/>
      <c r="G3055" s="5">
        <f>IF(OR(A3055&lt;$E$9,A3055&gt;=$E$10),0,1)</f>
        <v>0</v>
      </c>
      <c r="H3055" s="15" t="str">
        <f>IF(G3055,($E$4+$E$16*MOD((A3055-$E$9),$E$15)),"")</f>
        <v/>
      </c>
      <c r="I3055" s="16" t="str">
        <f>IF(G3055,($E$6+$E$8*MOD(QUOTIENT((A3055-$E$9),$E$15),$E$14)),"")</f>
        <v/>
      </c>
      <c r="J3055" s="15" t="str">
        <f t="shared" si="47"/>
        <v/>
      </c>
    </row>
    <row r="3056" spans="1:10">
      <c r="A3056" s="4"/>
      <c r="B3056" s="4"/>
      <c r="G3056" s="5">
        <f>IF(OR(A3056&lt;$E$9,A3056&gt;=$E$10),0,1)</f>
        <v>0</v>
      </c>
      <c r="H3056" s="15" t="str">
        <f>IF(G3056,($E$4+$E$16*MOD((A3056-$E$9),$E$15)),"")</f>
        <v/>
      </c>
      <c r="I3056" s="16" t="str">
        <f>IF(G3056,($E$6+$E$8*MOD(QUOTIENT((A3056-$E$9),$E$15),$E$14)),"")</f>
        <v/>
      </c>
      <c r="J3056" s="15" t="str">
        <f t="shared" si="47"/>
        <v/>
      </c>
    </row>
    <row r="3057" spans="1:10">
      <c r="A3057" s="4"/>
      <c r="B3057" s="4"/>
      <c r="G3057" s="5">
        <f>IF(OR(A3057&lt;$E$9,A3057&gt;=$E$10),0,1)</f>
        <v>0</v>
      </c>
      <c r="H3057" s="15" t="str">
        <f>IF(G3057,($E$4+$E$16*MOD((A3057-$E$9),$E$15)),"")</f>
        <v/>
      </c>
      <c r="I3057" s="16" t="str">
        <f>IF(G3057,($E$6+$E$8*MOD(QUOTIENT((A3057-$E$9),$E$15),$E$14)),"")</f>
        <v/>
      </c>
      <c r="J3057" s="15" t="str">
        <f t="shared" si="47"/>
        <v/>
      </c>
    </row>
    <row r="3058" spans="1:10">
      <c r="A3058" s="4"/>
      <c r="B3058" s="4"/>
      <c r="G3058" s="5">
        <f>IF(OR(A3058&lt;$E$9,A3058&gt;=$E$10),0,1)</f>
        <v>0</v>
      </c>
      <c r="H3058" s="15" t="str">
        <f>IF(G3058,($E$4+$E$16*MOD((A3058-$E$9),$E$15)),"")</f>
        <v/>
      </c>
      <c r="I3058" s="16" t="str">
        <f>IF(G3058,($E$6+$E$8*MOD(QUOTIENT((A3058-$E$9),$E$15),$E$14)),"")</f>
        <v/>
      </c>
      <c r="J3058" s="15" t="str">
        <f t="shared" si="47"/>
        <v/>
      </c>
    </row>
    <row r="3059" spans="1:10">
      <c r="A3059" s="4"/>
      <c r="B3059" s="4"/>
      <c r="G3059" s="5">
        <f>IF(OR(A3059&lt;$E$9,A3059&gt;=$E$10),0,1)</f>
        <v>0</v>
      </c>
      <c r="H3059" s="15" t="str">
        <f>IF(G3059,($E$4+$E$16*MOD((A3059-$E$9),$E$15)),"")</f>
        <v/>
      </c>
      <c r="I3059" s="16" t="str">
        <f>IF(G3059,($E$6+$E$8*MOD(QUOTIENT((A3059-$E$9),$E$15),$E$14)),"")</f>
        <v/>
      </c>
      <c r="J3059" s="15" t="str">
        <f t="shared" si="47"/>
        <v/>
      </c>
    </row>
    <row r="3060" spans="1:10">
      <c r="A3060" s="4"/>
      <c r="B3060" s="4"/>
      <c r="G3060" s="5">
        <f>IF(OR(A3060&lt;$E$9,A3060&gt;=$E$10),0,1)</f>
        <v>0</v>
      </c>
      <c r="H3060" s="15" t="str">
        <f>IF(G3060,($E$4+$E$16*MOD((A3060-$E$9),$E$15)),"")</f>
        <v/>
      </c>
      <c r="I3060" s="16" t="str">
        <f>IF(G3060,($E$6+$E$8*MOD(QUOTIENT((A3060-$E$9),$E$15),$E$14)),"")</f>
        <v/>
      </c>
      <c r="J3060" s="15" t="str">
        <f t="shared" si="47"/>
        <v/>
      </c>
    </row>
    <row r="3061" spans="1:10">
      <c r="A3061" s="4"/>
      <c r="B3061" s="4"/>
      <c r="G3061" s="5">
        <f>IF(OR(A3061&lt;$E$9,A3061&gt;=$E$10),0,1)</f>
        <v>0</v>
      </c>
      <c r="H3061" s="15" t="str">
        <f>IF(G3061,($E$4+$E$16*MOD((A3061-$E$9),$E$15)),"")</f>
        <v/>
      </c>
      <c r="I3061" s="16" t="str">
        <f>IF(G3061,($E$6+$E$8*MOD(QUOTIENT((A3061-$E$9),$E$15),$E$14)),"")</f>
        <v/>
      </c>
      <c r="J3061" s="15" t="str">
        <f t="shared" si="47"/>
        <v/>
      </c>
    </row>
    <row r="3062" spans="1:10">
      <c r="A3062" s="4"/>
      <c r="B3062" s="4"/>
      <c r="G3062" s="5">
        <f>IF(OR(A3062&lt;$E$9,A3062&gt;=$E$10),0,1)</f>
        <v>0</v>
      </c>
      <c r="H3062" s="15" t="str">
        <f>IF(G3062,($E$4+$E$16*MOD((A3062-$E$9),$E$15)),"")</f>
        <v/>
      </c>
      <c r="I3062" s="16" t="str">
        <f>IF(G3062,($E$6+$E$8*MOD(QUOTIENT((A3062-$E$9),$E$15),$E$14)),"")</f>
        <v/>
      </c>
      <c r="J3062" s="15" t="str">
        <f t="shared" si="47"/>
        <v/>
      </c>
    </row>
    <row r="3063" spans="1:10">
      <c r="A3063" s="4"/>
      <c r="B3063" s="4"/>
      <c r="G3063" s="5">
        <f>IF(OR(A3063&lt;$E$9,A3063&gt;=$E$10),0,1)</f>
        <v>0</v>
      </c>
      <c r="H3063" s="15" t="str">
        <f>IF(G3063,($E$4+$E$16*MOD((A3063-$E$9),$E$15)),"")</f>
        <v/>
      </c>
      <c r="I3063" s="16" t="str">
        <f>IF(G3063,($E$6+$E$8*MOD(QUOTIENT((A3063-$E$9),$E$15),$E$14)),"")</f>
        <v/>
      </c>
      <c r="J3063" s="15" t="str">
        <f t="shared" si="47"/>
        <v/>
      </c>
    </row>
    <row r="3064" spans="1:10">
      <c r="A3064" s="4"/>
      <c r="B3064" s="4"/>
      <c r="G3064" s="5">
        <f>IF(OR(A3064&lt;$E$9,A3064&gt;=$E$10),0,1)</f>
        <v>0</v>
      </c>
      <c r="H3064" s="15" t="str">
        <f>IF(G3064,($E$4+$E$16*MOD((A3064-$E$9),$E$15)),"")</f>
        <v/>
      </c>
      <c r="I3064" s="16" t="str">
        <f>IF(G3064,($E$6+$E$8*MOD(QUOTIENT((A3064-$E$9),$E$15),$E$14)),"")</f>
        <v/>
      </c>
      <c r="J3064" s="15" t="str">
        <f t="shared" si="47"/>
        <v/>
      </c>
    </row>
    <row r="3065" spans="1:10">
      <c r="A3065" s="4"/>
      <c r="B3065" s="4"/>
      <c r="G3065" s="5">
        <f>IF(OR(A3065&lt;$E$9,A3065&gt;=$E$10),0,1)</f>
        <v>0</v>
      </c>
      <c r="H3065" s="15" t="str">
        <f>IF(G3065,($E$4+$E$16*MOD((A3065-$E$9),$E$15)),"")</f>
        <v/>
      </c>
      <c r="I3065" s="16" t="str">
        <f>IF(G3065,($E$6+$E$8*MOD(QUOTIENT((A3065-$E$9),$E$15),$E$14)),"")</f>
        <v/>
      </c>
      <c r="J3065" s="15" t="str">
        <f t="shared" si="47"/>
        <v/>
      </c>
    </row>
    <row r="3066" spans="1:10">
      <c r="A3066" s="4"/>
      <c r="B3066" s="4"/>
      <c r="G3066" s="5">
        <f>IF(OR(A3066&lt;$E$9,A3066&gt;=$E$10),0,1)</f>
        <v>0</v>
      </c>
      <c r="H3066" s="15" t="str">
        <f>IF(G3066,($E$4+$E$16*MOD((A3066-$E$9),$E$15)),"")</f>
        <v/>
      </c>
      <c r="I3066" s="16" t="str">
        <f>IF(G3066,($E$6+$E$8*MOD(QUOTIENT((A3066-$E$9),$E$15),$E$14)),"")</f>
        <v/>
      </c>
      <c r="J3066" s="15" t="str">
        <f t="shared" si="47"/>
        <v/>
      </c>
    </row>
    <row r="3067" spans="1:10">
      <c r="A3067" s="4"/>
      <c r="B3067" s="4"/>
      <c r="G3067" s="5">
        <f>IF(OR(A3067&lt;$E$9,A3067&gt;=$E$10),0,1)</f>
        <v>0</v>
      </c>
      <c r="H3067" s="15" t="str">
        <f>IF(G3067,($E$4+$E$16*MOD((A3067-$E$9),$E$15)),"")</f>
        <v/>
      </c>
      <c r="I3067" s="16" t="str">
        <f>IF(G3067,($E$6+$E$8*MOD(QUOTIENT((A3067-$E$9),$E$15),$E$14)),"")</f>
        <v/>
      </c>
      <c r="J3067" s="15" t="str">
        <f t="shared" si="47"/>
        <v/>
      </c>
    </row>
    <row r="3068" spans="1:10">
      <c r="A3068" s="4"/>
      <c r="B3068" s="4"/>
      <c r="G3068" s="5">
        <f>IF(OR(A3068&lt;$E$9,A3068&gt;=$E$10),0,1)</f>
        <v>0</v>
      </c>
      <c r="H3068" s="15" t="str">
        <f>IF(G3068,($E$4+$E$16*MOD((A3068-$E$9),$E$15)),"")</f>
        <v/>
      </c>
      <c r="I3068" s="16" t="str">
        <f>IF(G3068,($E$6+$E$8*MOD(QUOTIENT((A3068-$E$9),$E$15),$E$14)),"")</f>
        <v/>
      </c>
      <c r="J3068" s="15" t="str">
        <f t="shared" si="47"/>
        <v/>
      </c>
    </row>
    <row r="3069" spans="1:10">
      <c r="A3069" s="4"/>
      <c r="B3069" s="4"/>
      <c r="G3069" s="5">
        <f>IF(OR(A3069&lt;$E$9,A3069&gt;=$E$10),0,1)</f>
        <v>0</v>
      </c>
      <c r="H3069" s="15" t="str">
        <f>IF(G3069,($E$4+$E$16*MOD((A3069-$E$9),$E$15)),"")</f>
        <v/>
      </c>
      <c r="I3069" s="16" t="str">
        <f>IF(G3069,($E$6+$E$8*MOD(QUOTIENT((A3069-$E$9),$E$15),$E$14)),"")</f>
        <v/>
      </c>
      <c r="J3069" s="15" t="str">
        <f t="shared" si="47"/>
        <v/>
      </c>
    </row>
    <row r="3070" spans="1:10">
      <c r="A3070" s="4"/>
      <c r="B3070" s="4"/>
      <c r="G3070" s="5">
        <f>IF(OR(A3070&lt;$E$9,A3070&gt;=$E$10),0,1)</f>
        <v>0</v>
      </c>
      <c r="H3070" s="15" t="str">
        <f>IF(G3070,($E$4+$E$16*MOD((A3070-$E$9),$E$15)),"")</f>
        <v/>
      </c>
      <c r="I3070" s="16" t="str">
        <f>IF(G3070,($E$6+$E$8*MOD(QUOTIENT((A3070-$E$9),$E$15),$E$14)),"")</f>
        <v/>
      </c>
      <c r="J3070" s="15" t="str">
        <f t="shared" si="47"/>
        <v/>
      </c>
    </row>
    <row r="3071" spans="1:10">
      <c r="A3071" s="4"/>
      <c r="B3071" s="4"/>
      <c r="G3071" s="5">
        <f>IF(OR(A3071&lt;$E$9,A3071&gt;=$E$10),0,1)</f>
        <v>0</v>
      </c>
      <c r="H3071" s="15" t="str">
        <f>IF(G3071,($E$4+$E$16*MOD((A3071-$E$9),$E$15)),"")</f>
        <v/>
      </c>
      <c r="I3071" s="16" t="str">
        <f>IF(G3071,($E$6+$E$8*MOD(QUOTIENT((A3071-$E$9),$E$15),$E$14)),"")</f>
        <v/>
      </c>
      <c r="J3071" s="15" t="str">
        <f t="shared" si="47"/>
        <v/>
      </c>
    </row>
    <row r="3072" spans="1:10">
      <c r="A3072" s="4"/>
      <c r="B3072" s="4"/>
      <c r="G3072" s="5">
        <f>IF(OR(A3072&lt;$E$9,A3072&gt;=$E$10),0,1)</f>
        <v>0</v>
      </c>
      <c r="H3072" s="15" t="str">
        <f>IF(G3072,($E$4+$E$16*MOD((A3072-$E$9),$E$15)),"")</f>
        <v/>
      </c>
      <c r="I3072" s="16" t="str">
        <f>IF(G3072,($E$6+$E$8*MOD(QUOTIENT((A3072-$E$9),$E$15),$E$14)),"")</f>
        <v/>
      </c>
      <c r="J3072" s="15" t="str">
        <f t="shared" si="47"/>
        <v/>
      </c>
    </row>
    <row r="3073" spans="1:10">
      <c r="A3073" s="4"/>
      <c r="B3073" s="4"/>
      <c r="G3073" s="5">
        <f>IF(OR(A3073&lt;$E$9,A3073&gt;=$E$10),0,1)</f>
        <v>0</v>
      </c>
      <c r="H3073" s="15" t="str">
        <f>IF(G3073,($E$4+$E$16*MOD((A3073-$E$9),$E$15)),"")</f>
        <v/>
      </c>
      <c r="I3073" s="16" t="str">
        <f>IF(G3073,($E$6+$E$8*MOD(QUOTIENT((A3073-$E$9),$E$15),$E$14)),"")</f>
        <v/>
      </c>
      <c r="J3073" s="15" t="str">
        <f t="shared" si="47"/>
        <v/>
      </c>
    </row>
    <row r="3074" spans="1:10">
      <c r="A3074" s="4"/>
      <c r="B3074" s="4"/>
      <c r="G3074" s="5">
        <f>IF(OR(A3074&lt;$E$9,A3074&gt;=$E$10),0,1)</f>
        <v>0</v>
      </c>
      <c r="H3074" s="15" t="str">
        <f>IF(G3074,($E$4+$E$16*MOD((A3074-$E$9),$E$15)),"")</f>
        <v/>
      </c>
      <c r="I3074" s="16" t="str">
        <f>IF(G3074,($E$6+$E$8*MOD(QUOTIENT((A3074-$E$9),$E$15),$E$14)),"")</f>
        <v/>
      </c>
      <c r="J3074" s="15" t="str">
        <f t="shared" si="47"/>
        <v/>
      </c>
    </row>
    <row r="3075" spans="1:10">
      <c r="A3075" s="4"/>
      <c r="B3075" s="4"/>
      <c r="G3075" s="5">
        <f>IF(OR(A3075&lt;$E$9,A3075&gt;=$E$10),0,1)</f>
        <v>0</v>
      </c>
      <c r="H3075" s="15" t="str">
        <f>IF(G3075,($E$4+$E$16*MOD((A3075-$E$9),$E$15)),"")</f>
        <v/>
      </c>
      <c r="I3075" s="16" t="str">
        <f>IF(G3075,($E$6+$E$8*MOD(QUOTIENT((A3075-$E$9),$E$15),$E$14)),"")</f>
        <v/>
      </c>
      <c r="J3075" s="15" t="str">
        <f t="shared" si="47"/>
        <v/>
      </c>
    </row>
    <row r="3076" spans="1:10">
      <c r="A3076" s="4"/>
      <c r="B3076" s="4"/>
      <c r="G3076" s="5">
        <f>IF(OR(A3076&lt;$E$9,A3076&gt;=$E$10),0,1)</f>
        <v>0</v>
      </c>
      <c r="H3076" s="15" t="str">
        <f>IF(G3076,($E$4+$E$16*MOD((A3076-$E$9),$E$15)),"")</f>
        <v/>
      </c>
      <c r="I3076" s="16" t="str">
        <f>IF(G3076,($E$6+$E$8*MOD(QUOTIENT((A3076-$E$9),$E$15),$E$14)),"")</f>
        <v/>
      </c>
      <c r="J3076" s="15" t="str">
        <f t="shared" ref="J3076:J3139" si="48">IF(G3076,(+H3076+$E$18*QUOTIENT((A3076-$E$9),$E$15)),"")</f>
        <v/>
      </c>
    </row>
    <row r="3077" spans="1:10">
      <c r="A3077" s="4"/>
      <c r="B3077" s="4"/>
      <c r="G3077" s="5">
        <f>IF(OR(A3077&lt;$E$9,A3077&gt;=$E$10),0,1)</f>
        <v>0</v>
      </c>
      <c r="H3077" s="15" t="str">
        <f>IF(G3077,($E$4+$E$16*MOD((A3077-$E$9),$E$15)),"")</f>
        <v/>
      </c>
      <c r="I3077" s="16" t="str">
        <f>IF(G3077,($E$6+$E$8*MOD(QUOTIENT((A3077-$E$9),$E$15),$E$14)),"")</f>
        <v/>
      </c>
      <c r="J3077" s="15" t="str">
        <f t="shared" si="48"/>
        <v/>
      </c>
    </row>
    <row r="3078" spans="1:10">
      <c r="A3078" s="4"/>
      <c r="B3078" s="4"/>
      <c r="G3078" s="5">
        <f>IF(OR(A3078&lt;$E$9,A3078&gt;=$E$10),0,1)</f>
        <v>0</v>
      </c>
      <c r="H3078" s="15" t="str">
        <f>IF(G3078,($E$4+$E$16*MOD((A3078-$E$9),$E$15)),"")</f>
        <v/>
      </c>
      <c r="I3078" s="16" t="str">
        <f>IF(G3078,($E$6+$E$8*MOD(QUOTIENT((A3078-$E$9),$E$15),$E$14)),"")</f>
        <v/>
      </c>
      <c r="J3078" s="15" t="str">
        <f t="shared" si="48"/>
        <v/>
      </c>
    </row>
    <row r="3079" spans="1:10">
      <c r="A3079" s="4"/>
      <c r="B3079" s="4"/>
      <c r="G3079" s="5">
        <f>IF(OR(A3079&lt;$E$9,A3079&gt;=$E$10),0,1)</f>
        <v>0</v>
      </c>
      <c r="H3079" s="15" t="str">
        <f>IF(G3079,($E$4+$E$16*MOD((A3079-$E$9),$E$15)),"")</f>
        <v/>
      </c>
      <c r="I3079" s="16" t="str">
        <f>IF(G3079,($E$6+$E$8*MOD(QUOTIENT((A3079-$E$9),$E$15),$E$14)),"")</f>
        <v/>
      </c>
      <c r="J3079" s="15" t="str">
        <f t="shared" si="48"/>
        <v/>
      </c>
    </row>
    <row r="3080" spans="1:10">
      <c r="A3080" s="4"/>
      <c r="B3080" s="4"/>
      <c r="G3080" s="5">
        <f>IF(OR(A3080&lt;$E$9,A3080&gt;=$E$10),0,1)</f>
        <v>0</v>
      </c>
      <c r="H3080" s="15" t="str">
        <f>IF(G3080,($E$4+$E$16*MOD((A3080-$E$9),$E$15)),"")</f>
        <v/>
      </c>
      <c r="I3080" s="16" t="str">
        <f>IF(G3080,($E$6+$E$8*MOD(QUOTIENT((A3080-$E$9),$E$15),$E$14)),"")</f>
        <v/>
      </c>
      <c r="J3080" s="15" t="str">
        <f t="shared" si="48"/>
        <v/>
      </c>
    </row>
    <row r="3081" spans="1:10">
      <c r="A3081" s="4"/>
      <c r="B3081" s="4"/>
      <c r="G3081" s="5">
        <f>IF(OR(A3081&lt;$E$9,A3081&gt;=$E$10),0,1)</f>
        <v>0</v>
      </c>
      <c r="H3081" s="15" t="str">
        <f>IF(G3081,($E$4+$E$16*MOD((A3081-$E$9),$E$15)),"")</f>
        <v/>
      </c>
      <c r="I3081" s="16" t="str">
        <f>IF(G3081,($E$6+$E$8*MOD(QUOTIENT((A3081-$E$9),$E$15),$E$14)),"")</f>
        <v/>
      </c>
      <c r="J3081" s="15" t="str">
        <f t="shared" si="48"/>
        <v/>
      </c>
    </row>
    <row r="3082" spans="1:10">
      <c r="A3082" s="4"/>
      <c r="B3082" s="4"/>
      <c r="G3082" s="5">
        <f>IF(OR(A3082&lt;$E$9,A3082&gt;=$E$10),0,1)</f>
        <v>0</v>
      </c>
      <c r="H3082" s="15" t="str">
        <f>IF(G3082,($E$4+$E$16*MOD((A3082-$E$9),$E$15)),"")</f>
        <v/>
      </c>
      <c r="I3082" s="16" t="str">
        <f>IF(G3082,($E$6+$E$8*MOD(QUOTIENT((A3082-$E$9),$E$15),$E$14)),"")</f>
        <v/>
      </c>
      <c r="J3082" s="15" t="str">
        <f t="shared" si="48"/>
        <v/>
      </c>
    </row>
    <row r="3083" spans="1:10">
      <c r="A3083" s="4"/>
      <c r="B3083" s="4"/>
      <c r="G3083" s="5">
        <f>IF(OR(A3083&lt;$E$9,A3083&gt;=$E$10),0,1)</f>
        <v>0</v>
      </c>
      <c r="H3083" s="15" t="str">
        <f>IF(G3083,($E$4+$E$16*MOD((A3083-$E$9),$E$15)),"")</f>
        <v/>
      </c>
      <c r="I3083" s="16" t="str">
        <f>IF(G3083,($E$6+$E$8*MOD(QUOTIENT((A3083-$E$9),$E$15),$E$14)),"")</f>
        <v/>
      </c>
      <c r="J3083" s="15" t="str">
        <f t="shared" si="48"/>
        <v/>
      </c>
    </row>
    <row r="3084" spans="1:10">
      <c r="A3084" s="4"/>
      <c r="B3084" s="4"/>
      <c r="G3084" s="5">
        <f>IF(OR(A3084&lt;$E$9,A3084&gt;=$E$10),0,1)</f>
        <v>0</v>
      </c>
      <c r="H3084" s="15" t="str">
        <f>IF(G3084,($E$4+$E$16*MOD((A3084-$E$9),$E$15)),"")</f>
        <v/>
      </c>
      <c r="I3084" s="16" t="str">
        <f>IF(G3084,($E$6+$E$8*MOD(QUOTIENT((A3084-$E$9),$E$15),$E$14)),"")</f>
        <v/>
      </c>
      <c r="J3084" s="15" t="str">
        <f t="shared" si="48"/>
        <v/>
      </c>
    </row>
    <row r="3085" spans="1:10">
      <c r="A3085" s="4"/>
      <c r="B3085" s="4"/>
      <c r="G3085" s="5">
        <f>IF(OR(A3085&lt;$E$9,A3085&gt;=$E$10),0,1)</f>
        <v>0</v>
      </c>
      <c r="H3085" s="15" t="str">
        <f>IF(G3085,($E$4+$E$16*MOD((A3085-$E$9),$E$15)),"")</f>
        <v/>
      </c>
      <c r="I3085" s="16" t="str">
        <f>IF(G3085,($E$6+$E$8*MOD(QUOTIENT((A3085-$E$9),$E$15),$E$14)),"")</f>
        <v/>
      </c>
      <c r="J3085" s="15" t="str">
        <f t="shared" si="48"/>
        <v/>
      </c>
    </row>
    <row r="3086" spans="1:10">
      <c r="A3086" s="4"/>
      <c r="B3086" s="4"/>
      <c r="G3086" s="5">
        <f>IF(OR(A3086&lt;$E$9,A3086&gt;=$E$10),0,1)</f>
        <v>0</v>
      </c>
      <c r="H3086" s="15" t="str">
        <f>IF(G3086,($E$4+$E$16*MOD((A3086-$E$9),$E$15)),"")</f>
        <v/>
      </c>
      <c r="I3086" s="16" t="str">
        <f>IF(G3086,($E$6+$E$8*MOD(QUOTIENT((A3086-$E$9),$E$15),$E$14)),"")</f>
        <v/>
      </c>
      <c r="J3086" s="15" t="str">
        <f t="shared" si="48"/>
        <v/>
      </c>
    </row>
    <row r="3087" spans="1:10">
      <c r="A3087" s="4"/>
      <c r="B3087" s="4"/>
      <c r="G3087" s="5">
        <f>IF(OR(A3087&lt;$E$9,A3087&gt;=$E$10),0,1)</f>
        <v>0</v>
      </c>
      <c r="H3087" s="15" t="str">
        <f>IF(G3087,($E$4+$E$16*MOD((A3087-$E$9),$E$15)),"")</f>
        <v/>
      </c>
      <c r="I3087" s="16" t="str">
        <f>IF(G3087,($E$6+$E$8*MOD(QUOTIENT((A3087-$E$9),$E$15),$E$14)),"")</f>
        <v/>
      </c>
      <c r="J3087" s="15" t="str">
        <f t="shared" si="48"/>
        <v/>
      </c>
    </row>
    <row r="3088" spans="1:10">
      <c r="A3088" s="4"/>
      <c r="B3088" s="4"/>
      <c r="G3088" s="5">
        <f>IF(OR(A3088&lt;$E$9,A3088&gt;=$E$10),0,1)</f>
        <v>0</v>
      </c>
      <c r="H3088" s="15" t="str">
        <f>IF(G3088,($E$4+$E$16*MOD((A3088-$E$9),$E$15)),"")</f>
        <v/>
      </c>
      <c r="I3088" s="16" t="str">
        <f>IF(G3088,($E$6+$E$8*MOD(QUOTIENT((A3088-$E$9),$E$15),$E$14)),"")</f>
        <v/>
      </c>
      <c r="J3088" s="15" t="str">
        <f t="shared" si="48"/>
        <v/>
      </c>
    </row>
    <row r="3089" spans="1:10">
      <c r="A3089" s="4"/>
      <c r="B3089" s="4"/>
      <c r="G3089" s="5">
        <f>IF(OR(A3089&lt;$E$9,A3089&gt;=$E$10),0,1)</f>
        <v>0</v>
      </c>
      <c r="H3089" s="15" t="str">
        <f>IF(G3089,($E$4+$E$16*MOD((A3089-$E$9),$E$15)),"")</f>
        <v/>
      </c>
      <c r="I3089" s="16" t="str">
        <f>IF(G3089,($E$6+$E$8*MOD(QUOTIENT((A3089-$E$9),$E$15),$E$14)),"")</f>
        <v/>
      </c>
      <c r="J3089" s="15" t="str">
        <f t="shared" si="48"/>
        <v/>
      </c>
    </row>
    <row r="3090" spans="1:10">
      <c r="A3090" s="4"/>
      <c r="B3090" s="4"/>
      <c r="G3090" s="5">
        <f>IF(OR(A3090&lt;$E$9,A3090&gt;=$E$10),0,1)</f>
        <v>0</v>
      </c>
      <c r="H3090" s="15" t="str">
        <f>IF(G3090,($E$4+$E$16*MOD((A3090-$E$9),$E$15)),"")</f>
        <v/>
      </c>
      <c r="I3090" s="16" t="str">
        <f>IF(G3090,($E$6+$E$8*MOD(QUOTIENT((A3090-$E$9),$E$15),$E$14)),"")</f>
        <v/>
      </c>
      <c r="J3090" s="15" t="str">
        <f t="shared" si="48"/>
        <v/>
      </c>
    </row>
    <row r="3091" spans="1:10">
      <c r="A3091" s="4"/>
      <c r="B3091" s="4"/>
      <c r="G3091" s="5">
        <f>IF(OR(A3091&lt;$E$9,A3091&gt;=$E$10),0,1)</f>
        <v>0</v>
      </c>
      <c r="H3091" s="15" t="str">
        <f>IF(G3091,($E$4+$E$16*MOD((A3091-$E$9),$E$15)),"")</f>
        <v/>
      </c>
      <c r="I3091" s="16" t="str">
        <f>IF(G3091,($E$6+$E$8*MOD(QUOTIENT((A3091-$E$9),$E$15),$E$14)),"")</f>
        <v/>
      </c>
      <c r="J3091" s="15" t="str">
        <f t="shared" si="48"/>
        <v/>
      </c>
    </row>
    <row r="3092" spans="1:10">
      <c r="A3092" s="4"/>
      <c r="B3092" s="4"/>
      <c r="G3092" s="5">
        <f>IF(OR(A3092&lt;$E$9,A3092&gt;=$E$10),0,1)</f>
        <v>0</v>
      </c>
      <c r="H3092" s="15" t="str">
        <f>IF(G3092,($E$4+$E$16*MOD((A3092-$E$9),$E$15)),"")</f>
        <v/>
      </c>
      <c r="I3092" s="16" t="str">
        <f>IF(G3092,($E$6+$E$8*MOD(QUOTIENT((A3092-$E$9),$E$15),$E$14)),"")</f>
        <v/>
      </c>
      <c r="J3092" s="15" t="str">
        <f t="shared" si="48"/>
        <v/>
      </c>
    </row>
    <row r="3093" spans="1:10">
      <c r="A3093" s="4"/>
      <c r="B3093" s="4"/>
      <c r="G3093" s="5">
        <f>IF(OR(A3093&lt;$E$9,A3093&gt;=$E$10),0,1)</f>
        <v>0</v>
      </c>
      <c r="H3093" s="15" t="str">
        <f>IF(G3093,($E$4+$E$16*MOD((A3093-$E$9),$E$15)),"")</f>
        <v/>
      </c>
      <c r="I3093" s="16" t="str">
        <f>IF(G3093,($E$6+$E$8*MOD(QUOTIENT((A3093-$E$9),$E$15),$E$14)),"")</f>
        <v/>
      </c>
      <c r="J3093" s="15" t="str">
        <f t="shared" si="48"/>
        <v/>
      </c>
    </row>
    <row r="3094" spans="1:10">
      <c r="A3094" s="4"/>
      <c r="B3094" s="4"/>
      <c r="G3094" s="5">
        <f>IF(OR(A3094&lt;$E$9,A3094&gt;=$E$10),0,1)</f>
        <v>0</v>
      </c>
      <c r="H3094" s="15" t="str">
        <f>IF(G3094,($E$4+$E$16*MOD((A3094-$E$9),$E$15)),"")</f>
        <v/>
      </c>
      <c r="I3094" s="16" t="str">
        <f>IF(G3094,($E$6+$E$8*MOD(QUOTIENT((A3094-$E$9),$E$15),$E$14)),"")</f>
        <v/>
      </c>
      <c r="J3094" s="15" t="str">
        <f t="shared" si="48"/>
        <v/>
      </c>
    </row>
    <row r="3095" spans="1:10">
      <c r="A3095" s="4"/>
      <c r="B3095" s="4"/>
      <c r="G3095" s="5">
        <f>IF(OR(A3095&lt;$E$9,A3095&gt;=$E$10),0,1)</f>
        <v>0</v>
      </c>
      <c r="H3095" s="15" t="str">
        <f>IF(G3095,($E$4+$E$16*MOD((A3095-$E$9),$E$15)),"")</f>
        <v/>
      </c>
      <c r="I3095" s="16" t="str">
        <f>IF(G3095,($E$6+$E$8*MOD(QUOTIENT((A3095-$E$9),$E$15),$E$14)),"")</f>
        <v/>
      </c>
      <c r="J3095" s="15" t="str">
        <f t="shared" si="48"/>
        <v/>
      </c>
    </row>
    <row r="3096" spans="1:10">
      <c r="A3096" s="4"/>
      <c r="B3096" s="4"/>
      <c r="G3096" s="5">
        <f>IF(OR(A3096&lt;$E$9,A3096&gt;=$E$10),0,1)</f>
        <v>0</v>
      </c>
      <c r="H3096" s="15" t="str">
        <f>IF(G3096,($E$4+$E$16*MOD((A3096-$E$9),$E$15)),"")</f>
        <v/>
      </c>
      <c r="I3096" s="16" t="str">
        <f>IF(G3096,($E$6+$E$8*MOD(QUOTIENT((A3096-$E$9),$E$15),$E$14)),"")</f>
        <v/>
      </c>
      <c r="J3096" s="15" t="str">
        <f t="shared" si="48"/>
        <v/>
      </c>
    </row>
    <row r="3097" spans="1:10">
      <c r="A3097" s="4"/>
      <c r="B3097" s="4"/>
      <c r="G3097" s="5">
        <f>IF(OR(A3097&lt;$E$9,A3097&gt;=$E$10),0,1)</f>
        <v>0</v>
      </c>
      <c r="H3097" s="15" t="str">
        <f>IF(G3097,($E$4+$E$16*MOD((A3097-$E$9),$E$15)),"")</f>
        <v/>
      </c>
      <c r="I3097" s="16" t="str">
        <f>IF(G3097,($E$6+$E$8*MOD(QUOTIENT((A3097-$E$9),$E$15),$E$14)),"")</f>
        <v/>
      </c>
      <c r="J3097" s="15" t="str">
        <f t="shared" si="48"/>
        <v/>
      </c>
    </row>
    <row r="3098" spans="1:10">
      <c r="A3098" s="4"/>
      <c r="B3098" s="4"/>
      <c r="G3098" s="5">
        <f>IF(OR(A3098&lt;$E$9,A3098&gt;=$E$10),0,1)</f>
        <v>0</v>
      </c>
      <c r="H3098" s="15" t="str">
        <f>IF(G3098,($E$4+$E$16*MOD((A3098-$E$9),$E$15)),"")</f>
        <v/>
      </c>
      <c r="I3098" s="16" t="str">
        <f>IF(G3098,($E$6+$E$8*MOD(QUOTIENT((A3098-$E$9),$E$15),$E$14)),"")</f>
        <v/>
      </c>
      <c r="J3098" s="15" t="str">
        <f t="shared" si="48"/>
        <v/>
      </c>
    </row>
    <row r="3099" spans="1:10">
      <c r="A3099" s="4"/>
      <c r="B3099" s="4"/>
      <c r="G3099" s="5">
        <f>IF(OR(A3099&lt;$E$9,A3099&gt;=$E$10),0,1)</f>
        <v>0</v>
      </c>
      <c r="H3099" s="15" t="str">
        <f>IF(G3099,($E$4+$E$16*MOD((A3099-$E$9),$E$15)),"")</f>
        <v/>
      </c>
      <c r="I3099" s="16" t="str">
        <f>IF(G3099,($E$6+$E$8*MOD(QUOTIENT((A3099-$E$9),$E$15),$E$14)),"")</f>
        <v/>
      </c>
      <c r="J3099" s="15" t="str">
        <f t="shared" si="48"/>
        <v/>
      </c>
    </row>
    <row r="3100" spans="1:10">
      <c r="A3100" s="4"/>
      <c r="B3100" s="4"/>
      <c r="G3100" s="5">
        <f>IF(OR(A3100&lt;$E$9,A3100&gt;=$E$10),0,1)</f>
        <v>0</v>
      </c>
      <c r="H3100" s="15" t="str">
        <f>IF(G3100,($E$4+$E$16*MOD((A3100-$E$9),$E$15)),"")</f>
        <v/>
      </c>
      <c r="I3100" s="16" t="str">
        <f>IF(G3100,($E$6+$E$8*MOD(QUOTIENT((A3100-$E$9),$E$15),$E$14)),"")</f>
        <v/>
      </c>
      <c r="J3100" s="15" t="str">
        <f t="shared" si="48"/>
        <v/>
      </c>
    </row>
    <row r="3101" spans="1:10">
      <c r="A3101" s="4"/>
      <c r="B3101" s="4"/>
      <c r="G3101" s="5">
        <f>IF(OR(A3101&lt;$E$9,A3101&gt;=$E$10),0,1)</f>
        <v>0</v>
      </c>
      <c r="H3101" s="15" t="str">
        <f>IF(G3101,($E$4+$E$16*MOD((A3101-$E$9),$E$15)),"")</f>
        <v/>
      </c>
      <c r="I3101" s="16" t="str">
        <f>IF(G3101,($E$6+$E$8*MOD(QUOTIENT((A3101-$E$9),$E$15),$E$14)),"")</f>
        <v/>
      </c>
      <c r="J3101" s="15" t="str">
        <f t="shared" si="48"/>
        <v/>
      </c>
    </row>
    <row r="3102" spans="1:10">
      <c r="A3102" s="4"/>
      <c r="B3102" s="4"/>
      <c r="G3102" s="5">
        <f>IF(OR(A3102&lt;$E$9,A3102&gt;=$E$10),0,1)</f>
        <v>0</v>
      </c>
      <c r="H3102" s="15" t="str">
        <f>IF(G3102,($E$4+$E$16*MOD((A3102-$E$9),$E$15)),"")</f>
        <v/>
      </c>
      <c r="I3102" s="16" t="str">
        <f>IF(G3102,($E$6+$E$8*MOD(QUOTIENT((A3102-$E$9),$E$15),$E$14)),"")</f>
        <v/>
      </c>
      <c r="J3102" s="15" t="str">
        <f t="shared" si="48"/>
        <v/>
      </c>
    </row>
    <row r="3103" spans="1:10">
      <c r="A3103" s="4"/>
      <c r="B3103" s="4"/>
      <c r="G3103" s="5">
        <f>IF(OR(A3103&lt;$E$9,A3103&gt;=$E$10),0,1)</f>
        <v>0</v>
      </c>
      <c r="H3103" s="15" t="str">
        <f>IF(G3103,($E$4+$E$16*MOD((A3103-$E$9),$E$15)),"")</f>
        <v/>
      </c>
      <c r="I3103" s="16" t="str">
        <f>IF(G3103,($E$6+$E$8*MOD(QUOTIENT((A3103-$E$9),$E$15),$E$14)),"")</f>
        <v/>
      </c>
      <c r="J3103" s="15" t="str">
        <f t="shared" si="48"/>
        <v/>
      </c>
    </row>
    <row r="3104" spans="1:10">
      <c r="A3104" s="4"/>
      <c r="B3104" s="4"/>
      <c r="G3104" s="5">
        <f>IF(OR(A3104&lt;$E$9,A3104&gt;=$E$10),0,1)</f>
        <v>0</v>
      </c>
      <c r="H3104" s="15" t="str">
        <f>IF(G3104,($E$4+$E$16*MOD((A3104-$E$9),$E$15)),"")</f>
        <v/>
      </c>
      <c r="I3104" s="16" t="str">
        <f>IF(G3104,($E$6+$E$8*MOD(QUOTIENT((A3104-$E$9),$E$15),$E$14)),"")</f>
        <v/>
      </c>
      <c r="J3104" s="15" t="str">
        <f t="shared" si="48"/>
        <v/>
      </c>
    </row>
    <row r="3105" spans="1:10">
      <c r="A3105" s="4"/>
      <c r="B3105" s="4"/>
      <c r="G3105" s="5">
        <f>IF(OR(A3105&lt;$E$9,A3105&gt;=$E$10),0,1)</f>
        <v>0</v>
      </c>
      <c r="H3105" s="15" t="str">
        <f>IF(G3105,($E$4+$E$16*MOD((A3105-$E$9),$E$15)),"")</f>
        <v/>
      </c>
      <c r="I3105" s="16" t="str">
        <f>IF(G3105,($E$6+$E$8*MOD(QUOTIENT((A3105-$E$9),$E$15),$E$14)),"")</f>
        <v/>
      </c>
      <c r="J3105" s="15" t="str">
        <f t="shared" si="48"/>
        <v/>
      </c>
    </row>
    <row r="3106" spans="1:10">
      <c r="A3106" s="4"/>
      <c r="B3106" s="4"/>
      <c r="G3106" s="5">
        <f>IF(OR(A3106&lt;$E$9,A3106&gt;=$E$10),0,1)</f>
        <v>0</v>
      </c>
      <c r="H3106" s="15" t="str">
        <f>IF(G3106,($E$4+$E$16*MOD((A3106-$E$9),$E$15)),"")</f>
        <v/>
      </c>
      <c r="I3106" s="16" t="str">
        <f>IF(G3106,($E$6+$E$8*MOD(QUOTIENT((A3106-$E$9),$E$15),$E$14)),"")</f>
        <v/>
      </c>
      <c r="J3106" s="15" t="str">
        <f t="shared" si="48"/>
        <v/>
      </c>
    </row>
    <row r="3107" spans="1:10">
      <c r="A3107" s="4"/>
      <c r="B3107" s="4"/>
      <c r="G3107" s="5">
        <f>IF(OR(A3107&lt;$E$9,A3107&gt;=$E$10),0,1)</f>
        <v>0</v>
      </c>
      <c r="H3107" s="15" t="str">
        <f>IF(G3107,($E$4+$E$16*MOD((A3107-$E$9),$E$15)),"")</f>
        <v/>
      </c>
      <c r="I3107" s="16" t="str">
        <f>IF(G3107,($E$6+$E$8*MOD(QUOTIENT((A3107-$E$9),$E$15),$E$14)),"")</f>
        <v/>
      </c>
      <c r="J3107" s="15" t="str">
        <f t="shared" si="48"/>
        <v/>
      </c>
    </row>
    <row r="3108" spans="1:10">
      <c r="A3108" s="4"/>
      <c r="B3108" s="4"/>
      <c r="G3108" s="5">
        <f>IF(OR(A3108&lt;$E$9,A3108&gt;=$E$10),0,1)</f>
        <v>0</v>
      </c>
      <c r="H3108" s="15" t="str">
        <f>IF(G3108,($E$4+$E$16*MOD((A3108-$E$9),$E$15)),"")</f>
        <v/>
      </c>
      <c r="I3108" s="16" t="str">
        <f>IF(G3108,($E$6+$E$8*MOD(QUOTIENT((A3108-$E$9),$E$15),$E$14)),"")</f>
        <v/>
      </c>
      <c r="J3108" s="15" t="str">
        <f t="shared" si="48"/>
        <v/>
      </c>
    </row>
    <row r="3109" spans="1:10">
      <c r="A3109" s="4"/>
      <c r="B3109" s="4"/>
      <c r="G3109" s="5">
        <f>IF(OR(A3109&lt;$E$9,A3109&gt;=$E$10),0,1)</f>
        <v>0</v>
      </c>
      <c r="H3109" s="15" t="str">
        <f>IF(G3109,($E$4+$E$16*MOD((A3109-$E$9),$E$15)),"")</f>
        <v/>
      </c>
      <c r="I3109" s="16" t="str">
        <f>IF(G3109,($E$6+$E$8*MOD(QUOTIENT((A3109-$E$9),$E$15),$E$14)),"")</f>
        <v/>
      </c>
      <c r="J3109" s="15" t="str">
        <f t="shared" si="48"/>
        <v/>
      </c>
    </row>
    <row r="3110" spans="1:10">
      <c r="A3110" s="4"/>
      <c r="B3110" s="4"/>
      <c r="G3110" s="5">
        <f>IF(OR(A3110&lt;$E$9,A3110&gt;=$E$10),0,1)</f>
        <v>0</v>
      </c>
      <c r="H3110" s="15" t="str">
        <f>IF(G3110,($E$4+$E$16*MOD((A3110-$E$9),$E$15)),"")</f>
        <v/>
      </c>
      <c r="I3110" s="16" t="str">
        <f>IF(G3110,($E$6+$E$8*MOD(QUOTIENT((A3110-$E$9),$E$15),$E$14)),"")</f>
        <v/>
      </c>
      <c r="J3110" s="15" t="str">
        <f t="shared" si="48"/>
        <v/>
      </c>
    </row>
    <row r="3111" spans="1:10">
      <c r="A3111" s="4"/>
      <c r="B3111" s="4"/>
      <c r="G3111" s="5">
        <f>IF(OR(A3111&lt;$E$9,A3111&gt;=$E$10),0,1)</f>
        <v>0</v>
      </c>
      <c r="H3111" s="15" t="str">
        <f>IF(G3111,($E$4+$E$16*MOD((A3111-$E$9),$E$15)),"")</f>
        <v/>
      </c>
      <c r="I3111" s="16" t="str">
        <f>IF(G3111,($E$6+$E$8*MOD(QUOTIENT((A3111-$E$9),$E$15),$E$14)),"")</f>
        <v/>
      </c>
      <c r="J3111" s="15" t="str">
        <f t="shared" si="48"/>
        <v/>
      </c>
    </row>
    <row r="3112" spans="1:10">
      <c r="A3112" s="4"/>
      <c r="B3112" s="4"/>
      <c r="G3112" s="5">
        <f>IF(OR(A3112&lt;$E$9,A3112&gt;=$E$10),0,1)</f>
        <v>0</v>
      </c>
      <c r="H3112" s="15" t="str">
        <f>IF(G3112,($E$4+$E$16*MOD((A3112-$E$9),$E$15)),"")</f>
        <v/>
      </c>
      <c r="I3112" s="16" t="str">
        <f>IF(G3112,($E$6+$E$8*MOD(QUOTIENT((A3112-$E$9),$E$15),$E$14)),"")</f>
        <v/>
      </c>
      <c r="J3112" s="15" t="str">
        <f t="shared" si="48"/>
        <v/>
      </c>
    </row>
    <row r="3113" spans="1:10">
      <c r="A3113" s="4"/>
      <c r="B3113" s="4"/>
      <c r="G3113" s="5">
        <f>IF(OR(A3113&lt;$E$9,A3113&gt;=$E$10),0,1)</f>
        <v>0</v>
      </c>
      <c r="H3113" s="15" t="str">
        <f>IF(G3113,($E$4+$E$16*MOD((A3113-$E$9),$E$15)),"")</f>
        <v/>
      </c>
      <c r="I3113" s="16" t="str">
        <f>IF(G3113,($E$6+$E$8*MOD(QUOTIENT((A3113-$E$9),$E$15),$E$14)),"")</f>
        <v/>
      </c>
      <c r="J3113" s="15" t="str">
        <f t="shared" si="48"/>
        <v/>
      </c>
    </row>
    <row r="3114" spans="1:10">
      <c r="A3114" s="4"/>
      <c r="B3114" s="4"/>
      <c r="G3114" s="5">
        <f>IF(OR(A3114&lt;$E$9,A3114&gt;=$E$10),0,1)</f>
        <v>0</v>
      </c>
      <c r="H3114" s="15" t="str">
        <f>IF(G3114,($E$4+$E$16*MOD((A3114-$E$9),$E$15)),"")</f>
        <v/>
      </c>
      <c r="I3114" s="16" t="str">
        <f>IF(G3114,($E$6+$E$8*MOD(QUOTIENT((A3114-$E$9),$E$15),$E$14)),"")</f>
        <v/>
      </c>
      <c r="J3114" s="15" t="str">
        <f t="shared" si="48"/>
        <v/>
      </c>
    </row>
    <row r="3115" spans="1:10">
      <c r="A3115" s="4"/>
      <c r="B3115" s="4"/>
      <c r="G3115" s="5">
        <f>IF(OR(A3115&lt;$E$9,A3115&gt;=$E$10),0,1)</f>
        <v>0</v>
      </c>
      <c r="H3115" s="15" t="str">
        <f>IF(G3115,($E$4+$E$16*MOD((A3115-$E$9),$E$15)),"")</f>
        <v/>
      </c>
      <c r="I3115" s="16" t="str">
        <f>IF(G3115,($E$6+$E$8*MOD(QUOTIENT((A3115-$E$9),$E$15),$E$14)),"")</f>
        <v/>
      </c>
      <c r="J3115" s="15" t="str">
        <f t="shared" si="48"/>
        <v/>
      </c>
    </row>
    <row r="3116" spans="1:10">
      <c r="A3116" s="4"/>
      <c r="B3116" s="4"/>
      <c r="G3116" s="5">
        <f>IF(OR(A3116&lt;$E$9,A3116&gt;=$E$10),0,1)</f>
        <v>0</v>
      </c>
      <c r="H3116" s="15" t="str">
        <f>IF(G3116,($E$4+$E$16*MOD((A3116-$E$9),$E$15)),"")</f>
        <v/>
      </c>
      <c r="I3116" s="16" t="str">
        <f>IF(G3116,($E$6+$E$8*MOD(QUOTIENT((A3116-$E$9),$E$15),$E$14)),"")</f>
        <v/>
      </c>
      <c r="J3116" s="15" t="str">
        <f t="shared" si="48"/>
        <v/>
      </c>
    </row>
    <row r="3117" spans="1:10">
      <c r="A3117" s="4"/>
      <c r="B3117" s="4"/>
      <c r="G3117" s="5">
        <f>IF(OR(A3117&lt;$E$9,A3117&gt;=$E$10),0,1)</f>
        <v>0</v>
      </c>
      <c r="H3117" s="15" t="str">
        <f>IF(G3117,($E$4+$E$16*MOD((A3117-$E$9),$E$15)),"")</f>
        <v/>
      </c>
      <c r="I3117" s="16" t="str">
        <f>IF(G3117,($E$6+$E$8*MOD(QUOTIENT((A3117-$E$9),$E$15),$E$14)),"")</f>
        <v/>
      </c>
      <c r="J3117" s="15" t="str">
        <f t="shared" si="48"/>
        <v/>
      </c>
    </row>
    <row r="3118" spans="1:10">
      <c r="A3118" s="4"/>
      <c r="B3118" s="4"/>
      <c r="G3118" s="5">
        <f>IF(OR(A3118&lt;$E$9,A3118&gt;=$E$10),0,1)</f>
        <v>0</v>
      </c>
      <c r="H3118" s="15" t="str">
        <f>IF(G3118,($E$4+$E$16*MOD((A3118-$E$9),$E$15)),"")</f>
        <v/>
      </c>
      <c r="I3118" s="16" t="str">
        <f>IF(G3118,($E$6+$E$8*MOD(QUOTIENT((A3118-$E$9),$E$15),$E$14)),"")</f>
        <v/>
      </c>
      <c r="J3118" s="15" t="str">
        <f t="shared" si="48"/>
        <v/>
      </c>
    </row>
    <row r="3119" spans="1:10">
      <c r="A3119" s="4"/>
      <c r="B3119" s="4"/>
      <c r="G3119" s="5">
        <f>IF(OR(A3119&lt;$E$9,A3119&gt;=$E$10),0,1)</f>
        <v>0</v>
      </c>
      <c r="H3119" s="15" t="str">
        <f>IF(G3119,($E$4+$E$16*MOD((A3119-$E$9),$E$15)),"")</f>
        <v/>
      </c>
      <c r="I3119" s="16" t="str">
        <f>IF(G3119,($E$6+$E$8*MOD(QUOTIENT((A3119-$E$9),$E$15),$E$14)),"")</f>
        <v/>
      </c>
      <c r="J3119" s="15" t="str">
        <f t="shared" si="48"/>
        <v/>
      </c>
    </row>
    <row r="3120" spans="1:10">
      <c r="A3120" s="4"/>
      <c r="B3120" s="4"/>
      <c r="G3120" s="5">
        <f>IF(OR(A3120&lt;$E$9,A3120&gt;=$E$10),0,1)</f>
        <v>0</v>
      </c>
      <c r="H3120" s="15" t="str">
        <f>IF(G3120,($E$4+$E$16*MOD((A3120-$E$9),$E$15)),"")</f>
        <v/>
      </c>
      <c r="I3120" s="16" t="str">
        <f>IF(G3120,($E$6+$E$8*MOD(QUOTIENT((A3120-$E$9),$E$15),$E$14)),"")</f>
        <v/>
      </c>
      <c r="J3120" s="15" t="str">
        <f t="shared" si="48"/>
        <v/>
      </c>
    </row>
    <row r="3121" spans="1:10">
      <c r="A3121" s="4"/>
      <c r="B3121" s="4"/>
      <c r="G3121" s="5">
        <f>IF(OR(A3121&lt;$E$9,A3121&gt;=$E$10),0,1)</f>
        <v>0</v>
      </c>
      <c r="H3121" s="15" t="str">
        <f>IF(G3121,($E$4+$E$16*MOD((A3121-$E$9),$E$15)),"")</f>
        <v/>
      </c>
      <c r="I3121" s="16" t="str">
        <f>IF(G3121,($E$6+$E$8*MOD(QUOTIENT((A3121-$E$9),$E$15),$E$14)),"")</f>
        <v/>
      </c>
      <c r="J3121" s="15" t="str">
        <f t="shared" si="48"/>
        <v/>
      </c>
    </row>
    <row r="3122" spans="1:10">
      <c r="A3122" s="4"/>
      <c r="B3122" s="4"/>
      <c r="G3122" s="5">
        <f>IF(OR(A3122&lt;$E$9,A3122&gt;=$E$10),0,1)</f>
        <v>0</v>
      </c>
      <c r="H3122" s="15" t="str">
        <f>IF(G3122,($E$4+$E$16*MOD((A3122-$E$9),$E$15)),"")</f>
        <v/>
      </c>
      <c r="I3122" s="16" t="str">
        <f>IF(G3122,($E$6+$E$8*MOD(QUOTIENT((A3122-$E$9),$E$15),$E$14)),"")</f>
        <v/>
      </c>
      <c r="J3122" s="15" t="str">
        <f t="shared" si="48"/>
        <v/>
      </c>
    </row>
    <row r="3123" spans="1:10">
      <c r="A3123" s="4"/>
      <c r="B3123" s="4"/>
      <c r="G3123" s="5">
        <f>IF(OR(A3123&lt;$E$9,A3123&gt;=$E$10),0,1)</f>
        <v>0</v>
      </c>
      <c r="H3123" s="15" t="str">
        <f>IF(G3123,($E$4+$E$16*MOD((A3123-$E$9),$E$15)),"")</f>
        <v/>
      </c>
      <c r="I3123" s="16" t="str">
        <f>IF(G3123,($E$6+$E$8*MOD(QUOTIENT((A3123-$E$9),$E$15),$E$14)),"")</f>
        <v/>
      </c>
      <c r="J3123" s="15" t="str">
        <f t="shared" si="48"/>
        <v/>
      </c>
    </row>
    <row r="3124" spans="1:10">
      <c r="A3124" s="4"/>
      <c r="B3124" s="4"/>
      <c r="G3124" s="5">
        <f>IF(OR(A3124&lt;$E$9,A3124&gt;=$E$10),0,1)</f>
        <v>0</v>
      </c>
      <c r="H3124" s="15" t="str">
        <f>IF(G3124,($E$4+$E$16*MOD((A3124-$E$9),$E$15)),"")</f>
        <v/>
      </c>
      <c r="I3124" s="16" t="str">
        <f>IF(G3124,($E$6+$E$8*MOD(QUOTIENT((A3124-$E$9),$E$15),$E$14)),"")</f>
        <v/>
      </c>
      <c r="J3124" s="15" t="str">
        <f t="shared" si="48"/>
        <v/>
      </c>
    </row>
    <row r="3125" spans="1:10">
      <c r="A3125" s="4"/>
      <c r="B3125" s="4"/>
      <c r="G3125" s="5">
        <f>IF(OR(A3125&lt;$E$9,A3125&gt;=$E$10),0,1)</f>
        <v>0</v>
      </c>
      <c r="H3125" s="15" t="str">
        <f>IF(G3125,($E$4+$E$16*MOD((A3125-$E$9),$E$15)),"")</f>
        <v/>
      </c>
      <c r="I3125" s="16" t="str">
        <f>IF(G3125,($E$6+$E$8*MOD(QUOTIENT((A3125-$E$9),$E$15),$E$14)),"")</f>
        <v/>
      </c>
      <c r="J3125" s="15" t="str">
        <f t="shared" si="48"/>
        <v/>
      </c>
    </row>
    <row r="3126" spans="1:10">
      <c r="A3126" s="4"/>
      <c r="B3126" s="4"/>
      <c r="G3126" s="5">
        <f>IF(OR(A3126&lt;$E$9,A3126&gt;=$E$10),0,1)</f>
        <v>0</v>
      </c>
      <c r="H3126" s="15" t="str">
        <f>IF(G3126,($E$4+$E$16*MOD((A3126-$E$9),$E$15)),"")</f>
        <v/>
      </c>
      <c r="I3126" s="16" t="str">
        <f>IF(G3126,($E$6+$E$8*MOD(QUOTIENT((A3126-$E$9),$E$15),$E$14)),"")</f>
        <v/>
      </c>
      <c r="J3126" s="15" t="str">
        <f t="shared" si="48"/>
        <v/>
      </c>
    </row>
    <row r="3127" spans="1:10">
      <c r="A3127" s="4"/>
      <c r="B3127" s="4"/>
      <c r="G3127" s="5">
        <f>IF(OR(A3127&lt;$E$9,A3127&gt;=$E$10),0,1)</f>
        <v>0</v>
      </c>
      <c r="H3127" s="15" t="str">
        <f>IF(G3127,($E$4+$E$16*MOD((A3127-$E$9),$E$15)),"")</f>
        <v/>
      </c>
      <c r="I3127" s="16" t="str">
        <f>IF(G3127,($E$6+$E$8*MOD(QUOTIENT((A3127-$E$9),$E$15),$E$14)),"")</f>
        <v/>
      </c>
      <c r="J3127" s="15" t="str">
        <f t="shared" si="48"/>
        <v/>
      </c>
    </row>
    <row r="3128" spans="1:10">
      <c r="A3128" s="4"/>
      <c r="B3128" s="4"/>
      <c r="G3128" s="5">
        <f>IF(OR(A3128&lt;$E$9,A3128&gt;=$E$10),0,1)</f>
        <v>0</v>
      </c>
      <c r="H3128" s="15" t="str">
        <f>IF(G3128,($E$4+$E$16*MOD((A3128-$E$9),$E$15)),"")</f>
        <v/>
      </c>
      <c r="I3128" s="16" t="str">
        <f>IF(G3128,($E$6+$E$8*MOD(QUOTIENT((A3128-$E$9),$E$15),$E$14)),"")</f>
        <v/>
      </c>
      <c r="J3128" s="15" t="str">
        <f t="shared" si="48"/>
        <v/>
      </c>
    </row>
    <row r="3129" spans="1:10">
      <c r="A3129" s="4"/>
      <c r="B3129" s="4"/>
      <c r="G3129" s="5">
        <f>IF(OR(A3129&lt;$E$9,A3129&gt;=$E$10),0,1)</f>
        <v>0</v>
      </c>
      <c r="H3129" s="15" t="str">
        <f>IF(G3129,($E$4+$E$16*MOD((A3129-$E$9),$E$15)),"")</f>
        <v/>
      </c>
      <c r="I3129" s="16" t="str">
        <f>IF(G3129,($E$6+$E$8*MOD(QUOTIENT((A3129-$E$9),$E$15),$E$14)),"")</f>
        <v/>
      </c>
      <c r="J3129" s="15" t="str">
        <f t="shared" si="48"/>
        <v/>
      </c>
    </row>
    <row r="3130" spans="1:10">
      <c r="A3130" s="4"/>
      <c r="B3130" s="4"/>
      <c r="G3130" s="5">
        <f>IF(OR(A3130&lt;$E$9,A3130&gt;=$E$10),0,1)</f>
        <v>0</v>
      </c>
      <c r="H3130" s="15" t="str">
        <f>IF(G3130,($E$4+$E$16*MOD((A3130-$E$9),$E$15)),"")</f>
        <v/>
      </c>
      <c r="I3130" s="16" t="str">
        <f>IF(G3130,($E$6+$E$8*MOD(QUOTIENT((A3130-$E$9),$E$15),$E$14)),"")</f>
        <v/>
      </c>
      <c r="J3130" s="15" t="str">
        <f t="shared" si="48"/>
        <v/>
      </c>
    </row>
    <row r="3131" spans="1:10">
      <c r="A3131" s="4"/>
      <c r="B3131" s="4"/>
      <c r="G3131" s="5">
        <f>IF(OR(A3131&lt;$E$9,A3131&gt;=$E$10),0,1)</f>
        <v>0</v>
      </c>
      <c r="H3131" s="15" t="str">
        <f>IF(G3131,($E$4+$E$16*MOD((A3131-$E$9),$E$15)),"")</f>
        <v/>
      </c>
      <c r="I3131" s="16" t="str">
        <f>IF(G3131,($E$6+$E$8*MOD(QUOTIENT((A3131-$E$9),$E$15),$E$14)),"")</f>
        <v/>
      </c>
      <c r="J3131" s="15" t="str">
        <f t="shared" si="48"/>
        <v/>
      </c>
    </row>
    <row r="3132" spans="1:10">
      <c r="A3132" s="4"/>
      <c r="B3132" s="4"/>
      <c r="G3132" s="5">
        <f>IF(OR(A3132&lt;$E$9,A3132&gt;=$E$10),0,1)</f>
        <v>0</v>
      </c>
      <c r="H3132" s="15" t="str">
        <f>IF(G3132,($E$4+$E$16*MOD((A3132-$E$9),$E$15)),"")</f>
        <v/>
      </c>
      <c r="I3132" s="16" t="str">
        <f>IF(G3132,($E$6+$E$8*MOD(QUOTIENT((A3132-$E$9),$E$15),$E$14)),"")</f>
        <v/>
      </c>
      <c r="J3132" s="15" t="str">
        <f t="shared" si="48"/>
        <v/>
      </c>
    </row>
    <row r="3133" spans="1:10">
      <c r="A3133" s="4"/>
      <c r="B3133" s="4"/>
      <c r="G3133" s="5">
        <f>IF(OR(A3133&lt;$E$9,A3133&gt;=$E$10),0,1)</f>
        <v>0</v>
      </c>
      <c r="H3133" s="15" t="str">
        <f>IF(G3133,($E$4+$E$16*MOD((A3133-$E$9),$E$15)),"")</f>
        <v/>
      </c>
      <c r="I3133" s="16" t="str">
        <f>IF(G3133,($E$6+$E$8*MOD(QUOTIENT((A3133-$E$9),$E$15),$E$14)),"")</f>
        <v/>
      </c>
      <c r="J3133" s="15" t="str">
        <f t="shared" si="48"/>
        <v/>
      </c>
    </row>
    <row r="3134" spans="1:10">
      <c r="A3134" s="4"/>
      <c r="B3134" s="4"/>
      <c r="G3134" s="5">
        <f>IF(OR(A3134&lt;$E$9,A3134&gt;=$E$10),0,1)</f>
        <v>0</v>
      </c>
      <c r="H3134" s="15" t="str">
        <f>IF(G3134,($E$4+$E$16*MOD((A3134-$E$9),$E$15)),"")</f>
        <v/>
      </c>
      <c r="I3134" s="16" t="str">
        <f>IF(G3134,($E$6+$E$8*MOD(QUOTIENT((A3134-$E$9),$E$15),$E$14)),"")</f>
        <v/>
      </c>
      <c r="J3134" s="15" t="str">
        <f t="shared" si="48"/>
        <v/>
      </c>
    </row>
    <row r="3135" spans="1:10">
      <c r="A3135" s="4"/>
      <c r="B3135" s="4"/>
      <c r="G3135" s="5">
        <f>IF(OR(A3135&lt;$E$9,A3135&gt;=$E$10),0,1)</f>
        <v>0</v>
      </c>
      <c r="H3135" s="15" t="str">
        <f>IF(G3135,($E$4+$E$16*MOD((A3135-$E$9),$E$15)),"")</f>
        <v/>
      </c>
      <c r="I3135" s="16" t="str">
        <f>IF(G3135,($E$6+$E$8*MOD(QUOTIENT((A3135-$E$9),$E$15),$E$14)),"")</f>
        <v/>
      </c>
      <c r="J3135" s="15" t="str">
        <f t="shared" si="48"/>
        <v/>
      </c>
    </row>
    <row r="3136" spans="1:10">
      <c r="A3136" s="4"/>
      <c r="B3136" s="4"/>
      <c r="G3136" s="5">
        <f>IF(OR(A3136&lt;$E$9,A3136&gt;=$E$10),0,1)</f>
        <v>0</v>
      </c>
      <c r="H3136" s="15" t="str">
        <f>IF(G3136,($E$4+$E$16*MOD((A3136-$E$9),$E$15)),"")</f>
        <v/>
      </c>
      <c r="I3136" s="16" t="str">
        <f>IF(G3136,($E$6+$E$8*MOD(QUOTIENT((A3136-$E$9),$E$15),$E$14)),"")</f>
        <v/>
      </c>
      <c r="J3136" s="15" t="str">
        <f t="shared" si="48"/>
        <v/>
      </c>
    </row>
    <row r="3137" spans="1:10">
      <c r="A3137" s="4"/>
      <c r="B3137" s="4"/>
      <c r="G3137" s="5">
        <f>IF(OR(A3137&lt;$E$9,A3137&gt;=$E$10),0,1)</f>
        <v>0</v>
      </c>
      <c r="H3137" s="15" t="str">
        <f>IF(G3137,($E$4+$E$16*MOD((A3137-$E$9),$E$15)),"")</f>
        <v/>
      </c>
      <c r="I3137" s="16" t="str">
        <f>IF(G3137,($E$6+$E$8*MOD(QUOTIENT((A3137-$E$9),$E$15),$E$14)),"")</f>
        <v/>
      </c>
      <c r="J3137" s="15" t="str">
        <f t="shared" si="48"/>
        <v/>
      </c>
    </row>
    <row r="3138" spans="1:10">
      <c r="A3138" s="4"/>
      <c r="B3138" s="4"/>
      <c r="G3138" s="5">
        <f>IF(OR(A3138&lt;$E$9,A3138&gt;=$E$10),0,1)</f>
        <v>0</v>
      </c>
      <c r="H3138" s="15" t="str">
        <f>IF(G3138,($E$4+$E$16*MOD((A3138-$E$9),$E$15)),"")</f>
        <v/>
      </c>
      <c r="I3138" s="16" t="str">
        <f>IF(G3138,($E$6+$E$8*MOD(QUOTIENT((A3138-$E$9),$E$15),$E$14)),"")</f>
        <v/>
      </c>
      <c r="J3138" s="15" t="str">
        <f t="shared" si="48"/>
        <v/>
      </c>
    </row>
    <row r="3139" spans="1:10">
      <c r="A3139" s="4"/>
      <c r="B3139" s="4"/>
      <c r="G3139" s="5">
        <f>IF(OR(A3139&lt;$E$9,A3139&gt;=$E$10),0,1)</f>
        <v>0</v>
      </c>
      <c r="H3139" s="15" t="str">
        <f>IF(G3139,($E$4+$E$16*MOD((A3139-$E$9),$E$15)),"")</f>
        <v/>
      </c>
      <c r="I3139" s="16" t="str">
        <f>IF(G3139,($E$6+$E$8*MOD(QUOTIENT((A3139-$E$9),$E$15),$E$14)),"")</f>
        <v/>
      </c>
      <c r="J3139" s="15" t="str">
        <f t="shared" si="48"/>
        <v/>
      </c>
    </row>
    <row r="3140" spans="1:10">
      <c r="A3140" s="4"/>
      <c r="B3140" s="4"/>
      <c r="G3140" s="5">
        <f>IF(OR(A3140&lt;$E$9,A3140&gt;=$E$10),0,1)</f>
        <v>0</v>
      </c>
      <c r="H3140" s="15" t="str">
        <f>IF(G3140,($E$4+$E$16*MOD((A3140-$E$9),$E$15)),"")</f>
        <v/>
      </c>
      <c r="I3140" s="16" t="str">
        <f>IF(G3140,($E$6+$E$8*MOD(QUOTIENT((A3140-$E$9),$E$15),$E$14)),"")</f>
        <v/>
      </c>
      <c r="J3140" s="15" t="str">
        <f t="shared" ref="J3140:J3203" si="49">IF(G3140,(+H3140+$E$18*QUOTIENT((A3140-$E$9),$E$15)),"")</f>
        <v/>
      </c>
    </row>
    <row r="3141" spans="1:10">
      <c r="A3141" s="4"/>
      <c r="B3141" s="4"/>
      <c r="G3141" s="5">
        <f>IF(OR(A3141&lt;$E$9,A3141&gt;=$E$10),0,1)</f>
        <v>0</v>
      </c>
      <c r="H3141" s="15" t="str">
        <f>IF(G3141,($E$4+$E$16*MOD((A3141-$E$9),$E$15)),"")</f>
        <v/>
      </c>
      <c r="I3141" s="16" t="str">
        <f>IF(G3141,($E$6+$E$8*MOD(QUOTIENT((A3141-$E$9),$E$15),$E$14)),"")</f>
        <v/>
      </c>
      <c r="J3141" s="15" t="str">
        <f t="shared" si="49"/>
        <v/>
      </c>
    </row>
    <row r="3142" spans="1:10">
      <c r="A3142" s="4"/>
      <c r="B3142" s="4"/>
      <c r="G3142" s="5">
        <f>IF(OR(A3142&lt;$E$9,A3142&gt;=$E$10),0,1)</f>
        <v>0</v>
      </c>
      <c r="H3142" s="15" t="str">
        <f>IF(G3142,($E$4+$E$16*MOD((A3142-$E$9),$E$15)),"")</f>
        <v/>
      </c>
      <c r="I3142" s="16" t="str">
        <f>IF(G3142,($E$6+$E$8*MOD(QUOTIENT((A3142-$E$9),$E$15),$E$14)),"")</f>
        <v/>
      </c>
      <c r="J3142" s="15" t="str">
        <f t="shared" si="49"/>
        <v/>
      </c>
    </row>
    <row r="3143" spans="1:10">
      <c r="A3143" s="4"/>
      <c r="B3143" s="4"/>
      <c r="G3143" s="5">
        <f>IF(OR(A3143&lt;$E$9,A3143&gt;=$E$10),0,1)</f>
        <v>0</v>
      </c>
      <c r="H3143" s="15" t="str">
        <f>IF(G3143,($E$4+$E$16*MOD((A3143-$E$9),$E$15)),"")</f>
        <v/>
      </c>
      <c r="I3143" s="16" t="str">
        <f>IF(G3143,($E$6+$E$8*MOD(QUOTIENT((A3143-$E$9),$E$15),$E$14)),"")</f>
        <v/>
      </c>
      <c r="J3143" s="15" t="str">
        <f t="shared" si="49"/>
        <v/>
      </c>
    </row>
    <row r="3144" spans="1:10">
      <c r="A3144" s="4"/>
      <c r="B3144" s="4"/>
      <c r="G3144" s="5">
        <f>IF(OR(A3144&lt;$E$9,A3144&gt;=$E$10),0,1)</f>
        <v>0</v>
      </c>
      <c r="H3144" s="15" t="str">
        <f>IF(G3144,($E$4+$E$16*MOD((A3144-$E$9),$E$15)),"")</f>
        <v/>
      </c>
      <c r="I3144" s="16" t="str">
        <f>IF(G3144,($E$6+$E$8*MOD(QUOTIENT((A3144-$E$9),$E$15),$E$14)),"")</f>
        <v/>
      </c>
      <c r="J3144" s="15" t="str">
        <f t="shared" si="49"/>
        <v/>
      </c>
    </row>
    <row r="3145" spans="1:10">
      <c r="A3145" s="4"/>
      <c r="B3145" s="4"/>
      <c r="G3145" s="5">
        <f>IF(OR(A3145&lt;$E$9,A3145&gt;=$E$10),0,1)</f>
        <v>0</v>
      </c>
      <c r="H3145" s="15" t="str">
        <f>IF(G3145,($E$4+$E$16*MOD((A3145-$E$9),$E$15)),"")</f>
        <v/>
      </c>
      <c r="I3145" s="16" t="str">
        <f>IF(G3145,($E$6+$E$8*MOD(QUOTIENT((A3145-$E$9),$E$15),$E$14)),"")</f>
        <v/>
      </c>
      <c r="J3145" s="15" t="str">
        <f t="shared" si="49"/>
        <v/>
      </c>
    </row>
    <row r="3146" spans="1:10">
      <c r="A3146" s="4"/>
      <c r="B3146" s="4"/>
      <c r="G3146" s="5">
        <f>IF(OR(A3146&lt;$E$9,A3146&gt;=$E$10),0,1)</f>
        <v>0</v>
      </c>
      <c r="H3146" s="15" t="str">
        <f>IF(G3146,($E$4+$E$16*MOD((A3146-$E$9),$E$15)),"")</f>
        <v/>
      </c>
      <c r="I3146" s="16" t="str">
        <f>IF(G3146,($E$6+$E$8*MOD(QUOTIENT((A3146-$E$9),$E$15),$E$14)),"")</f>
        <v/>
      </c>
      <c r="J3146" s="15" t="str">
        <f t="shared" si="49"/>
        <v/>
      </c>
    </row>
    <row r="3147" spans="1:10">
      <c r="A3147" s="4"/>
      <c r="B3147" s="4"/>
      <c r="G3147" s="5">
        <f>IF(OR(A3147&lt;$E$9,A3147&gt;=$E$10),0,1)</f>
        <v>0</v>
      </c>
      <c r="H3147" s="15" t="str">
        <f>IF(G3147,($E$4+$E$16*MOD((A3147-$E$9),$E$15)),"")</f>
        <v/>
      </c>
      <c r="I3147" s="16" t="str">
        <f>IF(G3147,($E$6+$E$8*MOD(QUOTIENT((A3147-$E$9),$E$15),$E$14)),"")</f>
        <v/>
      </c>
      <c r="J3147" s="15" t="str">
        <f t="shared" si="49"/>
        <v/>
      </c>
    </row>
    <row r="3148" spans="1:10">
      <c r="A3148" s="4"/>
      <c r="B3148" s="4"/>
      <c r="G3148" s="5">
        <f>IF(OR(A3148&lt;$E$9,A3148&gt;=$E$10),0,1)</f>
        <v>0</v>
      </c>
      <c r="H3148" s="15" t="str">
        <f>IF(G3148,($E$4+$E$16*MOD((A3148-$E$9),$E$15)),"")</f>
        <v/>
      </c>
      <c r="I3148" s="16" t="str">
        <f>IF(G3148,($E$6+$E$8*MOD(QUOTIENT((A3148-$E$9),$E$15),$E$14)),"")</f>
        <v/>
      </c>
      <c r="J3148" s="15" t="str">
        <f t="shared" si="49"/>
        <v/>
      </c>
    </row>
    <row r="3149" spans="1:10">
      <c r="A3149" s="4"/>
      <c r="B3149" s="4"/>
      <c r="G3149" s="5">
        <f>IF(OR(A3149&lt;$E$9,A3149&gt;=$E$10),0,1)</f>
        <v>0</v>
      </c>
      <c r="H3149" s="15" t="str">
        <f>IF(G3149,($E$4+$E$16*MOD((A3149-$E$9),$E$15)),"")</f>
        <v/>
      </c>
      <c r="I3149" s="16" t="str">
        <f>IF(G3149,($E$6+$E$8*MOD(QUOTIENT((A3149-$E$9),$E$15),$E$14)),"")</f>
        <v/>
      </c>
      <c r="J3149" s="15" t="str">
        <f t="shared" si="49"/>
        <v/>
      </c>
    </row>
    <row r="3150" spans="1:10">
      <c r="A3150" s="4"/>
      <c r="B3150" s="4"/>
      <c r="G3150" s="5">
        <f>IF(OR(A3150&lt;$E$9,A3150&gt;=$E$10),0,1)</f>
        <v>0</v>
      </c>
      <c r="H3150" s="15" t="str">
        <f>IF(G3150,($E$4+$E$16*MOD((A3150-$E$9),$E$15)),"")</f>
        <v/>
      </c>
      <c r="I3150" s="16" t="str">
        <f>IF(G3150,($E$6+$E$8*MOD(QUOTIENT((A3150-$E$9),$E$15),$E$14)),"")</f>
        <v/>
      </c>
      <c r="J3150" s="15" t="str">
        <f t="shared" si="49"/>
        <v/>
      </c>
    </row>
    <row r="3151" spans="1:10">
      <c r="A3151" s="4"/>
      <c r="B3151" s="4"/>
      <c r="G3151" s="5">
        <f>IF(OR(A3151&lt;$E$9,A3151&gt;=$E$10),0,1)</f>
        <v>0</v>
      </c>
      <c r="H3151" s="15" t="str">
        <f>IF(G3151,($E$4+$E$16*MOD((A3151-$E$9),$E$15)),"")</f>
        <v/>
      </c>
      <c r="I3151" s="16" t="str">
        <f>IF(G3151,($E$6+$E$8*MOD(QUOTIENT((A3151-$E$9),$E$15),$E$14)),"")</f>
        <v/>
      </c>
      <c r="J3151" s="15" t="str">
        <f t="shared" si="49"/>
        <v/>
      </c>
    </row>
    <row r="3152" spans="1:10">
      <c r="A3152" s="4"/>
      <c r="B3152" s="4"/>
      <c r="G3152" s="5">
        <f>IF(OR(A3152&lt;$E$9,A3152&gt;=$E$10),0,1)</f>
        <v>0</v>
      </c>
      <c r="H3152" s="15" t="str">
        <f>IF(G3152,($E$4+$E$16*MOD((A3152-$E$9),$E$15)),"")</f>
        <v/>
      </c>
      <c r="I3152" s="16" t="str">
        <f>IF(G3152,($E$6+$E$8*MOD(QUOTIENT((A3152-$E$9),$E$15),$E$14)),"")</f>
        <v/>
      </c>
      <c r="J3152" s="15" t="str">
        <f t="shared" si="49"/>
        <v/>
      </c>
    </row>
    <row r="3153" spans="1:10">
      <c r="A3153" s="4"/>
      <c r="B3153" s="4"/>
      <c r="G3153" s="5">
        <f>IF(OR(A3153&lt;$E$9,A3153&gt;=$E$10),0,1)</f>
        <v>0</v>
      </c>
      <c r="H3153" s="15" t="str">
        <f>IF(G3153,($E$4+$E$16*MOD((A3153-$E$9),$E$15)),"")</f>
        <v/>
      </c>
      <c r="I3153" s="16" t="str">
        <f>IF(G3153,($E$6+$E$8*MOD(QUOTIENT((A3153-$E$9),$E$15),$E$14)),"")</f>
        <v/>
      </c>
      <c r="J3153" s="15" t="str">
        <f t="shared" si="49"/>
        <v/>
      </c>
    </row>
    <row r="3154" spans="1:10">
      <c r="A3154" s="4"/>
      <c r="B3154" s="4"/>
      <c r="G3154" s="5">
        <f>IF(OR(A3154&lt;$E$9,A3154&gt;=$E$10),0,1)</f>
        <v>0</v>
      </c>
      <c r="H3154" s="15" t="str">
        <f>IF(G3154,($E$4+$E$16*MOD((A3154-$E$9),$E$15)),"")</f>
        <v/>
      </c>
      <c r="I3154" s="16" t="str">
        <f>IF(G3154,($E$6+$E$8*MOD(QUOTIENT((A3154-$E$9),$E$15),$E$14)),"")</f>
        <v/>
      </c>
      <c r="J3154" s="15" t="str">
        <f t="shared" si="49"/>
        <v/>
      </c>
    </row>
    <row r="3155" spans="1:10">
      <c r="A3155" s="4"/>
      <c r="B3155" s="4"/>
      <c r="G3155" s="5">
        <f>IF(OR(A3155&lt;$E$9,A3155&gt;=$E$10),0,1)</f>
        <v>0</v>
      </c>
      <c r="H3155" s="15" t="str">
        <f>IF(G3155,($E$4+$E$16*MOD((A3155-$E$9),$E$15)),"")</f>
        <v/>
      </c>
      <c r="I3155" s="16" t="str">
        <f>IF(G3155,($E$6+$E$8*MOD(QUOTIENT((A3155-$E$9),$E$15),$E$14)),"")</f>
        <v/>
      </c>
      <c r="J3155" s="15" t="str">
        <f t="shared" si="49"/>
        <v/>
      </c>
    </row>
    <row r="3156" spans="1:10">
      <c r="A3156" s="4"/>
      <c r="B3156" s="4"/>
      <c r="G3156" s="5">
        <f>IF(OR(A3156&lt;$E$9,A3156&gt;=$E$10),0,1)</f>
        <v>0</v>
      </c>
      <c r="H3156" s="15" t="str">
        <f>IF(G3156,($E$4+$E$16*MOD((A3156-$E$9),$E$15)),"")</f>
        <v/>
      </c>
      <c r="I3156" s="16" t="str">
        <f>IF(G3156,($E$6+$E$8*MOD(QUOTIENT((A3156-$E$9),$E$15),$E$14)),"")</f>
        <v/>
      </c>
      <c r="J3156" s="15" t="str">
        <f t="shared" si="49"/>
        <v/>
      </c>
    </row>
    <row r="3157" spans="1:10">
      <c r="A3157" s="4"/>
      <c r="B3157" s="4"/>
      <c r="G3157" s="5">
        <f>IF(OR(A3157&lt;$E$9,A3157&gt;=$E$10),0,1)</f>
        <v>0</v>
      </c>
      <c r="H3157" s="15" t="str">
        <f>IF(G3157,($E$4+$E$16*MOD((A3157-$E$9),$E$15)),"")</f>
        <v/>
      </c>
      <c r="I3157" s="16" t="str">
        <f>IF(G3157,($E$6+$E$8*MOD(QUOTIENT((A3157-$E$9),$E$15),$E$14)),"")</f>
        <v/>
      </c>
      <c r="J3157" s="15" t="str">
        <f t="shared" si="49"/>
        <v/>
      </c>
    </row>
    <row r="3158" spans="1:10">
      <c r="A3158" s="4"/>
      <c r="B3158" s="4"/>
      <c r="G3158" s="5">
        <f>IF(OR(A3158&lt;$E$9,A3158&gt;=$E$10),0,1)</f>
        <v>0</v>
      </c>
      <c r="H3158" s="15" t="str">
        <f>IF(G3158,($E$4+$E$16*MOD((A3158-$E$9),$E$15)),"")</f>
        <v/>
      </c>
      <c r="I3158" s="16" t="str">
        <f>IF(G3158,($E$6+$E$8*MOD(QUOTIENT((A3158-$E$9),$E$15),$E$14)),"")</f>
        <v/>
      </c>
      <c r="J3158" s="15" t="str">
        <f t="shared" si="49"/>
        <v/>
      </c>
    </row>
    <row r="3159" spans="1:10">
      <c r="A3159" s="4"/>
      <c r="B3159" s="4"/>
      <c r="G3159" s="5">
        <f>IF(OR(A3159&lt;$E$9,A3159&gt;=$E$10),0,1)</f>
        <v>0</v>
      </c>
      <c r="H3159" s="15" t="str">
        <f>IF(G3159,($E$4+$E$16*MOD((A3159-$E$9),$E$15)),"")</f>
        <v/>
      </c>
      <c r="I3159" s="16" t="str">
        <f>IF(G3159,($E$6+$E$8*MOD(QUOTIENT((A3159-$E$9),$E$15),$E$14)),"")</f>
        <v/>
      </c>
      <c r="J3159" s="15" t="str">
        <f t="shared" si="49"/>
        <v/>
      </c>
    </row>
    <row r="3160" spans="1:10">
      <c r="A3160" s="4"/>
      <c r="B3160" s="4"/>
      <c r="G3160" s="5">
        <f>IF(OR(A3160&lt;$E$9,A3160&gt;=$E$10),0,1)</f>
        <v>0</v>
      </c>
      <c r="H3160" s="15" t="str">
        <f>IF(G3160,($E$4+$E$16*MOD((A3160-$E$9),$E$15)),"")</f>
        <v/>
      </c>
      <c r="I3160" s="16" t="str">
        <f>IF(G3160,($E$6+$E$8*MOD(QUOTIENT((A3160-$E$9),$E$15),$E$14)),"")</f>
        <v/>
      </c>
      <c r="J3160" s="15" t="str">
        <f t="shared" si="49"/>
        <v/>
      </c>
    </row>
    <row r="3161" spans="1:10">
      <c r="A3161" s="4"/>
      <c r="B3161" s="4"/>
      <c r="G3161" s="5">
        <f>IF(OR(A3161&lt;$E$9,A3161&gt;=$E$10),0,1)</f>
        <v>0</v>
      </c>
      <c r="H3161" s="15" t="str">
        <f>IF(G3161,($E$4+$E$16*MOD((A3161-$E$9),$E$15)),"")</f>
        <v/>
      </c>
      <c r="I3161" s="16" t="str">
        <f>IF(G3161,($E$6+$E$8*MOD(QUOTIENT((A3161-$E$9),$E$15),$E$14)),"")</f>
        <v/>
      </c>
      <c r="J3161" s="15" t="str">
        <f t="shared" si="49"/>
        <v/>
      </c>
    </row>
    <row r="3162" spans="1:10">
      <c r="A3162" s="4"/>
      <c r="B3162" s="4"/>
      <c r="G3162" s="5">
        <f>IF(OR(A3162&lt;$E$9,A3162&gt;=$E$10),0,1)</f>
        <v>0</v>
      </c>
      <c r="H3162" s="15" t="str">
        <f>IF(G3162,($E$4+$E$16*MOD((A3162-$E$9),$E$15)),"")</f>
        <v/>
      </c>
      <c r="I3162" s="16" t="str">
        <f>IF(G3162,($E$6+$E$8*MOD(QUOTIENT((A3162-$E$9),$E$15),$E$14)),"")</f>
        <v/>
      </c>
      <c r="J3162" s="15" t="str">
        <f t="shared" si="49"/>
        <v/>
      </c>
    </row>
    <row r="3163" spans="1:10">
      <c r="A3163" s="4"/>
      <c r="B3163" s="4"/>
      <c r="G3163" s="5">
        <f>IF(OR(A3163&lt;$E$9,A3163&gt;=$E$10),0,1)</f>
        <v>0</v>
      </c>
      <c r="H3163" s="15" t="str">
        <f>IF(G3163,($E$4+$E$16*MOD((A3163-$E$9),$E$15)),"")</f>
        <v/>
      </c>
      <c r="I3163" s="16" t="str">
        <f>IF(G3163,($E$6+$E$8*MOD(QUOTIENT((A3163-$E$9),$E$15),$E$14)),"")</f>
        <v/>
      </c>
      <c r="J3163" s="15" t="str">
        <f t="shared" si="49"/>
        <v/>
      </c>
    </row>
    <row r="3164" spans="1:10">
      <c r="A3164" s="4"/>
      <c r="B3164" s="4"/>
      <c r="G3164" s="5">
        <f>IF(OR(A3164&lt;$E$9,A3164&gt;=$E$10),0,1)</f>
        <v>0</v>
      </c>
      <c r="H3164" s="15" t="str">
        <f>IF(G3164,($E$4+$E$16*MOD((A3164-$E$9),$E$15)),"")</f>
        <v/>
      </c>
      <c r="I3164" s="16" t="str">
        <f>IF(G3164,($E$6+$E$8*MOD(QUOTIENT((A3164-$E$9),$E$15),$E$14)),"")</f>
        <v/>
      </c>
      <c r="J3164" s="15" t="str">
        <f t="shared" si="49"/>
        <v/>
      </c>
    </row>
    <row r="3165" spans="1:10">
      <c r="A3165" s="4"/>
      <c r="B3165" s="4"/>
      <c r="G3165" s="5">
        <f>IF(OR(A3165&lt;$E$9,A3165&gt;=$E$10),0,1)</f>
        <v>0</v>
      </c>
      <c r="H3165" s="15" t="str">
        <f>IF(G3165,($E$4+$E$16*MOD((A3165-$E$9),$E$15)),"")</f>
        <v/>
      </c>
      <c r="I3165" s="16" t="str">
        <f>IF(G3165,($E$6+$E$8*MOD(QUOTIENT((A3165-$E$9),$E$15),$E$14)),"")</f>
        <v/>
      </c>
      <c r="J3165" s="15" t="str">
        <f t="shared" si="49"/>
        <v/>
      </c>
    </row>
    <row r="3166" spans="1:10">
      <c r="A3166" s="4"/>
      <c r="B3166" s="4"/>
      <c r="G3166" s="5">
        <f>IF(OR(A3166&lt;$E$9,A3166&gt;=$E$10),0,1)</f>
        <v>0</v>
      </c>
      <c r="H3166" s="15" t="str">
        <f>IF(G3166,($E$4+$E$16*MOD((A3166-$E$9),$E$15)),"")</f>
        <v/>
      </c>
      <c r="I3166" s="16" t="str">
        <f>IF(G3166,($E$6+$E$8*MOD(QUOTIENT((A3166-$E$9),$E$15),$E$14)),"")</f>
        <v/>
      </c>
      <c r="J3166" s="15" t="str">
        <f t="shared" si="49"/>
        <v/>
      </c>
    </row>
    <row r="3167" spans="1:10">
      <c r="A3167" s="4"/>
      <c r="B3167" s="4"/>
      <c r="G3167" s="5">
        <f>IF(OR(A3167&lt;$E$9,A3167&gt;=$E$10),0,1)</f>
        <v>0</v>
      </c>
      <c r="H3167" s="15" t="str">
        <f>IF(G3167,($E$4+$E$16*MOD((A3167-$E$9),$E$15)),"")</f>
        <v/>
      </c>
      <c r="I3167" s="16" t="str">
        <f>IF(G3167,($E$6+$E$8*MOD(QUOTIENT((A3167-$E$9),$E$15),$E$14)),"")</f>
        <v/>
      </c>
      <c r="J3167" s="15" t="str">
        <f t="shared" si="49"/>
        <v/>
      </c>
    </row>
    <row r="3168" spans="1:10">
      <c r="A3168" s="4"/>
      <c r="B3168" s="4"/>
      <c r="G3168" s="5">
        <f>IF(OR(A3168&lt;$E$9,A3168&gt;=$E$10),0,1)</f>
        <v>0</v>
      </c>
      <c r="H3168" s="15" t="str">
        <f>IF(G3168,($E$4+$E$16*MOD((A3168-$E$9),$E$15)),"")</f>
        <v/>
      </c>
      <c r="I3168" s="16" t="str">
        <f>IF(G3168,($E$6+$E$8*MOD(QUOTIENT((A3168-$E$9),$E$15),$E$14)),"")</f>
        <v/>
      </c>
      <c r="J3168" s="15" t="str">
        <f t="shared" si="49"/>
        <v/>
      </c>
    </row>
    <row r="3169" spans="1:10">
      <c r="A3169" s="4"/>
      <c r="B3169" s="4"/>
      <c r="G3169" s="5">
        <f>IF(OR(A3169&lt;$E$9,A3169&gt;=$E$10),0,1)</f>
        <v>0</v>
      </c>
      <c r="H3169" s="15" t="str">
        <f>IF(G3169,($E$4+$E$16*MOD((A3169-$E$9),$E$15)),"")</f>
        <v/>
      </c>
      <c r="I3169" s="16" t="str">
        <f>IF(G3169,($E$6+$E$8*MOD(QUOTIENT((A3169-$E$9),$E$15),$E$14)),"")</f>
        <v/>
      </c>
      <c r="J3169" s="15" t="str">
        <f t="shared" si="49"/>
        <v/>
      </c>
    </row>
    <row r="3170" spans="1:10">
      <c r="A3170" s="4"/>
      <c r="B3170" s="4"/>
      <c r="G3170" s="5">
        <f>IF(OR(A3170&lt;$E$9,A3170&gt;=$E$10),0,1)</f>
        <v>0</v>
      </c>
      <c r="H3170" s="15" t="str">
        <f>IF(G3170,($E$4+$E$16*MOD((A3170-$E$9),$E$15)),"")</f>
        <v/>
      </c>
      <c r="I3170" s="16" t="str">
        <f>IF(G3170,($E$6+$E$8*MOD(QUOTIENT((A3170-$E$9),$E$15),$E$14)),"")</f>
        <v/>
      </c>
      <c r="J3170" s="15" t="str">
        <f t="shared" si="49"/>
        <v/>
      </c>
    </row>
    <row r="3171" spans="1:10">
      <c r="A3171" s="4"/>
      <c r="B3171" s="4"/>
      <c r="G3171" s="5">
        <f>IF(OR(A3171&lt;$E$9,A3171&gt;=$E$10),0,1)</f>
        <v>0</v>
      </c>
      <c r="H3171" s="15" t="str">
        <f>IF(G3171,($E$4+$E$16*MOD((A3171-$E$9),$E$15)),"")</f>
        <v/>
      </c>
      <c r="I3171" s="16" t="str">
        <f>IF(G3171,($E$6+$E$8*MOD(QUOTIENT((A3171-$E$9),$E$15),$E$14)),"")</f>
        <v/>
      </c>
      <c r="J3171" s="15" t="str">
        <f t="shared" si="49"/>
        <v/>
      </c>
    </row>
    <row r="3172" spans="1:10">
      <c r="A3172" s="4"/>
      <c r="B3172" s="4"/>
      <c r="G3172" s="5">
        <f>IF(OR(A3172&lt;$E$9,A3172&gt;=$E$10),0,1)</f>
        <v>0</v>
      </c>
      <c r="H3172" s="15" t="str">
        <f>IF(G3172,($E$4+$E$16*MOD((A3172-$E$9),$E$15)),"")</f>
        <v/>
      </c>
      <c r="I3172" s="16" t="str">
        <f>IF(G3172,($E$6+$E$8*MOD(QUOTIENT((A3172-$E$9),$E$15),$E$14)),"")</f>
        <v/>
      </c>
      <c r="J3172" s="15" t="str">
        <f t="shared" si="49"/>
        <v/>
      </c>
    </row>
    <row r="3173" spans="1:10">
      <c r="A3173" s="4"/>
      <c r="B3173" s="4"/>
      <c r="G3173" s="5">
        <f>IF(OR(A3173&lt;$E$9,A3173&gt;=$E$10),0,1)</f>
        <v>0</v>
      </c>
      <c r="H3173" s="15" t="str">
        <f>IF(G3173,($E$4+$E$16*MOD((A3173-$E$9),$E$15)),"")</f>
        <v/>
      </c>
      <c r="I3173" s="16" t="str">
        <f>IF(G3173,($E$6+$E$8*MOD(QUOTIENT((A3173-$E$9),$E$15),$E$14)),"")</f>
        <v/>
      </c>
      <c r="J3173" s="15" t="str">
        <f t="shared" si="49"/>
        <v/>
      </c>
    </row>
    <row r="3174" spans="1:10">
      <c r="A3174" s="4"/>
      <c r="B3174" s="4"/>
      <c r="G3174" s="5">
        <f>IF(OR(A3174&lt;$E$9,A3174&gt;=$E$10),0,1)</f>
        <v>0</v>
      </c>
      <c r="H3174" s="15" t="str">
        <f>IF(G3174,($E$4+$E$16*MOD((A3174-$E$9),$E$15)),"")</f>
        <v/>
      </c>
      <c r="I3174" s="16" t="str">
        <f>IF(G3174,($E$6+$E$8*MOD(QUOTIENT((A3174-$E$9),$E$15),$E$14)),"")</f>
        <v/>
      </c>
      <c r="J3174" s="15" t="str">
        <f t="shared" si="49"/>
        <v/>
      </c>
    </row>
    <row r="3175" spans="1:10">
      <c r="A3175" s="4"/>
      <c r="B3175" s="4"/>
      <c r="G3175" s="5">
        <f>IF(OR(A3175&lt;$E$9,A3175&gt;=$E$10),0,1)</f>
        <v>0</v>
      </c>
      <c r="H3175" s="15" t="str">
        <f>IF(G3175,($E$4+$E$16*MOD((A3175-$E$9),$E$15)),"")</f>
        <v/>
      </c>
      <c r="I3175" s="16" t="str">
        <f>IF(G3175,($E$6+$E$8*MOD(QUOTIENT((A3175-$E$9),$E$15),$E$14)),"")</f>
        <v/>
      </c>
      <c r="J3175" s="15" t="str">
        <f t="shared" si="49"/>
        <v/>
      </c>
    </row>
    <row r="3176" spans="1:10">
      <c r="A3176" s="4"/>
      <c r="B3176" s="4"/>
      <c r="G3176" s="5">
        <f>IF(OR(A3176&lt;$E$9,A3176&gt;=$E$10),0,1)</f>
        <v>0</v>
      </c>
      <c r="H3176" s="15" t="str">
        <f>IF(G3176,($E$4+$E$16*MOD((A3176-$E$9),$E$15)),"")</f>
        <v/>
      </c>
      <c r="I3176" s="16" t="str">
        <f>IF(G3176,($E$6+$E$8*MOD(QUOTIENT((A3176-$E$9),$E$15),$E$14)),"")</f>
        <v/>
      </c>
      <c r="J3176" s="15" t="str">
        <f t="shared" si="49"/>
        <v/>
      </c>
    </row>
    <row r="3177" spans="1:10">
      <c r="A3177" s="4"/>
      <c r="B3177" s="4"/>
      <c r="G3177" s="5">
        <f>IF(OR(A3177&lt;$E$9,A3177&gt;=$E$10),0,1)</f>
        <v>0</v>
      </c>
      <c r="H3177" s="15" t="str">
        <f>IF(G3177,($E$4+$E$16*MOD((A3177-$E$9),$E$15)),"")</f>
        <v/>
      </c>
      <c r="I3177" s="16" t="str">
        <f>IF(G3177,($E$6+$E$8*MOD(QUOTIENT((A3177-$E$9),$E$15),$E$14)),"")</f>
        <v/>
      </c>
      <c r="J3177" s="15" t="str">
        <f t="shared" si="49"/>
        <v/>
      </c>
    </row>
    <row r="3178" spans="1:10">
      <c r="A3178" s="4"/>
      <c r="B3178" s="4"/>
      <c r="G3178" s="5">
        <f>IF(OR(A3178&lt;$E$9,A3178&gt;=$E$10),0,1)</f>
        <v>0</v>
      </c>
      <c r="H3178" s="15" t="str">
        <f>IF(G3178,($E$4+$E$16*MOD((A3178-$E$9),$E$15)),"")</f>
        <v/>
      </c>
      <c r="I3178" s="16" t="str">
        <f>IF(G3178,($E$6+$E$8*MOD(QUOTIENT((A3178-$E$9),$E$15),$E$14)),"")</f>
        <v/>
      </c>
      <c r="J3178" s="15" t="str">
        <f t="shared" si="49"/>
        <v/>
      </c>
    </row>
    <row r="3179" spans="1:10">
      <c r="A3179" s="4"/>
      <c r="B3179" s="4"/>
      <c r="G3179" s="5">
        <f>IF(OR(A3179&lt;$E$9,A3179&gt;=$E$10),0,1)</f>
        <v>0</v>
      </c>
      <c r="H3179" s="15" t="str">
        <f>IF(G3179,($E$4+$E$16*MOD((A3179-$E$9),$E$15)),"")</f>
        <v/>
      </c>
      <c r="I3179" s="16" t="str">
        <f>IF(G3179,($E$6+$E$8*MOD(QUOTIENT((A3179-$E$9),$E$15),$E$14)),"")</f>
        <v/>
      </c>
      <c r="J3179" s="15" t="str">
        <f t="shared" si="49"/>
        <v/>
      </c>
    </row>
    <row r="3180" spans="1:10">
      <c r="A3180" s="4"/>
      <c r="B3180" s="4"/>
      <c r="G3180" s="5">
        <f>IF(OR(A3180&lt;$E$9,A3180&gt;=$E$10),0,1)</f>
        <v>0</v>
      </c>
      <c r="H3180" s="15" t="str">
        <f>IF(G3180,($E$4+$E$16*MOD((A3180-$E$9),$E$15)),"")</f>
        <v/>
      </c>
      <c r="I3180" s="16" t="str">
        <f>IF(G3180,($E$6+$E$8*MOD(QUOTIENT((A3180-$E$9),$E$15),$E$14)),"")</f>
        <v/>
      </c>
      <c r="J3180" s="15" t="str">
        <f t="shared" si="49"/>
        <v/>
      </c>
    </row>
    <row r="3181" spans="1:10">
      <c r="A3181" s="4"/>
      <c r="B3181" s="4"/>
      <c r="G3181" s="5">
        <f>IF(OR(A3181&lt;$E$9,A3181&gt;=$E$10),0,1)</f>
        <v>0</v>
      </c>
      <c r="H3181" s="15" t="str">
        <f>IF(G3181,($E$4+$E$16*MOD((A3181-$E$9),$E$15)),"")</f>
        <v/>
      </c>
      <c r="I3181" s="16" t="str">
        <f>IF(G3181,($E$6+$E$8*MOD(QUOTIENT((A3181-$E$9),$E$15),$E$14)),"")</f>
        <v/>
      </c>
      <c r="J3181" s="15" t="str">
        <f t="shared" si="49"/>
        <v/>
      </c>
    </row>
    <row r="3182" spans="1:10">
      <c r="A3182" s="4"/>
      <c r="B3182" s="4"/>
      <c r="G3182" s="5">
        <f>IF(OR(A3182&lt;$E$9,A3182&gt;=$E$10),0,1)</f>
        <v>0</v>
      </c>
      <c r="H3182" s="15" t="str">
        <f>IF(G3182,($E$4+$E$16*MOD((A3182-$E$9),$E$15)),"")</f>
        <v/>
      </c>
      <c r="I3182" s="16" t="str">
        <f>IF(G3182,($E$6+$E$8*MOD(QUOTIENT((A3182-$E$9),$E$15),$E$14)),"")</f>
        <v/>
      </c>
      <c r="J3182" s="15" t="str">
        <f t="shared" si="49"/>
        <v/>
      </c>
    </row>
    <row r="3183" spans="1:10">
      <c r="A3183" s="4"/>
      <c r="B3183" s="4"/>
      <c r="G3183" s="5">
        <f>IF(OR(A3183&lt;$E$9,A3183&gt;=$E$10),0,1)</f>
        <v>0</v>
      </c>
      <c r="H3183" s="15" t="str">
        <f>IF(G3183,($E$4+$E$16*MOD((A3183-$E$9),$E$15)),"")</f>
        <v/>
      </c>
      <c r="I3183" s="16" t="str">
        <f>IF(G3183,($E$6+$E$8*MOD(QUOTIENT((A3183-$E$9),$E$15),$E$14)),"")</f>
        <v/>
      </c>
      <c r="J3183" s="15" t="str">
        <f t="shared" si="49"/>
        <v/>
      </c>
    </row>
    <row r="3184" spans="1:10">
      <c r="A3184" s="4"/>
      <c r="B3184" s="4"/>
      <c r="G3184" s="5">
        <f>IF(OR(A3184&lt;$E$9,A3184&gt;=$E$10),0,1)</f>
        <v>0</v>
      </c>
      <c r="H3184" s="15" t="str">
        <f>IF(G3184,($E$4+$E$16*MOD((A3184-$E$9),$E$15)),"")</f>
        <v/>
      </c>
      <c r="I3184" s="16" t="str">
        <f>IF(G3184,($E$6+$E$8*MOD(QUOTIENT((A3184-$E$9),$E$15),$E$14)),"")</f>
        <v/>
      </c>
      <c r="J3184" s="15" t="str">
        <f t="shared" si="49"/>
        <v/>
      </c>
    </row>
    <row r="3185" spans="1:10">
      <c r="A3185" s="4"/>
      <c r="B3185" s="4"/>
      <c r="G3185" s="5">
        <f>IF(OR(A3185&lt;$E$9,A3185&gt;=$E$10),0,1)</f>
        <v>0</v>
      </c>
      <c r="H3185" s="15" t="str">
        <f>IF(G3185,($E$4+$E$16*MOD((A3185-$E$9),$E$15)),"")</f>
        <v/>
      </c>
      <c r="I3185" s="16" t="str">
        <f>IF(G3185,($E$6+$E$8*MOD(QUOTIENT((A3185-$E$9),$E$15),$E$14)),"")</f>
        <v/>
      </c>
      <c r="J3185" s="15" t="str">
        <f t="shared" si="49"/>
        <v/>
      </c>
    </row>
    <row r="3186" spans="1:10">
      <c r="A3186" s="4"/>
      <c r="B3186" s="4"/>
      <c r="G3186" s="5">
        <f>IF(OR(A3186&lt;$E$9,A3186&gt;=$E$10),0,1)</f>
        <v>0</v>
      </c>
      <c r="H3186" s="15" t="str">
        <f>IF(G3186,($E$4+$E$16*MOD((A3186-$E$9),$E$15)),"")</f>
        <v/>
      </c>
      <c r="I3186" s="16" t="str">
        <f>IF(G3186,($E$6+$E$8*MOD(QUOTIENT((A3186-$E$9),$E$15),$E$14)),"")</f>
        <v/>
      </c>
      <c r="J3186" s="15" t="str">
        <f t="shared" si="49"/>
        <v/>
      </c>
    </row>
    <row r="3187" spans="1:10">
      <c r="A3187" s="4"/>
      <c r="B3187" s="4"/>
      <c r="G3187" s="5">
        <f>IF(OR(A3187&lt;$E$9,A3187&gt;=$E$10),0,1)</f>
        <v>0</v>
      </c>
      <c r="H3187" s="15" t="str">
        <f>IF(G3187,($E$4+$E$16*MOD((A3187-$E$9),$E$15)),"")</f>
        <v/>
      </c>
      <c r="I3187" s="16" t="str">
        <f>IF(G3187,($E$6+$E$8*MOD(QUOTIENT((A3187-$E$9),$E$15),$E$14)),"")</f>
        <v/>
      </c>
      <c r="J3187" s="15" t="str">
        <f t="shared" si="49"/>
        <v/>
      </c>
    </row>
    <row r="3188" spans="1:10">
      <c r="A3188" s="4"/>
      <c r="B3188" s="4"/>
      <c r="G3188" s="5">
        <f>IF(OR(A3188&lt;$E$9,A3188&gt;=$E$10),0,1)</f>
        <v>0</v>
      </c>
      <c r="H3188" s="15" t="str">
        <f>IF(G3188,($E$4+$E$16*MOD((A3188-$E$9),$E$15)),"")</f>
        <v/>
      </c>
      <c r="I3188" s="16" t="str">
        <f>IF(G3188,($E$6+$E$8*MOD(QUOTIENT((A3188-$E$9),$E$15),$E$14)),"")</f>
        <v/>
      </c>
      <c r="J3188" s="15" t="str">
        <f t="shared" si="49"/>
        <v/>
      </c>
    </row>
    <row r="3189" spans="1:10">
      <c r="A3189" s="4"/>
      <c r="B3189" s="4"/>
      <c r="G3189" s="5">
        <f>IF(OR(A3189&lt;$E$9,A3189&gt;=$E$10),0,1)</f>
        <v>0</v>
      </c>
      <c r="H3189" s="15" t="str">
        <f>IF(G3189,($E$4+$E$16*MOD((A3189-$E$9),$E$15)),"")</f>
        <v/>
      </c>
      <c r="I3189" s="16" t="str">
        <f>IF(G3189,($E$6+$E$8*MOD(QUOTIENT((A3189-$E$9),$E$15),$E$14)),"")</f>
        <v/>
      </c>
      <c r="J3189" s="15" t="str">
        <f t="shared" si="49"/>
        <v/>
      </c>
    </row>
    <row r="3190" spans="1:10">
      <c r="A3190" s="4"/>
      <c r="B3190" s="4"/>
      <c r="G3190" s="5">
        <f>IF(OR(A3190&lt;$E$9,A3190&gt;=$E$10),0,1)</f>
        <v>0</v>
      </c>
      <c r="H3190" s="15" t="str">
        <f>IF(G3190,($E$4+$E$16*MOD((A3190-$E$9),$E$15)),"")</f>
        <v/>
      </c>
      <c r="I3190" s="16" t="str">
        <f>IF(G3190,($E$6+$E$8*MOD(QUOTIENT((A3190-$E$9),$E$15),$E$14)),"")</f>
        <v/>
      </c>
      <c r="J3190" s="15" t="str">
        <f t="shared" si="49"/>
        <v/>
      </c>
    </row>
    <row r="3191" spans="1:10">
      <c r="A3191" s="4"/>
      <c r="B3191" s="4"/>
      <c r="G3191" s="5">
        <f>IF(OR(A3191&lt;$E$9,A3191&gt;=$E$10),0,1)</f>
        <v>0</v>
      </c>
      <c r="H3191" s="15" t="str">
        <f>IF(G3191,($E$4+$E$16*MOD((A3191-$E$9),$E$15)),"")</f>
        <v/>
      </c>
      <c r="I3191" s="16" t="str">
        <f>IF(G3191,($E$6+$E$8*MOD(QUOTIENT((A3191-$E$9),$E$15),$E$14)),"")</f>
        <v/>
      </c>
      <c r="J3191" s="15" t="str">
        <f t="shared" si="49"/>
        <v/>
      </c>
    </row>
    <row r="3192" spans="1:10">
      <c r="A3192" s="4"/>
      <c r="B3192" s="4"/>
      <c r="G3192" s="5">
        <f>IF(OR(A3192&lt;$E$9,A3192&gt;=$E$10),0,1)</f>
        <v>0</v>
      </c>
      <c r="H3192" s="15" t="str">
        <f>IF(G3192,($E$4+$E$16*MOD((A3192-$E$9),$E$15)),"")</f>
        <v/>
      </c>
      <c r="I3192" s="16" t="str">
        <f>IF(G3192,($E$6+$E$8*MOD(QUOTIENT((A3192-$E$9),$E$15),$E$14)),"")</f>
        <v/>
      </c>
      <c r="J3192" s="15" t="str">
        <f t="shared" si="49"/>
        <v/>
      </c>
    </row>
    <row r="3193" spans="1:10">
      <c r="A3193" s="4"/>
      <c r="B3193" s="4"/>
      <c r="G3193" s="5">
        <f>IF(OR(A3193&lt;$E$9,A3193&gt;=$E$10),0,1)</f>
        <v>0</v>
      </c>
      <c r="H3193" s="15" t="str">
        <f>IF(G3193,($E$4+$E$16*MOD((A3193-$E$9),$E$15)),"")</f>
        <v/>
      </c>
      <c r="I3193" s="16" t="str">
        <f>IF(G3193,($E$6+$E$8*MOD(QUOTIENT((A3193-$E$9),$E$15),$E$14)),"")</f>
        <v/>
      </c>
      <c r="J3193" s="15" t="str">
        <f t="shared" si="49"/>
        <v/>
      </c>
    </row>
    <row r="3194" spans="1:10">
      <c r="A3194" s="4"/>
      <c r="B3194" s="4"/>
      <c r="G3194" s="5">
        <f>IF(OR(A3194&lt;$E$9,A3194&gt;=$E$10),0,1)</f>
        <v>0</v>
      </c>
      <c r="H3194" s="15" t="str">
        <f>IF(G3194,($E$4+$E$16*MOD((A3194-$E$9),$E$15)),"")</f>
        <v/>
      </c>
      <c r="I3194" s="16" t="str">
        <f>IF(G3194,($E$6+$E$8*MOD(QUOTIENT((A3194-$E$9),$E$15),$E$14)),"")</f>
        <v/>
      </c>
      <c r="J3194" s="15" t="str">
        <f t="shared" si="49"/>
        <v/>
      </c>
    </row>
    <row r="3195" spans="1:10">
      <c r="A3195" s="4"/>
      <c r="B3195" s="4"/>
      <c r="G3195" s="5">
        <f>IF(OR(A3195&lt;$E$9,A3195&gt;=$E$10),0,1)</f>
        <v>0</v>
      </c>
      <c r="H3195" s="15" t="str">
        <f>IF(G3195,($E$4+$E$16*MOD((A3195-$E$9),$E$15)),"")</f>
        <v/>
      </c>
      <c r="I3195" s="16" t="str">
        <f>IF(G3195,($E$6+$E$8*MOD(QUOTIENT((A3195-$E$9),$E$15),$E$14)),"")</f>
        <v/>
      </c>
      <c r="J3195" s="15" t="str">
        <f t="shared" si="49"/>
        <v/>
      </c>
    </row>
    <row r="3196" spans="1:10">
      <c r="A3196" s="4"/>
      <c r="B3196" s="4"/>
      <c r="G3196" s="5">
        <f>IF(OR(A3196&lt;$E$9,A3196&gt;=$E$10),0,1)</f>
        <v>0</v>
      </c>
      <c r="H3196" s="15" t="str">
        <f>IF(G3196,($E$4+$E$16*MOD((A3196-$E$9),$E$15)),"")</f>
        <v/>
      </c>
      <c r="I3196" s="16" t="str">
        <f>IF(G3196,($E$6+$E$8*MOD(QUOTIENT((A3196-$E$9),$E$15),$E$14)),"")</f>
        <v/>
      </c>
      <c r="J3196" s="15" t="str">
        <f t="shared" si="49"/>
        <v/>
      </c>
    </row>
    <row r="3197" spans="1:10">
      <c r="A3197" s="4"/>
      <c r="B3197" s="4"/>
      <c r="G3197" s="5">
        <f>IF(OR(A3197&lt;$E$9,A3197&gt;=$E$10),0,1)</f>
        <v>0</v>
      </c>
      <c r="H3197" s="15" t="str">
        <f>IF(G3197,($E$4+$E$16*MOD((A3197-$E$9),$E$15)),"")</f>
        <v/>
      </c>
      <c r="I3197" s="16" t="str">
        <f>IF(G3197,($E$6+$E$8*MOD(QUOTIENT((A3197-$E$9),$E$15),$E$14)),"")</f>
        <v/>
      </c>
      <c r="J3197" s="15" t="str">
        <f t="shared" si="49"/>
        <v/>
      </c>
    </row>
    <row r="3198" spans="1:10">
      <c r="A3198" s="4"/>
      <c r="B3198" s="4"/>
      <c r="G3198" s="5">
        <f>IF(OR(A3198&lt;$E$9,A3198&gt;=$E$10),0,1)</f>
        <v>0</v>
      </c>
      <c r="H3198" s="15" t="str">
        <f>IF(G3198,($E$4+$E$16*MOD((A3198-$E$9),$E$15)),"")</f>
        <v/>
      </c>
      <c r="I3198" s="16" t="str">
        <f>IF(G3198,($E$6+$E$8*MOD(QUOTIENT((A3198-$E$9),$E$15),$E$14)),"")</f>
        <v/>
      </c>
      <c r="J3198" s="15" t="str">
        <f t="shared" si="49"/>
        <v/>
      </c>
    </row>
    <row r="3199" spans="1:10">
      <c r="A3199" s="4"/>
      <c r="B3199" s="4"/>
      <c r="G3199" s="5">
        <f>IF(OR(A3199&lt;$E$9,A3199&gt;=$E$10),0,1)</f>
        <v>0</v>
      </c>
      <c r="H3199" s="15" t="str">
        <f>IF(G3199,($E$4+$E$16*MOD((A3199-$E$9),$E$15)),"")</f>
        <v/>
      </c>
      <c r="I3199" s="16" t="str">
        <f>IF(G3199,($E$6+$E$8*MOD(QUOTIENT((A3199-$E$9),$E$15),$E$14)),"")</f>
        <v/>
      </c>
      <c r="J3199" s="15" t="str">
        <f t="shared" si="49"/>
        <v/>
      </c>
    </row>
    <row r="3200" spans="1:10">
      <c r="A3200" s="4"/>
      <c r="B3200" s="4"/>
      <c r="G3200" s="5">
        <f>IF(OR(A3200&lt;$E$9,A3200&gt;=$E$10),0,1)</f>
        <v>0</v>
      </c>
      <c r="H3200" s="15" t="str">
        <f>IF(G3200,($E$4+$E$16*MOD((A3200-$E$9),$E$15)),"")</f>
        <v/>
      </c>
      <c r="I3200" s="16" t="str">
        <f>IF(G3200,($E$6+$E$8*MOD(QUOTIENT((A3200-$E$9),$E$15),$E$14)),"")</f>
        <v/>
      </c>
      <c r="J3200" s="15" t="str">
        <f t="shared" si="49"/>
        <v/>
      </c>
    </row>
    <row r="3201" spans="1:10">
      <c r="A3201" s="4"/>
      <c r="B3201" s="4"/>
      <c r="G3201" s="5">
        <f>IF(OR(A3201&lt;$E$9,A3201&gt;=$E$10),0,1)</f>
        <v>0</v>
      </c>
      <c r="H3201" s="15" t="str">
        <f>IF(G3201,($E$4+$E$16*MOD((A3201-$E$9),$E$15)),"")</f>
        <v/>
      </c>
      <c r="I3201" s="16" t="str">
        <f>IF(G3201,($E$6+$E$8*MOD(QUOTIENT((A3201-$E$9),$E$15),$E$14)),"")</f>
        <v/>
      </c>
      <c r="J3201" s="15" t="str">
        <f t="shared" si="49"/>
        <v/>
      </c>
    </row>
    <row r="3202" spans="1:10">
      <c r="A3202" s="4"/>
      <c r="B3202" s="4"/>
      <c r="G3202" s="5">
        <f>IF(OR(A3202&lt;$E$9,A3202&gt;=$E$10),0,1)</f>
        <v>0</v>
      </c>
      <c r="H3202" s="15" t="str">
        <f>IF(G3202,($E$4+$E$16*MOD((A3202-$E$9),$E$15)),"")</f>
        <v/>
      </c>
      <c r="I3202" s="16" t="str">
        <f>IF(G3202,($E$6+$E$8*MOD(QUOTIENT((A3202-$E$9),$E$15),$E$14)),"")</f>
        <v/>
      </c>
      <c r="J3202" s="15" t="str">
        <f t="shared" si="49"/>
        <v/>
      </c>
    </row>
    <row r="3203" spans="1:10">
      <c r="A3203" s="4"/>
      <c r="B3203" s="4"/>
      <c r="G3203" s="5">
        <f>IF(OR(A3203&lt;$E$9,A3203&gt;=$E$10),0,1)</f>
        <v>0</v>
      </c>
      <c r="H3203" s="15" t="str">
        <f>IF(G3203,($E$4+$E$16*MOD((A3203-$E$9),$E$15)),"")</f>
        <v/>
      </c>
      <c r="I3203" s="16" t="str">
        <f>IF(G3203,($E$6+$E$8*MOD(QUOTIENT((A3203-$E$9),$E$15),$E$14)),"")</f>
        <v/>
      </c>
      <c r="J3203" s="15" t="str">
        <f t="shared" si="49"/>
        <v/>
      </c>
    </row>
    <row r="3204" spans="1:10">
      <c r="A3204" s="4"/>
      <c r="B3204" s="4"/>
      <c r="G3204" s="5">
        <f>IF(OR(A3204&lt;$E$9,A3204&gt;=$E$10),0,1)</f>
        <v>0</v>
      </c>
      <c r="H3204" s="15" t="str">
        <f>IF(G3204,($E$4+$E$16*MOD((A3204-$E$9),$E$15)),"")</f>
        <v/>
      </c>
      <c r="I3204" s="16" t="str">
        <f>IF(G3204,($E$6+$E$8*MOD(QUOTIENT((A3204-$E$9),$E$15),$E$14)),"")</f>
        <v/>
      </c>
      <c r="J3204" s="15" t="str">
        <f t="shared" ref="J3204:J3267" si="50">IF(G3204,(+H3204+$E$18*QUOTIENT((A3204-$E$9),$E$15)),"")</f>
        <v/>
      </c>
    </row>
    <row r="3205" spans="1:10">
      <c r="A3205" s="4"/>
      <c r="B3205" s="4"/>
      <c r="G3205" s="5">
        <f>IF(OR(A3205&lt;$E$9,A3205&gt;=$E$10),0,1)</f>
        <v>0</v>
      </c>
      <c r="H3205" s="15" t="str">
        <f>IF(G3205,($E$4+$E$16*MOD((A3205-$E$9),$E$15)),"")</f>
        <v/>
      </c>
      <c r="I3205" s="16" t="str">
        <f>IF(G3205,($E$6+$E$8*MOD(QUOTIENT((A3205-$E$9),$E$15),$E$14)),"")</f>
        <v/>
      </c>
      <c r="J3205" s="15" t="str">
        <f t="shared" si="50"/>
        <v/>
      </c>
    </row>
    <row r="3206" spans="1:10">
      <c r="A3206" s="4"/>
      <c r="B3206" s="4"/>
      <c r="G3206" s="5">
        <f>IF(OR(A3206&lt;$E$9,A3206&gt;=$E$10),0,1)</f>
        <v>0</v>
      </c>
      <c r="H3206" s="15" t="str">
        <f>IF(G3206,($E$4+$E$16*MOD((A3206-$E$9),$E$15)),"")</f>
        <v/>
      </c>
      <c r="I3206" s="16" t="str">
        <f>IF(G3206,($E$6+$E$8*MOD(QUOTIENT((A3206-$E$9),$E$15),$E$14)),"")</f>
        <v/>
      </c>
      <c r="J3206" s="15" t="str">
        <f t="shared" si="50"/>
        <v/>
      </c>
    </row>
    <row r="3207" spans="1:10">
      <c r="A3207" s="4"/>
      <c r="B3207" s="4"/>
      <c r="G3207" s="5">
        <f>IF(OR(A3207&lt;$E$9,A3207&gt;=$E$10),0,1)</f>
        <v>0</v>
      </c>
      <c r="H3207" s="15" t="str">
        <f>IF(G3207,($E$4+$E$16*MOD((A3207-$E$9),$E$15)),"")</f>
        <v/>
      </c>
      <c r="I3207" s="16" t="str">
        <f>IF(G3207,($E$6+$E$8*MOD(QUOTIENT((A3207-$E$9),$E$15),$E$14)),"")</f>
        <v/>
      </c>
      <c r="J3207" s="15" t="str">
        <f t="shared" si="50"/>
        <v/>
      </c>
    </row>
    <row r="3208" spans="1:10">
      <c r="A3208" s="4"/>
      <c r="B3208" s="4"/>
      <c r="G3208" s="5">
        <f>IF(OR(A3208&lt;$E$9,A3208&gt;=$E$10),0,1)</f>
        <v>0</v>
      </c>
      <c r="H3208" s="15" t="str">
        <f>IF(G3208,($E$4+$E$16*MOD((A3208-$E$9),$E$15)),"")</f>
        <v/>
      </c>
      <c r="I3208" s="16" t="str">
        <f>IF(G3208,($E$6+$E$8*MOD(QUOTIENT((A3208-$E$9),$E$15),$E$14)),"")</f>
        <v/>
      </c>
      <c r="J3208" s="15" t="str">
        <f t="shared" si="50"/>
        <v/>
      </c>
    </row>
    <row r="3209" spans="1:10">
      <c r="A3209" s="4"/>
      <c r="B3209" s="4"/>
      <c r="G3209" s="5">
        <f>IF(OR(A3209&lt;$E$9,A3209&gt;=$E$10),0,1)</f>
        <v>0</v>
      </c>
      <c r="H3209" s="15" t="str">
        <f>IF(G3209,($E$4+$E$16*MOD((A3209-$E$9),$E$15)),"")</f>
        <v/>
      </c>
      <c r="I3209" s="16" t="str">
        <f>IF(G3209,($E$6+$E$8*MOD(QUOTIENT((A3209-$E$9),$E$15),$E$14)),"")</f>
        <v/>
      </c>
      <c r="J3209" s="15" t="str">
        <f t="shared" si="50"/>
        <v/>
      </c>
    </row>
    <row r="3210" spans="1:10">
      <c r="A3210" s="4"/>
      <c r="B3210" s="4"/>
      <c r="G3210" s="5">
        <f>IF(OR(A3210&lt;$E$9,A3210&gt;=$E$10),0,1)</f>
        <v>0</v>
      </c>
      <c r="H3210" s="15" t="str">
        <f>IF(G3210,($E$4+$E$16*MOD((A3210-$E$9),$E$15)),"")</f>
        <v/>
      </c>
      <c r="I3210" s="16" t="str">
        <f>IF(G3210,($E$6+$E$8*MOD(QUOTIENT((A3210-$E$9),$E$15),$E$14)),"")</f>
        <v/>
      </c>
      <c r="J3210" s="15" t="str">
        <f t="shared" si="50"/>
        <v/>
      </c>
    </row>
    <row r="3211" spans="1:10">
      <c r="A3211" s="4"/>
      <c r="B3211" s="4"/>
      <c r="G3211" s="5">
        <f>IF(OR(A3211&lt;$E$9,A3211&gt;=$E$10),0,1)</f>
        <v>0</v>
      </c>
      <c r="H3211" s="15" t="str">
        <f>IF(G3211,($E$4+$E$16*MOD((A3211-$E$9),$E$15)),"")</f>
        <v/>
      </c>
      <c r="I3211" s="16" t="str">
        <f>IF(G3211,($E$6+$E$8*MOD(QUOTIENT((A3211-$E$9),$E$15),$E$14)),"")</f>
        <v/>
      </c>
      <c r="J3211" s="15" t="str">
        <f t="shared" si="50"/>
        <v/>
      </c>
    </row>
    <row r="3212" spans="1:10">
      <c r="A3212" s="4"/>
      <c r="B3212" s="4"/>
      <c r="G3212" s="5">
        <f>IF(OR(A3212&lt;$E$9,A3212&gt;=$E$10),0,1)</f>
        <v>0</v>
      </c>
      <c r="H3212" s="15" t="str">
        <f>IF(G3212,($E$4+$E$16*MOD((A3212-$E$9),$E$15)),"")</f>
        <v/>
      </c>
      <c r="I3212" s="16" t="str">
        <f>IF(G3212,($E$6+$E$8*MOD(QUOTIENT((A3212-$E$9),$E$15),$E$14)),"")</f>
        <v/>
      </c>
      <c r="J3212" s="15" t="str">
        <f t="shared" si="50"/>
        <v/>
      </c>
    </row>
    <row r="3213" spans="1:10">
      <c r="A3213" s="4"/>
      <c r="B3213" s="4"/>
      <c r="G3213" s="5">
        <f>IF(OR(A3213&lt;$E$9,A3213&gt;=$E$10),0,1)</f>
        <v>0</v>
      </c>
      <c r="H3213" s="15" t="str">
        <f>IF(G3213,($E$4+$E$16*MOD((A3213-$E$9),$E$15)),"")</f>
        <v/>
      </c>
      <c r="I3213" s="16" t="str">
        <f>IF(G3213,($E$6+$E$8*MOD(QUOTIENT((A3213-$E$9),$E$15),$E$14)),"")</f>
        <v/>
      </c>
      <c r="J3213" s="15" t="str">
        <f t="shared" si="50"/>
        <v/>
      </c>
    </row>
    <row r="3214" spans="1:10">
      <c r="A3214" s="4"/>
      <c r="B3214" s="4"/>
      <c r="G3214" s="5">
        <f>IF(OR(A3214&lt;$E$9,A3214&gt;=$E$10),0,1)</f>
        <v>0</v>
      </c>
      <c r="H3214" s="15" t="str">
        <f>IF(G3214,($E$4+$E$16*MOD((A3214-$E$9),$E$15)),"")</f>
        <v/>
      </c>
      <c r="I3214" s="16" t="str">
        <f>IF(G3214,($E$6+$E$8*MOD(QUOTIENT((A3214-$E$9),$E$15),$E$14)),"")</f>
        <v/>
      </c>
      <c r="J3214" s="15" t="str">
        <f t="shared" si="50"/>
        <v/>
      </c>
    </row>
    <row r="3215" spans="1:10">
      <c r="A3215" s="4"/>
      <c r="B3215" s="4"/>
      <c r="G3215" s="5">
        <f>IF(OR(A3215&lt;$E$9,A3215&gt;=$E$10),0,1)</f>
        <v>0</v>
      </c>
      <c r="H3215" s="15" t="str">
        <f>IF(G3215,($E$4+$E$16*MOD((A3215-$E$9),$E$15)),"")</f>
        <v/>
      </c>
      <c r="I3215" s="16" t="str">
        <f>IF(G3215,($E$6+$E$8*MOD(QUOTIENT((A3215-$E$9),$E$15),$E$14)),"")</f>
        <v/>
      </c>
      <c r="J3215" s="15" t="str">
        <f t="shared" si="50"/>
        <v/>
      </c>
    </row>
    <row r="3216" spans="1:10">
      <c r="A3216" s="4"/>
      <c r="B3216" s="4"/>
      <c r="G3216" s="5">
        <f>IF(OR(A3216&lt;$E$9,A3216&gt;=$E$10),0,1)</f>
        <v>0</v>
      </c>
      <c r="H3216" s="15" t="str">
        <f>IF(G3216,($E$4+$E$16*MOD((A3216-$E$9),$E$15)),"")</f>
        <v/>
      </c>
      <c r="I3216" s="16" t="str">
        <f>IF(G3216,($E$6+$E$8*MOD(QUOTIENT((A3216-$E$9),$E$15),$E$14)),"")</f>
        <v/>
      </c>
      <c r="J3216" s="15" t="str">
        <f t="shared" si="50"/>
        <v/>
      </c>
    </row>
    <row r="3217" spans="1:10">
      <c r="A3217" s="4"/>
      <c r="B3217" s="4"/>
      <c r="G3217" s="5">
        <f>IF(OR(A3217&lt;$E$9,A3217&gt;=$E$10),0,1)</f>
        <v>0</v>
      </c>
      <c r="H3217" s="15" t="str">
        <f>IF(G3217,($E$4+$E$16*MOD((A3217-$E$9),$E$15)),"")</f>
        <v/>
      </c>
      <c r="I3217" s="16" t="str">
        <f>IF(G3217,($E$6+$E$8*MOD(QUOTIENT((A3217-$E$9),$E$15),$E$14)),"")</f>
        <v/>
      </c>
      <c r="J3217" s="15" t="str">
        <f t="shared" si="50"/>
        <v/>
      </c>
    </row>
    <row r="3218" spans="1:10">
      <c r="A3218" s="4"/>
      <c r="B3218" s="4"/>
      <c r="G3218" s="5">
        <f>IF(OR(A3218&lt;$E$9,A3218&gt;=$E$10),0,1)</f>
        <v>0</v>
      </c>
      <c r="H3218" s="15" t="str">
        <f>IF(G3218,($E$4+$E$16*MOD((A3218-$E$9),$E$15)),"")</f>
        <v/>
      </c>
      <c r="I3218" s="16" t="str">
        <f>IF(G3218,($E$6+$E$8*MOD(QUOTIENT((A3218-$E$9),$E$15),$E$14)),"")</f>
        <v/>
      </c>
      <c r="J3218" s="15" t="str">
        <f t="shared" si="50"/>
        <v/>
      </c>
    </row>
    <row r="3219" spans="1:10">
      <c r="A3219" s="4"/>
      <c r="B3219" s="4"/>
      <c r="G3219" s="5">
        <f>IF(OR(A3219&lt;$E$9,A3219&gt;=$E$10),0,1)</f>
        <v>0</v>
      </c>
      <c r="H3219" s="15" t="str">
        <f>IF(G3219,($E$4+$E$16*MOD((A3219-$E$9),$E$15)),"")</f>
        <v/>
      </c>
      <c r="I3219" s="16" t="str">
        <f>IF(G3219,($E$6+$E$8*MOD(QUOTIENT((A3219-$E$9),$E$15),$E$14)),"")</f>
        <v/>
      </c>
      <c r="J3219" s="15" t="str">
        <f t="shared" si="50"/>
        <v/>
      </c>
    </row>
    <row r="3220" spans="1:10">
      <c r="A3220" s="4"/>
      <c r="B3220" s="4"/>
      <c r="G3220" s="5">
        <f>IF(OR(A3220&lt;$E$9,A3220&gt;=$E$10),0,1)</f>
        <v>0</v>
      </c>
      <c r="H3220" s="15" t="str">
        <f>IF(G3220,($E$4+$E$16*MOD((A3220-$E$9),$E$15)),"")</f>
        <v/>
      </c>
      <c r="I3220" s="16" t="str">
        <f>IF(G3220,($E$6+$E$8*MOD(QUOTIENT((A3220-$E$9),$E$15),$E$14)),"")</f>
        <v/>
      </c>
      <c r="J3220" s="15" t="str">
        <f t="shared" si="50"/>
        <v/>
      </c>
    </row>
    <row r="3221" spans="1:10">
      <c r="A3221" s="4"/>
      <c r="B3221" s="4"/>
      <c r="G3221" s="5">
        <f>IF(OR(A3221&lt;$E$9,A3221&gt;=$E$10),0,1)</f>
        <v>0</v>
      </c>
      <c r="H3221" s="15" t="str">
        <f>IF(G3221,($E$4+$E$16*MOD((A3221-$E$9),$E$15)),"")</f>
        <v/>
      </c>
      <c r="I3221" s="16" t="str">
        <f>IF(G3221,($E$6+$E$8*MOD(QUOTIENT((A3221-$E$9),$E$15),$E$14)),"")</f>
        <v/>
      </c>
      <c r="J3221" s="15" t="str">
        <f t="shared" si="50"/>
        <v/>
      </c>
    </row>
    <row r="3222" spans="1:10">
      <c r="A3222" s="4"/>
      <c r="B3222" s="4"/>
      <c r="G3222" s="5">
        <f>IF(OR(A3222&lt;$E$9,A3222&gt;=$E$10),0,1)</f>
        <v>0</v>
      </c>
      <c r="H3222" s="15" t="str">
        <f>IF(G3222,($E$4+$E$16*MOD((A3222-$E$9),$E$15)),"")</f>
        <v/>
      </c>
      <c r="I3222" s="16" t="str">
        <f>IF(G3222,($E$6+$E$8*MOD(QUOTIENT((A3222-$E$9),$E$15),$E$14)),"")</f>
        <v/>
      </c>
      <c r="J3222" s="15" t="str">
        <f t="shared" si="50"/>
        <v/>
      </c>
    </row>
    <row r="3223" spans="1:10">
      <c r="A3223" s="4"/>
      <c r="B3223" s="4"/>
      <c r="G3223" s="5">
        <f>IF(OR(A3223&lt;$E$9,A3223&gt;=$E$10),0,1)</f>
        <v>0</v>
      </c>
      <c r="H3223" s="15" t="str">
        <f>IF(G3223,($E$4+$E$16*MOD((A3223-$E$9),$E$15)),"")</f>
        <v/>
      </c>
      <c r="I3223" s="16" t="str">
        <f>IF(G3223,($E$6+$E$8*MOD(QUOTIENT((A3223-$E$9),$E$15),$E$14)),"")</f>
        <v/>
      </c>
      <c r="J3223" s="15" t="str">
        <f t="shared" si="50"/>
        <v/>
      </c>
    </row>
    <row r="3224" spans="1:10">
      <c r="A3224" s="4"/>
      <c r="B3224" s="4"/>
      <c r="G3224" s="5">
        <f>IF(OR(A3224&lt;$E$9,A3224&gt;=$E$10),0,1)</f>
        <v>0</v>
      </c>
      <c r="H3224" s="15" t="str">
        <f>IF(G3224,($E$4+$E$16*MOD((A3224-$E$9),$E$15)),"")</f>
        <v/>
      </c>
      <c r="I3224" s="16" t="str">
        <f>IF(G3224,($E$6+$E$8*MOD(QUOTIENT((A3224-$E$9),$E$15),$E$14)),"")</f>
        <v/>
      </c>
      <c r="J3224" s="15" t="str">
        <f t="shared" si="50"/>
        <v/>
      </c>
    </row>
    <row r="3225" spans="1:10">
      <c r="A3225" s="4"/>
      <c r="B3225" s="4"/>
      <c r="G3225" s="5">
        <f>IF(OR(A3225&lt;$E$9,A3225&gt;=$E$10),0,1)</f>
        <v>0</v>
      </c>
      <c r="H3225" s="15" t="str">
        <f>IF(G3225,($E$4+$E$16*MOD((A3225-$E$9),$E$15)),"")</f>
        <v/>
      </c>
      <c r="I3225" s="16" t="str">
        <f>IF(G3225,($E$6+$E$8*MOD(QUOTIENT((A3225-$E$9),$E$15),$E$14)),"")</f>
        <v/>
      </c>
      <c r="J3225" s="15" t="str">
        <f t="shared" si="50"/>
        <v/>
      </c>
    </row>
    <row r="3226" spans="1:10">
      <c r="A3226" s="4"/>
      <c r="B3226" s="4"/>
      <c r="G3226" s="5">
        <f>IF(OR(A3226&lt;$E$9,A3226&gt;=$E$10),0,1)</f>
        <v>0</v>
      </c>
      <c r="H3226" s="15" t="str">
        <f>IF(G3226,($E$4+$E$16*MOD((A3226-$E$9),$E$15)),"")</f>
        <v/>
      </c>
      <c r="I3226" s="16" t="str">
        <f>IF(G3226,($E$6+$E$8*MOD(QUOTIENT((A3226-$E$9),$E$15),$E$14)),"")</f>
        <v/>
      </c>
      <c r="J3226" s="15" t="str">
        <f t="shared" si="50"/>
        <v/>
      </c>
    </row>
    <row r="3227" spans="1:10">
      <c r="A3227" s="4"/>
      <c r="B3227" s="4"/>
      <c r="G3227" s="5">
        <f>IF(OR(A3227&lt;$E$9,A3227&gt;=$E$10),0,1)</f>
        <v>0</v>
      </c>
      <c r="H3227" s="15" t="str">
        <f>IF(G3227,($E$4+$E$16*MOD((A3227-$E$9),$E$15)),"")</f>
        <v/>
      </c>
      <c r="I3227" s="16" t="str">
        <f>IF(G3227,($E$6+$E$8*MOD(QUOTIENT((A3227-$E$9),$E$15),$E$14)),"")</f>
        <v/>
      </c>
      <c r="J3227" s="15" t="str">
        <f t="shared" si="50"/>
        <v/>
      </c>
    </row>
    <row r="3228" spans="1:10">
      <c r="A3228" s="4"/>
      <c r="B3228" s="4"/>
      <c r="G3228" s="5">
        <f>IF(OR(A3228&lt;$E$9,A3228&gt;=$E$10),0,1)</f>
        <v>0</v>
      </c>
      <c r="H3228" s="15" t="str">
        <f>IF(G3228,($E$4+$E$16*MOD((A3228-$E$9),$E$15)),"")</f>
        <v/>
      </c>
      <c r="I3228" s="16" t="str">
        <f>IF(G3228,($E$6+$E$8*MOD(QUOTIENT((A3228-$E$9),$E$15),$E$14)),"")</f>
        <v/>
      </c>
      <c r="J3228" s="15" t="str">
        <f t="shared" si="50"/>
        <v/>
      </c>
    </row>
    <row r="3229" spans="1:10">
      <c r="A3229" s="4"/>
      <c r="B3229" s="4"/>
      <c r="G3229" s="5">
        <f>IF(OR(A3229&lt;$E$9,A3229&gt;=$E$10),0,1)</f>
        <v>0</v>
      </c>
      <c r="H3229" s="15" t="str">
        <f>IF(G3229,($E$4+$E$16*MOD((A3229-$E$9),$E$15)),"")</f>
        <v/>
      </c>
      <c r="I3229" s="16" t="str">
        <f>IF(G3229,($E$6+$E$8*MOD(QUOTIENT((A3229-$E$9),$E$15),$E$14)),"")</f>
        <v/>
      </c>
      <c r="J3229" s="15" t="str">
        <f t="shared" si="50"/>
        <v/>
      </c>
    </row>
    <row r="3230" spans="1:10">
      <c r="A3230" s="4"/>
      <c r="B3230" s="4"/>
      <c r="G3230" s="5">
        <f>IF(OR(A3230&lt;$E$9,A3230&gt;=$E$10),0,1)</f>
        <v>0</v>
      </c>
      <c r="H3230" s="15" t="str">
        <f>IF(G3230,($E$4+$E$16*MOD((A3230-$E$9),$E$15)),"")</f>
        <v/>
      </c>
      <c r="I3230" s="16" t="str">
        <f>IF(G3230,($E$6+$E$8*MOD(QUOTIENT((A3230-$E$9),$E$15),$E$14)),"")</f>
        <v/>
      </c>
      <c r="J3230" s="15" t="str">
        <f t="shared" si="50"/>
        <v/>
      </c>
    </row>
    <row r="3231" spans="1:10">
      <c r="A3231" s="4"/>
      <c r="B3231" s="4"/>
      <c r="G3231" s="5">
        <f>IF(OR(A3231&lt;$E$9,A3231&gt;=$E$10),0,1)</f>
        <v>0</v>
      </c>
      <c r="H3231" s="15" t="str">
        <f>IF(G3231,($E$4+$E$16*MOD((A3231-$E$9),$E$15)),"")</f>
        <v/>
      </c>
      <c r="I3231" s="16" t="str">
        <f>IF(G3231,($E$6+$E$8*MOD(QUOTIENT((A3231-$E$9),$E$15),$E$14)),"")</f>
        <v/>
      </c>
      <c r="J3231" s="15" t="str">
        <f t="shared" si="50"/>
        <v/>
      </c>
    </row>
    <row r="3232" spans="1:10">
      <c r="A3232" s="4"/>
      <c r="B3232" s="4"/>
      <c r="G3232" s="5">
        <f>IF(OR(A3232&lt;$E$9,A3232&gt;=$E$10),0,1)</f>
        <v>0</v>
      </c>
      <c r="H3232" s="15" t="str">
        <f>IF(G3232,($E$4+$E$16*MOD((A3232-$E$9),$E$15)),"")</f>
        <v/>
      </c>
      <c r="I3232" s="16" t="str">
        <f>IF(G3232,($E$6+$E$8*MOD(QUOTIENT((A3232-$E$9),$E$15),$E$14)),"")</f>
        <v/>
      </c>
      <c r="J3232" s="15" t="str">
        <f t="shared" si="50"/>
        <v/>
      </c>
    </row>
    <row r="3233" spans="1:10">
      <c r="A3233" s="4"/>
      <c r="B3233" s="4"/>
      <c r="G3233" s="5">
        <f>IF(OR(A3233&lt;$E$9,A3233&gt;=$E$10),0,1)</f>
        <v>0</v>
      </c>
      <c r="H3233" s="15" t="str">
        <f>IF(G3233,($E$4+$E$16*MOD((A3233-$E$9),$E$15)),"")</f>
        <v/>
      </c>
      <c r="I3233" s="16" t="str">
        <f>IF(G3233,($E$6+$E$8*MOD(QUOTIENT((A3233-$E$9),$E$15),$E$14)),"")</f>
        <v/>
      </c>
      <c r="J3233" s="15" t="str">
        <f t="shared" si="50"/>
        <v/>
      </c>
    </row>
    <row r="3234" spans="1:10">
      <c r="A3234" s="4"/>
      <c r="B3234" s="4"/>
      <c r="G3234" s="5">
        <f>IF(OR(A3234&lt;$E$9,A3234&gt;=$E$10),0,1)</f>
        <v>0</v>
      </c>
      <c r="H3234" s="15" t="str">
        <f>IF(G3234,($E$4+$E$16*MOD((A3234-$E$9),$E$15)),"")</f>
        <v/>
      </c>
      <c r="I3234" s="16" t="str">
        <f>IF(G3234,($E$6+$E$8*MOD(QUOTIENT((A3234-$E$9),$E$15),$E$14)),"")</f>
        <v/>
      </c>
      <c r="J3234" s="15" t="str">
        <f t="shared" si="50"/>
        <v/>
      </c>
    </row>
    <row r="3235" spans="1:10">
      <c r="A3235" s="4"/>
      <c r="B3235" s="4"/>
      <c r="G3235" s="5">
        <f>IF(OR(A3235&lt;$E$9,A3235&gt;=$E$10),0,1)</f>
        <v>0</v>
      </c>
      <c r="H3235" s="15" t="str">
        <f>IF(G3235,($E$4+$E$16*MOD((A3235-$E$9),$E$15)),"")</f>
        <v/>
      </c>
      <c r="I3235" s="16" t="str">
        <f>IF(G3235,($E$6+$E$8*MOD(QUOTIENT((A3235-$E$9),$E$15),$E$14)),"")</f>
        <v/>
      </c>
      <c r="J3235" s="15" t="str">
        <f t="shared" si="50"/>
        <v/>
      </c>
    </row>
    <row r="3236" spans="1:10">
      <c r="A3236" s="4"/>
      <c r="B3236" s="4"/>
      <c r="G3236" s="5">
        <f>IF(OR(A3236&lt;$E$9,A3236&gt;=$E$10),0,1)</f>
        <v>0</v>
      </c>
      <c r="H3236" s="15" t="str">
        <f>IF(G3236,($E$4+$E$16*MOD((A3236-$E$9),$E$15)),"")</f>
        <v/>
      </c>
      <c r="I3236" s="16" t="str">
        <f>IF(G3236,($E$6+$E$8*MOD(QUOTIENT((A3236-$E$9),$E$15),$E$14)),"")</f>
        <v/>
      </c>
      <c r="J3236" s="15" t="str">
        <f t="shared" si="50"/>
        <v/>
      </c>
    </row>
    <row r="3237" spans="1:10">
      <c r="A3237" s="4"/>
      <c r="B3237" s="4"/>
      <c r="G3237" s="5">
        <f>IF(OR(A3237&lt;$E$9,A3237&gt;=$E$10),0,1)</f>
        <v>0</v>
      </c>
      <c r="H3237" s="15" t="str">
        <f>IF(G3237,($E$4+$E$16*MOD((A3237-$E$9),$E$15)),"")</f>
        <v/>
      </c>
      <c r="I3237" s="16" t="str">
        <f>IF(G3237,($E$6+$E$8*MOD(QUOTIENT((A3237-$E$9),$E$15),$E$14)),"")</f>
        <v/>
      </c>
      <c r="J3237" s="15" t="str">
        <f t="shared" si="50"/>
        <v/>
      </c>
    </row>
    <row r="3238" spans="1:10">
      <c r="A3238" s="4"/>
      <c r="B3238" s="4"/>
      <c r="G3238" s="5">
        <f>IF(OR(A3238&lt;$E$9,A3238&gt;=$E$10),0,1)</f>
        <v>0</v>
      </c>
      <c r="H3238" s="15" t="str">
        <f>IF(G3238,($E$4+$E$16*MOD((A3238-$E$9),$E$15)),"")</f>
        <v/>
      </c>
      <c r="I3238" s="16" t="str">
        <f>IF(G3238,($E$6+$E$8*MOD(QUOTIENT((A3238-$E$9),$E$15),$E$14)),"")</f>
        <v/>
      </c>
      <c r="J3238" s="15" t="str">
        <f t="shared" si="50"/>
        <v/>
      </c>
    </row>
    <row r="3239" spans="1:10">
      <c r="A3239" s="4"/>
      <c r="B3239" s="4"/>
      <c r="G3239" s="5">
        <f>IF(OR(A3239&lt;$E$9,A3239&gt;=$E$10),0,1)</f>
        <v>0</v>
      </c>
      <c r="H3239" s="15" t="str">
        <f>IF(G3239,($E$4+$E$16*MOD((A3239-$E$9),$E$15)),"")</f>
        <v/>
      </c>
      <c r="I3239" s="16" t="str">
        <f>IF(G3239,($E$6+$E$8*MOD(QUOTIENT((A3239-$E$9),$E$15),$E$14)),"")</f>
        <v/>
      </c>
      <c r="J3239" s="15" t="str">
        <f t="shared" si="50"/>
        <v/>
      </c>
    </row>
    <row r="3240" spans="1:10">
      <c r="A3240" s="4"/>
      <c r="B3240" s="4"/>
      <c r="G3240" s="5">
        <f>IF(OR(A3240&lt;$E$9,A3240&gt;=$E$10),0,1)</f>
        <v>0</v>
      </c>
      <c r="H3240" s="15" t="str">
        <f>IF(G3240,($E$4+$E$16*MOD((A3240-$E$9),$E$15)),"")</f>
        <v/>
      </c>
      <c r="I3240" s="16" t="str">
        <f>IF(G3240,($E$6+$E$8*MOD(QUOTIENT((A3240-$E$9),$E$15),$E$14)),"")</f>
        <v/>
      </c>
      <c r="J3240" s="15" t="str">
        <f t="shared" si="50"/>
        <v/>
      </c>
    </row>
    <row r="3241" spans="1:10">
      <c r="A3241" s="4"/>
      <c r="B3241" s="4"/>
      <c r="G3241" s="5">
        <f>IF(OR(A3241&lt;$E$9,A3241&gt;=$E$10),0,1)</f>
        <v>0</v>
      </c>
      <c r="H3241" s="15" t="str">
        <f>IF(G3241,($E$4+$E$16*MOD((A3241-$E$9),$E$15)),"")</f>
        <v/>
      </c>
      <c r="I3241" s="16" t="str">
        <f>IF(G3241,($E$6+$E$8*MOD(QUOTIENT((A3241-$E$9),$E$15),$E$14)),"")</f>
        <v/>
      </c>
      <c r="J3241" s="15" t="str">
        <f t="shared" si="50"/>
        <v/>
      </c>
    </row>
    <row r="3242" spans="1:10">
      <c r="A3242" s="4"/>
      <c r="B3242" s="4"/>
      <c r="G3242" s="5">
        <f>IF(OR(A3242&lt;$E$9,A3242&gt;=$E$10),0,1)</f>
        <v>0</v>
      </c>
      <c r="H3242" s="15" t="str">
        <f>IF(G3242,($E$4+$E$16*MOD((A3242-$E$9),$E$15)),"")</f>
        <v/>
      </c>
      <c r="I3242" s="16" t="str">
        <f>IF(G3242,($E$6+$E$8*MOD(QUOTIENT((A3242-$E$9),$E$15),$E$14)),"")</f>
        <v/>
      </c>
      <c r="J3242" s="15" t="str">
        <f t="shared" si="50"/>
        <v/>
      </c>
    </row>
    <row r="3243" spans="1:10">
      <c r="A3243" s="4"/>
      <c r="B3243" s="4"/>
      <c r="G3243" s="5">
        <f>IF(OR(A3243&lt;$E$9,A3243&gt;=$E$10),0,1)</f>
        <v>0</v>
      </c>
      <c r="H3243" s="15" t="str">
        <f>IF(G3243,($E$4+$E$16*MOD((A3243-$E$9),$E$15)),"")</f>
        <v/>
      </c>
      <c r="I3243" s="16" t="str">
        <f>IF(G3243,($E$6+$E$8*MOD(QUOTIENT((A3243-$E$9),$E$15),$E$14)),"")</f>
        <v/>
      </c>
      <c r="J3243" s="15" t="str">
        <f t="shared" si="50"/>
        <v/>
      </c>
    </row>
    <row r="3244" spans="1:10">
      <c r="A3244" s="4"/>
      <c r="B3244" s="4"/>
      <c r="G3244" s="5">
        <f>IF(OR(A3244&lt;$E$9,A3244&gt;=$E$10),0,1)</f>
        <v>0</v>
      </c>
      <c r="H3244" s="15" t="str">
        <f>IF(G3244,($E$4+$E$16*MOD((A3244-$E$9),$E$15)),"")</f>
        <v/>
      </c>
      <c r="I3244" s="16" t="str">
        <f>IF(G3244,($E$6+$E$8*MOD(QUOTIENT((A3244-$E$9),$E$15),$E$14)),"")</f>
        <v/>
      </c>
      <c r="J3244" s="15" t="str">
        <f t="shared" si="50"/>
        <v/>
      </c>
    </row>
    <row r="3245" spans="1:10">
      <c r="A3245" s="4"/>
      <c r="B3245" s="4"/>
      <c r="G3245" s="5">
        <f>IF(OR(A3245&lt;$E$9,A3245&gt;=$E$10),0,1)</f>
        <v>0</v>
      </c>
      <c r="H3245" s="15" t="str">
        <f>IF(G3245,($E$4+$E$16*MOD((A3245-$E$9),$E$15)),"")</f>
        <v/>
      </c>
      <c r="I3245" s="16" t="str">
        <f>IF(G3245,($E$6+$E$8*MOD(QUOTIENT((A3245-$E$9),$E$15),$E$14)),"")</f>
        <v/>
      </c>
      <c r="J3245" s="15" t="str">
        <f t="shared" si="50"/>
        <v/>
      </c>
    </row>
    <row r="3246" spans="1:10">
      <c r="A3246" s="4"/>
      <c r="B3246" s="4"/>
      <c r="G3246" s="5">
        <f>IF(OR(A3246&lt;$E$9,A3246&gt;=$E$10),0,1)</f>
        <v>0</v>
      </c>
      <c r="H3246" s="15" t="str">
        <f>IF(G3246,($E$4+$E$16*MOD((A3246-$E$9),$E$15)),"")</f>
        <v/>
      </c>
      <c r="I3246" s="16" t="str">
        <f>IF(G3246,($E$6+$E$8*MOD(QUOTIENT((A3246-$E$9),$E$15),$E$14)),"")</f>
        <v/>
      </c>
      <c r="J3246" s="15" t="str">
        <f t="shared" si="50"/>
        <v/>
      </c>
    </row>
    <row r="3247" spans="1:10">
      <c r="A3247" s="4"/>
      <c r="B3247" s="4"/>
      <c r="G3247" s="5">
        <f>IF(OR(A3247&lt;$E$9,A3247&gt;=$E$10),0,1)</f>
        <v>0</v>
      </c>
      <c r="H3247" s="15" t="str">
        <f>IF(G3247,($E$4+$E$16*MOD((A3247-$E$9),$E$15)),"")</f>
        <v/>
      </c>
      <c r="I3247" s="16" t="str">
        <f>IF(G3247,($E$6+$E$8*MOD(QUOTIENT((A3247-$E$9),$E$15),$E$14)),"")</f>
        <v/>
      </c>
      <c r="J3247" s="15" t="str">
        <f t="shared" si="50"/>
        <v/>
      </c>
    </row>
    <row r="3248" spans="1:10">
      <c r="A3248" s="4"/>
      <c r="B3248" s="4"/>
      <c r="G3248" s="5">
        <f>IF(OR(A3248&lt;$E$9,A3248&gt;=$E$10),0,1)</f>
        <v>0</v>
      </c>
      <c r="H3248" s="15" t="str">
        <f>IF(G3248,($E$4+$E$16*MOD((A3248-$E$9),$E$15)),"")</f>
        <v/>
      </c>
      <c r="I3248" s="16" t="str">
        <f>IF(G3248,($E$6+$E$8*MOD(QUOTIENT((A3248-$E$9),$E$15),$E$14)),"")</f>
        <v/>
      </c>
      <c r="J3248" s="15" t="str">
        <f t="shared" si="50"/>
        <v/>
      </c>
    </row>
    <row r="3249" spans="1:10">
      <c r="A3249" s="4"/>
      <c r="B3249" s="4"/>
      <c r="G3249" s="5">
        <f>IF(OR(A3249&lt;$E$9,A3249&gt;=$E$10),0,1)</f>
        <v>0</v>
      </c>
      <c r="H3249" s="15" t="str">
        <f>IF(G3249,($E$4+$E$16*MOD((A3249-$E$9),$E$15)),"")</f>
        <v/>
      </c>
      <c r="I3249" s="16" t="str">
        <f>IF(G3249,($E$6+$E$8*MOD(QUOTIENT((A3249-$E$9),$E$15),$E$14)),"")</f>
        <v/>
      </c>
      <c r="J3249" s="15" t="str">
        <f t="shared" si="50"/>
        <v/>
      </c>
    </row>
    <row r="3250" spans="1:10">
      <c r="A3250" s="4"/>
      <c r="B3250" s="4"/>
      <c r="G3250" s="5">
        <f>IF(OR(A3250&lt;$E$9,A3250&gt;=$E$10),0,1)</f>
        <v>0</v>
      </c>
      <c r="H3250" s="15" t="str">
        <f>IF(G3250,($E$4+$E$16*MOD((A3250-$E$9),$E$15)),"")</f>
        <v/>
      </c>
      <c r="I3250" s="16" t="str">
        <f>IF(G3250,($E$6+$E$8*MOD(QUOTIENT((A3250-$E$9),$E$15),$E$14)),"")</f>
        <v/>
      </c>
      <c r="J3250" s="15" t="str">
        <f t="shared" si="50"/>
        <v/>
      </c>
    </row>
    <row r="3251" spans="1:10">
      <c r="A3251" s="4"/>
      <c r="B3251" s="4"/>
      <c r="G3251" s="5">
        <f>IF(OR(A3251&lt;$E$9,A3251&gt;=$E$10),0,1)</f>
        <v>0</v>
      </c>
      <c r="H3251" s="15" t="str">
        <f>IF(G3251,($E$4+$E$16*MOD((A3251-$E$9),$E$15)),"")</f>
        <v/>
      </c>
      <c r="I3251" s="16" t="str">
        <f>IF(G3251,($E$6+$E$8*MOD(QUOTIENT((A3251-$E$9),$E$15),$E$14)),"")</f>
        <v/>
      </c>
      <c r="J3251" s="15" t="str">
        <f t="shared" si="50"/>
        <v/>
      </c>
    </row>
    <row r="3252" spans="1:10">
      <c r="A3252" s="4"/>
      <c r="B3252" s="4"/>
      <c r="G3252" s="5">
        <f>IF(OR(A3252&lt;$E$9,A3252&gt;=$E$10),0,1)</f>
        <v>0</v>
      </c>
      <c r="H3252" s="15" t="str">
        <f>IF(G3252,($E$4+$E$16*MOD((A3252-$E$9),$E$15)),"")</f>
        <v/>
      </c>
      <c r="I3252" s="16" t="str">
        <f>IF(G3252,($E$6+$E$8*MOD(QUOTIENT((A3252-$E$9),$E$15),$E$14)),"")</f>
        <v/>
      </c>
      <c r="J3252" s="15" t="str">
        <f t="shared" si="50"/>
        <v/>
      </c>
    </row>
    <row r="3253" spans="1:10">
      <c r="A3253" s="4"/>
      <c r="B3253" s="4"/>
      <c r="G3253" s="5">
        <f>IF(OR(A3253&lt;$E$9,A3253&gt;=$E$10),0,1)</f>
        <v>0</v>
      </c>
      <c r="H3253" s="15" t="str">
        <f>IF(G3253,($E$4+$E$16*MOD((A3253-$E$9),$E$15)),"")</f>
        <v/>
      </c>
      <c r="I3253" s="16" t="str">
        <f>IF(G3253,($E$6+$E$8*MOD(QUOTIENT((A3253-$E$9),$E$15),$E$14)),"")</f>
        <v/>
      </c>
      <c r="J3253" s="15" t="str">
        <f t="shared" si="50"/>
        <v/>
      </c>
    </row>
    <row r="3254" spans="1:10">
      <c r="A3254" s="4"/>
      <c r="B3254" s="4"/>
      <c r="G3254" s="5">
        <f>IF(OR(A3254&lt;$E$9,A3254&gt;=$E$10),0,1)</f>
        <v>0</v>
      </c>
      <c r="H3254" s="15" t="str">
        <f>IF(G3254,($E$4+$E$16*MOD((A3254-$E$9),$E$15)),"")</f>
        <v/>
      </c>
      <c r="I3254" s="16" t="str">
        <f>IF(G3254,($E$6+$E$8*MOD(QUOTIENT((A3254-$E$9),$E$15),$E$14)),"")</f>
        <v/>
      </c>
      <c r="J3254" s="15" t="str">
        <f t="shared" si="50"/>
        <v/>
      </c>
    </row>
    <row r="3255" spans="1:10">
      <c r="A3255" s="4"/>
      <c r="B3255" s="4"/>
      <c r="G3255" s="5">
        <f>IF(OR(A3255&lt;$E$9,A3255&gt;=$E$10),0,1)</f>
        <v>0</v>
      </c>
      <c r="H3255" s="15" t="str">
        <f>IF(G3255,($E$4+$E$16*MOD((A3255-$E$9),$E$15)),"")</f>
        <v/>
      </c>
      <c r="I3255" s="16" t="str">
        <f>IF(G3255,($E$6+$E$8*MOD(QUOTIENT((A3255-$E$9),$E$15),$E$14)),"")</f>
        <v/>
      </c>
      <c r="J3255" s="15" t="str">
        <f t="shared" si="50"/>
        <v/>
      </c>
    </row>
    <row r="3256" spans="1:10">
      <c r="A3256" s="4"/>
      <c r="B3256" s="4"/>
      <c r="G3256" s="5">
        <f>IF(OR(A3256&lt;$E$9,A3256&gt;=$E$10),0,1)</f>
        <v>0</v>
      </c>
      <c r="H3256" s="15" t="str">
        <f>IF(G3256,($E$4+$E$16*MOD((A3256-$E$9),$E$15)),"")</f>
        <v/>
      </c>
      <c r="I3256" s="16" t="str">
        <f>IF(G3256,($E$6+$E$8*MOD(QUOTIENT((A3256-$E$9),$E$15),$E$14)),"")</f>
        <v/>
      </c>
      <c r="J3256" s="15" t="str">
        <f t="shared" si="50"/>
        <v/>
      </c>
    </row>
    <row r="3257" spans="1:10">
      <c r="A3257" s="4"/>
      <c r="B3257" s="4"/>
      <c r="G3257" s="5">
        <f>IF(OR(A3257&lt;$E$9,A3257&gt;=$E$10),0,1)</f>
        <v>0</v>
      </c>
      <c r="H3257" s="15" t="str">
        <f>IF(G3257,($E$4+$E$16*MOD((A3257-$E$9),$E$15)),"")</f>
        <v/>
      </c>
      <c r="I3257" s="16" t="str">
        <f>IF(G3257,($E$6+$E$8*MOD(QUOTIENT((A3257-$E$9),$E$15),$E$14)),"")</f>
        <v/>
      </c>
      <c r="J3257" s="15" t="str">
        <f t="shared" si="50"/>
        <v/>
      </c>
    </row>
    <row r="3258" spans="1:10">
      <c r="A3258" s="4"/>
      <c r="B3258" s="4"/>
      <c r="G3258" s="5">
        <f>IF(OR(A3258&lt;$E$9,A3258&gt;=$E$10),0,1)</f>
        <v>0</v>
      </c>
      <c r="H3258" s="15" t="str">
        <f>IF(G3258,($E$4+$E$16*MOD((A3258-$E$9),$E$15)),"")</f>
        <v/>
      </c>
      <c r="I3258" s="16" t="str">
        <f>IF(G3258,($E$6+$E$8*MOD(QUOTIENT((A3258-$E$9),$E$15),$E$14)),"")</f>
        <v/>
      </c>
      <c r="J3258" s="15" t="str">
        <f t="shared" si="50"/>
        <v/>
      </c>
    </row>
    <row r="3259" spans="1:10">
      <c r="A3259" s="4"/>
      <c r="B3259" s="4"/>
      <c r="G3259" s="5">
        <f>IF(OR(A3259&lt;$E$9,A3259&gt;=$E$10),0,1)</f>
        <v>0</v>
      </c>
      <c r="H3259" s="15" t="str">
        <f>IF(G3259,($E$4+$E$16*MOD((A3259-$E$9),$E$15)),"")</f>
        <v/>
      </c>
      <c r="I3259" s="16" t="str">
        <f>IF(G3259,($E$6+$E$8*MOD(QUOTIENT((A3259-$E$9),$E$15),$E$14)),"")</f>
        <v/>
      </c>
      <c r="J3259" s="15" t="str">
        <f t="shared" si="50"/>
        <v/>
      </c>
    </row>
    <row r="3260" spans="1:10">
      <c r="A3260" s="4"/>
      <c r="B3260" s="4"/>
      <c r="G3260" s="5">
        <f>IF(OR(A3260&lt;$E$9,A3260&gt;=$E$10),0,1)</f>
        <v>0</v>
      </c>
      <c r="H3260" s="15" t="str">
        <f>IF(G3260,($E$4+$E$16*MOD((A3260-$E$9),$E$15)),"")</f>
        <v/>
      </c>
      <c r="I3260" s="16" t="str">
        <f>IF(G3260,($E$6+$E$8*MOD(QUOTIENT((A3260-$E$9),$E$15),$E$14)),"")</f>
        <v/>
      </c>
      <c r="J3260" s="15" t="str">
        <f t="shared" si="50"/>
        <v/>
      </c>
    </row>
    <row r="3261" spans="1:10">
      <c r="A3261" s="4"/>
      <c r="B3261" s="4"/>
      <c r="G3261" s="5">
        <f>IF(OR(A3261&lt;$E$9,A3261&gt;=$E$10),0,1)</f>
        <v>0</v>
      </c>
      <c r="H3261" s="15" t="str">
        <f>IF(G3261,($E$4+$E$16*MOD((A3261-$E$9),$E$15)),"")</f>
        <v/>
      </c>
      <c r="I3261" s="16" t="str">
        <f>IF(G3261,($E$6+$E$8*MOD(QUOTIENT((A3261-$E$9),$E$15),$E$14)),"")</f>
        <v/>
      </c>
      <c r="J3261" s="15" t="str">
        <f t="shared" si="50"/>
        <v/>
      </c>
    </row>
    <row r="3262" spans="1:10">
      <c r="A3262" s="4"/>
      <c r="B3262" s="4"/>
      <c r="G3262" s="5">
        <f>IF(OR(A3262&lt;$E$9,A3262&gt;=$E$10),0,1)</f>
        <v>0</v>
      </c>
      <c r="H3262" s="15" t="str">
        <f>IF(G3262,($E$4+$E$16*MOD((A3262-$E$9),$E$15)),"")</f>
        <v/>
      </c>
      <c r="I3262" s="16" t="str">
        <f>IF(G3262,($E$6+$E$8*MOD(QUOTIENT((A3262-$E$9),$E$15),$E$14)),"")</f>
        <v/>
      </c>
      <c r="J3262" s="15" t="str">
        <f t="shared" si="50"/>
        <v/>
      </c>
    </row>
    <row r="3263" spans="1:10">
      <c r="A3263" s="4"/>
      <c r="B3263" s="4"/>
      <c r="G3263" s="5">
        <f>IF(OR(A3263&lt;$E$9,A3263&gt;=$E$10),0,1)</f>
        <v>0</v>
      </c>
      <c r="H3263" s="15" t="str">
        <f>IF(G3263,($E$4+$E$16*MOD((A3263-$E$9),$E$15)),"")</f>
        <v/>
      </c>
      <c r="I3263" s="16" t="str">
        <f>IF(G3263,($E$6+$E$8*MOD(QUOTIENT((A3263-$E$9),$E$15),$E$14)),"")</f>
        <v/>
      </c>
      <c r="J3263" s="15" t="str">
        <f t="shared" si="50"/>
        <v/>
      </c>
    </row>
    <row r="3264" spans="1:10">
      <c r="A3264" s="4"/>
      <c r="B3264" s="4"/>
      <c r="G3264" s="5">
        <f>IF(OR(A3264&lt;$E$9,A3264&gt;=$E$10),0,1)</f>
        <v>0</v>
      </c>
      <c r="H3264" s="15" t="str">
        <f>IF(G3264,($E$4+$E$16*MOD((A3264-$E$9),$E$15)),"")</f>
        <v/>
      </c>
      <c r="I3264" s="16" t="str">
        <f>IF(G3264,($E$6+$E$8*MOD(QUOTIENT((A3264-$E$9),$E$15),$E$14)),"")</f>
        <v/>
      </c>
      <c r="J3264" s="15" t="str">
        <f t="shared" si="50"/>
        <v/>
      </c>
    </row>
    <row r="3265" spans="1:10">
      <c r="A3265" s="4"/>
      <c r="B3265" s="4"/>
      <c r="G3265" s="5">
        <f>IF(OR(A3265&lt;$E$9,A3265&gt;=$E$10),0,1)</f>
        <v>0</v>
      </c>
      <c r="H3265" s="15" t="str">
        <f>IF(G3265,($E$4+$E$16*MOD((A3265-$E$9),$E$15)),"")</f>
        <v/>
      </c>
      <c r="I3265" s="16" t="str">
        <f>IF(G3265,($E$6+$E$8*MOD(QUOTIENT((A3265-$E$9),$E$15),$E$14)),"")</f>
        <v/>
      </c>
      <c r="J3265" s="15" t="str">
        <f t="shared" si="50"/>
        <v/>
      </c>
    </row>
    <row r="3266" spans="1:10">
      <c r="A3266" s="4"/>
      <c r="B3266" s="4"/>
      <c r="G3266" s="5">
        <f>IF(OR(A3266&lt;$E$9,A3266&gt;=$E$10),0,1)</f>
        <v>0</v>
      </c>
      <c r="H3266" s="15" t="str">
        <f>IF(G3266,($E$4+$E$16*MOD((A3266-$E$9),$E$15)),"")</f>
        <v/>
      </c>
      <c r="I3266" s="16" t="str">
        <f>IF(G3266,($E$6+$E$8*MOD(QUOTIENT((A3266-$E$9),$E$15),$E$14)),"")</f>
        <v/>
      </c>
      <c r="J3266" s="15" t="str">
        <f t="shared" si="50"/>
        <v/>
      </c>
    </row>
    <row r="3267" spans="1:10">
      <c r="A3267" s="4"/>
      <c r="B3267" s="4"/>
      <c r="G3267" s="5">
        <f>IF(OR(A3267&lt;$E$9,A3267&gt;=$E$10),0,1)</f>
        <v>0</v>
      </c>
      <c r="H3267" s="15" t="str">
        <f>IF(G3267,($E$4+$E$16*MOD((A3267-$E$9),$E$15)),"")</f>
        <v/>
      </c>
      <c r="I3267" s="16" t="str">
        <f>IF(G3267,($E$6+$E$8*MOD(QUOTIENT((A3267-$E$9),$E$15),$E$14)),"")</f>
        <v/>
      </c>
      <c r="J3267" s="15" t="str">
        <f t="shared" si="50"/>
        <v/>
      </c>
    </row>
    <row r="3268" spans="1:10">
      <c r="A3268" s="4"/>
      <c r="B3268" s="4"/>
      <c r="G3268" s="5">
        <f>IF(OR(A3268&lt;$E$9,A3268&gt;=$E$10),0,1)</f>
        <v>0</v>
      </c>
      <c r="H3268" s="15" t="str">
        <f>IF(G3268,($E$4+$E$16*MOD((A3268-$E$9),$E$15)),"")</f>
        <v/>
      </c>
      <c r="I3268" s="16" t="str">
        <f>IF(G3268,($E$6+$E$8*MOD(QUOTIENT((A3268-$E$9),$E$15),$E$14)),"")</f>
        <v/>
      </c>
      <c r="J3268" s="15" t="str">
        <f t="shared" ref="J3268:J3331" si="51">IF(G3268,(+H3268+$E$18*QUOTIENT((A3268-$E$9),$E$15)),"")</f>
        <v/>
      </c>
    </row>
    <row r="3269" spans="1:10">
      <c r="A3269" s="4"/>
      <c r="B3269" s="4"/>
      <c r="G3269" s="5">
        <f>IF(OR(A3269&lt;$E$9,A3269&gt;=$E$10),0,1)</f>
        <v>0</v>
      </c>
      <c r="H3269" s="15" t="str">
        <f>IF(G3269,($E$4+$E$16*MOD((A3269-$E$9),$E$15)),"")</f>
        <v/>
      </c>
      <c r="I3269" s="16" t="str">
        <f>IF(G3269,($E$6+$E$8*MOD(QUOTIENT((A3269-$E$9),$E$15),$E$14)),"")</f>
        <v/>
      </c>
      <c r="J3269" s="15" t="str">
        <f t="shared" si="51"/>
        <v/>
      </c>
    </row>
    <row r="3270" spans="1:10">
      <c r="A3270" s="4"/>
      <c r="B3270" s="4"/>
      <c r="G3270" s="5">
        <f>IF(OR(A3270&lt;$E$9,A3270&gt;=$E$10),0,1)</f>
        <v>0</v>
      </c>
      <c r="H3270" s="15" t="str">
        <f>IF(G3270,($E$4+$E$16*MOD((A3270-$E$9),$E$15)),"")</f>
        <v/>
      </c>
      <c r="I3270" s="16" t="str">
        <f>IF(G3270,($E$6+$E$8*MOD(QUOTIENT((A3270-$E$9),$E$15),$E$14)),"")</f>
        <v/>
      </c>
      <c r="J3270" s="15" t="str">
        <f t="shared" si="51"/>
        <v/>
      </c>
    </row>
    <row r="3271" spans="1:10">
      <c r="A3271" s="4"/>
      <c r="B3271" s="4"/>
      <c r="G3271" s="5">
        <f>IF(OR(A3271&lt;$E$9,A3271&gt;=$E$10),0,1)</f>
        <v>0</v>
      </c>
      <c r="H3271" s="15" t="str">
        <f>IF(G3271,($E$4+$E$16*MOD((A3271-$E$9),$E$15)),"")</f>
        <v/>
      </c>
      <c r="I3271" s="16" t="str">
        <f>IF(G3271,($E$6+$E$8*MOD(QUOTIENT((A3271-$E$9),$E$15),$E$14)),"")</f>
        <v/>
      </c>
      <c r="J3271" s="15" t="str">
        <f t="shared" si="51"/>
        <v/>
      </c>
    </row>
    <row r="3272" spans="1:10">
      <c r="A3272" s="4"/>
      <c r="B3272" s="4"/>
      <c r="G3272" s="5">
        <f>IF(OR(A3272&lt;$E$9,A3272&gt;=$E$10),0,1)</f>
        <v>0</v>
      </c>
      <c r="H3272" s="15" t="str">
        <f>IF(G3272,($E$4+$E$16*MOD((A3272-$E$9),$E$15)),"")</f>
        <v/>
      </c>
      <c r="I3272" s="16" t="str">
        <f>IF(G3272,($E$6+$E$8*MOD(QUOTIENT((A3272-$E$9),$E$15),$E$14)),"")</f>
        <v/>
      </c>
      <c r="J3272" s="15" t="str">
        <f t="shared" si="51"/>
        <v/>
      </c>
    </row>
    <row r="3273" spans="1:10">
      <c r="A3273" s="4"/>
      <c r="B3273" s="4"/>
      <c r="G3273" s="5">
        <f>IF(OR(A3273&lt;$E$9,A3273&gt;=$E$10),0,1)</f>
        <v>0</v>
      </c>
      <c r="H3273" s="15" t="str">
        <f>IF(G3273,($E$4+$E$16*MOD((A3273-$E$9),$E$15)),"")</f>
        <v/>
      </c>
      <c r="I3273" s="16" t="str">
        <f>IF(G3273,($E$6+$E$8*MOD(QUOTIENT((A3273-$E$9),$E$15),$E$14)),"")</f>
        <v/>
      </c>
      <c r="J3273" s="15" t="str">
        <f t="shared" si="51"/>
        <v/>
      </c>
    </row>
    <row r="3274" spans="1:10">
      <c r="A3274" s="4"/>
      <c r="B3274" s="4"/>
      <c r="G3274" s="5">
        <f>IF(OR(A3274&lt;$E$9,A3274&gt;=$E$10),0,1)</f>
        <v>0</v>
      </c>
      <c r="H3274" s="15" t="str">
        <f>IF(G3274,($E$4+$E$16*MOD((A3274-$E$9),$E$15)),"")</f>
        <v/>
      </c>
      <c r="I3274" s="16" t="str">
        <f>IF(G3274,($E$6+$E$8*MOD(QUOTIENT((A3274-$E$9),$E$15),$E$14)),"")</f>
        <v/>
      </c>
      <c r="J3274" s="15" t="str">
        <f t="shared" si="51"/>
        <v/>
      </c>
    </row>
    <row r="3275" spans="1:10">
      <c r="A3275" s="4"/>
      <c r="B3275" s="4"/>
      <c r="G3275" s="5">
        <f>IF(OR(A3275&lt;$E$9,A3275&gt;=$E$10),0,1)</f>
        <v>0</v>
      </c>
      <c r="H3275" s="15" t="str">
        <f>IF(G3275,($E$4+$E$16*MOD((A3275-$E$9),$E$15)),"")</f>
        <v/>
      </c>
      <c r="I3275" s="16" t="str">
        <f>IF(G3275,($E$6+$E$8*MOD(QUOTIENT((A3275-$E$9),$E$15),$E$14)),"")</f>
        <v/>
      </c>
      <c r="J3275" s="15" t="str">
        <f t="shared" si="51"/>
        <v/>
      </c>
    </row>
    <row r="3276" spans="1:10">
      <c r="A3276" s="4"/>
      <c r="B3276" s="4"/>
      <c r="G3276" s="5">
        <f>IF(OR(A3276&lt;$E$9,A3276&gt;=$E$10),0,1)</f>
        <v>0</v>
      </c>
      <c r="H3276" s="15" t="str">
        <f>IF(G3276,($E$4+$E$16*MOD((A3276-$E$9),$E$15)),"")</f>
        <v/>
      </c>
      <c r="I3276" s="16" t="str">
        <f>IF(G3276,($E$6+$E$8*MOD(QUOTIENT((A3276-$E$9),$E$15),$E$14)),"")</f>
        <v/>
      </c>
      <c r="J3276" s="15" t="str">
        <f t="shared" si="51"/>
        <v/>
      </c>
    </row>
    <row r="3277" spans="1:10">
      <c r="A3277" s="4"/>
      <c r="B3277" s="4"/>
      <c r="G3277" s="5">
        <f>IF(OR(A3277&lt;$E$9,A3277&gt;=$E$10),0,1)</f>
        <v>0</v>
      </c>
      <c r="H3277" s="15" t="str">
        <f>IF(G3277,($E$4+$E$16*MOD((A3277-$E$9),$E$15)),"")</f>
        <v/>
      </c>
      <c r="I3277" s="16" t="str">
        <f>IF(G3277,($E$6+$E$8*MOD(QUOTIENT((A3277-$E$9),$E$15),$E$14)),"")</f>
        <v/>
      </c>
      <c r="J3277" s="15" t="str">
        <f t="shared" si="51"/>
        <v/>
      </c>
    </row>
    <row r="3278" spans="1:10">
      <c r="A3278" s="4"/>
      <c r="B3278" s="4"/>
      <c r="G3278" s="5">
        <f>IF(OR(A3278&lt;$E$9,A3278&gt;=$E$10),0,1)</f>
        <v>0</v>
      </c>
      <c r="H3278" s="15" t="str">
        <f>IF(G3278,($E$4+$E$16*MOD((A3278-$E$9),$E$15)),"")</f>
        <v/>
      </c>
      <c r="I3278" s="16" t="str">
        <f>IF(G3278,($E$6+$E$8*MOD(QUOTIENT((A3278-$E$9),$E$15),$E$14)),"")</f>
        <v/>
      </c>
      <c r="J3278" s="15" t="str">
        <f t="shared" si="51"/>
        <v/>
      </c>
    </row>
    <row r="3279" spans="1:10">
      <c r="A3279" s="4"/>
      <c r="B3279" s="4"/>
      <c r="G3279" s="5">
        <f>IF(OR(A3279&lt;$E$9,A3279&gt;=$E$10),0,1)</f>
        <v>0</v>
      </c>
      <c r="H3279" s="15" t="str">
        <f>IF(G3279,($E$4+$E$16*MOD((A3279-$E$9),$E$15)),"")</f>
        <v/>
      </c>
      <c r="I3279" s="16" t="str">
        <f>IF(G3279,($E$6+$E$8*MOD(QUOTIENT((A3279-$E$9),$E$15),$E$14)),"")</f>
        <v/>
      </c>
      <c r="J3279" s="15" t="str">
        <f t="shared" si="51"/>
        <v/>
      </c>
    </row>
    <row r="3280" spans="1:10">
      <c r="A3280" s="4"/>
      <c r="B3280" s="4"/>
      <c r="G3280" s="5">
        <f>IF(OR(A3280&lt;$E$9,A3280&gt;=$E$10),0,1)</f>
        <v>0</v>
      </c>
      <c r="H3280" s="15" t="str">
        <f>IF(G3280,($E$4+$E$16*MOD((A3280-$E$9),$E$15)),"")</f>
        <v/>
      </c>
      <c r="I3280" s="16" t="str">
        <f>IF(G3280,($E$6+$E$8*MOD(QUOTIENT((A3280-$E$9),$E$15),$E$14)),"")</f>
        <v/>
      </c>
      <c r="J3280" s="15" t="str">
        <f t="shared" si="51"/>
        <v/>
      </c>
    </row>
    <row r="3281" spans="1:10">
      <c r="A3281" s="4"/>
      <c r="B3281" s="4"/>
      <c r="G3281" s="5">
        <f>IF(OR(A3281&lt;$E$9,A3281&gt;=$E$10),0,1)</f>
        <v>0</v>
      </c>
      <c r="H3281" s="15" t="str">
        <f>IF(G3281,($E$4+$E$16*MOD((A3281-$E$9),$E$15)),"")</f>
        <v/>
      </c>
      <c r="I3281" s="16" t="str">
        <f>IF(G3281,($E$6+$E$8*MOD(QUOTIENT((A3281-$E$9),$E$15),$E$14)),"")</f>
        <v/>
      </c>
      <c r="J3281" s="15" t="str">
        <f t="shared" si="51"/>
        <v/>
      </c>
    </row>
    <row r="3282" spans="1:10">
      <c r="A3282" s="4"/>
      <c r="B3282" s="4"/>
      <c r="G3282" s="5">
        <f>IF(OR(A3282&lt;$E$9,A3282&gt;=$E$10),0,1)</f>
        <v>0</v>
      </c>
      <c r="H3282" s="15" t="str">
        <f>IF(G3282,($E$4+$E$16*MOD((A3282-$E$9),$E$15)),"")</f>
        <v/>
      </c>
      <c r="I3282" s="16" t="str">
        <f>IF(G3282,($E$6+$E$8*MOD(QUOTIENT((A3282-$E$9),$E$15),$E$14)),"")</f>
        <v/>
      </c>
      <c r="J3282" s="15" t="str">
        <f t="shared" si="51"/>
        <v/>
      </c>
    </row>
    <row r="3283" spans="1:10">
      <c r="A3283" s="4"/>
      <c r="B3283" s="4"/>
      <c r="G3283" s="5">
        <f>IF(OR(A3283&lt;$E$9,A3283&gt;=$E$10),0,1)</f>
        <v>0</v>
      </c>
      <c r="H3283" s="15" t="str">
        <f>IF(G3283,($E$4+$E$16*MOD((A3283-$E$9),$E$15)),"")</f>
        <v/>
      </c>
      <c r="I3283" s="16" t="str">
        <f>IF(G3283,($E$6+$E$8*MOD(QUOTIENT((A3283-$E$9),$E$15),$E$14)),"")</f>
        <v/>
      </c>
      <c r="J3283" s="15" t="str">
        <f t="shared" si="51"/>
        <v/>
      </c>
    </row>
    <row r="3284" spans="1:10">
      <c r="A3284" s="4"/>
      <c r="B3284" s="4"/>
      <c r="G3284" s="5">
        <f>IF(OR(A3284&lt;$E$9,A3284&gt;=$E$10),0,1)</f>
        <v>0</v>
      </c>
      <c r="H3284" s="15" t="str">
        <f>IF(G3284,($E$4+$E$16*MOD((A3284-$E$9),$E$15)),"")</f>
        <v/>
      </c>
      <c r="I3284" s="16" t="str">
        <f>IF(G3284,($E$6+$E$8*MOD(QUOTIENT((A3284-$E$9),$E$15),$E$14)),"")</f>
        <v/>
      </c>
      <c r="J3284" s="15" t="str">
        <f t="shared" si="51"/>
        <v/>
      </c>
    </row>
    <row r="3285" spans="1:10">
      <c r="A3285" s="4"/>
      <c r="B3285" s="4"/>
      <c r="G3285" s="5">
        <f>IF(OR(A3285&lt;$E$9,A3285&gt;=$E$10),0,1)</f>
        <v>0</v>
      </c>
      <c r="H3285" s="15" t="str">
        <f>IF(G3285,($E$4+$E$16*MOD((A3285-$E$9),$E$15)),"")</f>
        <v/>
      </c>
      <c r="I3285" s="16" t="str">
        <f>IF(G3285,($E$6+$E$8*MOD(QUOTIENT((A3285-$E$9),$E$15),$E$14)),"")</f>
        <v/>
      </c>
      <c r="J3285" s="15" t="str">
        <f t="shared" si="51"/>
        <v/>
      </c>
    </row>
    <row r="3286" spans="1:10">
      <c r="A3286" s="4"/>
      <c r="B3286" s="4"/>
      <c r="G3286" s="5">
        <f>IF(OR(A3286&lt;$E$9,A3286&gt;=$E$10),0,1)</f>
        <v>0</v>
      </c>
      <c r="H3286" s="15" t="str">
        <f>IF(G3286,($E$4+$E$16*MOD((A3286-$E$9),$E$15)),"")</f>
        <v/>
      </c>
      <c r="I3286" s="16" t="str">
        <f>IF(G3286,($E$6+$E$8*MOD(QUOTIENT((A3286-$E$9),$E$15),$E$14)),"")</f>
        <v/>
      </c>
      <c r="J3286" s="15" t="str">
        <f t="shared" si="51"/>
        <v/>
      </c>
    </row>
    <row r="3287" spans="1:10">
      <c r="A3287" s="4"/>
      <c r="B3287" s="4"/>
      <c r="G3287" s="5">
        <f>IF(OR(A3287&lt;$E$9,A3287&gt;=$E$10),0,1)</f>
        <v>0</v>
      </c>
      <c r="H3287" s="15" t="str">
        <f>IF(G3287,($E$4+$E$16*MOD((A3287-$E$9),$E$15)),"")</f>
        <v/>
      </c>
      <c r="I3287" s="16" t="str">
        <f>IF(G3287,($E$6+$E$8*MOD(QUOTIENT((A3287-$E$9),$E$15),$E$14)),"")</f>
        <v/>
      </c>
      <c r="J3287" s="15" t="str">
        <f t="shared" si="51"/>
        <v/>
      </c>
    </row>
    <row r="3288" spans="1:10">
      <c r="A3288" s="4"/>
      <c r="B3288" s="4"/>
      <c r="G3288" s="5">
        <f>IF(OR(A3288&lt;$E$9,A3288&gt;=$E$10),0,1)</f>
        <v>0</v>
      </c>
      <c r="H3288" s="15" t="str">
        <f>IF(G3288,($E$4+$E$16*MOD((A3288-$E$9),$E$15)),"")</f>
        <v/>
      </c>
      <c r="I3288" s="16" t="str">
        <f>IF(G3288,($E$6+$E$8*MOD(QUOTIENT((A3288-$E$9),$E$15),$E$14)),"")</f>
        <v/>
      </c>
      <c r="J3288" s="15" t="str">
        <f t="shared" si="51"/>
        <v/>
      </c>
    </row>
    <row r="3289" spans="1:10">
      <c r="A3289" s="4"/>
      <c r="B3289" s="4"/>
      <c r="G3289" s="5">
        <f>IF(OR(A3289&lt;$E$9,A3289&gt;=$E$10),0,1)</f>
        <v>0</v>
      </c>
      <c r="H3289" s="15" t="str">
        <f>IF(G3289,($E$4+$E$16*MOD((A3289-$E$9),$E$15)),"")</f>
        <v/>
      </c>
      <c r="I3289" s="16" t="str">
        <f>IF(G3289,($E$6+$E$8*MOD(QUOTIENT((A3289-$E$9),$E$15),$E$14)),"")</f>
        <v/>
      </c>
      <c r="J3289" s="15" t="str">
        <f t="shared" si="51"/>
        <v/>
      </c>
    </row>
    <row r="3290" spans="1:10">
      <c r="A3290" s="4"/>
      <c r="B3290" s="4"/>
      <c r="G3290" s="5">
        <f>IF(OR(A3290&lt;$E$9,A3290&gt;=$E$10),0,1)</f>
        <v>0</v>
      </c>
      <c r="H3290" s="15" t="str">
        <f>IF(G3290,($E$4+$E$16*MOD((A3290-$E$9),$E$15)),"")</f>
        <v/>
      </c>
      <c r="I3290" s="16" t="str">
        <f>IF(G3290,($E$6+$E$8*MOD(QUOTIENT((A3290-$E$9),$E$15),$E$14)),"")</f>
        <v/>
      </c>
      <c r="J3290" s="15" t="str">
        <f t="shared" si="51"/>
        <v/>
      </c>
    </row>
    <row r="3291" spans="1:10">
      <c r="A3291" s="4"/>
      <c r="B3291" s="4"/>
      <c r="G3291" s="5">
        <f>IF(OR(A3291&lt;$E$9,A3291&gt;=$E$10),0,1)</f>
        <v>0</v>
      </c>
      <c r="H3291" s="15" t="str">
        <f>IF(G3291,($E$4+$E$16*MOD((A3291-$E$9),$E$15)),"")</f>
        <v/>
      </c>
      <c r="I3291" s="16" t="str">
        <f>IF(G3291,($E$6+$E$8*MOD(QUOTIENT((A3291-$E$9),$E$15),$E$14)),"")</f>
        <v/>
      </c>
      <c r="J3291" s="15" t="str">
        <f t="shared" si="51"/>
        <v/>
      </c>
    </row>
    <row r="3292" spans="1:10">
      <c r="A3292" s="4"/>
      <c r="B3292" s="4"/>
      <c r="G3292" s="5">
        <f>IF(OR(A3292&lt;$E$9,A3292&gt;=$E$10),0,1)</f>
        <v>0</v>
      </c>
      <c r="H3292" s="15" t="str">
        <f>IF(G3292,($E$4+$E$16*MOD((A3292-$E$9),$E$15)),"")</f>
        <v/>
      </c>
      <c r="I3292" s="16" t="str">
        <f>IF(G3292,($E$6+$E$8*MOD(QUOTIENT((A3292-$E$9),$E$15),$E$14)),"")</f>
        <v/>
      </c>
      <c r="J3292" s="15" t="str">
        <f t="shared" si="51"/>
        <v/>
      </c>
    </row>
    <row r="3293" spans="1:10">
      <c r="A3293" s="4"/>
      <c r="B3293" s="4"/>
      <c r="G3293" s="5">
        <f>IF(OR(A3293&lt;$E$9,A3293&gt;=$E$10),0,1)</f>
        <v>0</v>
      </c>
      <c r="H3293" s="15" t="str">
        <f>IF(G3293,($E$4+$E$16*MOD((A3293-$E$9),$E$15)),"")</f>
        <v/>
      </c>
      <c r="I3293" s="16" t="str">
        <f>IF(G3293,($E$6+$E$8*MOD(QUOTIENT((A3293-$E$9),$E$15),$E$14)),"")</f>
        <v/>
      </c>
      <c r="J3293" s="15" t="str">
        <f t="shared" si="51"/>
        <v/>
      </c>
    </row>
    <row r="3294" spans="1:10">
      <c r="A3294" s="4"/>
      <c r="B3294" s="4"/>
      <c r="G3294" s="5">
        <f>IF(OR(A3294&lt;$E$9,A3294&gt;=$E$10),0,1)</f>
        <v>0</v>
      </c>
      <c r="H3294" s="15" t="str">
        <f>IF(G3294,($E$4+$E$16*MOD((A3294-$E$9),$E$15)),"")</f>
        <v/>
      </c>
      <c r="I3294" s="16" t="str">
        <f>IF(G3294,($E$6+$E$8*MOD(QUOTIENT((A3294-$E$9),$E$15),$E$14)),"")</f>
        <v/>
      </c>
      <c r="J3294" s="15" t="str">
        <f t="shared" si="51"/>
        <v/>
      </c>
    </row>
    <row r="3295" spans="1:10">
      <c r="A3295" s="4"/>
      <c r="B3295" s="4"/>
      <c r="G3295" s="5">
        <f>IF(OR(A3295&lt;$E$9,A3295&gt;=$E$10),0,1)</f>
        <v>0</v>
      </c>
      <c r="H3295" s="15" t="str">
        <f>IF(G3295,($E$4+$E$16*MOD((A3295-$E$9),$E$15)),"")</f>
        <v/>
      </c>
      <c r="I3295" s="16" t="str">
        <f>IF(G3295,($E$6+$E$8*MOD(QUOTIENT((A3295-$E$9),$E$15),$E$14)),"")</f>
        <v/>
      </c>
      <c r="J3295" s="15" t="str">
        <f t="shared" si="51"/>
        <v/>
      </c>
    </row>
    <row r="3296" spans="1:10">
      <c r="A3296" s="4"/>
      <c r="B3296" s="4"/>
      <c r="G3296" s="5">
        <f>IF(OR(A3296&lt;$E$9,A3296&gt;=$E$10),0,1)</f>
        <v>0</v>
      </c>
      <c r="H3296" s="15" t="str">
        <f>IF(G3296,($E$4+$E$16*MOD((A3296-$E$9),$E$15)),"")</f>
        <v/>
      </c>
      <c r="I3296" s="16" t="str">
        <f>IF(G3296,($E$6+$E$8*MOD(QUOTIENT((A3296-$E$9),$E$15),$E$14)),"")</f>
        <v/>
      </c>
      <c r="J3296" s="15" t="str">
        <f t="shared" si="51"/>
        <v/>
      </c>
    </row>
    <row r="3297" spans="1:10">
      <c r="A3297" s="4"/>
      <c r="B3297" s="4"/>
      <c r="G3297" s="5">
        <f>IF(OR(A3297&lt;$E$9,A3297&gt;=$E$10),0,1)</f>
        <v>0</v>
      </c>
      <c r="H3297" s="15" t="str">
        <f>IF(G3297,($E$4+$E$16*MOD((A3297-$E$9),$E$15)),"")</f>
        <v/>
      </c>
      <c r="I3297" s="16" t="str">
        <f>IF(G3297,($E$6+$E$8*MOD(QUOTIENT((A3297-$E$9),$E$15),$E$14)),"")</f>
        <v/>
      </c>
      <c r="J3297" s="15" t="str">
        <f t="shared" si="51"/>
        <v/>
      </c>
    </row>
    <row r="3298" spans="1:10">
      <c r="A3298" s="4"/>
      <c r="B3298" s="4"/>
      <c r="G3298" s="5">
        <f>IF(OR(A3298&lt;$E$9,A3298&gt;=$E$10),0,1)</f>
        <v>0</v>
      </c>
      <c r="H3298" s="15" t="str">
        <f>IF(G3298,($E$4+$E$16*MOD((A3298-$E$9),$E$15)),"")</f>
        <v/>
      </c>
      <c r="I3298" s="16" t="str">
        <f>IF(G3298,($E$6+$E$8*MOD(QUOTIENT((A3298-$E$9),$E$15),$E$14)),"")</f>
        <v/>
      </c>
      <c r="J3298" s="15" t="str">
        <f t="shared" si="51"/>
        <v/>
      </c>
    </row>
    <row r="3299" spans="1:10">
      <c r="A3299" s="4"/>
      <c r="B3299" s="4"/>
      <c r="G3299" s="5">
        <f>IF(OR(A3299&lt;$E$9,A3299&gt;=$E$10),0,1)</f>
        <v>0</v>
      </c>
      <c r="H3299" s="15" t="str">
        <f>IF(G3299,($E$4+$E$16*MOD((A3299-$E$9),$E$15)),"")</f>
        <v/>
      </c>
      <c r="I3299" s="16" t="str">
        <f>IF(G3299,($E$6+$E$8*MOD(QUOTIENT((A3299-$E$9),$E$15),$E$14)),"")</f>
        <v/>
      </c>
      <c r="J3299" s="15" t="str">
        <f t="shared" si="51"/>
        <v/>
      </c>
    </row>
    <row r="3300" spans="1:10">
      <c r="A3300" s="4"/>
      <c r="B3300" s="4"/>
      <c r="G3300" s="5">
        <f>IF(OR(A3300&lt;$E$9,A3300&gt;=$E$10),0,1)</f>
        <v>0</v>
      </c>
      <c r="H3300" s="15" t="str">
        <f>IF(G3300,($E$4+$E$16*MOD((A3300-$E$9),$E$15)),"")</f>
        <v/>
      </c>
      <c r="I3300" s="16" t="str">
        <f>IF(G3300,($E$6+$E$8*MOD(QUOTIENT((A3300-$E$9),$E$15),$E$14)),"")</f>
        <v/>
      </c>
      <c r="J3300" s="15" t="str">
        <f t="shared" si="51"/>
        <v/>
      </c>
    </row>
    <row r="3301" spans="1:10">
      <c r="A3301" s="4"/>
      <c r="B3301" s="4"/>
      <c r="G3301" s="5">
        <f>IF(OR(A3301&lt;$E$9,A3301&gt;=$E$10),0,1)</f>
        <v>0</v>
      </c>
      <c r="H3301" s="15" t="str">
        <f>IF(G3301,($E$4+$E$16*MOD((A3301-$E$9),$E$15)),"")</f>
        <v/>
      </c>
      <c r="I3301" s="16" t="str">
        <f>IF(G3301,($E$6+$E$8*MOD(QUOTIENT((A3301-$E$9),$E$15),$E$14)),"")</f>
        <v/>
      </c>
      <c r="J3301" s="15" t="str">
        <f t="shared" si="51"/>
        <v/>
      </c>
    </row>
    <row r="3302" spans="1:10">
      <c r="A3302" s="4"/>
      <c r="B3302" s="4"/>
      <c r="G3302" s="5">
        <f>IF(OR(A3302&lt;$E$9,A3302&gt;=$E$10),0,1)</f>
        <v>0</v>
      </c>
      <c r="H3302" s="15" t="str">
        <f>IF(G3302,($E$4+$E$16*MOD((A3302-$E$9),$E$15)),"")</f>
        <v/>
      </c>
      <c r="I3302" s="16" t="str">
        <f>IF(G3302,($E$6+$E$8*MOD(QUOTIENT((A3302-$E$9),$E$15),$E$14)),"")</f>
        <v/>
      </c>
      <c r="J3302" s="15" t="str">
        <f t="shared" si="51"/>
        <v/>
      </c>
    </row>
    <row r="3303" spans="1:10">
      <c r="A3303" s="4"/>
      <c r="B3303" s="4"/>
      <c r="G3303" s="5">
        <f>IF(OR(A3303&lt;$E$9,A3303&gt;=$E$10),0,1)</f>
        <v>0</v>
      </c>
      <c r="H3303" s="15" t="str">
        <f>IF(G3303,($E$4+$E$16*MOD((A3303-$E$9),$E$15)),"")</f>
        <v/>
      </c>
      <c r="I3303" s="16" t="str">
        <f>IF(G3303,($E$6+$E$8*MOD(QUOTIENT((A3303-$E$9),$E$15),$E$14)),"")</f>
        <v/>
      </c>
      <c r="J3303" s="15" t="str">
        <f t="shared" si="51"/>
        <v/>
      </c>
    </row>
    <row r="3304" spans="1:10">
      <c r="A3304" s="4"/>
      <c r="B3304" s="4"/>
      <c r="G3304" s="5">
        <f>IF(OR(A3304&lt;$E$9,A3304&gt;=$E$10),0,1)</f>
        <v>0</v>
      </c>
      <c r="H3304" s="15" t="str">
        <f>IF(G3304,($E$4+$E$16*MOD((A3304-$E$9),$E$15)),"")</f>
        <v/>
      </c>
      <c r="I3304" s="16" t="str">
        <f>IF(G3304,($E$6+$E$8*MOD(QUOTIENT((A3304-$E$9),$E$15),$E$14)),"")</f>
        <v/>
      </c>
      <c r="J3304" s="15" t="str">
        <f t="shared" si="51"/>
        <v/>
      </c>
    </row>
    <row r="3305" spans="1:10">
      <c r="A3305" s="4"/>
      <c r="B3305" s="4"/>
      <c r="G3305" s="5">
        <f>IF(OR(A3305&lt;$E$9,A3305&gt;=$E$10),0,1)</f>
        <v>0</v>
      </c>
      <c r="H3305" s="15" t="str">
        <f>IF(G3305,($E$4+$E$16*MOD((A3305-$E$9),$E$15)),"")</f>
        <v/>
      </c>
      <c r="I3305" s="16" t="str">
        <f>IF(G3305,($E$6+$E$8*MOD(QUOTIENT((A3305-$E$9),$E$15),$E$14)),"")</f>
        <v/>
      </c>
      <c r="J3305" s="15" t="str">
        <f t="shared" si="51"/>
        <v/>
      </c>
    </row>
    <row r="3306" spans="1:10">
      <c r="A3306" s="4"/>
      <c r="B3306" s="4"/>
      <c r="G3306" s="5">
        <f>IF(OR(A3306&lt;$E$9,A3306&gt;=$E$10),0,1)</f>
        <v>0</v>
      </c>
      <c r="H3306" s="15" t="str">
        <f>IF(G3306,($E$4+$E$16*MOD((A3306-$E$9),$E$15)),"")</f>
        <v/>
      </c>
      <c r="I3306" s="16" t="str">
        <f>IF(G3306,($E$6+$E$8*MOD(QUOTIENT((A3306-$E$9),$E$15),$E$14)),"")</f>
        <v/>
      </c>
      <c r="J3306" s="15" t="str">
        <f t="shared" si="51"/>
        <v/>
      </c>
    </row>
    <row r="3307" spans="1:10">
      <c r="A3307" s="4"/>
      <c r="B3307" s="4"/>
      <c r="G3307" s="5">
        <f>IF(OR(A3307&lt;$E$9,A3307&gt;=$E$10),0,1)</f>
        <v>0</v>
      </c>
      <c r="H3307" s="15" t="str">
        <f>IF(G3307,($E$4+$E$16*MOD((A3307-$E$9),$E$15)),"")</f>
        <v/>
      </c>
      <c r="I3307" s="16" t="str">
        <f>IF(G3307,($E$6+$E$8*MOD(QUOTIENT((A3307-$E$9),$E$15),$E$14)),"")</f>
        <v/>
      </c>
      <c r="J3307" s="15" t="str">
        <f t="shared" si="51"/>
        <v/>
      </c>
    </row>
    <row r="3308" spans="1:10">
      <c r="A3308" s="4"/>
      <c r="B3308" s="4"/>
      <c r="G3308" s="5">
        <f>IF(OR(A3308&lt;$E$9,A3308&gt;=$E$10),0,1)</f>
        <v>0</v>
      </c>
      <c r="H3308" s="15" t="str">
        <f>IF(G3308,($E$4+$E$16*MOD((A3308-$E$9),$E$15)),"")</f>
        <v/>
      </c>
      <c r="I3308" s="16" t="str">
        <f>IF(G3308,($E$6+$E$8*MOD(QUOTIENT((A3308-$E$9),$E$15),$E$14)),"")</f>
        <v/>
      </c>
      <c r="J3308" s="15" t="str">
        <f t="shared" si="51"/>
        <v/>
      </c>
    </row>
    <row r="3309" spans="1:10">
      <c r="A3309" s="4"/>
      <c r="B3309" s="4"/>
      <c r="G3309" s="5">
        <f>IF(OR(A3309&lt;$E$9,A3309&gt;=$E$10),0,1)</f>
        <v>0</v>
      </c>
      <c r="H3309" s="15" t="str">
        <f>IF(G3309,($E$4+$E$16*MOD((A3309-$E$9),$E$15)),"")</f>
        <v/>
      </c>
      <c r="I3309" s="16" t="str">
        <f>IF(G3309,($E$6+$E$8*MOD(QUOTIENT((A3309-$E$9),$E$15),$E$14)),"")</f>
        <v/>
      </c>
      <c r="J3309" s="15" t="str">
        <f t="shared" si="51"/>
        <v/>
      </c>
    </row>
    <row r="3310" spans="1:10">
      <c r="A3310" s="4"/>
      <c r="B3310" s="4"/>
      <c r="G3310" s="5">
        <f>IF(OR(A3310&lt;$E$9,A3310&gt;=$E$10),0,1)</f>
        <v>0</v>
      </c>
      <c r="H3310" s="15" t="str">
        <f>IF(G3310,($E$4+$E$16*MOD((A3310-$E$9),$E$15)),"")</f>
        <v/>
      </c>
      <c r="I3310" s="16" t="str">
        <f>IF(G3310,($E$6+$E$8*MOD(QUOTIENT((A3310-$E$9),$E$15),$E$14)),"")</f>
        <v/>
      </c>
      <c r="J3310" s="15" t="str">
        <f t="shared" si="51"/>
        <v/>
      </c>
    </row>
    <row r="3311" spans="1:10">
      <c r="A3311" s="4"/>
      <c r="B3311" s="4"/>
      <c r="G3311" s="5">
        <f>IF(OR(A3311&lt;$E$9,A3311&gt;=$E$10),0,1)</f>
        <v>0</v>
      </c>
      <c r="H3311" s="15" t="str">
        <f>IF(G3311,($E$4+$E$16*MOD((A3311-$E$9),$E$15)),"")</f>
        <v/>
      </c>
      <c r="I3311" s="16" t="str">
        <f>IF(G3311,($E$6+$E$8*MOD(QUOTIENT((A3311-$E$9),$E$15),$E$14)),"")</f>
        <v/>
      </c>
      <c r="J3311" s="15" t="str">
        <f t="shared" si="51"/>
        <v/>
      </c>
    </row>
    <row r="3312" spans="1:10">
      <c r="A3312" s="4"/>
      <c r="B3312" s="4"/>
      <c r="G3312" s="5">
        <f>IF(OR(A3312&lt;$E$9,A3312&gt;=$E$10),0,1)</f>
        <v>0</v>
      </c>
      <c r="H3312" s="15" t="str">
        <f>IF(G3312,($E$4+$E$16*MOD((A3312-$E$9),$E$15)),"")</f>
        <v/>
      </c>
      <c r="I3312" s="16" t="str">
        <f>IF(G3312,($E$6+$E$8*MOD(QUOTIENT((A3312-$E$9),$E$15),$E$14)),"")</f>
        <v/>
      </c>
      <c r="J3312" s="15" t="str">
        <f t="shared" si="51"/>
        <v/>
      </c>
    </row>
    <row r="3313" spans="1:10">
      <c r="A3313" s="4"/>
      <c r="B3313" s="4"/>
      <c r="G3313" s="5">
        <f>IF(OR(A3313&lt;$E$9,A3313&gt;=$E$10),0,1)</f>
        <v>0</v>
      </c>
      <c r="H3313" s="15" t="str">
        <f>IF(G3313,($E$4+$E$16*MOD((A3313-$E$9),$E$15)),"")</f>
        <v/>
      </c>
      <c r="I3313" s="16" t="str">
        <f>IF(G3313,($E$6+$E$8*MOD(QUOTIENT((A3313-$E$9),$E$15),$E$14)),"")</f>
        <v/>
      </c>
      <c r="J3313" s="15" t="str">
        <f t="shared" si="51"/>
        <v/>
      </c>
    </row>
    <row r="3314" spans="1:10">
      <c r="A3314" s="4"/>
      <c r="B3314" s="4"/>
      <c r="G3314" s="5">
        <f>IF(OR(A3314&lt;$E$9,A3314&gt;=$E$10),0,1)</f>
        <v>0</v>
      </c>
      <c r="H3314" s="15" t="str">
        <f>IF(G3314,($E$4+$E$16*MOD((A3314-$E$9),$E$15)),"")</f>
        <v/>
      </c>
      <c r="I3314" s="16" t="str">
        <f>IF(G3314,($E$6+$E$8*MOD(QUOTIENT((A3314-$E$9),$E$15),$E$14)),"")</f>
        <v/>
      </c>
      <c r="J3314" s="15" t="str">
        <f t="shared" si="51"/>
        <v/>
      </c>
    </row>
    <row r="3315" spans="1:10">
      <c r="A3315" s="4"/>
      <c r="B3315" s="4"/>
      <c r="G3315" s="5">
        <f>IF(OR(A3315&lt;$E$9,A3315&gt;=$E$10),0,1)</f>
        <v>0</v>
      </c>
      <c r="H3315" s="15" t="str">
        <f>IF(G3315,($E$4+$E$16*MOD((A3315-$E$9),$E$15)),"")</f>
        <v/>
      </c>
      <c r="I3315" s="16" t="str">
        <f>IF(G3315,($E$6+$E$8*MOD(QUOTIENT((A3315-$E$9),$E$15),$E$14)),"")</f>
        <v/>
      </c>
      <c r="J3315" s="15" t="str">
        <f t="shared" si="51"/>
        <v/>
      </c>
    </row>
    <row r="3316" spans="1:10">
      <c r="A3316" s="4"/>
      <c r="B3316" s="4"/>
      <c r="G3316" s="5">
        <f>IF(OR(A3316&lt;$E$9,A3316&gt;=$E$10),0,1)</f>
        <v>0</v>
      </c>
      <c r="H3316" s="15" t="str">
        <f>IF(G3316,($E$4+$E$16*MOD((A3316-$E$9),$E$15)),"")</f>
        <v/>
      </c>
      <c r="I3316" s="16" t="str">
        <f>IF(G3316,($E$6+$E$8*MOD(QUOTIENT((A3316-$E$9),$E$15),$E$14)),"")</f>
        <v/>
      </c>
      <c r="J3316" s="15" t="str">
        <f t="shared" si="51"/>
        <v/>
      </c>
    </row>
    <row r="3317" spans="1:10">
      <c r="A3317" s="4"/>
      <c r="B3317" s="4"/>
      <c r="G3317" s="5">
        <f>IF(OR(A3317&lt;$E$9,A3317&gt;=$E$10),0,1)</f>
        <v>0</v>
      </c>
      <c r="H3317" s="15" t="str">
        <f>IF(G3317,($E$4+$E$16*MOD((A3317-$E$9),$E$15)),"")</f>
        <v/>
      </c>
      <c r="I3317" s="16" t="str">
        <f>IF(G3317,($E$6+$E$8*MOD(QUOTIENT((A3317-$E$9),$E$15),$E$14)),"")</f>
        <v/>
      </c>
      <c r="J3317" s="15" t="str">
        <f t="shared" si="51"/>
        <v/>
      </c>
    </row>
    <row r="3318" spans="1:10">
      <c r="A3318" s="4"/>
      <c r="B3318" s="4"/>
      <c r="G3318" s="5">
        <f>IF(OR(A3318&lt;$E$9,A3318&gt;=$E$10),0,1)</f>
        <v>0</v>
      </c>
      <c r="H3318" s="15" t="str">
        <f>IF(G3318,($E$4+$E$16*MOD((A3318-$E$9),$E$15)),"")</f>
        <v/>
      </c>
      <c r="I3318" s="16" t="str">
        <f>IF(G3318,($E$6+$E$8*MOD(QUOTIENT((A3318-$E$9),$E$15),$E$14)),"")</f>
        <v/>
      </c>
      <c r="J3318" s="15" t="str">
        <f t="shared" si="51"/>
        <v/>
      </c>
    </row>
    <row r="3319" spans="1:10">
      <c r="A3319" s="4"/>
      <c r="B3319" s="4"/>
      <c r="G3319" s="5">
        <f>IF(OR(A3319&lt;$E$9,A3319&gt;=$E$10),0,1)</f>
        <v>0</v>
      </c>
      <c r="H3319" s="15" t="str">
        <f>IF(G3319,($E$4+$E$16*MOD((A3319-$E$9),$E$15)),"")</f>
        <v/>
      </c>
      <c r="I3319" s="16" t="str">
        <f>IF(G3319,($E$6+$E$8*MOD(QUOTIENT((A3319-$E$9),$E$15),$E$14)),"")</f>
        <v/>
      </c>
      <c r="J3319" s="15" t="str">
        <f t="shared" si="51"/>
        <v/>
      </c>
    </row>
    <row r="3320" spans="1:10">
      <c r="A3320" s="4"/>
      <c r="B3320" s="4"/>
      <c r="G3320" s="5">
        <f>IF(OR(A3320&lt;$E$9,A3320&gt;=$E$10),0,1)</f>
        <v>0</v>
      </c>
      <c r="H3320" s="15" t="str">
        <f>IF(G3320,($E$4+$E$16*MOD((A3320-$E$9),$E$15)),"")</f>
        <v/>
      </c>
      <c r="I3320" s="16" t="str">
        <f>IF(G3320,($E$6+$E$8*MOD(QUOTIENT((A3320-$E$9),$E$15),$E$14)),"")</f>
        <v/>
      </c>
      <c r="J3320" s="15" t="str">
        <f t="shared" si="51"/>
        <v/>
      </c>
    </row>
    <row r="3321" spans="1:10">
      <c r="A3321" s="4"/>
      <c r="B3321" s="4"/>
      <c r="G3321" s="5">
        <f>IF(OR(A3321&lt;$E$9,A3321&gt;=$E$10),0,1)</f>
        <v>0</v>
      </c>
      <c r="H3321" s="15" t="str">
        <f>IF(G3321,($E$4+$E$16*MOD((A3321-$E$9),$E$15)),"")</f>
        <v/>
      </c>
      <c r="I3321" s="16" t="str">
        <f>IF(G3321,($E$6+$E$8*MOD(QUOTIENT((A3321-$E$9),$E$15),$E$14)),"")</f>
        <v/>
      </c>
      <c r="J3321" s="15" t="str">
        <f t="shared" si="51"/>
        <v/>
      </c>
    </row>
    <row r="3322" spans="1:10">
      <c r="A3322" s="4"/>
      <c r="B3322" s="4"/>
      <c r="G3322" s="5">
        <f>IF(OR(A3322&lt;$E$9,A3322&gt;=$E$10),0,1)</f>
        <v>0</v>
      </c>
      <c r="H3322" s="15" t="str">
        <f>IF(G3322,($E$4+$E$16*MOD((A3322-$E$9),$E$15)),"")</f>
        <v/>
      </c>
      <c r="I3322" s="16" t="str">
        <f>IF(G3322,($E$6+$E$8*MOD(QUOTIENT((A3322-$E$9),$E$15),$E$14)),"")</f>
        <v/>
      </c>
      <c r="J3322" s="15" t="str">
        <f t="shared" si="51"/>
        <v/>
      </c>
    </row>
    <row r="3323" spans="1:10">
      <c r="A3323" s="4"/>
      <c r="B3323" s="4"/>
      <c r="G3323" s="5">
        <f>IF(OR(A3323&lt;$E$9,A3323&gt;=$E$10),0,1)</f>
        <v>0</v>
      </c>
      <c r="H3323" s="15" t="str">
        <f>IF(G3323,($E$4+$E$16*MOD((A3323-$E$9),$E$15)),"")</f>
        <v/>
      </c>
      <c r="I3323" s="16" t="str">
        <f>IF(G3323,($E$6+$E$8*MOD(QUOTIENT((A3323-$E$9),$E$15),$E$14)),"")</f>
        <v/>
      </c>
      <c r="J3323" s="15" t="str">
        <f t="shared" si="51"/>
        <v/>
      </c>
    </row>
    <row r="3324" spans="1:10">
      <c r="A3324" s="4"/>
      <c r="B3324" s="4"/>
      <c r="G3324" s="5">
        <f>IF(OR(A3324&lt;$E$9,A3324&gt;=$E$10),0,1)</f>
        <v>0</v>
      </c>
      <c r="H3324" s="15" t="str">
        <f>IF(G3324,($E$4+$E$16*MOD((A3324-$E$9),$E$15)),"")</f>
        <v/>
      </c>
      <c r="I3324" s="16" t="str">
        <f>IF(G3324,($E$6+$E$8*MOD(QUOTIENT((A3324-$E$9),$E$15),$E$14)),"")</f>
        <v/>
      </c>
      <c r="J3324" s="15" t="str">
        <f t="shared" si="51"/>
        <v/>
      </c>
    </row>
    <row r="3325" spans="1:10">
      <c r="A3325" s="4"/>
      <c r="B3325" s="4"/>
      <c r="G3325" s="5">
        <f>IF(OR(A3325&lt;$E$9,A3325&gt;=$E$10),0,1)</f>
        <v>0</v>
      </c>
      <c r="H3325" s="15" t="str">
        <f>IF(G3325,($E$4+$E$16*MOD((A3325-$E$9),$E$15)),"")</f>
        <v/>
      </c>
      <c r="I3325" s="16" t="str">
        <f>IF(G3325,($E$6+$E$8*MOD(QUOTIENT((A3325-$E$9),$E$15),$E$14)),"")</f>
        <v/>
      </c>
      <c r="J3325" s="15" t="str">
        <f t="shared" si="51"/>
        <v/>
      </c>
    </row>
    <row r="3326" spans="1:10">
      <c r="A3326" s="4"/>
      <c r="B3326" s="4"/>
      <c r="G3326" s="5">
        <f>IF(OR(A3326&lt;$E$9,A3326&gt;=$E$10),0,1)</f>
        <v>0</v>
      </c>
      <c r="H3326" s="15" t="str">
        <f>IF(G3326,($E$4+$E$16*MOD((A3326-$E$9),$E$15)),"")</f>
        <v/>
      </c>
      <c r="I3326" s="16" t="str">
        <f>IF(G3326,($E$6+$E$8*MOD(QUOTIENT((A3326-$E$9),$E$15),$E$14)),"")</f>
        <v/>
      </c>
      <c r="J3326" s="15" t="str">
        <f t="shared" si="51"/>
        <v/>
      </c>
    </row>
    <row r="3327" spans="1:10">
      <c r="A3327" s="4"/>
      <c r="B3327" s="4"/>
      <c r="G3327" s="5">
        <f>IF(OR(A3327&lt;$E$9,A3327&gt;=$E$10),0,1)</f>
        <v>0</v>
      </c>
      <c r="H3327" s="15" t="str">
        <f>IF(G3327,($E$4+$E$16*MOD((A3327-$E$9),$E$15)),"")</f>
        <v/>
      </c>
      <c r="I3327" s="16" t="str">
        <f>IF(G3327,($E$6+$E$8*MOD(QUOTIENT((A3327-$E$9),$E$15),$E$14)),"")</f>
        <v/>
      </c>
      <c r="J3327" s="15" t="str">
        <f t="shared" si="51"/>
        <v/>
      </c>
    </row>
    <row r="3328" spans="1:10">
      <c r="A3328" s="4"/>
      <c r="B3328" s="4"/>
      <c r="G3328" s="5">
        <f>IF(OR(A3328&lt;$E$9,A3328&gt;=$E$10),0,1)</f>
        <v>0</v>
      </c>
      <c r="H3328" s="15" t="str">
        <f>IF(G3328,($E$4+$E$16*MOD((A3328-$E$9),$E$15)),"")</f>
        <v/>
      </c>
      <c r="I3328" s="16" t="str">
        <f>IF(G3328,($E$6+$E$8*MOD(QUOTIENT((A3328-$E$9),$E$15),$E$14)),"")</f>
        <v/>
      </c>
      <c r="J3328" s="15" t="str">
        <f t="shared" si="51"/>
        <v/>
      </c>
    </row>
    <row r="3329" spans="1:10">
      <c r="A3329" s="4"/>
      <c r="B3329" s="4"/>
      <c r="G3329" s="5">
        <f>IF(OR(A3329&lt;$E$9,A3329&gt;=$E$10),0,1)</f>
        <v>0</v>
      </c>
      <c r="H3329" s="15" t="str">
        <f>IF(G3329,($E$4+$E$16*MOD((A3329-$E$9),$E$15)),"")</f>
        <v/>
      </c>
      <c r="I3329" s="16" t="str">
        <f>IF(G3329,($E$6+$E$8*MOD(QUOTIENT((A3329-$E$9),$E$15),$E$14)),"")</f>
        <v/>
      </c>
      <c r="J3329" s="15" t="str">
        <f t="shared" si="51"/>
        <v/>
      </c>
    </row>
    <row r="3330" spans="1:10">
      <c r="A3330" s="4"/>
      <c r="B3330" s="4"/>
      <c r="G3330" s="5">
        <f>IF(OR(A3330&lt;$E$9,A3330&gt;=$E$10),0,1)</f>
        <v>0</v>
      </c>
      <c r="H3330" s="15" t="str">
        <f>IF(G3330,($E$4+$E$16*MOD((A3330-$E$9),$E$15)),"")</f>
        <v/>
      </c>
      <c r="I3330" s="16" t="str">
        <f>IF(G3330,($E$6+$E$8*MOD(QUOTIENT((A3330-$E$9),$E$15),$E$14)),"")</f>
        <v/>
      </c>
      <c r="J3330" s="15" t="str">
        <f t="shared" si="51"/>
        <v/>
      </c>
    </row>
    <row r="3331" spans="1:10">
      <c r="A3331" s="4"/>
      <c r="B3331" s="4"/>
      <c r="G3331" s="5">
        <f>IF(OR(A3331&lt;$E$9,A3331&gt;=$E$10),0,1)</f>
        <v>0</v>
      </c>
      <c r="H3331" s="15" t="str">
        <f>IF(G3331,($E$4+$E$16*MOD((A3331-$E$9),$E$15)),"")</f>
        <v/>
      </c>
      <c r="I3331" s="16" t="str">
        <f>IF(G3331,($E$6+$E$8*MOD(QUOTIENT((A3331-$E$9),$E$15),$E$14)),"")</f>
        <v/>
      </c>
      <c r="J3331" s="15" t="str">
        <f t="shared" si="51"/>
        <v/>
      </c>
    </row>
    <row r="3332" spans="1:10">
      <c r="A3332" s="4"/>
      <c r="B3332" s="4"/>
      <c r="G3332" s="5">
        <f>IF(OR(A3332&lt;$E$9,A3332&gt;=$E$10),0,1)</f>
        <v>0</v>
      </c>
      <c r="H3332" s="15" t="str">
        <f>IF(G3332,($E$4+$E$16*MOD((A3332-$E$9),$E$15)),"")</f>
        <v/>
      </c>
      <c r="I3332" s="16" t="str">
        <f>IF(G3332,($E$6+$E$8*MOD(QUOTIENT((A3332-$E$9),$E$15),$E$14)),"")</f>
        <v/>
      </c>
      <c r="J3332" s="15" t="str">
        <f t="shared" ref="J3332:J3395" si="52">IF(G3332,(+H3332+$E$18*QUOTIENT((A3332-$E$9),$E$15)),"")</f>
        <v/>
      </c>
    </row>
    <row r="3333" spans="1:10">
      <c r="A3333" s="4"/>
      <c r="B3333" s="4"/>
      <c r="G3333" s="5">
        <f>IF(OR(A3333&lt;$E$9,A3333&gt;=$E$10),0,1)</f>
        <v>0</v>
      </c>
      <c r="H3333" s="15" t="str">
        <f>IF(G3333,($E$4+$E$16*MOD((A3333-$E$9),$E$15)),"")</f>
        <v/>
      </c>
      <c r="I3333" s="16" t="str">
        <f>IF(G3333,($E$6+$E$8*MOD(QUOTIENT((A3333-$E$9),$E$15),$E$14)),"")</f>
        <v/>
      </c>
      <c r="J3333" s="15" t="str">
        <f t="shared" si="52"/>
        <v/>
      </c>
    </row>
    <row r="3334" spans="1:10">
      <c r="A3334" s="4"/>
      <c r="B3334" s="4"/>
      <c r="G3334" s="5">
        <f>IF(OR(A3334&lt;$E$9,A3334&gt;=$E$10),0,1)</f>
        <v>0</v>
      </c>
      <c r="H3334" s="15" t="str">
        <f>IF(G3334,($E$4+$E$16*MOD((A3334-$E$9),$E$15)),"")</f>
        <v/>
      </c>
      <c r="I3334" s="16" t="str">
        <f>IF(G3334,($E$6+$E$8*MOD(QUOTIENT((A3334-$E$9),$E$15),$E$14)),"")</f>
        <v/>
      </c>
      <c r="J3334" s="15" t="str">
        <f t="shared" si="52"/>
        <v/>
      </c>
    </row>
    <row r="3335" spans="1:10">
      <c r="A3335" s="4"/>
      <c r="B3335" s="4"/>
      <c r="G3335" s="5">
        <f>IF(OR(A3335&lt;$E$9,A3335&gt;=$E$10),0,1)</f>
        <v>0</v>
      </c>
      <c r="H3335" s="15" t="str">
        <f>IF(G3335,($E$4+$E$16*MOD((A3335-$E$9),$E$15)),"")</f>
        <v/>
      </c>
      <c r="I3335" s="16" t="str">
        <f>IF(G3335,($E$6+$E$8*MOD(QUOTIENT((A3335-$E$9),$E$15),$E$14)),"")</f>
        <v/>
      </c>
      <c r="J3335" s="15" t="str">
        <f t="shared" si="52"/>
        <v/>
      </c>
    </row>
    <row r="3336" spans="1:10">
      <c r="A3336" s="4"/>
      <c r="B3336" s="4"/>
      <c r="G3336" s="5">
        <f>IF(OR(A3336&lt;$E$9,A3336&gt;=$E$10),0,1)</f>
        <v>0</v>
      </c>
      <c r="H3336" s="15" t="str">
        <f>IF(G3336,($E$4+$E$16*MOD((A3336-$E$9),$E$15)),"")</f>
        <v/>
      </c>
      <c r="I3336" s="16" t="str">
        <f>IF(G3336,($E$6+$E$8*MOD(QUOTIENT((A3336-$E$9),$E$15),$E$14)),"")</f>
        <v/>
      </c>
      <c r="J3336" s="15" t="str">
        <f t="shared" si="52"/>
        <v/>
      </c>
    </row>
    <row r="3337" spans="1:10">
      <c r="A3337" s="4"/>
      <c r="B3337" s="4"/>
      <c r="G3337" s="5">
        <f>IF(OR(A3337&lt;$E$9,A3337&gt;=$E$10),0,1)</f>
        <v>0</v>
      </c>
      <c r="H3337" s="15" t="str">
        <f>IF(G3337,($E$4+$E$16*MOD((A3337-$E$9),$E$15)),"")</f>
        <v/>
      </c>
      <c r="I3337" s="16" t="str">
        <f>IF(G3337,($E$6+$E$8*MOD(QUOTIENT((A3337-$E$9),$E$15),$E$14)),"")</f>
        <v/>
      </c>
      <c r="J3337" s="15" t="str">
        <f t="shared" si="52"/>
        <v/>
      </c>
    </row>
    <row r="3338" spans="1:10">
      <c r="A3338" s="4"/>
      <c r="B3338" s="4"/>
      <c r="G3338" s="5">
        <f>IF(OR(A3338&lt;$E$9,A3338&gt;=$E$10),0,1)</f>
        <v>0</v>
      </c>
      <c r="H3338" s="15" t="str">
        <f>IF(G3338,($E$4+$E$16*MOD((A3338-$E$9),$E$15)),"")</f>
        <v/>
      </c>
      <c r="I3338" s="16" t="str">
        <f>IF(G3338,($E$6+$E$8*MOD(QUOTIENT((A3338-$E$9),$E$15),$E$14)),"")</f>
        <v/>
      </c>
      <c r="J3338" s="15" t="str">
        <f t="shared" si="52"/>
        <v/>
      </c>
    </row>
    <row r="3339" spans="1:10">
      <c r="A3339" s="4"/>
      <c r="B3339" s="4"/>
      <c r="G3339" s="5">
        <f>IF(OR(A3339&lt;$E$9,A3339&gt;=$E$10),0,1)</f>
        <v>0</v>
      </c>
      <c r="H3339" s="15" t="str">
        <f>IF(G3339,($E$4+$E$16*MOD((A3339-$E$9),$E$15)),"")</f>
        <v/>
      </c>
      <c r="I3339" s="16" t="str">
        <f>IF(G3339,($E$6+$E$8*MOD(QUOTIENT((A3339-$E$9),$E$15),$E$14)),"")</f>
        <v/>
      </c>
      <c r="J3339" s="15" t="str">
        <f t="shared" si="52"/>
        <v/>
      </c>
    </row>
    <row r="3340" spans="1:10">
      <c r="A3340" s="4"/>
      <c r="B3340" s="4"/>
      <c r="G3340" s="5">
        <f>IF(OR(A3340&lt;$E$9,A3340&gt;=$E$10),0,1)</f>
        <v>0</v>
      </c>
      <c r="H3340" s="15" t="str">
        <f>IF(G3340,($E$4+$E$16*MOD((A3340-$E$9),$E$15)),"")</f>
        <v/>
      </c>
      <c r="I3340" s="16" t="str">
        <f>IF(G3340,($E$6+$E$8*MOD(QUOTIENT((A3340-$E$9),$E$15),$E$14)),"")</f>
        <v/>
      </c>
      <c r="J3340" s="15" t="str">
        <f t="shared" si="52"/>
        <v/>
      </c>
    </row>
    <row r="3341" spans="1:10">
      <c r="A3341" s="4"/>
      <c r="B3341" s="4"/>
      <c r="G3341" s="5">
        <f>IF(OR(A3341&lt;$E$9,A3341&gt;=$E$10),0,1)</f>
        <v>0</v>
      </c>
      <c r="H3341" s="15" t="str">
        <f>IF(G3341,($E$4+$E$16*MOD((A3341-$E$9),$E$15)),"")</f>
        <v/>
      </c>
      <c r="I3341" s="16" t="str">
        <f>IF(G3341,($E$6+$E$8*MOD(QUOTIENT((A3341-$E$9),$E$15),$E$14)),"")</f>
        <v/>
      </c>
      <c r="J3341" s="15" t="str">
        <f t="shared" si="52"/>
        <v/>
      </c>
    </row>
    <row r="3342" spans="1:10">
      <c r="A3342" s="4"/>
      <c r="B3342" s="4"/>
      <c r="G3342" s="5">
        <f>IF(OR(A3342&lt;$E$9,A3342&gt;=$E$10),0,1)</f>
        <v>0</v>
      </c>
      <c r="H3342" s="15" t="str">
        <f>IF(G3342,($E$4+$E$16*MOD((A3342-$E$9),$E$15)),"")</f>
        <v/>
      </c>
      <c r="I3342" s="16" t="str">
        <f>IF(G3342,($E$6+$E$8*MOD(QUOTIENT((A3342-$E$9),$E$15),$E$14)),"")</f>
        <v/>
      </c>
      <c r="J3342" s="15" t="str">
        <f t="shared" si="52"/>
        <v/>
      </c>
    </row>
    <row r="3343" spans="1:10">
      <c r="A3343" s="4"/>
      <c r="B3343" s="4"/>
      <c r="G3343" s="5">
        <f>IF(OR(A3343&lt;$E$9,A3343&gt;=$E$10),0,1)</f>
        <v>0</v>
      </c>
      <c r="H3343" s="15" t="str">
        <f>IF(G3343,($E$4+$E$16*MOD((A3343-$E$9),$E$15)),"")</f>
        <v/>
      </c>
      <c r="I3343" s="16" t="str">
        <f>IF(G3343,($E$6+$E$8*MOD(QUOTIENT((A3343-$E$9),$E$15),$E$14)),"")</f>
        <v/>
      </c>
      <c r="J3343" s="15" t="str">
        <f t="shared" si="52"/>
        <v/>
      </c>
    </row>
    <row r="3344" spans="1:10">
      <c r="A3344" s="4"/>
      <c r="B3344" s="4"/>
      <c r="G3344" s="5">
        <f>IF(OR(A3344&lt;$E$9,A3344&gt;=$E$10),0,1)</f>
        <v>0</v>
      </c>
      <c r="H3344" s="15" t="str">
        <f>IF(G3344,($E$4+$E$16*MOD((A3344-$E$9),$E$15)),"")</f>
        <v/>
      </c>
      <c r="I3344" s="16" t="str">
        <f>IF(G3344,($E$6+$E$8*MOD(QUOTIENT((A3344-$E$9),$E$15),$E$14)),"")</f>
        <v/>
      </c>
      <c r="J3344" s="15" t="str">
        <f t="shared" si="52"/>
        <v/>
      </c>
    </row>
    <row r="3345" spans="1:10">
      <c r="A3345" s="4"/>
      <c r="B3345" s="4"/>
      <c r="G3345" s="5">
        <f>IF(OR(A3345&lt;$E$9,A3345&gt;=$E$10),0,1)</f>
        <v>0</v>
      </c>
      <c r="H3345" s="15" t="str">
        <f>IF(G3345,($E$4+$E$16*MOD((A3345-$E$9),$E$15)),"")</f>
        <v/>
      </c>
      <c r="I3345" s="16" t="str">
        <f>IF(G3345,($E$6+$E$8*MOD(QUOTIENT((A3345-$E$9),$E$15),$E$14)),"")</f>
        <v/>
      </c>
      <c r="J3345" s="15" t="str">
        <f t="shared" si="52"/>
        <v/>
      </c>
    </row>
    <row r="3346" spans="1:10">
      <c r="A3346" s="4"/>
      <c r="B3346" s="4"/>
      <c r="G3346" s="5">
        <f>IF(OR(A3346&lt;$E$9,A3346&gt;=$E$10),0,1)</f>
        <v>0</v>
      </c>
      <c r="H3346" s="15" t="str">
        <f>IF(G3346,($E$4+$E$16*MOD((A3346-$E$9),$E$15)),"")</f>
        <v/>
      </c>
      <c r="I3346" s="16" t="str">
        <f>IF(G3346,($E$6+$E$8*MOD(QUOTIENT((A3346-$E$9),$E$15),$E$14)),"")</f>
        <v/>
      </c>
      <c r="J3346" s="15" t="str">
        <f t="shared" si="52"/>
        <v/>
      </c>
    </row>
    <row r="3347" spans="1:10">
      <c r="A3347" s="4"/>
      <c r="B3347" s="4"/>
      <c r="G3347" s="5">
        <f>IF(OR(A3347&lt;$E$9,A3347&gt;=$E$10),0,1)</f>
        <v>0</v>
      </c>
      <c r="H3347" s="15" t="str">
        <f>IF(G3347,($E$4+$E$16*MOD((A3347-$E$9),$E$15)),"")</f>
        <v/>
      </c>
      <c r="I3347" s="16" t="str">
        <f>IF(G3347,($E$6+$E$8*MOD(QUOTIENT((A3347-$E$9),$E$15),$E$14)),"")</f>
        <v/>
      </c>
      <c r="J3347" s="15" t="str">
        <f t="shared" si="52"/>
        <v/>
      </c>
    </row>
    <row r="3348" spans="1:10">
      <c r="A3348" s="4"/>
      <c r="B3348" s="4"/>
      <c r="G3348" s="5">
        <f>IF(OR(A3348&lt;$E$9,A3348&gt;=$E$10),0,1)</f>
        <v>0</v>
      </c>
      <c r="H3348" s="15" t="str">
        <f>IF(G3348,($E$4+$E$16*MOD((A3348-$E$9),$E$15)),"")</f>
        <v/>
      </c>
      <c r="I3348" s="16" t="str">
        <f>IF(G3348,($E$6+$E$8*MOD(QUOTIENT((A3348-$E$9),$E$15),$E$14)),"")</f>
        <v/>
      </c>
      <c r="J3348" s="15" t="str">
        <f t="shared" si="52"/>
        <v/>
      </c>
    </row>
    <row r="3349" spans="1:10">
      <c r="A3349" s="4"/>
      <c r="B3349" s="4"/>
      <c r="G3349" s="5">
        <f>IF(OR(A3349&lt;$E$9,A3349&gt;=$E$10),0,1)</f>
        <v>0</v>
      </c>
      <c r="H3349" s="15" t="str">
        <f>IF(G3349,($E$4+$E$16*MOD((A3349-$E$9),$E$15)),"")</f>
        <v/>
      </c>
      <c r="I3349" s="16" t="str">
        <f>IF(G3349,($E$6+$E$8*MOD(QUOTIENT((A3349-$E$9),$E$15),$E$14)),"")</f>
        <v/>
      </c>
      <c r="J3349" s="15" t="str">
        <f t="shared" si="52"/>
        <v/>
      </c>
    </row>
    <row r="3350" spans="1:10">
      <c r="A3350" s="4"/>
      <c r="B3350" s="4"/>
      <c r="G3350" s="5">
        <f>IF(OR(A3350&lt;$E$9,A3350&gt;=$E$10),0,1)</f>
        <v>0</v>
      </c>
      <c r="H3350" s="15" t="str">
        <f>IF(G3350,($E$4+$E$16*MOD((A3350-$E$9),$E$15)),"")</f>
        <v/>
      </c>
      <c r="I3350" s="16" t="str">
        <f>IF(G3350,($E$6+$E$8*MOD(QUOTIENT((A3350-$E$9),$E$15),$E$14)),"")</f>
        <v/>
      </c>
      <c r="J3350" s="15" t="str">
        <f t="shared" si="52"/>
        <v/>
      </c>
    </row>
    <row r="3351" spans="1:10">
      <c r="A3351" s="4"/>
      <c r="B3351" s="4"/>
      <c r="G3351" s="5">
        <f>IF(OR(A3351&lt;$E$9,A3351&gt;=$E$10),0,1)</f>
        <v>0</v>
      </c>
      <c r="H3351" s="15" t="str">
        <f>IF(G3351,($E$4+$E$16*MOD((A3351-$E$9),$E$15)),"")</f>
        <v/>
      </c>
      <c r="I3351" s="16" t="str">
        <f>IF(G3351,($E$6+$E$8*MOD(QUOTIENT((A3351-$E$9),$E$15),$E$14)),"")</f>
        <v/>
      </c>
      <c r="J3351" s="15" t="str">
        <f t="shared" si="52"/>
        <v/>
      </c>
    </row>
    <row r="3352" spans="1:10">
      <c r="A3352" s="4"/>
      <c r="B3352" s="4"/>
      <c r="G3352" s="5">
        <f>IF(OR(A3352&lt;$E$9,A3352&gt;=$E$10),0,1)</f>
        <v>0</v>
      </c>
      <c r="H3352" s="15" t="str">
        <f>IF(G3352,($E$4+$E$16*MOD((A3352-$E$9),$E$15)),"")</f>
        <v/>
      </c>
      <c r="I3352" s="16" t="str">
        <f>IF(G3352,($E$6+$E$8*MOD(QUOTIENT((A3352-$E$9),$E$15),$E$14)),"")</f>
        <v/>
      </c>
      <c r="J3352" s="15" t="str">
        <f t="shared" si="52"/>
        <v/>
      </c>
    </row>
    <row r="3353" spans="1:10">
      <c r="A3353" s="4"/>
      <c r="B3353" s="4"/>
      <c r="G3353" s="5">
        <f>IF(OR(A3353&lt;$E$9,A3353&gt;=$E$10),0,1)</f>
        <v>0</v>
      </c>
      <c r="H3353" s="15" t="str">
        <f>IF(G3353,($E$4+$E$16*MOD((A3353-$E$9),$E$15)),"")</f>
        <v/>
      </c>
      <c r="I3353" s="16" t="str">
        <f>IF(G3353,($E$6+$E$8*MOD(QUOTIENT((A3353-$E$9),$E$15),$E$14)),"")</f>
        <v/>
      </c>
      <c r="J3353" s="15" t="str">
        <f t="shared" si="52"/>
        <v/>
      </c>
    </row>
    <row r="3354" spans="1:10">
      <c r="A3354" s="4"/>
      <c r="B3354" s="4"/>
      <c r="G3354" s="5">
        <f>IF(OR(A3354&lt;$E$9,A3354&gt;=$E$10),0,1)</f>
        <v>0</v>
      </c>
      <c r="H3354" s="15" t="str">
        <f>IF(G3354,($E$4+$E$16*MOD((A3354-$E$9),$E$15)),"")</f>
        <v/>
      </c>
      <c r="I3354" s="16" t="str">
        <f>IF(G3354,($E$6+$E$8*MOD(QUOTIENT((A3354-$E$9),$E$15),$E$14)),"")</f>
        <v/>
      </c>
      <c r="J3354" s="15" t="str">
        <f t="shared" si="52"/>
        <v/>
      </c>
    </row>
    <row r="3355" spans="1:10">
      <c r="A3355" s="4"/>
      <c r="B3355" s="4"/>
      <c r="G3355" s="5">
        <f>IF(OR(A3355&lt;$E$9,A3355&gt;=$E$10),0,1)</f>
        <v>0</v>
      </c>
      <c r="H3355" s="15" t="str">
        <f>IF(G3355,($E$4+$E$16*MOD((A3355-$E$9),$E$15)),"")</f>
        <v/>
      </c>
      <c r="I3355" s="16" t="str">
        <f>IF(G3355,($E$6+$E$8*MOD(QUOTIENT((A3355-$E$9),$E$15),$E$14)),"")</f>
        <v/>
      </c>
      <c r="J3355" s="15" t="str">
        <f t="shared" si="52"/>
        <v/>
      </c>
    </row>
    <row r="3356" spans="1:10">
      <c r="A3356" s="4"/>
      <c r="B3356" s="4"/>
      <c r="G3356" s="5">
        <f>IF(OR(A3356&lt;$E$9,A3356&gt;=$E$10),0,1)</f>
        <v>0</v>
      </c>
      <c r="H3356" s="15" t="str">
        <f>IF(G3356,($E$4+$E$16*MOD((A3356-$E$9),$E$15)),"")</f>
        <v/>
      </c>
      <c r="I3356" s="16" t="str">
        <f>IF(G3356,($E$6+$E$8*MOD(QUOTIENT((A3356-$E$9),$E$15),$E$14)),"")</f>
        <v/>
      </c>
      <c r="J3356" s="15" t="str">
        <f t="shared" si="52"/>
        <v/>
      </c>
    </row>
    <row r="3357" spans="1:10">
      <c r="A3357" s="4"/>
      <c r="B3357" s="4"/>
      <c r="G3357" s="5">
        <f>IF(OR(A3357&lt;$E$9,A3357&gt;=$E$10),0,1)</f>
        <v>0</v>
      </c>
      <c r="H3357" s="15" t="str">
        <f>IF(G3357,($E$4+$E$16*MOD((A3357-$E$9),$E$15)),"")</f>
        <v/>
      </c>
      <c r="I3357" s="16" t="str">
        <f>IF(G3357,($E$6+$E$8*MOD(QUOTIENT((A3357-$E$9),$E$15),$E$14)),"")</f>
        <v/>
      </c>
      <c r="J3357" s="15" t="str">
        <f t="shared" si="52"/>
        <v/>
      </c>
    </row>
    <row r="3358" spans="1:10">
      <c r="A3358" s="4"/>
      <c r="B3358" s="4"/>
      <c r="G3358" s="5">
        <f>IF(OR(A3358&lt;$E$9,A3358&gt;=$E$10),0,1)</f>
        <v>0</v>
      </c>
      <c r="H3358" s="15" t="str">
        <f>IF(G3358,($E$4+$E$16*MOD((A3358-$E$9),$E$15)),"")</f>
        <v/>
      </c>
      <c r="I3358" s="16" t="str">
        <f>IF(G3358,($E$6+$E$8*MOD(QUOTIENT((A3358-$E$9),$E$15),$E$14)),"")</f>
        <v/>
      </c>
      <c r="J3358" s="15" t="str">
        <f t="shared" si="52"/>
        <v/>
      </c>
    </row>
    <row r="3359" spans="1:10">
      <c r="A3359" s="4"/>
      <c r="B3359" s="4"/>
      <c r="G3359" s="5">
        <f>IF(OR(A3359&lt;$E$9,A3359&gt;=$E$10),0,1)</f>
        <v>0</v>
      </c>
      <c r="H3359" s="15" t="str">
        <f>IF(G3359,($E$4+$E$16*MOD((A3359-$E$9),$E$15)),"")</f>
        <v/>
      </c>
      <c r="I3359" s="16" t="str">
        <f>IF(G3359,($E$6+$E$8*MOD(QUOTIENT((A3359-$E$9),$E$15),$E$14)),"")</f>
        <v/>
      </c>
      <c r="J3359" s="15" t="str">
        <f t="shared" si="52"/>
        <v/>
      </c>
    </row>
    <row r="3360" spans="1:10">
      <c r="A3360" s="4"/>
      <c r="B3360" s="4"/>
      <c r="G3360" s="5">
        <f>IF(OR(A3360&lt;$E$9,A3360&gt;=$E$10),0,1)</f>
        <v>0</v>
      </c>
      <c r="H3360" s="15" t="str">
        <f>IF(G3360,($E$4+$E$16*MOD((A3360-$E$9),$E$15)),"")</f>
        <v/>
      </c>
      <c r="I3360" s="16" t="str">
        <f>IF(G3360,($E$6+$E$8*MOD(QUOTIENT((A3360-$E$9),$E$15),$E$14)),"")</f>
        <v/>
      </c>
      <c r="J3360" s="15" t="str">
        <f t="shared" si="52"/>
        <v/>
      </c>
    </row>
    <row r="3361" spans="1:10">
      <c r="A3361" s="4"/>
      <c r="B3361" s="4"/>
      <c r="G3361" s="5">
        <f>IF(OR(A3361&lt;$E$9,A3361&gt;=$E$10),0,1)</f>
        <v>0</v>
      </c>
      <c r="H3361" s="15" t="str">
        <f>IF(G3361,($E$4+$E$16*MOD((A3361-$E$9),$E$15)),"")</f>
        <v/>
      </c>
      <c r="I3361" s="16" t="str">
        <f>IF(G3361,($E$6+$E$8*MOD(QUOTIENT((A3361-$E$9),$E$15),$E$14)),"")</f>
        <v/>
      </c>
      <c r="J3361" s="15" t="str">
        <f t="shared" si="52"/>
        <v/>
      </c>
    </row>
    <row r="3362" spans="1:10">
      <c r="A3362" s="4"/>
      <c r="B3362" s="4"/>
      <c r="G3362" s="5">
        <f>IF(OR(A3362&lt;$E$9,A3362&gt;=$E$10),0,1)</f>
        <v>0</v>
      </c>
      <c r="H3362" s="15" t="str">
        <f>IF(G3362,($E$4+$E$16*MOD((A3362-$E$9),$E$15)),"")</f>
        <v/>
      </c>
      <c r="I3362" s="16" t="str">
        <f>IF(G3362,($E$6+$E$8*MOD(QUOTIENT((A3362-$E$9),$E$15),$E$14)),"")</f>
        <v/>
      </c>
      <c r="J3362" s="15" t="str">
        <f t="shared" si="52"/>
        <v/>
      </c>
    </row>
    <row r="3363" spans="1:10">
      <c r="A3363" s="4"/>
      <c r="B3363" s="4"/>
      <c r="G3363" s="5">
        <f>IF(OR(A3363&lt;$E$9,A3363&gt;=$E$10),0,1)</f>
        <v>0</v>
      </c>
      <c r="H3363" s="15" t="str">
        <f>IF(G3363,($E$4+$E$16*MOD((A3363-$E$9),$E$15)),"")</f>
        <v/>
      </c>
      <c r="I3363" s="16" t="str">
        <f>IF(G3363,($E$6+$E$8*MOD(QUOTIENT((A3363-$E$9),$E$15),$E$14)),"")</f>
        <v/>
      </c>
      <c r="J3363" s="15" t="str">
        <f t="shared" si="52"/>
        <v/>
      </c>
    </row>
    <row r="3364" spans="1:10">
      <c r="A3364" s="4"/>
      <c r="B3364" s="4"/>
      <c r="G3364" s="5">
        <f>IF(OR(A3364&lt;$E$9,A3364&gt;=$E$10),0,1)</f>
        <v>0</v>
      </c>
      <c r="H3364" s="15" t="str">
        <f>IF(G3364,($E$4+$E$16*MOD((A3364-$E$9),$E$15)),"")</f>
        <v/>
      </c>
      <c r="I3364" s="16" t="str">
        <f>IF(G3364,($E$6+$E$8*MOD(QUOTIENT((A3364-$E$9),$E$15),$E$14)),"")</f>
        <v/>
      </c>
      <c r="J3364" s="15" t="str">
        <f t="shared" si="52"/>
        <v/>
      </c>
    </row>
    <row r="3365" spans="1:10">
      <c r="A3365" s="4"/>
      <c r="B3365" s="4"/>
      <c r="G3365" s="5">
        <f>IF(OR(A3365&lt;$E$9,A3365&gt;=$E$10),0,1)</f>
        <v>0</v>
      </c>
      <c r="H3365" s="15" t="str">
        <f>IF(G3365,($E$4+$E$16*MOD((A3365-$E$9),$E$15)),"")</f>
        <v/>
      </c>
      <c r="I3365" s="16" t="str">
        <f>IF(G3365,($E$6+$E$8*MOD(QUOTIENT((A3365-$E$9),$E$15),$E$14)),"")</f>
        <v/>
      </c>
      <c r="J3365" s="15" t="str">
        <f t="shared" si="52"/>
        <v/>
      </c>
    </row>
    <row r="3366" spans="1:10">
      <c r="A3366" s="4"/>
      <c r="B3366" s="4"/>
      <c r="G3366" s="5">
        <f>IF(OR(A3366&lt;$E$9,A3366&gt;=$E$10),0,1)</f>
        <v>0</v>
      </c>
      <c r="H3366" s="15" t="str">
        <f>IF(G3366,($E$4+$E$16*MOD((A3366-$E$9),$E$15)),"")</f>
        <v/>
      </c>
      <c r="I3366" s="16" t="str">
        <f>IF(G3366,($E$6+$E$8*MOD(QUOTIENT((A3366-$E$9),$E$15),$E$14)),"")</f>
        <v/>
      </c>
      <c r="J3366" s="15" t="str">
        <f t="shared" si="52"/>
        <v/>
      </c>
    </row>
    <row r="3367" spans="1:10">
      <c r="A3367" s="4"/>
      <c r="B3367" s="4"/>
      <c r="G3367" s="5">
        <f>IF(OR(A3367&lt;$E$9,A3367&gt;=$E$10),0,1)</f>
        <v>0</v>
      </c>
      <c r="H3367" s="15" t="str">
        <f>IF(G3367,($E$4+$E$16*MOD((A3367-$E$9),$E$15)),"")</f>
        <v/>
      </c>
      <c r="I3367" s="16" t="str">
        <f>IF(G3367,($E$6+$E$8*MOD(QUOTIENT((A3367-$E$9),$E$15),$E$14)),"")</f>
        <v/>
      </c>
      <c r="J3367" s="15" t="str">
        <f t="shared" si="52"/>
        <v/>
      </c>
    </row>
    <row r="3368" spans="1:10">
      <c r="A3368" s="4"/>
      <c r="B3368" s="4"/>
      <c r="G3368" s="5">
        <f>IF(OR(A3368&lt;$E$9,A3368&gt;=$E$10),0,1)</f>
        <v>0</v>
      </c>
      <c r="H3368" s="15" t="str">
        <f>IF(G3368,($E$4+$E$16*MOD((A3368-$E$9),$E$15)),"")</f>
        <v/>
      </c>
      <c r="I3368" s="16" t="str">
        <f>IF(G3368,($E$6+$E$8*MOD(QUOTIENT((A3368-$E$9),$E$15),$E$14)),"")</f>
        <v/>
      </c>
      <c r="J3368" s="15" t="str">
        <f t="shared" si="52"/>
        <v/>
      </c>
    </row>
    <row r="3369" spans="1:10">
      <c r="A3369" s="4"/>
      <c r="B3369" s="4"/>
      <c r="G3369" s="5">
        <f>IF(OR(A3369&lt;$E$9,A3369&gt;=$E$10),0,1)</f>
        <v>0</v>
      </c>
      <c r="H3369" s="15" t="str">
        <f>IF(G3369,($E$4+$E$16*MOD((A3369-$E$9),$E$15)),"")</f>
        <v/>
      </c>
      <c r="I3369" s="16" t="str">
        <f>IF(G3369,($E$6+$E$8*MOD(QUOTIENT((A3369-$E$9),$E$15),$E$14)),"")</f>
        <v/>
      </c>
      <c r="J3369" s="15" t="str">
        <f t="shared" si="52"/>
        <v/>
      </c>
    </row>
    <row r="3370" spans="1:10">
      <c r="A3370" s="4"/>
      <c r="B3370" s="4"/>
      <c r="G3370" s="5">
        <f>IF(OR(A3370&lt;$E$9,A3370&gt;=$E$10),0,1)</f>
        <v>0</v>
      </c>
      <c r="H3370" s="15" t="str">
        <f>IF(G3370,($E$4+$E$16*MOD((A3370-$E$9),$E$15)),"")</f>
        <v/>
      </c>
      <c r="I3370" s="16" t="str">
        <f>IF(G3370,($E$6+$E$8*MOD(QUOTIENT((A3370-$E$9),$E$15),$E$14)),"")</f>
        <v/>
      </c>
      <c r="J3370" s="15" t="str">
        <f t="shared" si="52"/>
        <v/>
      </c>
    </row>
    <row r="3371" spans="1:10">
      <c r="A3371" s="4"/>
      <c r="B3371" s="4"/>
      <c r="G3371" s="5">
        <f>IF(OR(A3371&lt;$E$9,A3371&gt;=$E$10),0,1)</f>
        <v>0</v>
      </c>
      <c r="H3371" s="15" t="str">
        <f>IF(G3371,($E$4+$E$16*MOD((A3371-$E$9),$E$15)),"")</f>
        <v/>
      </c>
      <c r="I3371" s="16" t="str">
        <f>IF(G3371,($E$6+$E$8*MOD(QUOTIENT((A3371-$E$9),$E$15),$E$14)),"")</f>
        <v/>
      </c>
      <c r="J3371" s="15" t="str">
        <f t="shared" si="52"/>
        <v/>
      </c>
    </row>
    <row r="3372" spans="1:10">
      <c r="A3372" s="4"/>
      <c r="B3372" s="4"/>
      <c r="G3372" s="5">
        <f>IF(OR(A3372&lt;$E$9,A3372&gt;=$E$10),0,1)</f>
        <v>0</v>
      </c>
      <c r="H3372" s="15" t="str">
        <f>IF(G3372,($E$4+$E$16*MOD((A3372-$E$9),$E$15)),"")</f>
        <v/>
      </c>
      <c r="I3372" s="16" t="str">
        <f>IF(G3372,($E$6+$E$8*MOD(QUOTIENT((A3372-$E$9),$E$15),$E$14)),"")</f>
        <v/>
      </c>
      <c r="J3372" s="15" t="str">
        <f t="shared" si="52"/>
        <v/>
      </c>
    </row>
    <row r="3373" spans="1:10">
      <c r="A3373" s="4"/>
      <c r="B3373" s="4"/>
      <c r="G3373" s="5">
        <f>IF(OR(A3373&lt;$E$9,A3373&gt;=$E$10),0,1)</f>
        <v>0</v>
      </c>
      <c r="H3373" s="15" t="str">
        <f>IF(G3373,($E$4+$E$16*MOD((A3373-$E$9),$E$15)),"")</f>
        <v/>
      </c>
      <c r="I3373" s="16" t="str">
        <f>IF(G3373,($E$6+$E$8*MOD(QUOTIENT((A3373-$E$9),$E$15),$E$14)),"")</f>
        <v/>
      </c>
      <c r="J3373" s="15" t="str">
        <f t="shared" si="52"/>
        <v/>
      </c>
    </row>
    <row r="3374" spans="1:10">
      <c r="A3374" s="4"/>
      <c r="B3374" s="4"/>
      <c r="G3374" s="5">
        <f>IF(OR(A3374&lt;$E$9,A3374&gt;=$E$10),0,1)</f>
        <v>0</v>
      </c>
      <c r="H3374" s="15" t="str">
        <f>IF(G3374,($E$4+$E$16*MOD((A3374-$E$9),$E$15)),"")</f>
        <v/>
      </c>
      <c r="I3374" s="16" t="str">
        <f>IF(G3374,($E$6+$E$8*MOD(QUOTIENT((A3374-$E$9),$E$15),$E$14)),"")</f>
        <v/>
      </c>
      <c r="J3374" s="15" t="str">
        <f t="shared" si="52"/>
        <v/>
      </c>
    </row>
    <row r="3375" spans="1:10">
      <c r="A3375" s="4"/>
      <c r="B3375" s="4"/>
      <c r="G3375" s="5">
        <f>IF(OR(A3375&lt;$E$9,A3375&gt;=$E$10),0,1)</f>
        <v>0</v>
      </c>
      <c r="H3375" s="15" t="str">
        <f>IF(G3375,($E$4+$E$16*MOD((A3375-$E$9),$E$15)),"")</f>
        <v/>
      </c>
      <c r="I3375" s="16" t="str">
        <f>IF(G3375,($E$6+$E$8*MOD(QUOTIENT((A3375-$E$9),$E$15),$E$14)),"")</f>
        <v/>
      </c>
      <c r="J3375" s="15" t="str">
        <f t="shared" si="52"/>
        <v/>
      </c>
    </row>
    <row r="3376" spans="1:10">
      <c r="A3376" s="4"/>
      <c r="B3376" s="4"/>
      <c r="G3376" s="5">
        <f>IF(OR(A3376&lt;$E$9,A3376&gt;=$E$10),0,1)</f>
        <v>0</v>
      </c>
      <c r="H3376" s="15" t="str">
        <f>IF(G3376,($E$4+$E$16*MOD((A3376-$E$9),$E$15)),"")</f>
        <v/>
      </c>
      <c r="I3376" s="16" t="str">
        <f>IF(G3376,($E$6+$E$8*MOD(QUOTIENT((A3376-$E$9),$E$15),$E$14)),"")</f>
        <v/>
      </c>
      <c r="J3376" s="15" t="str">
        <f t="shared" si="52"/>
        <v/>
      </c>
    </row>
    <row r="3377" spans="1:10">
      <c r="A3377" s="4"/>
      <c r="B3377" s="4"/>
      <c r="G3377" s="5">
        <f>IF(OR(A3377&lt;$E$9,A3377&gt;=$E$10),0,1)</f>
        <v>0</v>
      </c>
      <c r="H3377" s="15" t="str">
        <f>IF(G3377,($E$4+$E$16*MOD((A3377-$E$9),$E$15)),"")</f>
        <v/>
      </c>
      <c r="I3377" s="16" t="str">
        <f>IF(G3377,($E$6+$E$8*MOD(QUOTIENT((A3377-$E$9),$E$15),$E$14)),"")</f>
        <v/>
      </c>
      <c r="J3377" s="15" t="str">
        <f t="shared" si="52"/>
        <v/>
      </c>
    </row>
    <row r="3378" spans="1:10">
      <c r="A3378" s="4"/>
      <c r="B3378" s="4"/>
      <c r="G3378" s="5">
        <f>IF(OR(A3378&lt;$E$9,A3378&gt;=$E$10),0,1)</f>
        <v>0</v>
      </c>
      <c r="H3378" s="15" t="str">
        <f>IF(G3378,($E$4+$E$16*MOD((A3378-$E$9),$E$15)),"")</f>
        <v/>
      </c>
      <c r="I3378" s="16" t="str">
        <f>IF(G3378,($E$6+$E$8*MOD(QUOTIENT((A3378-$E$9),$E$15),$E$14)),"")</f>
        <v/>
      </c>
      <c r="J3378" s="15" t="str">
        <f t="shared" si="52"/>
        <v/>
      </c>
    </row>
    <row r="3379" spans="1:10">
      <c r="A3379" s="4"/>
      <c r="B3379" s="4"/>
      <c r="G3379" s="5">
        <f>IF(OR(A3379&lt;$E$9,A3379&gt;=$E$10),0,1)</f>
        <v>0</v>
      </c>
      <c r="H3379" s="15" t="str">
        <f>IF(G3379,($E$4+$E$16*MOD((A3379-$E$9),$E$15)),"")</f>
        <v/>
      </c>
      <c r="I3379" s="16" t="str">
        <f>IF(G3379,($E$6+$E$8*MOD(QUOTIENT((A3379-$E$9),$E$15),$E$14)),"")</f>
        <v/>
      </c>
      <c r="J3379" s="15" t="str">
        <f t="shared" si="52"/>
        <v/>
      </c>
    </row>
    <row r="3380" spans="1:10">
      <c r="A3380" s="4"/>
      <c r="B3380" s="4"/>
      <c r="G3380" s="5">
        <f>IF(OR(A3380&lt;$E$9,A3380&gt;=$E$10),0,1)</f>
        <v>0</v>
      </c>
      <c r="H3380" s="15" t="str">
        <f>IF(G3380,($E$4+$E$16*MOD((A3380-$E$9),$E$15)),"")</f>
        <v/>
      </c>
      <c r="I3380" s="16" t="str">
        <f>IF(G3380,($E$6+$E$8*MOD(QUOTIENT((A3380-$E$9),$E$15),$E$14)),"")</f>
        <v/>
      </c>
      <c r="J3380" s="15" t="str">
        <f t="shared" si="52"/>
        <v/>
      </c>
    </row>
    <row r="3381" spans="1:10">
      <c r="A3381" s="4"/>
      <c r="B3381" s="4"/>
      <c r="G3381" s="5">
        <f>IF(OR(A3381&lt;$E$9,A3381&gt;=$E$10),0,1)</f>
        <v>0</v>
      </c>
      <c r="H3381" s="15" t="str">
        <f>IF(G3381,($E$4+$E$16*MOD((A3381-$E$9),$E$15)),"")</f>
        <v/>
      </c>
      <c r="I3381" s="16" t="str">
        <f>IF(G3381,($E$6+$E$8*MOD(QUOTIENT((A3381-$E$9),$E$15),$E$14)),"")</f>
        <v/>
      </c>
      <c r="J3381" s="15" t="str">
        <f t="shared" si="52"/>
        <v/>
      </c>
    </row>
    <row r="3382" spans="1:10">
      <c r="A3382" s="4"/>
      <c r="B3382" s="4"/>
      <c r="G3382" s="5">
        <f>IF(OR(A3382&lt;$E$9,A3382&gt;=$E$10),0,1)</f>
        <v>0</v>
      </c>
      <c r="H3382" s="15" t="str">
        <f>IF(G3382,($E$4+$E$16*MOD((A3382-$E$9),$E$15)),"")</f>
        <v/>
      </c>
      <c r="I3382" s="16" t="str">
        <f>IF(G3382,($E$6+$E$8*MOD(QUOTIENT((A3382-$E$9),$E$15),$E$14)),"")</f>
        <v/>
      </c>
      <c r="J3382" s="15" t="str">
        <f t="shared" si="52"/>
        <v/>
      </c>
    </row>
    <row r="3383" spans="1:10">
      <c r="A3383" s="4"/>
      <c r="B3383" s="4"/>
      <c r="G3383" s="5">
        <f>IF(OR(A3383&lt;$E$9,A3383&gt;=$E$10),0,1)</f>
        <v>0</v>
      </c>
      <c r="H3383" s="15" t="str">
        <f>IF(G3383,($E$4+$E$16*MOD((A3383-$E$9),$E$15)),"")</f>
        <v/>
      </c>
      <c r="I3383" s="16" t="str">
        <f>IF(G3383,($E$6+$E$8*MOD(QUOTIENT((A3383-$E$9),$E$15),$E$14)),"")</f>
        <v/>
      </c>
      <c r="J3383" s="15" t="str">
        <f t="shared" si="52"/>
        <v/>
      </c>
    </row>
    <row r="3384" spans="1:10">
      <c r="A3384" s="4"/>
      <c r="B3384" s="4"/>
      <c r="G3384" s="5">
        <f>IF(OR(A3384&lt;$E$9,A3384&gt;=$E$10),0,1)</f>
        <v>0</v>
      </c>
      <c r="H3384" s="15" t="str">
        <f>IF(G3384,($E$4+$E$16*MOD((A3384-$E$9),$E$15)),"")</f>
        <v/>
      </c>
      <c r="I3384" s="16" t="str">
        <f>IF(G3384,($E$6+$E$8*MOD(QUOTIENT((A3384-$E$9),$E$15),$E$14)),"")</f>
        <v/>
      </c>
      <c r="J3384" s="15" t="str">
        <f t="shared" si="52"/>
        <v/>
      </c>
    </row>
    <row r="3385" spans="1:10">
      <c r="A3385" s="4"/>
      <c r="B3385" s="4"/>
      <c r="G3385" s="5">
        <f>IF(OR(A3385&lt;$E$9,A3385&gt;=$E$10),0,1)</f>
        <v>0</v>
      </c>
      <c r="H3385" s="15" t="str">
        <f>IF(G3385,($E$4+$E$16*MOD((A3385-$E$9),$E$15)),"")</f>
        <v/>
      </c>
      <c r="I3385" s="16" t="str">
        <f>IF(G3385,($E$6+$E$8*MOD(QUOTIENT((A3385-$E$9),$E$15),$E$14)),"")</f>
        <v/>
      </c>
      <c r="J3385" s="15" t="str">
        <f t="shared" si="52"/>
        <v/>
      </c>
    </row>
    <row r="3386" spans="1:10">
      <c r="A3386" s="4"/>
      <c r="B3386" s="4"/>
      <c r="G3386" s="5">
        <f>IF(OR(A3386&lt;$E$9,A3386&gt;=$E$10),0,1)</f>
        <v>0</v>
      </c>
      <c r="H3386" s="15" t="str">
        <f>IF(G3386,($E$4+$E$16*MOD((A3386-$E$9),$E$15)),"")</f>
        <v/>
      </c>
      <c r="I3386" s="16" t="str">
        <f>IF(G3386,($E$6+$E$8*MOD(QUOTIENT((A3386-$E$9),$E$15),$E$14)),"")</f>
        <v/>
      </c>
      <c r="J3386" s="15" t="str">
        <f t="shared" si="52"/>
        <v/>
      </c>
    </row>
    <row r="3387" spans="1:10">
      <c r="A3387" s="4"/>
      <c r="B3387" s="4"/>
      <c r="G3387" s="5">
        <f>IF(OR(A3387&lt;$E$9,A3387&gt;=$E$10),0,1)</f>
        <v>0</v>
      </c>
      <c r="H3387" s="15" t="str">
        <f>IF(G3387,($E$4+$E$16*MOD((A3387-$E$9),$E$15)),"")</f>
        <v/>
      </c>
      <c r="I3387" s="16" t="str">
        <f>IF(G3387,($E$6+$E$8*MOD(QUOTIENT((A3387-$E$9),$E$15),$E$14)),"")</f>
        <v/>
      </c>
      <c r="J3387" s="15" t="str">
        <f t="shared" si="52"/>
        <v/>
      </c>
    </row>
    <row r="3388" spans="1:10">
      <c r="A3388" s="4"/>
      <c r="B3388" s="4"/>
      <c r="G3388" s="5">
        <f>IF(OR(A3388&lt;$E$9,A3388&gt;=$E$10),0,1)</f>
        <v>0</v>
      </c>
      <c r="H3388" s="15" t="str">
        <f>IF(G3388,($E$4+$E$16*MOD((A3388-$E$9),$E$15)),"")</f>
        <v/>
      </c>
      <c r="I3388" s="16" t="str">
        <f>IF(G3388,($E$6+$E$8*MOD(QUOTIENT((A3388-$E$9),$E$15),$E$14)),"")</f>
        <v/>
      </c>
      <c r="J3388" s="15" t="str">
        <f t="shared" si="52"/>
        <v/>
      </c>
    </row>
    <row r="3389" spans="1:10">
      <c r="A3389" s="4"/>
      <c r="B3389" s="4"/>
      <c r="G3389" s="5">
        <f>IF(OR(A3389&lt;$E$9,A3389&gt;=$E$10),0,1)</f>
        <v>0</v>
      </c>
      <c r="H3389" s="15" t="str">
        <f>IF(G3389,($E$4+$E$16*MOD((A3389-$E$9),$E$15)),"")</f>
        <v/>
      </c>
      <c r="I3389" s="16" t="str">
        <f>IF(G3389,($E$6+$E$8*MOD(QUOTIENT((A3389-$E$9),$E$15),$E$14)),"")</f>
        <v/>
      </c>
      <c r="J3389" s="15" t="str">
        <f t="shared" si="52"/>
        <v/>
      </c>
    </row>
    <row r="3390" spans="1:10">
      <c r="A3390" s="4"/>
      <c r="B3390" s="4"/>
      <c r="G3390" s="5">
        <f>IF(OR(A3390&lt;$E$9,A3390&gt;=$E$10),0,1)</f>
        <v>0</v>
      </c>
      <c r="H3390" s="15" t="str">
        <f>IF(G3390,($E$4+$E$16*MOD((A3390-$E$9),$E$15)),"")</f>
        <v/>
      </c>
      <c r="I3390" s="16" t="str">
        <f>IF(G3390,($E$6+$E$8*MOD(QUOTIENT((A3390-$E$9),$E$15),$E$14)),"")</f>
        <v/>
      </c>
      <c r="J3390" s="15" t="str">
        <f t="shared" si="52"/>
        <v/>
      </c>
    </row>
    <row r="3391" spans="1:10">
      <c r="A3391" s="4"/>
      <c r="B3391" s="4"/>
      <c r="G3391" s="5">
        <f>IF(OR(A3391&lt;$E$9,A3391&gt;=$E$10),0,1)</f>
        <v>0</v>
      </c>
      <c r="H3391" s="15" t="str">
        <f>IF(G3391,($E$4+$E$16*MOD((A3391-$E$9),$E$15)),"")</f>
        <v/>
      </c>
      <c r="I3391" s="16" t="str">
        <f>IF(G3391,($E$6+$E$8*MOD(QUOTIENT((A3391-$E$9),$E$15),$E$14)),"")</f>
        <v/>
      </c>
      <c r="J3391" s="15" t="str">
        <f t="shared" si="52"/>
        <v/>
      </c>
    </row>
    <row r="3392" spans="1:10">
      <c r="A3392" s="4"/>
      <c r="B3392" s="4"/>
      <c r="G3392" s="5">
        <f>IF(OR(A3392&lt;$E$9,A3392&gt;=$E$10),0,1)</f>
        <v>0</v>
      </c>
      <c r="H3392" s="15" t="str">
        <f>IF(G3392,($E$4+$E$16*MOD((A3392-$E$9),$E$15)),"")</f>
        <v/>
      </c>
      <c r="I3392" s="16" t="str">
        <f>IF(G3392,($E$6+$E$8*MOD(QUOTIENT((A3392-$E$9),$E$15),$E$14)),"")</f>
        <v/>
      </c>
      <c r="J3392" s="15" t="str">
        <f t="shared" si="52"/>
        <v/>
      </c>
    </row>
    <row r="3393" spans="1:10">
      <c r="A3393" s="4"/>
      <c r="B3393" s="4"/>
      <c r="G3393" s="5">
        <f>IF(OR(A3393&lt;$E$9,A3393&gt;=$E$10),0,1)</f>
        <v>0</v>
      </c>
      <c r="H3393" s="15" t="str">
        <f>IF(G3393,($E$4+$E$16*MOD((A3393-$E$9),$E$15)),"")</f>
        <v/>
      </c>
      <c r="I3393" s="16" t="str">
        <f>IF(G3393,($E$6+$E$8*MOD(QUOTIENT((A3393-$E$9),$E$15),$E$14)),"")</f>
        <v/>
      </c>
      <c r="J3393" s="15" t="str">
        <f t="shared" si="52"/>
        <v/>
      </c>
    </row>
    <row r="3394" spans="1:10">
      <c r="A3394" s="4"/>
      <c r="B3394" s="4"/>
      <c r="G3394" s="5">
        <f>IF(OR(A3394&lt;$E$9,A3394&gt;=$E$10),0,1)</f>
        <v>0</v>
      </c>
      <c r="H3394" s="15" t="str">
        <f>IF(G3394,($E$4+$E$16*MOD((A3394-$E$9),$E$15)),"")</f>
        <v/>
      </c>
      <c r="I3394" s="16" t="str">
        <f>IF(G3394,($E$6+$E$8*MOD(QUOTIENT((A3394-$E$9),$E$15),$E$14)),"")</f>
        <v/>
      </c>
      <c r="J3394" s="15" t="str">
        <f t="shared" si="52"/>
        <v/>
      </c>
    </row>
    <row r="3395" spans="1:10">
      <c r="A3395" s="4"/>
      <c r="B3395" s="4"/>
      <c r="G3395" s="5">
        <f>IF(OR(A3395&lt;$E$9,A3395&gt;=$E$10),0,1)</f>
        <v>0</v>
      </c>
      <c r="H3395" s="15" t="str">
        <f>IF(G3395,($E$4+$E$16*MOD((A3395-$E$9),$E$15)),"")</f>
        <v/>
      </c>
      <c r="I3395" s="16" t="str">
        <f>IF(G3395,($E$6+$E$8*MOD(QUOTIENT((A3395-$E$9),$E$15),$E$14)),"")</f>
        <v/>
      </c>
      <c r="J3395" s="15" t="str">
        <f t="shared" si="52"/>
        <v/>
      </c>
    </row>
    <row r="3396" spans="1:10">
      <c r="A3396" s="4"/>
      <c r="B3396" s="4"/>
      <c r="G3396" s="5">
        <f>IF(OR(A3396&lt;$E$9,A3396&gt;=$E$10),0,1)</f>
        <v>0</v>
      </c>
      <c r="H3396" s="15" t="str">
        <f>IF(G3396,($E$4+$E$16*MOD((A3396-$E$9),$E$15)),"")</f>
        <v/>
      </c>
      <c r="I3396" s="16" t="str">
        <f>IF(G3396,($E$6+$E$8*MOD(QUOTIENT((A3396-$E$9),$E$15),$E$14)),"")</f>
        <v/>
      </c>
      <c r="J3396" s="15" t="str">
        <f t="shared" ref="J3396:J3459" si="53">IF(G3396,(+H3396+$E$18*QUOTIENT((A3396-$E$9),$E$15)),"")</f>
        <v/>
      </c>
    </row>
    <row r="3397" spans="1:10">
      <c r="A3397" s="4"/>
      <c r="B3397" s="4"/>
      <c r="G3397" s="5">
        <f>IF(OR(A3397&lt;$E$9,A3397&gt;=$E$10),0,1)</f>
        <v>0</v>
      </c>
      <c r="H3397" s="15" t="str">
        <f>IF(G3397,($E$4+$E$16*MOD((A3397-$E$9),$E$15)),"")</f>
        <v/>
      </c>
      <c r="I3397" s="16" t="str">
        <f>IF(G3397,($E$6+$E$8*MOD(QUOTIENT((A3397-$E$9),$E$15),$E$14)),"")</f>
        <v/>
      </c>
      <c r="J3397" s="15" t="str">
        <f t="shared" si="53"/>
        <v/>
      </c>
    </row>
    <row r="3398" spans="1:10">
      <c r="A3398" s="4"/>
      <c r="B3398" s="4"/>
      <c r="G3398" s="5">
        <f>IF(OR(A3398&lt;$E$9,A3398&gt;=$E$10),0,1)</f>
        <v>0</v>
      </c>
      <c r="H3398" s="15" t="str">
        <f>IF(G3398,($E$4+$E$16*MOD((A3398-$E$9),$E$15)),"")</f>
        <v/>
      </c>
      <c r="I3398" s="16" t="str">
        <f>IF(G3398,($E$6+$E$8*MOD(QUOTIENT((A3398-$E$9),$E$15),$E$14)),"")</f>
        <v/>
      </c>
      <c r="J3398" s="15" t="str">
        <f t="shared" si="53"/>
        <v/>
      </c>
    </row>
    <row r="3399" spans="1:10">
      <c r="A3399" s="4"/>
      <c r="B3399" s="4"/>
      <c r="G3399" s="5">
        <f>IF(OR(A3399&lt;$E$9,A3399&gt;=$E$10),0,1)</f>
        <v>0</v>
      </c>
      <c r="H3399" s="15" t="str">
        <f>IF(G3399,($E$4+$E$16*MOD((A3399-$E$9),$E$15)),"")</f>
        <v/>
      </c>
      <c r="I3399" s="16" t="str">
        <f>IF(G3399,($E$6+$E$8*MOD(QUOTIENT((A3399-$E$9),$E$15),$E$14)),"")</f>
        <v/>
      </c>
      <c r="J3399" s="15" t="str">
        <f t="shared" si="53"/>
        <v/>
      </c>
    </row>
    <row r="3400" spans="1:10">
      <c r="A3400" s="4"/>
      <c r="B3400" s="4"/>
      <c r="G3400" s="5">
        <f>IF(OR(A3400&lt;$E$9,A3400&gt;=$E$10),0,1)</f>
        <v>0</v>
      </c>
      <c r="H3400" s="15" t="str">
        <f>IF(G3400,($E$4+$E$16*MOD((A3400-$E$9),$E$15)),"")</f>
        <v/>
      </c>
      <c r="I3400" s="16" t="str">
        <f>IF(G3400,($E$6+$E$8*MOD(QUOTIENT((A3400-$E$9),$E$15),$E$14)),"")</f>
        <v/>
      </c>
      <c r="J3400" s="15" t="str">
        <f t="shared" si="53"/>
        <v/>
      </c>
    </row>
    <row r="3401" spans="1:10">
      <c r="A3401" s="4"/>
      <c r="B3401" s="4"/>
      <c r="G3401" s="5">
        <f>IF(OR(A3401&lt;$E$9,A3401&gt;=$E$10),0,1)</f>
        <v>0</v>
      </c>
      <c r="H3401" s="15" t="str">
        <f>IF(G3401,($E$4+$E$16*MOD((A3401-$E$9),$E$15)),"")</f>
        <v/>
      </c>
      <c r="I3401" s="16" t="str">
        <f>IF(G3401,($E$6+$E$8*MOD(QUOTIENT((A3401-$E$9),$E$15),$E$14)),"")</f>
        <v/>
      </c>
      <c r="J3401" s="15" t="str">
        <f t="shared" si="53"/>
        <v/>
      </c>
    </row>
    <row r="3402" spans="1:10">
      <c r="A3402" s="4"/>
      <c r="B3402" s="4"/>
      <c r="G3402" s="5">
        <f>IF(OR(A3402&lt;$E$9,A3402&gt;=$E$10),0,1)</f>
        <v>0</v>
      </c>
      <c r="H3402" s="15" t="str">
        <f>IF(G3402,($E$4+$E$16*MOD((A3402-$E$9),$E$15)),"")</f>
        <v/>
      </c>
      <c r="I3402" s="16" t="str">
        <f>IF(G3402,($E$6+$E$8*MOD(QUOTIENT((A3402-$E$9),$E$15),$E$14)),"")</f>
        <v/>
      </c>
      <c r="J3402" s="15" t="str">
        <f t="shared" si="53"/>
        <v/>
      </c>
    </row>
    <row r="3403" spans="1:10">
      <c r="A3403" s="4"/>
      <c r="B3403" s="4"/>
      <c r="G3403" s="5">
        <f>IF(OR(A3403&lt;$E$9,A3403&gt;=$E$10),0,1)</f>
        <v>0</v>
      </c>
      <c r="H3403" s="15" t="str">
        <f>IF(G3403,($E$4+$E$16*MOD((A3403-$E$9),$E$15)),"")</f>
        <v/>
      </c>
      <c r="I3403" s="16" t="str">
        <f>IF(G3403,($E$6+$E$8*MOD(QUOTIENT((A3403-$E$9),$E$15),$E$14)),"")</f>
        <v/>
      </c>
      <c r="J3403" s="15" t="str">
        <f t="shared" si="53"/>
        <v/>
      </c>
    </row>
    <row r="3404" spans="1:10">
      <c r="A3404" s="4"/>
      <c r="B3404" s="4"/>
      <c r="G3404" s="5">
        <f>IF(OR(A3404&lt;$E$9,A3404&gt;=$E$10),0,1)</f>
        <v>0</v>
      </c>
      <c r="H3404" s="15" t="str">
        <f>IF(G3404,($E$4+$E$16*MOD((A3404-$E$9),$E$15)),"")</f>
        <v/>
      </c>
      <c r="I3404" s="16" t="str">
        <f>IF(G3404,($E$6+$E$8*MOD(QUOTIENT((A3404-$E$9),$E$15),$E$14)),"")</f>
        <v/>
      </c>
      <c r="J3404" s="15" t="str">
        <f t="shared" si="53"/>
        <v/>
      </c>
    </row>
    <row r="3405" spans="1:10">
      <c r="A3405" s="4"/>
      <c r="B3405" s="4"/>
      <c r="G3405" s="5">
        <f>IF(OR(A3405&lt;$E$9,A3405&gt;=$E$10),0,1)</f>
        <v>0</v>
      </c>
      <c r="H3405" s="15" t="str">
        <f>IF(G3405,($E$4+$E$16*MOD((A3405-$E$9),$E$15)),"")</f>
        <v/>
      </c>
      <c r="I3405" s="16" t="str">
        <f>IF(G3405,($E$6+$E$8*MOD(QUOTIENT((A3405-$E$9),$E$15),$E$14)),"")</f>
        <v/>
      </c>
      <c r="J3405" s="15" t="str">
        <f t="shared" si="53"/>
        <v/>
      </c>
    </row>
    <row r="3406" spans="1:10">
      <c r="A3406" s="4"/>
      <c r="B3406" s="4"/>
      <c r="G3406" s="5">
        <f>IF(OR(A3406&lt;$E$9,A3406&gt;=$E$10),0,1)</f>
        <v>0</v>
      </c>
      <c r="H3406" s="15" t="str">
        <f>IF(G3406,($E$4+$E$16*MOD((A3406-$E$9),$E$15)),"")</f>
        <v/>
      </c>
      <c r="I3406" s="16" t="str">
        <f>IF(G3406,($E$6+$E$8*MOD(QUOTIENT((A3406-$E$9),$E$15),$E$14)),"")</f>
        <v/>
      </c>
      <c r="J3406" s="15" t="str">
        <f t="shared" si="53"/>
        <v/>
      </c>
    </row>
    <row r="3407" spans="1:10">
      <c r="A3407" s="4"/>
      <c r="B3407" s="4"/>
      <c r="G3407" s="5">
        <f>IF(OR(A3407&lt;$E$9,A3407&gt;=$E$10),0,1)</f>
        <v>0</v>
      </c>
      <c r="H3407" s="15" t="str">
        <f>IF(G3407,($E$4+$E$16*MOD((A3407-$E$9),$E$15)),"")</f>
        <v/>
      </c>
      <c r="I3407" s="16" t="str">
        <f>IF(G3407,($E$6+$E$8*MOD(QUOTIENT((A3407-$E$9),$E$15),$E$14)),"")</f>
        <v/>
      </c>
      <c r="J3407" s="15" t="str">
        <f t="shared" si="53"/>
        <v/>
      </c>
    </row>
    <row r="3408" spans="1:10">
      <c r="A3408" s="4"/>
      <c r="B3408" s="4"/>
      <c r="G3408" s="5">
        <f>IF(OR(A3408&lt;$E$9,A3408&gt;=$E$10),0,1)</f>
        <v>0</v>
      </c>
      <c r="H3408" s="15" t="str">
        <f>IF(G3408,($E$4+$E$16*MOD((A3408-$E$9),$E$15)),"")</f>
        <v/>
      </c>
      <c r="I3408" s="16" t="str">
        <f>IF(G3408,($E$6+$E$8*MOD(QUOTIENT((A3408-$E$9),$E$15),$E$14)),"")</f>
        <v/>
      </c>
      <c r="J3408" s="15" t="str">
        <f t="shared" si="53"/>
        <v/>
      </c>
    </row>
    <row r="3409" spans="1:10">
      <c r="A3409" s="4"/>
      <c r="B3409" s="4"/>
      <c r="G3409" s="5">
        <f>IF(OR(A3409&lt;$E$9,A3409&gt;=$E$10),0,1)</f>
        <v>0</v>
      </c>
      <c r="H3409" s="15" t="str">
        <f>IF(G3409,($E$4+$E$16*MOD((A3409-$E$9),$E$15)),"")</f>
        <v/>
      </c>
      <c r="I3409" s="16" t="str">
        <f>IF(G3409,($E$6+$E$8*MOD(QUOTIENT((A3409-$E$9),$E$15),$E$14)),"")</f>
        <v/>
      </c>
      <c r="J3409" s="15" t="str">
        <f t="shared" si="53"/>
        <v/>
      </c>
    </row>
    <row r="3410" spans="1:10">
      <c r="A3410" s="4"/>
      <c r="B3410" s="4"/>
      <c r="G3410" s="5">
        <f>IF(OR(A3410&lt;$E$9,A3410&gt;=$E$10),0,1)</f>
        <v>0</v>
      </c>
      <c r="H3410" s="15" t="str">
        <f>IF(G3410,($E$4+$E$16*MOD((A3410-$E$9),$E$15)),"")</f>
        <v/>
      </c>
      <c r="I3410" s="16" t="str">
        <f>IF(G3410,($E$6+$E$8*MOD(QUOTIENT((A3410-$E$9),$E$15),$E$14)),"")</f>
        <v/>
      </c>
      <c r="J3410" s="15" t="str">
        <f t="shared" si="53"/>
        <v/>
      </c>
    </row>
    <row r="3411" spans="1:10">
      <c r="A3411" s="4"/>
      <c r="B3411" s="4"/>
      <c r="G3411" s="5">
        <f>IF(OR(A3411&lt;$E$9,A3411&gt;=$E$10),0,1)</f>
        <v>0</v>
      </c>
      <c r="H3411" s="15" t="str">
        <f>IF(G3411,($E$4+$E$16*MOD((A3411-$E$9),$E$15)),"")</f>
        <v/>
      </c>
      <c r="I3411" s="16" t="str">
        <f>IF(G3411,($E$6+$E$8*MOD(QUOTIENT((A3411-$E$9),$E$15),$E$14)),"")</f>
        <v/>
      </c>
      <c r="J3411" s="15" t="str">
        <f t="shared" si="53"/>
        <v/>
      </c>
    </row>
    <row r="3412" spans="1:10">
      <c r="A3412" s="4"/>
      <c r="B3412" s="4"/>
      <c r="G3412" s="5">
        <f>IF(OR(A3412&lt;$E$9,A3412&gt;=$E$10),0,1)</f>
        <v>0</v>
      </c>
      <c r="H3412" s="15" t="str">
        <f>IF(G3412,($E$4+$E$16*MOD((A3412-$E$9),$E$15)),"")</f>
        <v/>
      </c>
      <c r="I3412" s="16" t="str">
        <f>IF(G3412,($E$6+$E$8*MOD(QUOTIENT((A3412-$E$9),$E$15),$E$14)),"")</f>
        <v/>
      </c>
      <c r="J3412" s="15" t="str">
        <f t="shared" si="53"/>
        <v/>
      </c>
    </row>
    <row r="3413" spans="1:10">
      <c r="A3413" s="4"/>
      <c r="B3413" s="4"/>
      <c r="G3413" s="5">
        <f>IF(OR(A3413&lt;$E$9,A3413&gt;=$E$10),0,1)</f>
        <v>0</v>
      </c>
      <c r="H3413" s="15" t="str">
        <f>IF(G3413,($E$4+$E$16*MOD((A3413-$E$9),$E$15)),"")</f>
        <v/>
      </c>
      <c r="I3413" s="16" t="str">
        <f>IF(G3413,($E$6+$E$8*MOD(QUOTIENT((A3413-$E$9),$E$15),$E$14)),"")</f>
        <v/>
      </c>
      <c r="J3413" s="15" t="str">
        <f t="shared" si="53"/>
        <v/>
      </c>
    </row>
    <row r="3414" spans="1:10">
      <c r="A3414" s="4"/>
      <c r="B3414" s="4"/>
      <c r="G3414" s="5">
        <f>IF(OR(A3414&lt;$E$9,A3414&gt;=$E$10),0,1)</f>
        <v>0</v>
      </c>
      <c r="H3414" s="15" t="str">
        <f>IF(G3414,($E$4+$E$16*MOD((A3414-$E$9),$E$15)),"")</f>
        <v/>
      </c>
      <c r="I3414" s="16" t="str">
        <f>IF(G3414,($E$6+$E$8*MOD(QUOTIENT((A3414-$E$9),$E$15),$E$14)),"")</f>
        <v/>
      </c>
      <c r="J3414" s="15" t="str">
        <f t="shared" si="53"/>
        <v/>
      </c>
    </row>
    <row r="3415" spans="1:10">
      <c r="A3415" s="4"/>
      <c r="B3415" s="4"/>
      <c r="G3415" s="5">
        <f>IF(OR(A3415&lt;$E$9,A3415&gt;=$E$10),0,1)</f>
        <v>0</v>
      </c>
      <c r="H3415" s="15" t="str">
        <f>IF(G3415,($E$4+$E$16*MOD((A3415-$E$9),$E$15)),"")</f>
        <v/>
      </c>
      <c r="I3415" s="16" t="str">
        <f>IF(G3415,($E$6+$E$8*MOD(QUOTIENT((A3415-$E$9),$E$15),$E$14)),"")</f>
        <v/>
      </c>
      <c r="J3415" s="15" t="str">
        <f t="shared" si="53"/>
        <v/>
      </c>
    </row>
    <row r="3416" spans="1:10">
      <c r="A3416" s="4"/>
      <c r="B3416" s="4"/>
      <c r="G3416" s="5">
        <f>IF(OR(A3416&lt;$E$9,A3416&gt;=$E$10),0,1)</f>
        <v>0</v>
      </c>
      <c r="H3416" s="15" t="str">
        <f>IF(G3416,($E$4+$E$16*MOD((A3416-$E$9),$E$15)),"")</f>
        <v/>
      </c>
      <c r="I3416" s="16" t="str">
        <f>IF(G3416,($E$6+$E$8*MOD(QUOTIENT((A3416-$E$9),$E$15),$E$14)),"")</f>
        <v/>
      </c>
      <c r="J3416" s="15" t="str">
        <f t="shared" si="53"/>
        <v/>
      </c>
    </row>
    <row r="3417" spans="1:10">
      <c r="A3417" s="4"/>
      <c r="B3417" s="4"/>
      <c r="G3417" s="5">
        <f>IF(OR(A3417&lt;$E$9,A3417&gt;=$E$10),0,1)</f>
        <v>0</v>
      </c>
      <c r="H3417" s="15" t="str">
        <f>IF(G3417,($E$4+$E$16*MOD((A3417-$E$9),$E$15)),"")</f>
        <v/>
      </c>
      <c r="I3417" s="16" t="str">
        <f>IF(G3417,($E$6+$E$8*MOD(QUOTIENT((A3417-$E$9),$E$15),$E$14)),"")</f>
        <v/>
      </c>
      <c r="J3417" s="15" t="str">
        <f t="shared" si="53"/>
        <v/>
      </c>
    </row>
    <row r="3418" spans="1:10">
      <c r="A3418" s="4"/>
      <c r="B3418" s="4"/>
      <c r="G3418" s="5">
        <f>IF(OR(A3418&lt;$E$9,A3418&gt;=$E$10),0,1)</f>
        <v>0</v>
      </c>
      <c r="H3418" s="15" t="str">
        <f>IF(G3418,($E$4+$E$16*MOD((A3418-$E$9),$E$15)),"")</f>
        <v/>
      </c>
      <c r="I3418" s="16" t="str">
        <f>IF(G3418,($E$6+$E$8*MOD(QUOTIENT((A3418-$E$9),$E$15),$E$14)),"")</f>
        <v/>
      </c>
      <c r="J3418" s="15" t="str">
        <f t="shared" si="53"/>
        <v/>
      </c>
    </row>
    <row r="3419" spans="1:10">
      <c r="A3419" s="4"/>
      <c r="B3419" s="4"/>
      <c r="G3419" s="5">
        <f>IF(OR(A3419&lt;$E$9,A3419&gt;=$E$10),0,1)</f>
        <v>0</v>
      </c>
      <c r="H3419" s="15" t="str">
        <f>IF(G3419,($E$4+$E$16*MOD((A3419-$E$9),$E$15)),"")</f>
        <v/>
      </c>
      <c r="I3419" s="16" t="str">
        <f>IF(G3419,($E$6+$E$8*MOD(QUOTIENT((A3419-$E$9),$E$15),$E$14)),"")</f>
        <v/>
      </c>
      <c r="J3419" s="15" t="str">
        <f t="shared" si="53"/>
        <v/>
      </c>
    </row>
    <row r="3420" spans="1:10">
      <c r="A3420" s="4"/>
      <c r="B3420" s="4"/>
      <c r="G3420" s="5">
        <f>IF(OR(A3420&lt;$E$9,A3420&gt;=$E$10),0,1)</f>
        <v>0</v>
      </c>
      <c r="H3420" s="15" t="str">
        <f>IF(G3420,($E$4+$E$16*MOD((A3420-$E$9),$E$15)),"")</f>
        <v/>
      </c>
      <c r="I3420" s="16" t="str">
        <f>IF(G3420,($E$6+$E$8*MOD(QUOTIENT((A3420-$E$9),$E$15),$E$14)),"")</f>
        <v/>
      </c>
      <c r="J3420" s="15" t="str">
        <f t="shared" si="53"/>
        <v/>
      </c>
    </row>
    <row r="3421" spans="1:10">
      <c r="A3421" s="4"/>
      <c r="B3421" s="4"/>
      <c r="G3421" s="5">
        <f>IF(OR(A3421&lt;$E$9,A3421&gt;=$E$10),0,1)</f>
        <v>0</v>
      </c>
      <c r="H3421" s="15" t="str">
        <f>IF(G3421,($E$4+$E$16*MOD((A3421-$E$9),$E$15)),"")</f>
        <v/>
      </c>
      <c r="I3421" s="16" t="str">
        <f>IF(G3421,($E$6+$E$8*MOD(QUOTIENT((A3421-$E$9),$E$15),$E$14)),"")</f>
        <v/>
      </c>
      <c r="J3421" s="15" t="str">
        <f t="shared" si="53"/>
        <v/>
      </c>
    </row>
    <row r="3422" spans="1:10">
      <c r="A3422" s="4"/>
      <c r="B3422" s="4"/>
      <c r="G3422" s="5">
        <f>IF(OR(A3422&lt;$E$9,A3422&gt;=$E$10),0,1)</f>
        <v>0</v>
      </c>
      <c r="H3422" s="15" t="str">
        <f>IF(G3422,($E$4+$E$16*MOD((A3422-$E$9),$E$15)),"")</f>
        <v/>
      </c>
      <c r="I3422" s="16" t="str">
        <f>IF(G3422,($E$6+$E$8*MOD(QUOTIENT((A3422-$E$9),$E$15),$E$14)),"")</f>
        <v/>
      </c>
      <c r="J3422" s="15" t="str">
        <f t="shared" si="53"/>
        <v/>
      </c>
    </row>
    <row r="3423" spans="1:10">
      <c r="A3423" s="4"/>
      <c r="B3423" s="4"/>
      <c r="G3423" s="5">
        <f>IF(OR(A3423&lt;$E$9,A3423&gt;=$E$10),0,1)</f>
        <v>0</v>
      </c>
      <c r="H3423" s="15" t="str">
        <f>IF(G3423,($E$4+$E$16*MOD((A3423-$E$9),$E$15)),"")</f>
        <v/>
      </c>
      <c r="I3423" s="16" t="str">
        <f>IF(G3423,($E$6+$E$8*MOD(QUOTIENT((A3423-$E$9),$E$15),$E$14)),"")</f>
        <v/>
      </c>
      <c r="J3423" s="15" t="str">
        <f t="shared" si="53"/>
        <v/>
      </c>
    </row>
    <row r="3424" spans="1:10">
      <c r="A3424" s="4"/>
      <c r="B3424" s="4"/>
      <c r="G3424" s="5">
        <f>IF(OR(A3424&lt;$E$9,A3424&gt;=$E$10),0,1)</f>
        <v>0</v>
      </c>
      <c r="H3424" s="15" t="str">
        <f>IF(G3424,($E$4+$E$16*MOD((A3424-$E$9),$E$15)),"")</f>
        <v/>
      </c>
      <c r="I3424" s="16" t="str">
        <f>IF(G3424,($E$6+$E$8*MOD(QUOTIENT((A3424-$E$9),$E$15),$E$14)),"")</f>
        <v/>
      </c>
      <c r="J3424" s="15" t="str">
        <f t="shared" si="53"/>
        <v/>
      </c>
    </row>
    <row r="3425" spans="1:10">
      <c r="A3425" s="4"/>
      <c r="B3425" s="4"/>
      <c r="G3425" s="5">
        <f>IF(OR(A3425&lt;$E$9,A3425&gt;=$E$10),0,1)</f>
        <v>0</v>
      </c>
      <c r="H3425" s="15" t="str">
        <f>IF(G3425,($E$4+$E$16*MOD((A3425-$E$9),$E$15)),"")</f>
        <v/>
      </c>
      <c r="I3425" s="16" t="str">
        <f>IF(G3425,($E$6+$E$8*MOD(QUOTIENT((A3425-$E$9),$E$15),$E$14)),"")</f>
        <v/>
      </c>
      <c r="J3425" s="15" t="str">
        <f t="shared" si="53"/>
        <v/>
      </c>
    </row>
    <row r="3426" spans="1:10">
      <c r="A3426" s="4"/>
      <c r="B3426" s="4"/>
      <c r="G3426" s="5">
        <f>IF(OR(A3426&lt;$E$9,A3426&gt;=$E$10),0,1)</f>
        <v>0</v>
      </c>
      <c r="H3426" s="15" t="str">
        <f>IF(G3426,($E$4+$E$16*MOD((A3426-$E$9),$E$15)),"")</f>
        <v/>
      </c>
      <c r="I3426" s="16" t="str">
        <f>IF(G3426,($E$6+$E$8*MOD(QUOTIENT((A3426-$E$9),$E$15),$E$14)),"")</f>
        <v/>
      </c>
      <c r="J3426" s="15" t="str">
        <f t="shared" si="53"/>
        <v/>
      </c>
    </row>
    <row r="3427" spans="1:10">
      <c r="A3427" s="4"/>
      <c r="B3427" s="4"/>
      <c r="G3427" s="5">
        <f>IF(OR(A3427&lt;$E$9,A3427&gt;=$E$10),0,1)</f>
        <v>0</v>
      </c>
      <c r="H3427" s="15" t="str">
        <f>IF(G3427,($E$4+$E$16*MOD((A3427-$E$9),$E$15)),"")</f>
        <v/>
      </c>
      <c r="I3427" s="16" t="str">
        <f>IF(G3427,($E$6+$E$8*MOD(QUOTIENT((A3427-$E$9),$E$15),$E$14)),"")</f>
        <v/>
      </c>
      <c r="J3427" s="15" t="str">
        <f t="shared" si="53"/>
        <v/>
      </c>
    </row>
    <row r="3428" spans="1:10">
      <c r="A3428" s="4"/>
      <c r="B3428" s="4"/>
      <c r="G3428" s="5">
        <f>IF(OR(A3428&lt;$E$9,A3428&gt;=$E$10),0,1)</f>
        <v>0</v>
      </c>
      <c r="H3428" s="15" t="str">
        <f>IF(G3428,($E$4+$E$16*MOD((A3428-$E$9),$E$15)),"")</f>
        <v/>
      </c>
      <c r="I3428" s="16" t="str">
        <f>IF(G3428,($E$6+$E$8*MOD(QUOTIENT((A3428-$E$9),$E$15),$E$14)),"")</f>
        <v/>
      </c>
      <c r="J3428" s="15" t="str">
        <f t="shared" si="53"/>
        <v/>
      </c>
    </row>
    <row r="3429" spans="1:10">
      <c r="A3429" s="4"/>
      <c r="B3429" s="4"/>
      <c r="G3429" s="5">
        <f>IF(OR(A3429&lt;$E$9,A3429&gt;=$E$10),0,1)</f>
        <v>0</v>
      </c>
      <c r="H3429" s="15" t="str">
        <f>IF(G3429,($E$4+$E$16*MOD((A3429-$E$9),$E$15)),"")</f>
        <v/>
      </c>
      <c r="I3429" s="16" t="str">
        <f>IF(G3429,($E$6+$E$8*MOD(QUOTIENT((A3429-$E$9),$E$15),$E$14)),"")</f>
        <v/>
      </c>
      <c r="J3429" s="15" t="str">
        <f t="shared" si="53"/>
        <v/>
      </c>
    </row>
    <row r="3430" spans="1:10">
      <c r="A3430" s="4"/>
      <c r="B3430" s="4"/>
      <c r="G3430" s="5">
        <f>IF(OR(A3430&lt;$E$9,A3430&gt;=$E$10),0,1)</f>
        <v>0</v>
      </c>
      <c r="H3430" s="15" t="str">
        <f>IF(G3430,($E$4+$E$16*MOD((A3430-$E$9),$E$15)),"")</f>
        <v/>
      </c>
      <c r="I3430" s="16" t="str">
        <f>IF(G3430,($E$6+$E$8*MOD(QUOTIENT((A3430-$E$9),$E$15),$E$14)),"")</f>
        <v/>
      </c>
      <c r="J3430" s="15" t="str">
        <f t="shared" si="53"/>
        <v/>
      </c>
    </row>
    <row r="3431" spans="1:10">
      <c r="A3431" s="4"/>
      <c r="B3431" s="4"/>
      <c r="G3431" s="5">
        <f>IF(OR(A3431&lt;$E$9,A3431&gt;=$E$10),0,1)</f>
        <v>0</v>
      </c>
      <c r="H3431" s="15" t="str">
        <f>IF(G3431,($E$4+$E$16*MOD((A3431-$E$9),$E$15)),"")</f>
        <v/>
      </c>
      <c r="I3431" s="16" t="str">
        <f>IF(G3431,($E$6+$E$8*MOD(QUOTIENT((A3431-$E$9),$E$15),$E$14)),"")</f>
        <v/>
      </c>
      <c r="J3431" s="15" t="str">
        <f t="shared" si="53"/>
        <v/>
      </c>
    </row>
    <row r="3432" spans="1:10">
      <c r="A3432" s="4"/>
      <c r="B3432" s="4"/>
      <c r="G3432" s="5">
        <f>IF(OR(A3432&lt;$E$9,A3432&gt;=$E$10),0,1)</f>
        <v>0</v>
      </c>
      <c r="H3432" s="15" t="str">
        <f>IF(G3432,($E$4+$E$16*MOD((A3432-$E$9),$E$15)),"")</f>
        <v/>
      </c>
      <c r="I3432" s="16" t="str">
        <f>IF(G3432,($E$6+$E$8*MOD(QUOTIENT((A3432-$E$9),$E$15),$E$14)),"")</f>
        <v/>
      </c>
      <c r="J3432" s="15" t="str">
        <f t="shared" si="53"/>
        <v/>
      </c>
    </row>
    <row r="3433" spans="1:10">
      <c r="A3433" s="4"/>
      <c r="B3433" s="4"/>
      <c r="G3433" s="5">
        <f>IF(OR(A3433&lt;$E$9,A3433&gt;=$E$10),0,1)</f>
        <v>0</v>
      </c>
      <c r="H3433" s="15" t="str">
        <f>IF(G3433,($E$4+$E$16*MOD((A3433-$E$9),$E$15)),"")</f>
        <v/>
      </c>
      <c r="I3433" s="16" t="str">
        <f>IF(G3433,($E$6+$E$8*MOD(QUOTIENT((A3433-$E$9),$E$15),$E$14)),"")</f>
        <v/>
      </c>
      <c r="J3433" s="15" t="str">
        <f t="shared" si="53"/>
        <v/>
      </c>
    </row>
    <row r="3434" spans="1:10">
      <c r="A3434" s="4"/>
      <c r="B3434" s="4"/>
      <c r="G3434" s="5">
        <f>IF(OR(A3434&lt;$E$9,A3434&gt;=$E$10),0,1)</f>
        <v>0</v>
      </c>
      <c r="H3434" s="15" t="str">
        <f>IF(G3434,($E$4+$E$16*MOD((A3434-$E$9),$E$15)),"")</f>
        <v/>
      </c>
      <c r="I3434" s="16" t="str">
        <f>IF(G3434,($E$6+$E$8*MOD(QUOTIENT((A3434-$E$9),$E$15),$E$14)),"")</f>
        <v/>
      </c>
      <c r="J3434" s="15" t="str">
        <f t="shared" si="53"/>
        <v/>
      </c>
    </row>
    <row r="3435" spans="1:10">
      <c r="A3435" s="4"/>
      <c r="B3435" s="4"/>
      <c r="G3435" s="5">
        <f>IF(OR(A3435&lt;$E$9,A3435&gt;=$E$10),0,1)</f>
        <v>0</v>
      </c>
      <c r="H3435" s="15" t="str">
        <f>IF(G3435,($E$4+$E$16*MOD((A3435-$E$9),$E$15)),"")</f>
        <v/>
      </c>
      <c r="I3435" s="16" t="str">
        <f>IF(G3435,($E$6+$E$8*MOD(QUOTIENT((A3435-$E$9),$E$15),$E$14)),"")</f>
        <v/>
      </c>
      <c r="J3435" s="15" t="str">
        <f t="shared" si="53"/>
        <v/>
      </c>
    </row>
    <row r="3436" spans="1:10">
      <c r="A3436" s="4"/>
      <c r="B3436" s="4"/>
      <c r="G3436" s="5">
        <f>IF(OR(A3436&lt;$E$9,A3436&gt;=$E$10),0,1)</f>
        <v>0</v>
      </c>
      <c r="H3436" s="15" t="str">
        <f>IF(G3436,($E$4+$E$16*MOD((A3436-$E$9),$E$15)),"")</f>
        <v/>
      </c>
      <c r="I3436" s="16" t="str">
        <f>IF(G3436,($E$6+$E$8*MOD(QUOTIENT((A3436-$E$9),$E$15),$E$14)),"")</f>
        <v/>
      </c>
      <c r="J3436" s="15" t="str">
        <f t="shared" si="53"/>
        <v/>
      </c>
    </row>
    <row r="3437" spans="1:10">
      <c r="A3437" s="4"/>
      <c r="B3437" s="4"/>
      <c r="G3437" s="5">
        <f>IF(OR(A3437&lt;$E$9,A3437&gt;=$E$10),0,1)</f>
        <v>0</v>
      </c>
      <c r="H3437" s="15" t="str">
        <f>IF(G3437,($E$4+$E$16*MOD((A3437-$E$9),$E$15)),"")</f>
        <v/>
      </c>
      <c r="I3437" s="16" t="str">
        <f>IF(G3437,($E$6+$E$8*MOD(QUOTIENT((A3437-$E$9),$E$15),$E$14)),"")</f>
        <v/>
      </c>
      <c r="J3437" s="15" t="str">
        <f t="shared" si="53"/>
        <v/>
      </c>
    </row>
    <row r="3438" spans="1:10">
      <c r="A3438" s="4"/>
      <c r="B3438" s="4"/>
      <c r="G3438" s="5">
        <f>IF(OR(A3438&lt;$E$9,A3438&gt;=$E$10),0,1)</f>
        <v>0</v>
      </c>
      <c r="H3438" s="15" t="str">
        <f>IF(G3438,($E$4+$E$16*MOD((A3438-$E$9),$E$15)),"")</f>
        <v/>
      </c>
      <c r="I3438" s="16" t="str">
        <f>IF(G3438,($E$6+$E$8*MOD(QUOTIENT((A3438-$E$9),$E$15),$E$14)),"")</f>
        <v/>
      </c>
      <c r="J3438" s="15" t="str">
        <f t="shared" si="53"/>
        <v/>
      </c>
    </row>
    <row r="3439" spans="1:10">
      <c r="A3439" s="4"/>
      <c r="B3439" s="4"/>
      <c r="G3439" s="5">
        <f>IF(OR(A3439&lt;$E$9,A3439&gt;=$E$10),0,1)</f>
        <v>0</v>
      </c>
      <c r="H3439" s="15" t="str">
        <f>IF(G3439,($E$4+$E$16*MOD((A3439-$E$9),$E$15)),"")</f>
        <v/>
      </c>
      <c r="I3439" s="16" t="str">
        <f>IF(G3439,($E$6+$E$8*MOD(QUOTIENT((A3439-$E$9),$E$15),$E$14)),"")</f>
        <v/>
      </c>
      <c r="J3439" s="15" t="str">
        <f t="shared" si="53"/>
        <v/>
      </c>
    </row>
    <row r="3440" spans="1:10">
      <c r="A3440" s="4"/>
      <c r="B3440" s="4"/>
      <c r="G3440" s="5">
        <f>IF(OR(A3440&lt;$E$9,A3440&gt;=$E$10),0,1)</f>
        <v>0</v>
      </c>
      <c r="H3440" s="15" t="str">
        <f>IF(G3440,($E$4+$E$16*MOD((A3440-$E$9),$E$15)),"")</f>
        <v/>
      </c>
      <c r="I3440" s="16" t="str">
        <f>IF(G3440,($E$6+$E$8*MOD(QUOTIENT((A3440-$E$9),$E$15),$E$14)),"")</f>
        <v/>
      </c>
      <c r="J3440" s="15" t="str">
        <f t="shared" si="53"/>
        <v/>
      </c>
    </row>
    <row r="3441" spans="1:10">
      <c r="A3441" s="4"/>
      <c r="B3441" s="4"/>
      <c r="G3441" s="5">
        <f>IF(OR(A3441&lt;$E$9,A3441&gt;=$E$10),0,1)</f>
        <v>0</v>
      </c>
      <c r="H3441" s="15" t="str">
        <f>IF(G3441,($E$4+$E$16*MOD((A3441-$E$9),$E$15)),"")</f>
        <v/>
      </c>
      <c r="I3441" s="16" t="str">
        <f>IF(G3441,($E$6+$E$8*MOD(QUOTIENT((A3441-$E$9),$E$15),$E$14)),"")</f>
        <v/>
      </c>
      <c r="J3441" s="15" t="str">
        <f t="shared" si="53"/>
        <v/>
      </c>
    </row>
    <row r="3442" spans="1:10">
      <c r="A3442" s="4"/>
      <c r="B3442" s="4"/>
      <c r="G3442" s="5">
        <f>IF(OR(A3442&lt;$E$9,A3442&gt;=$E$10),0,1)</f>
        <v>0</v>
      </c>
      <c r="H3442" s="15" t="str">
        <f>IF(G3442,($E$4+$E$16*MOD((A3442-$E$9),$E$15)),"")</f>
        <v/>
      </c>
      <c r="I3442" s="16" t="str">
        <f>IF(G3442,($E$6+$E$8*MOD(QUOTIENT((A3442-$E$9),$E$15),$E$14)),"")</f>
        <v/>
      </c>
      <c r="J3442" s="15" t="str">
        <f t="shared" si="53"/>
        <v/>
      </c>
    </row>
    <row r="3443" spans="1:10">
      <c r="A3443" s="4"/>
      <c r="B3443" s="4"/>
      <c r="G3443" s="5">
        <f>IF(OR(A3443&lt;$E$9,A3443&gt;=$E$10),0,1)</f>
        <v>0</v>
      </c>
      <c r="H3443" s="15" t="str">
        <f>IF(G3443,($E$4+$E$16*MOD((A3443-$E$9),$E$15)),"")</f>
        <v/>
      </c>
      <c r="I3443" s="16" t="str">
        <f>IF(G3443,($E$6+$E$8*MOD(QUOTIENT((A3443-$E$9),$E$15),$E$14)),"")</f>
        <v/>
      </c>
      <c r="J3443" s="15" t="str">
        <f t="shared" si="53"/>
        <v/>
      </c>
    </row>
    <row r="3444" spans="1:10">
      <c r="A3444" s="4"/>
      <c r="B3444" s="4"/>
      <c r="G3444" s="5">
        <f>IF(OR(A3444&lt;$E$9,A3444&gt;=$E$10),0,1)</f>
        <v>0</v>
      </c>
      <c r="H3444" s="15" t="str">
        <f>IF(G3444,($E$4+$E$16*MOD((A3444-$E$9),$E$15)),"")</f>
        <v/>
      </c>
      <c r="I3444" s="16" t="str">
        <f>IF(G3444,($E$6+$E$8*MOD(QUOTIENT((A3444-$E$9),$E$15),$E$14)),"")</f>
        <v/>
      </c>
      <c r="J3444" s="15" t="str">
        <f t="shared" si="53"/>
        <v/>
      </c>
    </row>
    <row r="3445" spans="1:10">
      <c r="A3445" s="4"/>
      <c r="B3445" s="4"/>
      <c r="G3445" s="5">
        <f>IF(OR(A3445&lt;$E$9,A3445&gt;=$E$10),0,1)</f>
        <v>0</v>
      </c>
      <c r="H3445" s="15" t="str">
        <f>IF(G3445,($E$4+$E$16*MOD((A3445-$E$9),$E$15)),"")</f>
        <v/>
      </c>
      <c r="I3445" s="16" t="str">
        <f>IF(G3445,($E$6+$E$8*MOD(QUOTIENT((A3445-$E$9),$E$15),$E$14)),"")</f>
        <v/>
      </c>
      <c r="J3445" s="15" t="str">
        <f t="shared" si="53"/>
        <v/>
      </c>
    </row>
    <row r="3446" spans="1:10">
      <c r="A3446" s="4"/>
      <c r="B3446" s="4"/>
      <c r="G3446" s="5">
        <f>IF(OR(A3446&lt;$E$9,A3446&gt;=$E$10),0,1)</f>
        <v>0</v>
      </c>
      <c r="H3446" s="15" t="str">
        <f>IF(G3446,($E$4+$E$16*MOD((A3446-$E$9),$E$15)),"")</f>
        <v/>
      </c>
      <c r="I3446" s="16" t="str">
        <f>IF(G3446,($E$6+$E$8*MOD(QUOTIENT((A3446-$E$9),$E$15),$E$14)),"")</f>
        <v/>
      </c>
      <c r="J3446" s="15" t="str">
        <f t="shared" si="53"/>
        <v/>
      </c>
    </row>
    <row r="3447" spans="1:10">
      <c r="A3447" s="4"/>
      <c r="B3447" s="4"/>
      <c r="G3447" s="5">
        <f>IF(OR(A3447&lt;$E$9,A3447&gt;=$E$10),0,1)</f>
        <v>0</v>
      </c>
      <c r="H3447" s="15" t="str">
        <f>IF(G3447,($E$4+$E$16*MOD((A3447-$E$9),$E$15)),"")</f>
        <v/>
      </c>
      <c r="I3447" s="16" t="str">
        <f>IF(G3447,($E$6+$E$8*MOD(QUOTIENT((A3447-$E$9),$E$15),$E$14)),"")</f>
        <v/>
      </c>
      <c r="J3447" s="15" t="str">
        <f t="shared" si="53"/>
        <v/>
      </c>
    </row>
    <row r="3448" spans="1:10">
      <c r="A3448" s="4"/>
      <c r="B3448" s="4"/>
      <c r="G3448" s="5">
        <f>IF(OR(A3448&lt;$E$9,A3448&gt;=$E$10),0,1)</f>
        <v>0</v>
      </c>
      <c r="H3448" s="15" t="str">
        <f>IF(G3448,($E$4+$E$16*MOD((A3448-$E$9),$E$15)),"")</f>
        <v/>
      </c>
      <c r="I3448" s="16" t="str">
        <f>IF(G3448,($E$6+$E$8*MOD(QUOTIENT((A3448-$E$9),$E$15),$E$14)),"")</f>
        <v/>
      </c>
      <c r="J3448" s="15" t="str">
        <f t="shared" si="53"/>
        <v/>
      </c>
    </row>
    <row r="3449" spans="1:10">
      <c r="A3449" s="4"/>
      <c r="B3449" s="4"/>
      <c r="G3449" s="5">
        <f>IF(OR(A3449&lt;$E$9,A3449&gt;=$E$10),0,1)</f>
        <v>0</v>
      </c>
      <c r="H3449" s="15" t="str">
        <f>IF(G3449,($E$4+$E$16*MOD((A3449-$E$9),$E$15)),"")</f>
        <v/>
      </c>
      <c r="I3449" s="16" t="str">
        <f>IF(G3449,($E$6+$E$8*MOD(QUOTIENT((A3449-$E$9),$E$15),$E$14)),"")</f>
        <v/>
      </c>
      <c r="J3449" s="15" t="str">
        <f t="shared" si="53"/>
        <v/>
      </c>
    </row>
    <row r="3450" spans="1:10">
      <c r="A3450" s="4"/>
      <c r="B3450" s="4"/>
      <c r="G3450" s="5">
        <f>IF(OR(A3450&lt;$E$9,A3450&gt;=$E$10),0,1)</f>
        <v>0</v>
      </c>
      <c r="H3450" s="15" t="str">
        <f>IF(G3450,($E$4+$E$16*MOD((A3450-$E$9),$E$15)),"")</f>
        <v/>
      </c>
      <c r="I3450" s="16" t="str">
        <f>IF(G3450,($E$6+$E$8*MOD(QUOTIENT((A3450-$E$9),$E$15),$E$14)),"")</f>
        <v/>
      </c>
      <c r="J3450" s="15" t="str">
        <f t="shared" si="53"/>
        <v/>
      </c>
    </row>
    <row r="3451" spans="1:10">
      <c r="A3451" s="4"/>
      <c r="B3451" s="4"/>
      <c r="G3451" s="5">
        <f>IF(OR(A3451&lt;$E$9,A3451&gt;=$E$10),0,1)</f>
        <v>0</v>
      </c>
      <c r="H3451" s="15" t="str">
        <f>IF(G3451,($E$4+$E$16*MOD((A3451-$E$9),$E$15)),"")</f>
        <v/>
      </c>
      <c r="I3451" s="16" t="str">
        <f>IF(G3451,($E$6+$E$8*MOD(QUOTIENT((A3451-$E$9),$E$15),$E$14)),"")</f>
        <v/>
      </c>
      <c r="J3451" s="15" t="str">
        <f t="shared" si="53"/>
        <v/>
      </c>
    </row>
    <row r="3452" spans="1:10">
      <c r="A3452" s="4"/>
      <c r="B3452" s="4"/>
      <c r="G3452" s="5">
        <f>IF(OR(A3452&lt;$E$9,A3452&gt;=$E$10),0,1)</f>
        <v>0</v>
      </c>
      <c r="H3452" s="15" t="str">
        <f>IF(G3452,($E$4+$E$16*MOD((A3452-$E$9),$E$15)),"")</f>
        <v/>
      </c>
      <c r="I3452" s="16" t="str">
        <f>IF(G3452,($E$6+$E$8*MOD(QUOTIENT((A3452-$E$9),$E$15),$E$14)),"")</f>
        <v/>
      </c>
      <c r="J3452" s="15" t="str">
        <f t="shared" si="53"/>
        <v/>
      </c>
    </row>
    <row r="3453" spans="1:10">
      <c r="A3453" s="4"/>
      <c r="B3453" s="4"/>
      <c r="G3453" s="5">
        <f>IF(OR(A3453&lt;$E$9,A3453&gt;=$E$10),0,1)</f>
        <v>0</v>
      </c>
      <c r="H3453" s="15" t="str">
        <f>IF(G3453,($E$4+$E$16*MOD((A3453-$E$9),$E$15)),"")</f>
        <v/>
      </c>
      <c r="I3453" s="16" t="str">
        <f>IF(G3453,($E$6+$E$8*MOD(QUOTIENT((A3453-$E$9),$E$15),$E$14)),"")</f>
        <v/>
      </c>
      <c r="J3453" s="15" t="str">
        <f t="shared" si="53"/>
        <v/>
      </c>
    </row>
    <row r="3454" spans="1:10">
      <c r="A3454" s="4"/>
      <c r="B3454" s="4"/>
      <c r="G3454" s="5">
        <f>IF(OR(A3454&lt;$E$9,A3454&gt;=$E$10),0,1)</f>
        <v>0</v>
      </c>
      <c r="H3454" s="15" t="str">
        <f>IF(G3454,($E$4+$E$16*MOD((A3454-$E$9),$E$15)),"")</f>
        <v/>
      </c>
      <c r="I3454" s="16" t="str">
        <f>IF(G3454,($E$6+$E$8*MOD(QUOTIENT((A3454-$E$9),$E$15),$E$14)),"")</f>
        <v/>
      </c>
      <c r="J3454" s="15" t="str">
        <f t="shared" si="53"/>
        <v/>
      </c>
    </row>
    <row r="3455" spans="1:10">
      <c r="A3455" s="4"/>
      <c r="B3455" s="4"/>
      <c r="G3455" s="5">
        <f>IF(OR(A3455&lt;$E$9,A3455&gt;=$E$10),0,1)</f>
        <v>0</v>
      </c>
      <c r="H3455" s="15" t="str">
        <f>IF(G3455,($E$4+$E$16*MOD((A3455-$E$9),$E$15)),"")</f>
        <v/>
      </c>
      <c r="I3455" s="16" t="str">
        <f>IF(G3455,($E$6+$E$8*MOD(QUOTIENT((A3455-$E$9),$E$15),$E$14)),"")</f>
        <v/>
      </c>
      <c r="J3455" s="15" t="str">
        <f t="shared" si="53"/>
        <v/>
      </c>
    </row>
    <row r="3456" spans="1:10">
      <c r="A3456" s="4"/>
      <c r="B3456" s="4"/>
      <c r="G3456" s="5">
        <f>IF(OR(A3456&lt;$E$9,A3456&gt;=$E$10),0,1)</f>
        <v>0</v>
      </c>
      <c r="H3456" s="15" t="str">
        <f>IF(G3456,($E$4+$E$16*MOD((A3456-$E$9),$E$15)),"")</f>
        <v/>
      </c>
      <c r="I3456" s="16" t="str">
        <f>IF(G3456,($E$6+$E$8*MOD(QUOTIENT((A3456-$E$9),$E$15),$E$14)),"")</f>
        <v/>
      </c>
      <c r="J3456" s="15" t="str">
        <f t="shared" si="53"/>
        <v/>
      </c>
    </row>
    <row r="3457" spans="1:10">
      <c r="A3457" s="4"/>
      <c r="B3457" s="4"/>
      <c r="G3457" s="5">
        <f>IF(OR(A3457&lt;$E$9,A3457&gt;=$E$10),0,1)</f>
        <v>0</v>
      </c>
      <c r="H3457" s="15" t="str">
        <f>IF(G3457,($E$4+$E$16*MOD((A3457-$E$9),$E$15)),"")</f>
        <v/>
      </c>
      <c r="I3457" s="16" t="str">
        <f>IF(G3457,($E$6+$E$8*MOD(QUOTIENT((A3457-$E$9),$E$15),$E$14)),"")</f>
        <v/>
      </c>
      <c r="J3457" s="15" t="str">
        <f t="shared" si="53"/>
        <v/>
      </c>
    </row>
    <row r="3458" spans="1:10">
      <c r="A3458" s="4"/>
      <c r="B3458" s="4"/>
      <c r="G3458" s="5">
        <f>IF(OR(A3458&lt;$E$9,A3458&gt;=$E$10),0,1)</f>
        <v>0</v>
      </c>
      <c r="H3458" s="15" t="str">
        <f>IF(G3458,($E$4+$E$16*MOD((A3458-$E$9),$E$15)),"")</f>
        <v/>
      </c>
      <c r="I3458" s="16" t="str">
        <f>IF(G3458,($E$6+$E$8*MOD(QUOTIENT((A3458-$E$9),$E$15),$E$14)),"")</f>
        <v/>
      </c>
      <c r="J3458" s="15" t="str">
        <f t="shared" si="53"/>
        <v/>
      </c>
    </row>
    <row r="3459" spans="1:10">
      <c r="A3459" s="4"/>
      <c r="B3459" s="4"/>
      <c r="G3459" s="5">
        <f>IF(OR(A3459&lt;$E$9,A3459&gt;=$E$10),0,1)</f>
        <v>0</v>
      </c>
      <c r="H3459" s="15" t="str">
        <f>IF(G3459,($E$4+$E$16*MOD((A3459-$E$9),$E$15)),"")</f>
        <v/>
      </c>
      <c r="I3459" s="16" t="str">
        <f>IF(G3459,($E$6+$E$8*MOD(QUOTIENT((A3459-$E$9),$E$15),$E$14)),"")</f>
        <v/>
      </c>
      <c r="J3459" s="15" t="str">
        <f t="shared" si="53"/>
        <v/>
      </c>
    </row>
    <row r="3460" spans="1:10">
      <c r="A3460" s="4"/>
      <c r="B3460" s="4"/>
      <c r="G3460" s="5">
        <f>IF(OR(A3460&lt;$E$9,A3460&gt;=$E$10),0,1)</f>
        <v>0</v>
      </c>
      <c r="H3460" s="15" t="str">
        <f>IF(G3460,($E$4+$E$16*MOD((A3460-$E$9),$E$15)),"")</f>
        <v/>
      </c>
      <c r="I3460" s="16" t="str">
        <f>IF(G3460,($E$6+$E$8*MOD(QUOTIENT((A3460-$E$9),$E$15),$E$14)),"")</f>
        <v/>
      </c>
      <c r="J3460" s="15" t="str">
        <f t="shared" ref="J3460:J3523" si="54">IF(G3460,(+H3460+$E$18*QUOTIENT((A3460-$E$9),$E$15)),"")</f>
        <v/>
      </c>
    </row>
    <row r="3461" spans="1:10">
      <c r="A3461" s="4"/>
      <c r="B3461" s="4"/>
      <c r="G3461" s="5">
        <f>IF(OR(A3461&lt;$E$9,A3461&gt;=$E$10),0,1)</f>
        <v>0</v>
      </c>
      <c r="H3461" s="15" t="str">
        <f>IF(G3461,($E$4+$E$16*MOD((A3461-$E$9),$E$15)),"")</f>
        <v/>
      </c>
      <c r="I3461" s="16" t="str">
        <f>IF(G3461,($E$6+$E$8*MOD(QUOTIENT((A3461-$E$9),$E$15),$E$14)),"")</f>
        <v/>
      </c>
      <c r="J3461" s="15" t="str">
        <f t="shared" si="54"/>
        <v/>
      </c>
    </row>
    <row r="3462" spans="1:10">
      <c r="A3462" s="4"/>
      <c r="B3462" s="4"/>
      <c r="G3462" s="5">
        <f>IF(OR(A3462&lt;$E$9,A3462&gt;=$E$10),0,1)</f>
        <v>0</v>
      </c>
      <c r="H3462" s="15" t="str">
        <f>IF(G3462,($E$4+$E$16*MOD((A3462-$E$9),$E$15)),"")</f>
        <v/>
      </c>
      <c r="I3462" s="16" t="str">
        <f>IF(G3462,($E$6+$E$8*MOD(QUOTIENT((A3462-$E$9),$E$15),$E$14)),"")</f>
        <v/>
      </c>
      <c r="J3462" s="15" t="str">
        <f t="shared" si="54"/>
        <v/>
      </c>
    </row>
    <row r="3463" spans="1:10">
      <c r="A3463" s="4"/>
      <c r="B3463" s="4"/>
      <c r="G3463" s="5">
        <f>IF(OR(A3463&lt;$E$9,A3463&gt;=$E$10),0,1)</f>
        <v>0</v>
      </c>
      <c r="H3463" s="15" t="str">
        <f>IF(G3463,($E$4+$E$16*MOD((A3463-$E$9),$E$15)),"")</f>
        <v/>
      </c>
      <c r="I3463" s="16" t="str">
        <f>IF(G3463,($E$6+$E$8*MOD(QUOTIENT((A3463-$E$9),$E$15),$E$14)),"")</f>
        <v/>
      </c>
      <c r="J3463" s="15" t="str">
        <f t="shared" si="54"/>
        <v/>
      </c>
    </row>
    <row r="3464" spans="1:10">
      <c r="A3464" s="4"/>
      <c r="B3464" s="4"/>
      <c r="G3464" s="5">
        <f>IF(OR(A3464&lt;$E$9,A3464&gt;=$E$10),0,1)</f>
        <v>0</v>
      </c>
      <c r="H3464" s="15" t="str">
        <f>IF(G3464,($E$4+$E$16*MOD((A3464-$E$9),$E$15)),"")</f>
        <v/>
      </c>
      <c r="I3464" s="16" t="str">
        <f>IF(G3464,($E$6+$E$8*MOD(QUOTIENT((A3464-$E$9),$E$15),$E$14)),"")</f>
        <v/>
      </c>
      <c r="J3464" s="15" t="str">
        <f t="shared" si="54"/>
        <v/>
      </c>
    </row>
    <row r="3465" spans="1:10">
      <c r="A3465" s="4"/>
      <c r="B3465" s="4"/>
      <c r="G3465" s="5">
        <f>IF(OR(A3465&lt;$E$9,A3465&gt;=$E$10),0,1)</f>
        <v>0</v>
      </c>
      <c r="H3465" s="15" t="str">
        <f>IF(G3465,($E$4+$E$16*MOD((A3465-$E$9),$E$15)),"")</f>
        <v/>
      </c>
      <c r="I3465" s="16" t="str">
        <f>IF(G3465,($E$6+$E$8*MOD(QUOTIENT((A3465-$E$9),$E$15),$E$14)),"")</f>
        <v/>
      </c>
      <c r="J3465" s="15" t="str">
        <f t="shared" si="54"/>
        <v/>
      </c>
    </row>
    <row r="3466" spans="1:10">
      <c r="A3466" s="4"/>
      <c r="B3466" s="4"/>
      <c r="G3466" s="5">
        <f>IF(OR(A3466&lt;$E$9,A3466&gt;=$E$10),0,1)</f>
        <v>0</v>
      </c>
      <c r="H3466" s="15" t="str">
        <f>IF(G3466,($E$4+$E$16*MOD((A3466-$E$9),$E$15)),"")</f>
        <v/>
      </c>
      <c r="I3466" s="16" t="str">
        <f>IF(G3466,($E$6+$E$8*MOD(QUOTIENT((A3466-$E$9),$E$15),$E$14)),"")</f>
        <v/>
      </c>
      <c r="J3466" s="15" t="str">
        <f t="shared" si="54"/>
        <v/>
      </c>
    </row>
    <row r="3467" spans="1:10">
      <c r="A3467" s="4"/>
      <c r="B3467" s="4"/>
      <c r="G3467" s="5">
        <f>IF(OR(A3467&lt;$E$9,A3467&gt;=$E$10),0,1)</f>
        <v>0</v>
      </c>
      <c r="H3467" s="15" t="str">
        <f>IF(G3467,($E$4+$E$16*MOD((A3467-$E$9),$E$15)),"")</f>
        <v/>
      </c>
      <c r="I3467" s="16" t="str">
        <f>IF(G3467,($E$6+$E$8*MOD(QUOTIENT((A3467-$E$9),$E$15),$E$14)),"")</f>
        <v/>
      </c>
      <c r="J3467" s="15" t="str">
        <f t="shared" si="54"/>
        <v/>
      </c>
    </row>
    <row r="3468" spans="1:10">
      <c r="A3468" s="4"/>
      <c r="B3468" s="4"/>
      <c r="G3468" s="5">
        <f>IF(OR(A3468&lt;$E$9,A3468&gt;=$E$10),0,1)</f>
        <v>0</v>
      </c>
      <c r="H3468" s="15" t="str">
        <f>IF(G3468,($E$4+$E$16*MOD((A3468-$E$9),$E$15)),"")</f>
        <v/>
      </c>
      <c r="I3468" s="16" t="str">
        <f>IF(G3468,($E$6+$E$8*MOD(QUOTIENT((A3468-$E$9),$E$15),$E$14)),"")</f>
        <v/>
      </c>
      <c r="J3468" s="15" t="str">
        <f t="shared" si="54"/>
        <v/>
      </c>
    </row>
    <row r="3469" spans="1:10">
      <c r="A3469" s="4"/>
      <c r="B3469" s="4"/>
      <c r="G3469" s="5">
        <f>IF(OR(A3469&lt;$E$9,A3469&gt;=$E$10),0,1)</f>
        <v>0</v>
      </c>
      <c r="H3469" s="15" t="str">
        <f>IF(G3469,($E$4+$E$16*MOD((A3469-$E$9),$E$15)),"")</f>
        <v/>
      </c>
      <c r="I3469" s="16" t="str">
        <f>IF(G3469,($E$6+$E$8*MOD(QUOTIENT((A3469-$E$9),$E$15),$E$14)),"")</f>
        <v/>
      </c>
      <c r="J3469" s="15" t="str">
        <f t="shared" si="54"/>
        <v/>
      </c>
    </row>
    <row r="3470" spans="1:10">
      <c r="A3470" s="4"/>
      <c r="B3470" s="4"/>
      <c r="G3470" s="5">
        <f>IF(OR(A3470&lt;$E$9,A3470&gt;=$E$10),0,1)</f>
        <v>0</v>
      </c>
      <c r="H3470" s="15" t="str">
        <f>IF(G3470,($E$4+$E$16*MOD((A3470-$E$9),$E$15)),"")</f>
        <v/>
      </c>
      <c r="I3470" s="16" t="str">
        <f>IF(G3470,($E$6+$E$8*MOD(QUOTIENT((A3470-$E$9),$E$15),$E$14)),"")</f>
        <v/>
      </c>
      <c r="J3470" s="15" t="str">
        <f t="shared" si="54"/>
        <v/>
      </c>
    </row>
    <row r="3471" spans="1:10">
      <c r="A3471" s="4"/>
      <c r="B3471" s="4"/>
      <c r="G3471" s="5">
        <f>IF(OR(A3471&lt;$E$9,A3471&gt;=$E$10),0,1)</f>
        <v>0</v>
      </c>
      <c r="H3471" s="15" t="str">
        <f>IF(G3471,($E$4+$E$16*MOD((A3471-$E$9),$E$15)),"")</f>
        <v/>
      </c>
      <c r="I3471" s="16" t="str">
        <f>IF(G3471,($E$6+$E$8*MOD(QUOTIENT((A3471-$E$9),$E$15),$E$14)),"")</f>
        <v/>
      </c>
      <c r="J3471" s="15" t="str">
        <f t="shared" si="54"/>
        <v/>
      </c>
    </row>
    <row r="3472" spans="1:10">
      <c r="A3472" s="4"/>
      <c r="B3472" s="4"/>
      <c r="G3472" s="5">
        <f>IF(OR(A3472&lt;$E$9,A3472&gt;=$E$10),0,1)</f>
        <v>0</v>
      </c>
      <c r="H3472" s="15" t="str">
        <f>IF(G3472,($E$4+$E$16*MOD((A3472-$E$9),$E$15)),"")</f>
        <v/>
      </c>
      <c r="I3472" s="16" t="str">
        <f>IF(G3472,($E$6+$E$8*MOD(QUOTIENT((A3472-$E$9),$E$15),$E$14)),"")</f>
        <v/>
      </c>
      <c r="J3472" s="15" t="str">
        <f t="shared" si="54"/>
        <v/>
      </c>
    </row>
    <row r="3473" spans="1:10">
      <c r="A3473" s="4"/>
      <c r="B3473" s="4"/>
      <c r="G3473" s="5">
        <f>IF(OR(A3473&lt;$E$9,A3473&gt;=$E$10),0,1)</f>
        <v>0</v>
      </c>
      <c r="H3473" s="15" t="str">
        <f>IF(G3473,($E$4+$E$16*MOD((A3473-$E$9),$E$15)),"")</f>
        <v/>
      </c>
      <c r="I3473" s="16" t="str">
        <f>IF(G3473,($E$6+$E$8*MOD(QUOTIENT((A3473-$E$9),$E$15),$E$14)),"")</f>
        <v/>
      </c>
      <c r="J3473" s="15" t="str">
        <f t="shared" si="54"/>
        <v/>
      </c>
    </row>
    <row r="3474" spans="1:10">
      <c r="A3474" s="4"/>
      <c r="B3474" s="4"/>
      <c r="G3474" s="5">
        <f>IF(OR(A3474&lt;$E$9,A3474&gt;=$E$10),0,1)</f>
        <v>0</v>
      </c>
      <c r="H3474" s="15" t="str">
        <f>IF(G3474,($E$4+$E$16*MOD((A3474-$E$9),$E$15)),"")</f>
        <v/>
      </c>
      <c r="I3474" s="16" t="str">
        <f>IF(G3474,($E$6+$E$8*MOD(QUOTIENT((A3474-$E$9),$E$15),$E$14)),"")</f>
        <v/>
      </c>
      <c r="J3474" s="15" t="str">
        <f t="shared" si="54"/>
        <v/>
      </c>
    </row>
    <row r="3475" spans="1:10">
      <c r="A3475" s="4"/>
      <c r="B3475" s="4"/>
      <c r="G3475" s="5">
        <f>IF(OR(A3475&lt;$E$9,A3475&gt;=$E$10),0,1)</f>
        <v>0</v>
      </c>
      <c r="H3475" s="15" t="str">
        <f>IF(G3475,($E$4+$E$16*MOD((A3475-$E$9),$E$15)),"")</f>
        <v/>
      </c>
      <c r="I3475" s="16" t="str">
        <f>IF(G3475,($E$6+$E$8*MOD(QUOTIENT((A3475-$E$9),$E$15),$E$14)),"")</f>
        <v/>
      </c>
      <c r="J3475" s="15" t="str">
        <f t="shared" si="54"/>
        <v/>
      </c>
    </row>
    <row r="3476" spans="1:10">
      <c r="A3476" s="4"/>
      <c r="B3476" s="4"/>
      <c r="G3476" s="5">
        <f>IF(OR(A3476&lt;$E$9,A3476&gt;=$E$10),0,1)</f>
        <v>0</v>
      </c>
      <c r="H3476" s="15" t="str">
        <f>IF(G3476,($E$4+$E$16*MOD((A3476-$E$9),$E$15)),"")</f>
        <v/>
      </c>
      <c r="I3476" s="16" t="str">
        <f>IF(G3476,($E$6+$E$8*MOD(QUOTIENT((A3476-$E$9),$E$15),$E$14)),"")</f>
        <v/>
      </c>
      <c r="J3476" s="15" t="str">
        <f t="shared" si="54"/>
        <v/>
      </c>
    </row>
    <row r="3477" spans="1:10">
      <c r="A3477" s="4"/>
      <c r="B3477" s="4"/>
      <c r="G3477" s="5">
        <f>IF(OR(A3477&lt;$E$9,A3477&gt;=$E$10),0,1)</f>
        <v>0</v>
      </c>
      <c r="H3477" s="15" t="str">
        <f>IF(G3477,($E$4+$E$16*MOD((A3477-$E$9),$E$15)),"")</f>
        <v/>
      </c>
      <c r="I3477" s="16" t="str">
        <f>IF(G3477,($E$6+$E$8*MOD(QUOTIENT((A3477-$E$9),$E$15),$E$14)),"")</f>
        <v/>
      </c>
      <c r="J3477" s="15" t="str">
        <f t="shared" si="54"/>
        <v/>
      </c>
    </row>
    <row r="3478" spans="1:10">
      <c r="A3478" s="4"/>
      <c r="B3478" s="4"/>
      <c r="G3478" s="5">
        <f>IF(OR(A3478&lt;$E$9,A3478&gt;=$E$10),0,1)</f>
        <v>0</v>
      </c>
      <c r="H3478" s="15" t="str">
        <f>IF(G3478,($E$4+$E$16*MOD((A3478-$E$9),$E$15)),"")</f>
        <v/>
      </c>
      <c r="I3478" s="16" t="str">
        <f>IF(G3478,($E$6+$E$8*MOD(QUOTIENT((A3478-$E$9),$E$15),$E$14)),"")</f>
        <v/>
      </c>
      <c r="J3478" s="15" t="str">
        <f t="shared" si="54"/>
        <v/>
      </c>
    </row>
    <row r="3479" spans="1:10">
      <c r="A3479" s="4"/>
      <c r="B3479" s="4"/>
      <c r="G3479" s="5">
        <f>IF(OR(A3479&lt;$E$9,A3479&gt;=$E$10),0,1)</f>
        <v>0</v>
      </c>
      <c r="H3479" s="15" t="str">
        <f>IF(G3479,($E$4+$E$16*MOD((A3479-$E$9),$E$15)),"")</f>
        <v/>
      </c>
      <c r="I3479" s="16" t="str">
        <f>IF(G3479,($E$6+$E$8*MOD(QUOTIENT((A3479-$E$9),$E$15),$E$14)),"")</f>
        <v/>
      </c>
      <c r="J3479" s="15" t="str">
        <f t="shared" si="54"/>
        <v/>
      </c>
    </row>
    <row r="3480" spans="1:10">
      <c r="A3480" s="4"/>
      <c r="B3480" s="4"/>
      <c r="G3480" s="5">
        <f>IF(OR(A3480&lt;$E$9,A3480&gt;=$E$10),0,1)</f>
        <v>0</v>
      </c>
      <c r="H3480" s="15" t="str">
        <f>IF(G3480,($E$4+$E$16*MOD((A3480-$E$9),$E$15)),"")</f>
        <v/>
      </c>
      <c r="I3480" s="16" t="str">
        <f>IF(G3480,($E$6+$E$8*MOD(QUOTIENT((A3480-$E$9),$E$15),$E$14)),"")</f>
        <v/>
      </c>
      <c r="J3480" s="15" t="str">
        <f t="shared" si="54"/>
        <v/>
      </c>
    </row>
    <row r="3481" spans="1:10">
      <c r="A3481" s="4"/>
      <c r="B3481" s="4"/>
      <c r="G3481" s="5">
        <f>IF(OR(A3481&lt;$E$9,A3481&gt;=$E$10),0,1)</f>
        <v>0</v>
      </c>
      <c r="H3481" s="15" t="str">
        <f>IF(G3481,($E$4+$E$16*MOD((A3481-$E$9),$E$15)),"")</f>
        <v/>
      </c>
      <c r="I3481" s="16" t="str">
        <f>IF(G3481,($E$6+$E$8*MOD(QUOTIENT((A3481-$E$9),$E$15),$E$14)),"")</f>
        <v/>
      </c>
      <c r="J3481" s="15" t="str">
        <f t="shared" si="54"/>
        <v/>
      </c>
    </row>
    <row r="3482" spans="1:10">
      <c r="A3482" s="4"/>
      <c r="B3482" s="4"/>
      <c r="G3482" s="5">
        <f>IF(OR(A3482&lt;$E$9,A3482&gt;=$E$10),0,1)</f>
        <v>0</v>
      </c>
      <c r="H3482" s="15" t="str">
        <f>IF(G3482,($E$4+$E$16*MOD((A3482-$E$9),$E$15)),"")</f>
        <v/>
      </c>
      <c r="I3482" s="16" t="str">
        <f>IF(G3482,($E$6+$E$8*MOD(QUOTIENT((A3482-$E$9),$E$15),$E$14)),"")</f>
        <v/>
      </c>
      <c r="J3482" s="15" t="str">
        <f t="shared" si="54"/>
        <v/>
      </c>
    </row>
    <row r="3483" spans="1:10">
      <c r="A3483" s="4"/>
      <c r="B3483" s="4"/>
      <c r="G3483" s="5">
        <f>IF(OR(A3483&lt;$E$9,A3483&gt;=$E$10),0,1)</f>
        <v>0</v>
      </c>
      <c r="H3483" s="15" t="str">
        <f>IF(G3483,($E$4+$E$16*MOD((A3483-$E$9),$E$15)),"")</f>
        <v/>
      </c>
      <c r="I3483" s="16" t="str">
        <f>IF(G3483,($E$6+$E$8*MOD(QUOTIENT((A3483-$E$9),$E$15),$E$14)),"")</f>
        <v/>
      </c>
      <c r="J3483" s="15" t="str">
        <f t="shared" si="54"/>
        <v/>
      </c>
    </row>
    <row r="3484" spans="1:10">
      <c r="A3484" s="4"/>
      <c r="B3484" s="4"/>
      <c r="G3484" s="5">
        <f>IF(OR(A3484&lt;$E$9,A3484&gt;=$E$10),0,1)</f>
        <v>0</v>
      </c>
      <c r="H3484" s="15" t="str">
        <f>IF(G3484,($E$4+$E$16*MOD((A3484-$E$9),$E$15)),"")</f>
        <v/>
      </c>
      <c r="I3484" s="16" t="str">
        <f>IF(G3484,($E$6+$E$8*MOD(QUOTIENT((A3484-$E$9),$E$15),$E$14)),"")</f>
        <v/>
      </c>
      <c r="J3484" s="15" t="str">
        <f t="shared" si="54"/>
        <v/>
      </c>
    </row>
    <row r="3485" spans="1:10">
      <c r="A3485" s="4"/>
      <c r="B3485" s="4"/>
      <c r="G3485" s="5">
        <f>IF(OR(A3485&lt;$E$9,A3485&gt;=$E$10),0,1)</f>
        <v>0</v>
      </c>
      <c r="H3485" s="15" t="str">
        <f>IF(G3485,($E$4+$E$16*MOD((A3485-$E$9),$E$15)),"")</f>
        <v/>
      </c>
      <c r="I3485" s="16" t="str">
        <f>IF(G3485,($E$6+$E$8*MOD(QUOTIENT((A3485-$E$9),$E$15),$E$14)),"")</f>
        <v/>
      </c>
      <c r="J3485" s="15" t="str">
        <f t="shared" si="54"/>
        <v/>
      </c>
    </row>
    <row r="3486" spans="1:10">
      <c r="A3486" s="4"/>
      <c r="B3486" s="4"/>
      <c r="G3486" s="5">
        <f>IF(OR(A3486&lt;$E$9,A3486&gt;=$E$10),0,1)</f>
        <v>0</v>
      </c>
      <c r="H3486" s="15" t="str">
        <f>IF(G3486,($E$4+$E$16*MOD((A3486-$E$9),$E$15)),"")</f>
        <v/>
      </c>
      <c r="I3486" s="16" t="str">
        <f>IF(G3486,($E$6+$E$8*MOD(QUOTIENT((A3486-$E$9),$E$15),$E$14)),"")</f>
        <v/>
      </c>
      <c r="J3486" s="15" t="str">
        <f t="shared" si="54"/>
        <v/>
      </c>
    </row>
    <row r="3487" spans="1:10">
      <c r="A3487" s="4"/>
      <c r="B3487" s="4"/>
      <c r="G3487" s="5">
        <f>IF(OR(A3487&lt;$E$9,A3487&gt;=$E$10),0,1)</f>
        <v>0</v>
      </c>
      <c r="H3487" s="15" t="str">
        <f>IF(G3487,($E$4+$E$16*MOD((A3487-$E$9),$E$15)),"")</f>
        <v/>
      </c>
      <c r="I3487" s="16" t="str">
        <f>IF(G3487,($E$6+$E$8*MOD(QUOTIENT((A3487-$E$9),$E$15),$E$14)),"")</f>
        <v/>
      </c>
      <c r="J3487" s="15" t="str">
        <f t="shared" si="54"/>
        <v/>
      </c>
    </row>
    <row r="3488" spans="1:10">
      <c r="A3488" s="4"/>
      <c r="B3488" s="4"/>
      <c r="G3488" s="5">
        <f>IF(OR(A3488&lt;$E$9,A3488&gt;=$E$10),0,1)</f>
        <v>0</v>
      </c>
      <c r="H3488" s="15" t="str">
        <f>IF(G3488,($E$4+$E$16*MOD((A3488-$E$9),$E$15)),"")</f>
        <v/>
      </c>
      <c r="I3488" s="16" t="str">
        <f>IF(G3488,($E$6+$E$8*MOD(QUOTIENT((A3488-$E$9),$E$15),$E$14)),"")</f>
        <v/>
      </c>
      <c r="J3488" s="15" t="str">
        <f t="shared" si="54"/>
        <v/>
      </c>
    </row>
    <row r="3489" spans="1:10">
      <c r="A3489" s="4"/>
      <c r="B3489" s="4"/>
      <c r="G3489" s="5">
        <f>IF(OR(A3489&lt;$E$9,A3489&gt;=$E$10),0,1)</f>
        <v>0</v>
      </c>
      <c r="H3489" s="15" t="str">
        <f>IF(G3489,($E$4+$E$16*MOD((A3489-$E$9),$E$15)),"")</f>
        <v/>
      </c>
      <c r="I3489" s="16" t="str">
        <f>IF(G3489,($E$6+$E$8*MOD(QUOTIENT((A3489-$E$9),$E$15),$E$14)),"")</f>
        <v/>
      </c>
      <c r="J3489" s="15" t="str">
        <f t="shared" si="54"/>
        <v/>
      </c>
    </row>
    <row r="3490" spans="1:10">
      <c r="A3490" s="4"/>
      <c r="B3490" s="4"/>
      <c r="G3490" s="5">
        <f>IF(OR(A3490&lt;$E$9,A3490&gt;=$E$10),0,1)</f>
        <v>0</v>
      </c>
      <c r="H3490" s="15" t="str">
        <f>IF(G3490,($E$4+$E$16*MOD((A3490-$E$9),$E$15)),"")</f>
        <v/>
      </c>
      <c r="I3490" s="16" t="str">
        <f>IF(G3490,($E$6+$E$8*MOD(QUOTIENT((A3490-$E$9),$E$15),$E$14)),"")</f>
        <v/>
      </c>
      <c r="J3490" s="15" t="str">
        <f t="shared" si="54"/>
        <v/>
      </c>
    </row>
    <row r="3491" spans="1:10">
      <c r="A3491" s="4"/>
      <c r="B3491" s="4"/>
      <c r="G3491" s="5">
        <f>IF(OR(A3491&lt;$E$9,A3491&gt;=$E$10),0,1)</f>
        <v>0</v>
      </c>
      <c r="H3491" s="15" t="str">
        <f>IF(G3491,($E$4+$E$16*MOD((A3491-$E$9),$E$15)),"")</f>
        <v/>
      </c>
      <c r="I3491" s="16" t="str">
        <f>IF(G3491,($E$6+$E$8*MOD(QUOTIENT((A3491-$E$9),$E$15),$E$14)),"")</f>
        <v/>
      </c>
      <c r="J3491" s="15" t="str">
        <f t="shared" si="54"/>
        <v/>
      </c>
    </row>
    <row r="3492" spans="1:10">
      <c r="A3492" s="4"/>
      <c r="B3492" s="4"/>
      <c r="G3492" s="5">
        <f>IF(OR(A3492&lt;$E$9,A3492&gt;=$E$10),0,1)</f>
        <v>0</v>
      </c>
      <c r="H3492" s="15" t="str">
        <f>IF(G3492,($E$4+$E$16*MOD((A3492-$E$9),$E$15)),"")</f>
        <v/>
      </c>
      <c r="I3492" s="16" t="str">
        <f>IF(G3492,($E$6+$E$8*MOD(QUOTIENT((A3492-$E$9),$E$15),$E$14)),"")</f>
        <v/>
      </c>
      <c r="J3492" s="15" t="str">
        <f t="shared" si="54"/>
        <v/>
      </c>
    </row>
    <row r="3493" spans="1:10">
      <c r="A3493" s="4"/>
      <c r="B3493" s="4"/>
      <c r="G3493" s="5">
        <f>IF(OR(A3493&lt;$E$9,A3493&gt;=$E$10),0,1)</f>
        <v>0</v>
      </c>
      <c r="H3493" s="15" t="str">
        <f>IF(G3493,($E$4+$E$16*MOD((A3493-$E$9),$E$15)),"")</f>
        <v/>
      </c>
      <c r="I3493" s="16" t="str">
        <f>IF(G3493,($E$6+$E$8*MOD(QUOTIENT((A3493-$E$9),$E$15),$E$14)),"")</f>
        <v/>
      </c>
      <c r="J3493" s="15" t="str">
        <f t="shared" si="54"/>
        <v/>
      </c>
    </row>
    <row r="3494" spans="1:10">
      <c r="A3494" s="4"/>
      <c r="B3494" s="4"/>
      <c r="G3494" s="5">
        <f>IF(OR(A3494&lt;$E$9,A3494&gt;=$E$10),0,1)</f>
        <v>0</v>
      </c>
      <c r="H3494" s="15" t="str">
        <f>IF(G3494,($E$4+$E$16*MOD((A3494-$E$9),$E$15)),"")</f>
        <v/>
      </c>
      <c r="I3494" s="16" t="str">
        <f>IF(G3494,($E$6+$E$8*MOD(QUOTIENT((A3494-$E$9),$E$15),$E$14)),"")</f>
        <v/>
      </c>
      <c r="J3494" s="15" t="str">
        <f t="shared" si="54"/>
        <v/>
      </c>
    </row>
    <row r="3495" spans="1:10">
      <c r="A3495" s="4"/>
      <c r="B3495" s="4"/>
      <c r="G3495" s="5">
        <f>IF(OR(A3495&lt;$E$9,A3495&gt;=$E$10),0,1)</f>
        <v>0</v>
      </c>
      <c r="H3495" s="15" t="str">
        <f>IF(G3495,($E$4+$E$16*MOD((A3495-$E$9),$E$15)),"")</f>
        <v/>
      </c>
      <c r="I3495" s="16" t="str">
        <f>IF(G3495,($E$6+$E$8*MOD(QUOTIENT((A3495-$E$9),$E$15),$E$14)),"")</f>
        <v/>
      </c>
      <c r="J3495" s="15" t="str">
        <f t="shared" si="54"/>
        <v/>
      </c>
    </row>
    <row r="3496" spans="1:10">
      <c r="A3496" s="4"/>
      <c r="B3496" s="4"/>
      <c r="G3496" s="5">
        <f>IF(OR(A3496&lt;$E$9,A3496&gt;=$E$10),0,1)</f>
        <v>0</v>
      </c>
      <c r="H3496" s="15" t="str">
        <f>IF(G3496,($E$4+$E$16*MOD((A3496-$E$9),$E$15)),"")</f>
        <v/>
      </c>
      <c r="I3496" s="16" t="str">
        <f>IF(G3496,($E$6+$E$8*MOD(QUOTIENT((A3496-$E$9),$E$15),$E$14)),"")</f>
        <v/>
      </c>
      <c r="J3496" s="15" t="str">
        <f t="shared" si="54"/>
        <v/>
      </c>
    </row>
    <row r="3497" spans="1:10">
      <c r="A3497" s="4"/>
      <c r="B3497" s="4"/>
      <c r="G3497" s="5">
        <f>IF(OR(A3497&lt;$E$9,A3497&gt;=$E$10),0,1)</f>
        <v>0</v>
      </c>
      <c r="H3497" s="15" t="str">
        <f>IF(G3497,($E$4+$E$16*MOD((A3497-$E$9),$E$15)),"")</f>
        <v/>
      </c>
      <c r="I3497" s="16" t="str">
        <f>IF(G3497,($E$6+$E$8*MOD(QUOTIENT((A3497-$E$9),$E$15),$E$14)),"")</f>
        <v/>
      </c>
      <c r="J3497" s="15" t="str">
        <f t="shared" si="54"/>
        <v/>
      </c>
    </row>
    <row r="3498" spans="1:10">
      <c r="A3498" s="4"/>
      <c r="B3498" s="4"/>
      <c r="G3498" s="5">
        <f>IF(OR(A3498&lt;$E$9,A3498&gt;=$E$10),0,1)</f>
        <v>0</v>
      </c>
      <c r="H3498" s="15" t="str">
        <f>IF(G3498,($E$4+$E$16*MOD((A3498-$E$9),$E$15)),"")</f>
        <v/>
      </c>
      <c r="I3498" s="16" t="str">
        <f>IF(G3498,($E$6+$E$8*MOD(QUOTIENT((A3498-$E$9),$E$15),$E$14)),"")</f>
        <v/>
      </c>
      <c r="J3498" s="15" t="str">
        <f t="shared" si="54"/>
        <v/>
      </c>
    </row>
    <row r="3499" spans="1:10">
      <c r="A3499" s="4"/>
      <c r="B3499" s="4"/>
      <c r="G3499" s="5">
        <f>IF(OR(A3499&lt;$E$9,A3499&gt;=$E$10),0,1)</f>
        <v>0</v>
      </c>
      <c r="H3499" s="15" t="str">
        <f>IF(G3499,($E$4+$E$16*MOD((A3499-$E$9),$E$15)),"")</f>
        <v/>
      </c>
      <c r="I3499" s="16" t="str">
        <f>IF(G3499,($E$6+$E$8*MOD(QUOTIENT((A3499-$E$9),$E$15),$E$14)),"")</f>
        <v/>
      </c>
      <c r="J3499" s="15" t="str">
        <f t="shared" si="54"/>
        <v/>
      </c>
    </row>
    <row r="3500" spans="1:10">
      <c r="A3500" s="4"/>
      <c r="B3500" s="4"/>
      <c r="G3500" s="5">
        <f>IF(OR(A3500&lt;$E$9,A3500&gt;=$E$10),0,1)</f>
        <v>0</v>
      </c>
      <c r="H3500" s="15" t="str">
        <f>IF(G3500,($E$4+$E$16*MOD((A3500-$E$9),$E$15)),"")</f>
        <v/>
      </c>
      <c r="I3500" s="16" t="str">
        <f>IF(G3500,($E$6+$E$8*MOD(QUOTIENT((A3500-$E$9),$E$15),$E$14)),"")</f>
        <v/>
      </c>
      <c r="J3500" s="15" t="str">
        <f t="shared" si="54"/>
        <v/>
      </c>
    </row>
    <row r="3501" spans="1:10">
      <c r="A3501" s="4"/>
      <c r="B3501" s="4"/>
      <c r="G3501" s="5">
        <f>IF(OR(A3501&lt;$E$9,A3501&gt;=$E$10),0,1)</f>
        <v>0</v>
      </c>
      <c r="H3501" s="15" t="str">
        <f>IF(G3501,($E$4+$E$16*MOD((A3501-$E$9),$E$15)),"")</f>
        <v/>
      </c>
      <c r="I3501" s="16" t="str">
        <f>IF(G3501,($E$6+$E$8*MOD(QUOTIENT((A3501-$E$9),$E$15),$E$14)),"")</f>
        <v/>
      </c>
      <c r="J3501" s="15" t="str">
        <f t="shared" si="54"/>
        <v/>
      </c>
    </row>
    <row r="3502" spans="1:10">
      <c r="A3502" s="4"/>
      <c r="B3502" s="4"/>
      <c r="G3502" s="5">
        <f>IF(OR(A3502&lt;$E$9,A3502&gt;=$E$10),0,1)</f>
        <v>0</v>
      </c>
      <c r="H3502" s="15" t="str">
        <f>IF(G3502,($E$4+$E$16*MOD((A3502-$E$9),$E$15)),"")</f>
        <v/>
      </c>
      <c r="I3502" s="16" t="str">
        <f>IF(G3502,($E$6+$E$8*MOD(QUOTIENT((A3502-$E$9),$E$15),$E$14)),"")</f>
        <v/>
      </c>
      <c r="J3502" s="15" t="str">
        <f t="shared" si="54"/>
        <v/>
      </c>
    </row>
    <row r="3503" spans="1:10">
      <c r="A3503" s="4"/>
      <c r="B3503" s="4"/>
      <c r="G3503" s="5">
        <f>IF(OR(A3503&lt;$E$9,A3503&gt;=$E$10),0,1)</f>
        <v>0</v>
      </c>
      <c r="H3503" s="15" t="str">
        <f>IF(G3503,($E$4+$E$16*MOD((A3503-$E$9),$E$15)),"")</f>
        <v/>
      </c>
      <c r="I3503" s="16" t="str">
        <f>IF(G3503,($E$6+$E$8*MOD(QUOTIENT((A3503-$E$9),$E$15),$E$14)),"")</f>
        <v/>
      </c>
      <c r="J3503" s="15" t="str">
        <f t="shared" si="54"/>
        <v/>
      </c>
    </row>
    <row r="3504" spans="1:10">
      <c r="A3504" s="4"/>
      <c r="B3504" s="4"/>
      <c r="G3504" s="5">
        <f>IF(OR(A3504&lt;$E$9,A3504&gt;=$E$10),0,1)</f>
        <v>0</v>
      </c>
      <c r="H3504" s="15" t="str">
        <f>IF(G3504,($E$4+$E$16*MOD((A3504-$E$9),$E$15)),"")</f>
        <v/>
      </c>
      <c r="I3504" s="16" t="str">
        <f>IF(G3504,($E$6+$E$8*MOD(QUOTIENT((A3504-$E$9),$E$15),$E$14)),"")</f>
        <v/>
      </c>
      <c r="J3504" s="15" t="str">
        <f t="shared" si="54"/>
        <v/>
      </c>
    </row>
    <row r="3505" spans="1:10">
      <c r="A3505" s="4"/>
      <c r="B3505" s="4"/>
      <c r="G3505" s="5">
        <f>IF(OR(A3505&lt;$E$9,A3505&gt;=$E$10),0,1)</f>
        <v>0</v>
      </c>
      <c r="H3505" s="15" t="str">
        <f>IF(G3505,($E$4+$E$16*MOD((A3505-$E$9),$E$15)),"")</f>
        <v/>
      </c>
      <c r="I3505" s="16" t="str">
        <f>IF(G3505,($E$6+$E$8*MOD(QUOTIENT((A3505-$E$9),$E$15),$E$14)),"")</f>
        <v/>
      </c>
      <c r="J3505" s="15" t="str">
        <f t="shared" si="54"/>
        <v/>
      </c>
    </row>
    <row r="3506" spans="1:10">
      <c r="A3506" s="4"/>
      <c r="B3506" s="4"/>
      <c r="G3506" s="5">
        <f>IF(OR(A3506&lt;$E$9,A3506&gt;=$E$10),0,1)</f>
        <v>0</v>
      </c>
      <c r="H3506" s="15" t="str">
        <f>IF(G3506,($E$4+$E$16*MOD((A3506-$E$9),$E$15)),"")</f>
        <v/>
      </c>
      <c r="I3506" s="16" t="str">
        <f>IF(G3506,($E$6+$E$8*MOD(QUOTIENT((A3506-$E$9),$E$15),$E$14)),"")</f>
        <v/>
      </c>
      <c r="J3506" s="15" t="str">
        <f t="shared" si="54"/>
        <v/>
      </c>
    </row>
    <row r="3507" spans="1:10">
      <c r="A3507" s="4"/>
      <c r="B3507" s="4"/>
      <c r="G3507" s="5">
        <f>IF(OR(A3507&lt;$E$9,A3507&gt;=$E$10),0,1)</f>
        <v>0</v>
      </c>
      <c r="H3507" s="15" t="str">
        <f>IF(G3507,($E$4+$E$16*MOD((A3507-$E$9),$E$15)),"")</f>
        <v/>
      </c>
      <c r="I3507" s="16" t="str">
        <f>IF(G3507,($E$6+$E$8*MOD(QUOTIENT((A3507-$E$9),$E$15),$E$14)),"")</f>
        <v/>
      </c>
      <c r="J3507" s="15" t="str">
        <f t="shared" si="54"/>
        <v/>
      </c>
    </row>
    <row r="3508" spans="1:10">
      <c r="A3508" s="4"/>
      <c r="B3508" s="4"/>
      <c r="G3508" s="5">
        <f>IF(OR(A3508&lt;$E$9,A3508&gt;=$E$10),0,1)</f>
        <v>0</v>
      </c>
      <c r="H3508" s="15" t="str">
        <f>IF(G3508,($E$4+$E$16*MOD((A3508-$E$9),$E$15)),"")</f>
        <v/>
      </c>
      <c r="I3508" s="16" t="str">
        <f>IF(G3508,($E$6+$E$8*MOD(QUOTIENT((A3508-$E$9),$E$15),$E$14)),"")</f>
        <v/>
      </c>
      <c r="J3508" s="15" t="str">
        <f t="shared" si="54"/>
        <v/>
      </c>
    </row>
    <row r="3509" spans="1:10">
      <c r="A3509" s="4"/>
      <c r="B3509" s="4"/>
      <c r="G3509" s="5">
        <f>IF(OR(A3509&lt;$E$9,A3509&gt;=$E$10),0,1)</f>
        <v>0</v>
      </c>
      <c r="H3509" s="15" t="str">
        <f>IF(G3509,($E$4+$E$16*MOD((A3509-$E$9),$E$15)),"")</f>
        <v/>
      </c>
      <c r="I3509" s="16" t="str">
        <f>IF(G3509,($E$6+$E$8*MOD(QUOTIENT((A3509-$E$9),$E$15),$E$14)),"")</f>
        <v/>
      </c>
      <c r="J3509" s="15" t="str">
        <f t="shared" si="54"/>
        <v/>
      </c>
    </row>
    <row r="3510" spans="1:10">
      <c r="A3510" s="4"/>
      <c r="B3510" s="4"/>
      <c r="G3510" s="5">
        <f>IF(OR(A3510&lt;$E$9,A3510&gt;=$E$10),0,1)</f>
        <v>0</v>
      </c>
      <c r="H3510" s="15" t="str">
        <f>IF(G3510,($E$4+$E$16*MOD((A3510-$E$9),$E$15)),"")</f>
        <v/>
      </c>
      <c r="I3510" s="16" t="str">
        <f>IF(G3510,($E$6+$E$8*MOD(QUOTIENT((A3510-$E$9),$E$15),$E$14)),"")</f>
        <v/>
      </c>
      <c r="J3510" s="15" t="str">
        <f t="shared" si="54"/>
        <v/>
      </c>
    </row>
    <row r="3511" spans="1:10">
      <c r="A3511" s="4"/>
      <c r="B3511" s="4"/>
      <c r="G3511" s="5">
        <f>IF(OR(A3511&lt;$E$9,A3511&gt;=$E$10),0,1)</f>
        <v>0</v>
      </c>
      <c r="H3511" s="15" t="str">
        <f>IF(G3511,($E$4+$E$16*MOD((A3511-$E$9),$E$15)),"")</f>
        <v/>
      </c>
      <c r="I3511" s="16" t="str">
        <f>IF(G3511,($E$6+$E$8*MOD(QUOTIENT((A3511-$E$9),$E$15),$E$14)),"")</f>
        <v/>
      </c>
      <c r="J3511" s="15" t="str">
        <f t="shared" si="54"/>
        <v/>
      </c>
    </row>
    <row r="3512" spans="1:10">
      <c r="A3512" s="4"/>
      <c r="B3512" s="4"/>
      <c r="G3512" s="5">
        <f>IF(OR(A3512&lt;$E$9,A3512&gt;=$E$10),0,1)</f>
        <v>0</v>
      </c>
      <c r="H3512" s="15" t="str">
        <f>IF(G3512,($E$4+$E$16*MOD((A3512-$E$9),$E$15)),"")</f>
        <v/>
      </c>
      <c r="I3512" s="16" t="str">
        <f>IF(G3512,($E$6+$E$8*MOD(QUOTIENT((A3512-$E$9),$E$15),$E$14)),"")</f>
        <v/>
      </c>
      <c r="J3512" s="15" t="str">
        <f t="shared" si="54"/>
        <v/>
      </c>
    </row>
    <row r="3513" spans="1:10">
      <c r="A3513" s="4"/>
      <c r="B3513" s="4"/>
      <c r="G3513" s="5">
        <f>IF(OR(A3513&lt;$E$9,A3513&gt;=$E$10),0,1)</f>
        <v>0</v>
      </c>
      <c r="H3513" s="15" t="str">
        <f>IF(G3513,($E$4+$E$16*MOD((A3513-$E$9),$E$15)),"")</f>
        <v/>
      </c>
      <c r="I3513" s="16" t="str">
        <f>IF(G3513,($E$6+$E$8*MOD(QUOTIENT((A3513-$E$9),$E$15),$E$14)),"")</f>
        <v/>
      </c>
      <c r="J3513" s="15" t="str">
        <f t="shared" si="54"/>
        <v/>
      </c>
    </row>
    <row r="3514" spans="1:10">
      <c r="A3514" s="4"/>
      <c r="B3514" s="4"/>
      <c r="G3514" s="5">
        <f>IF(OR(A3514&lt;$E$9,A3514&gt;=$E$10),0,1)</f>
        <v>0</v>
      </c>
      <c r="H3514" s="15" t="str">
        <f>IF(G3514,($E$4+$E$16*MOD((A3514-$E$9),$E$15)),"")</f>
        <v/>
      </c>
      <c r="I3514" s="16" t="str">
        <f>IF(G3514,($E$6+$E$8*MOD(QUOTIENT((A3514-$E$9),$E$15),$E$14)),"")</f>
        <v/>
      </c>
      <c r="J3514" s="15" t="str">
        <f t="shared" si="54"/>
        <v/>
      </c>
    </row>
    <row r="3515" spans="1:10">
      <c r="A3515" s="4"/>
      <c r="B3515" s="4"/>
      <c r="G3515" s="5">
        <f>IF(OR(A3515&lt;$E$9,A3515&gt;=$E$10),0,1)</f>
        <v>0</v>
      </c>
      <c r="H3515" s="15" t="str">
        <f>IF(G3515,($E$4+$E$16*MOD((A3515-$E$9),$E$15)),"")</f>
        <v/>
      </c>
      <c r="I3515" s="16" t="str">
        <f>IF(G3515,($E$6+$E$8*MOD(QUOTIENT((A3515-$E$9),$E$15),$E$14)),"")</f>
        <v/>
      </c>
      <c r="J3515" s="15" t="str">
        <f t="shared" si="54"/>
        <v/>
      </c>
    </row>
    <row r="3516" spans="1:10">
      <c r="A3516" s="4"/>
      <c r="B3516" s="4"/>
      <c r="G3516" s="5">
        <f>IF(OR(A3516&lt;$E$9,A3516&gt;=$E$10),0,1)</f>
        <v>0</v>
      </c>
      <c r="H3516" s="15" t="str">
        <f>IF(G3516,($E$4+$E$16*MOD((A3516-$E$9),$E$15)),"")</f>
        <v/>
      </c>
      <c r="I3516" s="16" t="str">
        <f>IF(G3516,($E$6+$E$8*MOD(QUOTIENT((A3516-$E$9),$E$15),$E$14)),"")</f>
        <v/>
      </c>
      <c r="J3516" s="15" t="str">
        <f t="shared" si="54"/>
        <v/>
      </c>
    </row>
    <row r="3517" spans="1:10">
      <c r="A3517" s="4"/>
      <c r="B3517" s="4"/>
      <c r="G3517" s="5">
        <f>IF(OR(A3517&lt;$E$9,A3517&gt;=$E$10),0,1)</f>
        <v>0</v>
      </c>
      <c r="H3517" s="15" t="str">
        <f>IF(G3517,($E$4+$E$16*MOD((A3517-$E$9),$E$15)),"")</f>
        <v/>
      </c>
      <c r="I3517" s="16" t="str">
        <f>IF(G3517,($E$6+$E$8*MOD(QUOTIENT((A3517-$E$9),$E$15),$E$14)),"")</f>
        <v/>
      </c>
      <c r="J3517" s="15" t="str">
        <f t="shared" si="54"/>
        <v/>
      </c>
    </row>
    <row r="3518" spans="1:10">
      <c r="A3518" s="4"/>
      <c r="B3518" s="4"/>
      <c r="G3518" s="5">
        <f>IF(OR(A3518&lt;$E$9,A3518&gt;=$E$10),0,1)</f>
        <v>0</v>
      </c>
      <c r="H3518" s="15" t="str">
        <f>IF(G3518,($E$4+$E$16*MOD((A3518-$E$9),$E$15)),"")</f>
        <v/>
      </c>
      <c r="I3518" s="16" t="str">
        <f>IF(G3518,($E$6+$E$8*MOD(QUOTIENT((A3518-$E$9),$E$15),$E$14)),"")</f>
        <v/>
      </c>
      <c r="J3518" s="15" t="str">
        <f t="shared" si="54"/>
        <v/>
      </c>
    </row>
    <row r="3519" spans="1:10">
      <c r="A3519" s="4"/>
      <c r="B3519" s="4"/>
      <c r="G3519" s="5">
        <f>IF(OR(A3519&lt;$E$9,A3519&gt;=$E$10),0,1)</f>
        <v>0</v>
      </c>
      <c r="H3519" s="15" t="str">
        <f>IF(G3519,($E$4+$E$16*MOD((A3519-$E$9),$E$15)),"")</f>
        <v/>
      </c>
      <c r="I3519" s="16" t="str">
        <f>IF(G3519,($E$6+$E$8*MOD(QUOTIENT((A3519-$E$9),$E$15),$E$14)),"")</f>
        <v/>
      </c>
      <c r="J3519" s="15" t="str">
        <f t="shared" si="54"/>
        <v/>
      </c>
    </row>
    <row r="3520" spans="1:10">
      <c r="A3520" s="4"/>
      <c r="B3520" s="4"/>
      <c r="G3520" s="5">
        <f>IF(OR(A3520&lt;$E$9,A3520&gt;=$E$10),0,1)</f>
        <v>0</v>
      </c>
      <c r="H3520" s="15" t="str">
        <f>IF(G3520,($E$4+$E$16*MOD((A3520-$E$9),$E$15)),"")</f>
        <v/>
      </c>
      <c r="I3520" s="16" t="str">
        <f>IF(G3520,($E$6+$E$8*MOD(QUOTIENT((A3520-$E$9),$E$15),$E$14)),"")</f>
        <v/>
      </c>
      <c r="J3520" s="15" t="str">
        <f t="shared" si="54"/>
        <v/>
      </c>
    </row>
    <row r="3521" spans="1:10">
      <c r="A3521" s="4"/>
      <c r="B3521" s="4"/>
      <c r="G3521" s="5">
        <f>IF(OR(A3521&lt;$E$9,A3521&gt;=$E$10),0,1)</f>
        <v>0</v>
      </c>
      <c r="H3521" s="15" t="str">
        <f>IF(G3521,($E$4+$E$16*MOD((A3521-$E$9),$E$15)),"")</f>
        <v/>
      </c>
      <c r="I3521" s="16" t="str">
        <f>IF(G3521,($E$6+$E$8*MOD(QUOTIENT((A3521-$E$9),$E$15),$E$14)),"")</f>
        <v/>
      </c>
      <c r="J3521" s="15" t="str">
        <f t="shared" si="54"/>
        <v/>
      </c>
    </row>
    <row r="3522" spans="1:10">
      <c r="A3522" s="4"/>
      <c r="B3522" s="4"/>
      <c r="G3522" s="5">
        <f>IF(OR(A3522&lt;$E$9,A3522&gt;=$E$10),0,1)</f>
        <v>0</v>
      </c>
      <c r="H3522" s="15" t="str">
        <f>IF(G3522,($E$4+$E$16*MOD((A3522-$E$9),$E$15)),"")</f>
        <v/>
      </c>
      <c r="I3522" s="16" t="str">
        <f>IF(G3522,($E$6+$E$8*MOD(QUOTIENT((A3522-$E$9),$E$15),$E$14)),"")</f>
        <v/>
      </c>
      <c r="J3522" s="15" t="str">
        <f t="shared" si="54"/>
        <v/>
      </c>
    </row>
    <row r="3523" spans="1:10">
      <c r="A3523" s="4"/>
      <c r="B3523" s="4"/>
      <c r="G3523" s="5">
        <f>IF(OR(A3523&lt;$E$9,A3523&gt;=$E$10),0,1)</f>
        <v>0</v>
      </c>
      <c r="H3523" s="15" t="str">
        <f>IF(G3523,($E$4+$E$16*MOD((A3523-$E$9),$E$15)),"")</f>
        <v/>
      </c>
      <c r="I3523" s="16" t="str">
        <f>IF(G3523,($E$6+$E$8*MOD(QUOTIENT((A3523-$E$9),$E$15),$E$14)),"")</f>
        <v/>
      </c>
      <c r="J3523" s="15" t="str">
        <f t="shared" si="54"/>
        <v/>
      </c>
    </row>
    <row r="3524" spans="1:10">
      <c r="A3524" s="4"/>
      <c r="B3524" s="4"/>
      <c r="G3524" s="5">
        <f>IF(OR(A3524&lt;$E$9,A3524&gt;=$E$10),0,1)</f>
        <v>0</v>
      </c>
      <c r="H3524" s="15" t="str">
        <f>IF(G3524,($E$4+$E$16*MOD((A3524-$E$9),$E$15)),"")</f>
        <v/>
      </c>
      <c r="I3524" s="16" t="str">
        <f>IF(G3524,($E$6+$E$8*MOD(QUOTIENT((A3524-$E$9),$E$15),$E$14)),"")</f>
        <v/>
      </c>
      <c r="J3524" s="15" t="str">
        <f t="shared" ref="J3524:J3587" si="55">IF(G3524,(+H3524+$E$18*QUOTIENT((A3524-$E$9),$E$15)),"")</f>
        <v/>
      </c>
    </row>
    <row r="3525" spans="1:10">
      <c r="A3525" s="4"/>
      <c r="B3525" s="4"/>
      <c r="G3525" s="5">
        <f>IF(OR(A3525&lt;$E$9,A3525&gt;=$E$10),0,1)</f>
        <v>0</v>
      </c>
      <c r="H3525" s="15" t="str">
        <f>IF(G3525,($E$4+$E$16*MOD((A3525-$E$9),$E$15)),"")</f>
        <v/>
      </c>
      <c r="I3525" s="16" t="str">
        <f>IF(G3525,($E$6+$E$8*MOD(QUOTIENT((A3525-$E$9),$E$15),$E$14)),"")</f>
        <v/>
      </c>
      <c r="J3525" s="15" t="str">
        <f t="shared" si="55"/>
        <v/>
      </c>
    </row>
    <row r="3526" spans="1:10">
      <c r="A3526" s="4"/>
      <c r="B3526" s="4"/>
      <c r="G3526" s="5">
        <f>IF(OR(A3526&lt;$E$9,A3526&gt;=$E$10),0,1)</f>
        <v>0</v>
      </c>
      <c r="H3526" s="15" t="str">
        <f>IF(G3526,($E$4+$E$16*MOD((A3526-$E$9),$E$15)),"")</f>
        <v/>
      </c>
      <c r="I3526" s="16" t="str">
        <f>IF(G3526,($E$6+$E$8*MOD(QUOTIENT((A3526-$E$9),$E$15),$E$14)),"")</f>
        <v/>
      </c>
      <c r="J3526" s="15" t="str">
        <f t="shared" si="55"/>
        <v/>
      </c>
    </row>
    <row r="3527" spans="1:10">
      <c r="A3527" s="4"/>
      <c r="B3527" s="4"/>
      <c r="G3527" s="5">
        <f>IF(OR(A3527&lt;$E$9,A3527&gt;=$E$10),0,1)</f>
        <v>0</v>
      </c>
      <c r="H3527" s="15" t="str">
        <f>IF(G3527,($E$4+$E$16*MOD((A3527-$E$9),$E$15)),"")</f>
        <v/>
      </c>
      <c r="I3527" s="16" t="str">
        <f>IF(G3527,($E$6+$E$8*MOD(QUOTIENT((A3527-$E$9),$E$15),$E$14)),"")</f>
        <v/>
      </c>
      <c r="J3527" s="15" t="str">
        <f t="shared" si="55"/>
        <v/>
      </c>
    </row>
    <row r="3528" spans="1:10">
      <c r="A3528" s="4"/>
      <c r="B3528" s="4"/>
      <c r="G3528" s="5">
        <f>IF(OR(A3528&lt;$E$9,A3528&gt;=$E$10),0,1)</f>
        <v>0</v>
      </c>
      <c r="H3528" s="15" t="str">
        <f>IF(G3528,($E$4+$E$16*MOD((A3528-$E$9),$E$15)),"")</f>
        <v/>
      </c>
      <c r="I3528" s="16" t="str">
        <f>IF(G3528,($E$6+$E$8*MOD(QUOTIENT((A3528-$E$9),$E$15),$E$14)),"")</f>
        <v/>
      </c>
      <c r="J3528" s="15" t="str">
        <f t="shared" si="55"/>
        <v/>
      </c>
    </row>
    <row r="3529" spans="1:10">
      <c r="A3529" s="4"/>
      <c r="B3529" s="4"/>
      <c r="G3529" s="5">
        <f>IF(OR(A3529&lt;$E$9,A3529&gt;=$E$10),0,1)</f>
        <v>0</v>
      </c>
      <c r="H3529" s="15" t="str">
        <f>IF(G3529,($E$4+$E$16*MOD((A3529-$E$9),$E$15)),"")</f>
        <v/>
      </c>
      <c r="I3529" s="16" t="str">
        <f>IF(G3529,($E$6+$E$8*MOD(QUOTIENT((A3529-$E$9),$E$15),$E$14)),"")</f>
        <v/>
      </c>
      <c r="J3529" s="15" t="str">
        <f t="shared" si="55"/>
        <v/>
      </c>
    </row>
    <row r="3530" spans="1:10">
      <c r="A3530" s="4"/>
      <c r="B3530" s="4"/>
      <c r="G3530" s="5">
        <f>IF(OR(A3530&lt;$E$9,A3530&gt;=$E$10),0,1)</f>
        <v>0</v>
      </c>
      <c r="H3530" s="15" t="str">
        <f>IF(G3530,($E$4+$E$16*MOD((A3530-$E$9),$E$15)),"")</f>
        <v/>
      </c>
      <c r="I3530" s="16" t="str">
        <f>IF(G3530,($E$6+$E$8*MOD(QUOTIENT((A3530-$E$9),$E$15),$E$14)),"")</f>
        <v/>
      </c>
      <c r="J3530" s="15" t="str">
        <f t="shared" si="55"/>
        <v/>
      </c>
    </row>
    <row r="3531" spans="1:10">
      <c r="A3531" s="4"/>
      <c r="B3531" s="4"/>
      <c r="G3531" s="5">
        <f>IF(OR(A3531&lt;$E$9,A3531&gt;=$E$10),0,1)</f>
        <v>0</v>
      </c>
      <c r="H3531" s="15" t="str">
        <f>IF(G3531,($E$4+$E$16*MOD((A3531-$E$9),$E$15)),"")</f>
        <v/>
      </c>
      <c r="I3531" s="16" t="str">
        <f>IF(G3531,($E$6+$E$8*MOD(QUOTIENT((A3531-$E$9),$E$15),$E$14)),"")</f>
        <v/>
      </c>
      <c r="J3531" s="15" t="str">
        <f t="shared" si="55"/>
        <v/>
      </c>
    </row>
    <row r="3532" spans="1:10">
      <c r="A3532" s="4"/>
      <c r="B3532" s="4"/>
      <c r="G3532" s="5">
        <f>IF(OR(A3532&lt;$E$9,A3532&gt;=$E$10),0,1)</f>
        <v>0</v>
      </c>
      <c r="H3532" s="15" t="str">
        <f>IF(G3532,($E$4+$E$16*MOD((A3532-$E$9),$E$15)),"")</f>
        <v/>
      </c>
      <c r="I3532" s="16" t="str">
        <f>IF(G3532,($E$6+$E$8*MOD(QUOTIENT((A3532-$E$9),$E$15),$E$14)),"")</f>
        <v/>
      </c>
      <c r="J3532" s="15" t="str">
        <f t="shared" si="55"/>
        <v/>
      </c>
    </row>
    <row r="3533" spans="1:10">
      <c r="A3533" s="4"/>
      <c r="B3533" s="4"/>
      <c r="G3533" s="5">
        <f>IF(OR(A3533&lt;$E$9,A3533&gt;=$E$10),0,1)</f>
        <v>0</v>
      </c>
      <c r="H3533" s="15" t="str">
        <f>IF(G3533,($E$4+$E$16*MOD((A3533-$E$9),$E$15)),"")</f>
        <v/>
      </c>
      <c r="I3533" s="16" t="str">
        <f>IF(G3533,($E$6+$E$8*MOD(QUOTIENT((A3533-$E$9),$E$15),$E$14)),"")</f>
        <v/>
      </c>
      <c r="J3533" s="15" t="str">
        <f t="shared" si="55"/>
        <v/>
      </c>
    </row>
    <row r="3534" spans="1:10">
      <c r="A3534" s="4"/>
      <c r="B3534" s="4"/>
      <c r="G3534" s="5">
        <f>IF(OR(A3534&lt;$E$9,A3534&gt;=$E$10),0,1)</f>
        <v>0</v>
      </c>
      <c r="H3534" s="15" t="str">
        <f>IF(G3534,($E$4+$E$16*MOD((A3534-$E$9),$E$15)),"")</f>
        <v/>
      </c>
      <c r="I3534" s="16" t="str">
        <f>IF(G3534,($E$6+$E$8*MOD(QUOTIENT((A3534-$E$9),$E$15),$E$14)),"")</f>
        <v/>
      </c>
      <c r="J3534" s="15" t="str">
        <f t="shared" si="55"/>
        <v/>
      </c>
    </row>
    <row r="3535" spans="1:10">
      <c r="A3535" s="4"/>
      <c r="B3535" s="4"/>
      <c r="G3535" s="5">
        <f>IF(OR(A3535&lt;$E$9,A3535&gt;=$E$10),0,1)</f>
        <v>0</v>
      </c>
      <c r="H3535" s="15" t="str">
        <f>IF(G3535,($E$4+$E$16*MOD((A3535-$E$9),$E$15)),"")</f>
        <v/>
      </c>
      <c r="I3535" s="16" t="str">
        <f>IF(G3535,($E$6+$E$8*MOD(QUOTIENT((A3535-$E$9),$E$15),$E$14)),"")</f>
        <v/>
      </c>
      <c r="J3535" s="15" t="str">
        <f t="shared" si="55"/>
        <v/>
      </c>
    </row>
    <row r="3536" spans="1:10">
      <c r="A3536" s="4"/>
      <c r="B3536" s="4"/>
      <c r="G3536" s="5">
        <f>IF(OR(A3536&lt;$E$9,A3536&gt;=$E$10),0,1)</f>
        <v>0</v>
      </c>
      <c r="H3536" s="15" t="str">
        <f>IF(G3536,($E$4+$E$16*MOD((A3536-$E$9),$E$15)),"")</f>
        <v/>
      </c>
      <c r="I3536" s="16" t="str">
        <f>IF(G3536,($E$6+$E$8*MOD(QUOTIENT((A3536-$E$9),$E$15),$E$14)),"")</f>
        <v/>
      </c>
      <c r="J3536" s="15" t="str">
        <f t="shared" si="55"/>
        <v/>
      </c>
    </row>
    <row r="3537" spans="1:10">
      <c r="A3537" s="4"/>
      <c r="B3537" s="4"/>
      <c r="G3537" s="5">
        <f>IF(OR(A3537&lt;$E$9,A3537&gt;=$E$10),0,1)</f>
        <v>0</v>
      </c>
      <c r="H3537" s="15" t="str">
        <f>IF(G3537,($E$4+$E$16*MOD((A3537-$E$9),$E$15)),"")</f>
        <v/>
      </c>
      <c r="I3537" s="16" t="str">
        <f>IF(G3537,($E$6+$E$8*MOD(QUOTIENT((A3537-$E$9),$E$15),$E$14)),"")</f>
        <v/>
      </c>
      <c r="J3537" s="15" t="str">
        <f t="shared" si="55"/>
        <v/>
      </c>
    </row>
    <row r="3538" spans="1:10">
      <c r="A3538" s="4"/>
      <c r="B3538" s="4"/>
      <c r="G3538" s="5">
        <f>IF(OR(A3538&lt;$E$9,A3538&gt;=$E$10),0,1)</f>
        <v>0</v>
      </c>
      <c r="H3538" s="15" t="str">
        <f>IF(G3538,($E$4+$E$16*MOD((A3538-$E$9),$E$15)),"")</f>
        <v/>
      </c>
      <c r="I3538" s="16" t="str">
        <f>IF(G3538,($E$6+$E$8*MOD(QUOTIENT((A3538-$E$9),$E$15),$E$14)),"")</f>
        <v/>
      </c>
      <c r="J3538" s="15" t="str">
        <f t="shared" si="55"/>
        <v/>
      </c>
    </row>
    <row r="3539" spans="1:10">
      <c r="A3539" s="4"/>
      <c r="B3539" s="4"/>
      <c r="G3539" s="5">
        <f>IF(OR(A3539&lt;$E$9,A3539&gt;=$E$10),0,1)</f>
        <v>0</v>
      </c>
      <c r="H3539" s="15" t="str">
        <f>IF(G3539,($E$4+$E$16*MOD((A3539-$E$9),$E$15)),"")</f>
        <v/>
      </c>
      <c r="I3539" s="16" t="str">
        <f>IF(G3539,($E$6+$E$8*MOD(QUOTIENT((A3539-$E$9),$E$15),$E$14)),"")</f>
        <v/>
      </c>
      <c r="J3539" s="15" t="str">
        <f t="shared" si="55"/>
        <v/>
      </c>
    </row>
    <row r="3540" spans="1:10">
      <c r="A3540" s="4"/>
      <c r="B3540" s="4"/>
      <c r="G3540" s="5">
        <f>IF(OR(A3540&lt;$E$9,A3540&gt;=$E$10),0,1)</f>
        <v>0</v>
      </c>
      <c r="H3540" s="15" t="str">
        <f>IF(G3540,($E$4+$E$16*MOD((A3540-$E$9),$E$15)),"")</f>
        <v/>
      </c>
      <c r="I3540" s="16" t="str">
        <f>IF(G3540,($E$6+$E$8*MOD(QUOTIENT((A3540-$E$9),$E$15),$E$14)),"")</f>
        <v/>
      </c>
      <c r="J3540" s="15" t="str">
        <f t="shared" si="55"/>
        <v/>
      </c>
    </row>
    <row r="3541" spans="1:10">
      <c r="A3541" s="4"/>
      <c r="B3541" s="4"/>
      <c r="G3541" s="5">
        <f>IF(OR(A3541&lt;$E$9,A3541&gt;=$E$10),0,1)</f>
        <v>0</v>
      </c>
      <c r="H3541" s="15" t="str">
        <f>IF(G3541,($E$4+$E$16*MOD((A3541-$E$9),$E$15)),"")</f>
        <v/>
      </c>
      <c r="I3541" s="16" t="str">
        <f>IF(G3541,($E$6+$E$8*MOD(QUOTIENT((A3541-$E$9),$E$15),$E$14)),"")</f>
        <v/>
      </c>
      <c r="J3541" s="15" t="str">
        <f t="shared" si="55"/>
        <v/>
      </c>
    </row>
    <row r="3542" spans="1:10">
      <c r="A3542" s="4"/>
      <c r="B3542" s="4"/>
      <c r="G3542" s="5">
        <f>IF(OR(A3542&lt;$E$9,A3542&gt;=$E$10),0,1)</f>
        <v>0</v>
      </c>
      <c r="H3542" s="15" t="str">
        <f>IF(G3542,($E$4+$E$16*MOD((A3542-$E$9),$E$15)),"")</f>
        <v/>
      </c>
      <c r="I3542" s="16" t="str">
        <f>IF(G3542,($E$6+$E$8*MOD(QUOTIENT((A3542-$E$9),$E$15),$E$14)),"")</f>
        <v/>
      </c>
      <c r="J3542" s="15" t="str">
        <f t="shared" si="55"/>
        <v/>
      </c>
    </row>
    <row r="3543" spans="1:10">
      <c r="A3543" s="4"/>
      <c r="B3543" s="4"/>
      <c r="G3543" s="5">
        <f>IF(OR(A3543&lt;$E$9,A3543&gt;=$E$10),0,1)</f>
        <v>0</v>
      </c>
      <c r="H3543" s="15" t="str">
        <f>IF(G3543,($E$4+$E$16*MOD((A3543-$E$9),$E$15)),"")</f>
        <v/>
      </c>
      <c r="I3543" s="16" t="str">
        <f>IF(G3543,($E$6+$E$8*MOD(QUOTIENT((A3543-$E$9),$E$15),$E$14)),"")</f>
        <v/>
      </c>
      <c r="J3543" s="15" t="str">
        <f t="shared" si="55"/>
        <v/>
      </c>
    </row>
    <row r="3544" spans="1:10">
      <c r="A3544" s="4"/>
      <c r="B3544" s="4"/>
      <c r="G3544" s="5">
        <f>IF(OR(A3544&lt;$E$9,A3544&gt;=$E$10),0,1)</f>
        <v>0</v>
      </c>
      <c r="H3544" s="15" t="str">
        <f>IF(G3544,($E$4+$E$16*MOD((A3544-$E$9),$E$15)),"")</f>
        <v/>
      </c>
      <c r="I3544" s="16" t="str">
        <f>IF(G3544,($E$6+$E$8*MOD(QUOTIENT((A3544-$E$9),$E$15),$E$14)),"")</f>
        <v/>
      </c>
      <c r="J3544" s="15" t="str">
        <f t="shared" si="55"/>
        <v/>
      </c>
    </row>
    <row r="3545" spans="1:10">
      <c r="A3545" s="4"/>
      <c r="B3545" s="4"/>
      <c r="G3545" s="5">
        <f>IF(OR(A3545&lt;$E$9,A3545&gt;=$E$10),0,1)</f>
        <v>0</v>
      </c>
      <c r="H3545" s="15" t="str">
        <f>IF(G3545,($E$4+$E$16*MOD((A3545-$E$9),$E$15)),"")</f>
        <v/>
      </c>
      <c r="I3545" s="16" t="str">
        <f>IF(G3545,($E$6+$E$8*MOD(QUOTIENT((A3545-$E$9),$E$15),$E$14)),"")</f>
        <v/>
      </c>
      <c r="J3545" s="15" t="str">
        <f t="shared" si="55"/>
        <v/>
      </c>
    </row>
    <row r="3546" spans="1:10">
      <c r="A3546" s="4"/>
      <c r="B3546" s="4"/>
      <c r="G3546" s="5">
        <f>IF(OR(A3546&lt;$E$9,A3546&gt;=$E$10),0,1)</f>
        <v>0</v>
      </c>
      <c r="H3546" s="15" t="str">
        <f>IF(G3546,($E$4+$E$16*MOD((A3546-$E$9),$E$15)),"")</f>
        <v/>
      </c>
      <c r="I3546" s="16" t="str">
        <f>IF(G3546,($E$6+$E$8*MOD(QUOTIENT((A3546-$E$9),$E$15),$E$14)),"")</f>
        <v/>
      </c>
      <c r="J3546" s="15" t="str">
        <f t="shared" si="55"/>
        <v/>
      </c>
    </row>
    <row r="3547" spans="1:10">
      <c r="A3547" s="4"/>
      <c r="B3547" s="4"/>
      <c r="G3547" s="5">
        <f>IF(OR(A3547&lt;$E$9,A3547&gt;=$E$10),0,1)</f>
        <v>0</v>
      </c>
      <c r="H3547" s="15" t="str">
        <f>IF(G3547,($E$4+$E$16*MOD((A3547-$E$9),$E$15)),"")</f>
        <v/>
      </c>
      <c r="I3547" s="16" t="str">
        <f>IF(G3547,($E$6+$E$8*MOD(QUOTIENT((A3547-$E$9),$E$15),$E$14)),"")</f>
        <v/>
      </c>
      <c r="J3547" s="15" t="str">
        <f t="shared" si="55"/>
        <v/>
      </c>
    </row>
    <row r="3548" spans="1:10">
      <c r="A3548" s="4"/>
      <c r="B3548" s="4"/>
      <c r="G3548" s="5">
        <f>IF(OR(A3548&lt;$E$9,A3548&gt;=$E$10),0,1)</f>
        <v>0</v>
      </c>
      <c r="H3548" s="15" t="str">
        <f>IF(G3548,($E$4+$E$16*MOD((A3548-$E$9),$E$15)),"")</f>
        <v/>
      </c>
      <c r="I3548" s="16" t="str">
        <f>IF(G3548,($E$6+$E$8*MOD(QUOTIENT((A3548-$E$9),$E$15),$E$14)),"")</f>
        <v/>
      </c>
      <c r="J3548" s="15" t="str">
        <f t="shared" si="55"/>
        <v/>
      </c>
    </row>
    <row r="3549" spans="1:10">
      <c r="A3549" s="4"/>
      <c r="B3549" s="4"/>
      <c r="G3549" s="5">
        <f>IF(OR(A3549&lt;$E$9,A3549&gt;=$E$10),0,1)</f>
        <v>0</v>
      </c>
      <c r="H3549" s="15" t="str">
        <f>IF(G3549,($E$4+$E$16*MOD((A3549-$E$9),$E$15)),"")</f>
        <v/>
      </c>
      <c r="I3549" s="16" t="str">
        <f>IF(G3549,($E$6+$E$8*MOD(QUOTIENT((A3549-$E$9),$E$15),$E$14)),"")</f>
        <v/>
      </c>
      <c r="J3549" s="15" t="str">
        <f t="shared" si="55"/>
        <v/>
      </c>
    </row>
    <row r="3550" spans="1:10">
      <c r="A3550" s="4"/>
      <c r="B3550" s="4"/>
      <c r="G3550" s="5">
        <f>IF(OR(A3550&lt;$E$9,A3550&gt;=$E$10),0,1)</f>
        <v>0</v>
      </c>
      <c r="H3550" s="15" t="str">
        <f>IF(G3550,($E$4+$E$16*MOD((A3550-$E$9),$E$15)),"")</f>
        <v/>
      </c>
      <c r="I3550" s="16" t="str">
        <f>IF(G3550,($E$6+$E$8*MOD(QUOTIENT((A3550-$E$9),$E$15),$E$14)),"")</f>
        <v/>
      </c>
      <c r="J3550" s="15" t="str">
        <f t="shared" si="55"/>
        <v/>
      </c>
    </row>
    <row r="3551" spans="1:10">
      <c r="A3551" s="4"/>
      <c r="B3551" s="4"/>
      <c r="G3551" s="5">
        <f>IF(OR(A3551&lt;$E$9,A3551&gt;=$E$10),0,1)</f>
        <v>0</v>
      </c>
      <c r="H3551" s="15" t="str">
        <f>IF(G3551,($E$4+$E$16*MOD((A3551-$E$9),$E$15)),"")</f>
        <v/>
      </c>
      <c r="I3551" s="16" t="str">
        <f>IF(G3551,($E$6+$E$8*MOD(QUOTIENT((A3551-$E$9),$E$15),$E$14)),"")</f>
        <v/>
      </c>
      <c r="J3551" s="15" t="str">
        <f t="shared" si="55"/>
        <v/>
      </c>
    </row>
    <row r="3552" spans="1:10">
      <c r="A3552" s="4"/>
      <c r="B3552" s="4"/>
      <c r="G3552" s="5">
        <f>IF(OR(A3552&lt;$E$9,A3552&gt;=$E$10),0,1)</f>
        <v>0</v>
      </c>
      <c r="H3552" s="15" t="str">
        <f>IF(G3552,($E$4+$E$16*MOD((A3552-$E$9),$E$15)),"")</f>
        <v/>
      </c>
      <c r="I3552" s="16" t="str">
        <f>IF(G3552,($E$6+$E$8*MOD(QUOTIENT((A3552-$E$9),$E$15),$E$14)),"")</f>
        <v/>
      </c>
      <c r="J3552" s="15" t="str">
        <f t="shared" si="55"/>
        <v/>
      </c>
    </row>
    <row r="3553" spans="1:10">
      <c r="A3553" s="4"/>
      <c r="B3553" s="4"/>
      <c r="G3553" s="5">
        <f>IF(OR(A3553&lt;$E$9,A3553&gt;=$E$10),0,1)</f>
        <v>0</v>
      </c>
      <c r="H3553" s="15" t="str">
        <f>IF(G3553,($E$4+$E$16*MOD((A3553-$E$9),$E$15)),"")</f>
        <v/>
      </c>
      <c r="I3553" s="16" t="str">
        <f>IF(G3553,($E$6+$E$8*MOD(QUOTIENT((A3553-$E$9),$E$15),$E$14)),"")</f>
        <v/>
      </c>
      <c r="J3553" s="15" t="str">
        <f t="shared" si="55"/>
        <v/>
      </c>
    </row>
    <row r="3554" spans="1:10">
      <c r="A3554" s="4"/>
      <c r="B3554" s="4"/>
      <c r="G3554" s="5">
        <f>IF(OR(A3554&lt;$E$9,A3554&gt;=$E$10),0,1)</f>
        <v>0</v>
      </c>
      <c r="H3554" s="15" t="str">
        <f>IF(G3554,($E$4+$E$16*MOD((A3554-$E$9),$E$15)),"")</f>
        <v/>
      </c>
      <c r="I3554" s="16" t="str">
        <f>IF(G3554,($E$6+$E$8*MOD(QUOTIENT((A3554-$E$9),$E$15),$E$14)),"")</f>
        <v/>
      </c>
      <c r="J3554" s="15" t="str">
        <f t="shared" si="55"/>
        <v/>
      </c>
    </row>
    <row r="3555" spans="1:10">
      <c r="A3555" s="4"/>
      <c r="B3555" s="4"/>
      <c r="G3555" s="5">
        <f>IF(OR(A3555&lt;$E$9,A3555&gt;=$E$10),0,1)</f>
        <v>0</v>
      </c>
      <c r="H3555" s="15" t="str">
        <f>IF(G3555,($E$4+$E$16*MOD((A3555-$E$9),$E$15)),"")</f>
        <v/>
      </c>
      <c r="I3555" s="16" t="str">
        <f>IF(G3555,($E$6+$E$8*MOD(QUOTIENT((A3555-$E$9),$E$15),$E$14)),"")</f>
        <v/>
      </c>
      <c r="J3555" s="15" t="str">
        <f t="shared" si="55"/>
        <v/>
      </c>
    </row>
    <row r="3556" spans="1:10">
      <c r="A3556" s="4"/>
      <c r="B3556" s="4"/>
      <c r="G3556" s="5">
        <f>IF(OR(A3556&lt;$E$9,A3556&gt;=$E$10),0,1)</f>
        <v>0</v>
      </c>
      <c r="H3556" s="15" t="str">
        <f>IF(G3556,($E$4+$E$16*MOD((A3556-$E$9),$E$15)),"")</f>
        <v/>
      </c>
      <c r="I3556" s="16" t="str">
        <f>IF(G3556,($E$6+$E$8*MOD(QUOTIENT((A3556-$E$9),$E$15),$E$14)),"")</f>
        <v/>
      </c>
      <c r="J3556" s="15" t="str">
        <f t="shared" si="55"/>
        <v/>
      </c>
    </row>
    <row r="3557" spans="1:10">
      <c r="A3557" s="4"/>
      <c r="B3557" s="4"/>
      <c r="G3557" s="5">
        <f>IF(OR(A3557&lt;$E$9,A3557&gt;=$E$10),0,1)</f>
        <v>0</v>
      </c>
      <c r="H3557" s="15" t="str">
        <f>IF(G3557,($E$4+$E$16*MOD((A3557-$E$9),$E$15)),"")</f>
        <v/>
      </c>
      <c r="I3557" s="16" t="str">
        <f>IF(G3557,($E$6+$E$8*MOD(QUOTIENT((A3557-$E$9),$E$15),$E$14)),"")</f>
        <v/>
      </c>
      <c r="J3557" s="15" t="str">
        <f t="shared" si="55"/>
        <v/>
      </c>
    </row>
    <row r="3558" spans="1:10">
      <c r="A3558" s="4"/>
      <c r="B3558" s="4"/>
      <c r="G3558" s="5">
        <f>IF(OR(A3558&lt;$E$9,A3558&gt;=$E$10),0,1)</f>
        <v>0</v>
      </c>
      <c r="H3558" s="15" t="str">
        <f>IF(G3558,($E$4+$E$16*MOD((A3558-$E$9),$E$15)),"")</f>
        <v/>
      </c>
      <c r="I3558" s="16" t="str">
        <f>IF(G3558,($E$6+$E$8*MOD(QUOTIENT((A3558-$E$9),$E$15),$E$14)),"")</f>
        <v/>
      </c>
      <c r="J3558" s="15" t="str">
        <f t="shared" si="55"/>
        <v/>
      </c>
    </row>
    <row r="3559" spans="1:10">
      <c r="A3559" s="4"/>
      <c r="B3559" s="4"/>
      <c r="G3559" s="5">
        <f>IF(OR(A3559&lt;$E$9,A3559&gt;=$E$10),0,1)</f>
        <v>0</v>
      </c>
      <c r="H3559" s="15" t="str">
        <f>IF(G3559,($E$4+$E$16*MOD((A3559-$E$9),$E$15)),"")</f>
        <v/>
      </c>
      <c r="I3559" s="16" t="str">
        <f>IF(G3559,($E$6+$E$8*MOD(QUOTIENT((A3559-$E$9),$E$15),$E$14)),"")</f>
        <v/>
      </c>
      <c r="J3559" s="15" t="str">
        <f t="shared" si="55"/>
        <v/>
      </c>
    </row>
    <row r="3560" spans="1:10">
      <c r="A3560" s="4"/>
      <c r="B3560" s="4"/>
      <c r="G3560" s="5">
        <f>IF(OR(A3560&lt;$E$9,A3560&gt;=$E$10),0,1)</f>
        <v>0</v>
      </c>
      <c r="H3560" s="15" t="str">
        <f>IF(G3560,($E$4+$E$16*MOD((A3560-$E$9),$E$15)),"")</f>
        <v/>
      </c>
      <c r="I3560" s="16" t="str">
        <f>IF(G3560,($E$6+$E$8*MOD(QUOTIENT((A3560-$E$9),$E$15),$E$14)),"")</f>
        <v/>
      </c>
      <c r="J3560" s="15" t="str">
        <f t="shared" si="55"/>
        <v/>
      </c>
    </row>
    <row r="3561" spans="1:10">
      <c r="A3561" s="4"/>
      <c r="B3561" s="4"/>
      <c r="G3561" s="5">
        <f>IF(OR(A3561&lt;$E$9,A3561&gt;=$E$10),0,1)</f>
        <v>0</v>
      </c>
      <c r="H3561" s="15" t="str">
        <f>IF(G3561,($E$4+$E$16*MOD((A3561-$E$9),$E$15)),"")</f>
        <v/>
      </c>
      <c r="I3561" s="16" t="str">
        <f>IF(G3561,($E$6+$E$8*MOD(QUOTIENT((A3561-$E$9),$E$15),$E$14)),"")</f>
        <v/>
      </c>
      <c r="J3561" s="15" t="str">
        <f t="shared" si="55"/>
        <v/>
      </c>
    </row>
    <row r="3562" spans="1:10">
      <c r="A3562" s="4"/>
      <c r="B3562" s="4"/>
      <c r="G3562" s="5">
        <f>IF(OR(A3562&lt;$E$9,A3562&gt;=$E$10),0,1)</f>
        <v>0</v>
      </c>
      <c r="H3562" s="15" t="str">
        <f>IF(G3562,($E$4+$E$16*MOD((A3562-$E$9),$E$15)),"")</f>
        <v/>
      </c>
      <c r="I3562" s="16" t="str">
        <f>IF(G3562,($E$6+$E$8*MOD(QUOTIENT((A3562-$E$9),$E$15),$E$14)),"")</f>
        <v/>
      </c>
      <c r="J3562" s="15" t="str">
        <f t="shared" si="55"/>
        <v/>
      </c>
    </row>
    <row r="3563" spans="1:10">
      <c r="A3563" s="4"/>
      <c r="B3563" s="4"/>
      <c r="G3563" s="5">
        <f>IF(OR(A3563&lt;$E$9,A3563&gt;=$E$10),0,1)</f>
        <v>0</v>
      </c>
      <c r="H3563" s="15" t="str">
        <f>IF(G3563,($E$4+$E$16*MOD((A3563-$E$9),$E$15)),"")</f>
        <v/>
      </c>
      <c r="I3563" s="16" t="str">
        <f>IF(G3563,($E$6+$E$8*MOD(QUOTIENT((A3563-$E$9),$E$15),$E$14)),"")</f>
        <v/>
      </c>
      <c r="J3563" s="15" t="str">
        <f t="shared" si="55"/>
        <v/>
      </c>
    </row>
    <row r="3564" spans="1:10">
      <c r="A3564" s="4"/>
      <c r="B3564" s="4"/>
      <c r="G3564" s="5">
        <f>IF(OR(A3564&lt;$E$9,A3564&gt;=$E$10),0,1)</f>
        <v>0</v>
      </c>
      <c r="H3564" s="15" t="str">
        <f>IF(G3564,($E$4+$E$16*MOD((A3564-$E$9),$E$15)),"")</f>
        <v/>
      </c>
      <c r="I3564" s="16" t="str">
        <f>IF(G3564,($E$6+$E$8*MOD(QUOTIENT((A3564-$E$9),$E$15),$E$14)),"")</f>
        <v/>
      </c>
      <c r="J3564" s="15" t="str">
        <f t="shared" si="55"/>
        <v/>
      </c>
    </row>
    <row r="3565" spans="1:10">
      <c r="A3565" s="4"/>
      <c r="B3565" s="4"/>
      <c r="G3565" s="5">
        <f>IF(OR(A3565&lt;$E$9,A3565&gt;=$E$10),0,1)</f>
        <v>0</v>
      </c>
      <c r="H3565" s="15" t="str">
        <f>IF(G3565,($E$4+$E$16*MOD((A3565-$E$9),$E$15)),"")</f>
        <v/>
      </c>
      <c r="I3565" s="16" t="str">
        <f>IF(G3565,($E$6+$E$8*MOD(QUOTIENT((A3565-$E$9),$E$15),$E$14)),"")</f>
        <v/>
      </c>
      <c r="J3565" s="15" t="str">
        <f t="shared" si="55"/>
        <v/>
      </c>
    </row>
    <row r="3566" spans="1:10">
      <c r="A3566" s="4"/>
      <c r="B3566" s="4"/>
      <c r="G3566" s="5">
        <f>IF(OR(A3566&lt;$E$9,A3566&gt;=$E$10),0,1)</f>
        <v>0</v>
      </c>
      <c r="H3566" s="15" t="str">
        <f>IF(G3566,($E$4+$E$16*MOD((A3566-$E$9),$E$15)),"")</f>
        <v/>
      </c>
      <c r="I3566" s="16" t="str">
        <f>IF(G3566,($E$6+$E$8*MOD(QUOTIENT((A3566-$E$9),$E$15),$E$14)),"")</f>
        <v/>
      </c>
      <c r="J3566" s="15" t="str">
        <f t="shared" si="55"/>
        <v/>
      </c>
    </row>
    <row r="3567" spans="1:10">
      <c r="A3567" s="4"/>
      <c r="B3567" s="4"/>
      <c r="G3567" s="5">
        <f>IF(OR(A3567&lt;$E$9,A3567&gt;=$E$10),0,1)</f>
        <v>0</v>
      </c>
      <c r="H3567" s="15" t="str">
        <f>IF(G3567,($E$4+$E$16*MOD((A3567-$E$9),$E$15)),"")</f>
        <v/>
      </c>
      <c r="I3567" s="16" t="str">
        <f>IF(G3567,($E$6+$E$8*MOD(QUOTIENT((A3567-$E$9),$E$15),$E$14)),"")</f>
        <v/>
      </c>
      <c r="J3567" s="15" t="str">
        <f t="shared" si="55"/>
        <v/>
      </c>
    </row>
    <row r="3568" spans="1:10">
      <c r="A3568" s="4"/>
      <c r="B3568" s="4"/>
      <c r="G3568" s="5">
        <f>IF(OR(A3568&lt;$E$9,A3568&gt;=$E$10),0,1)</f>
        <v>0</v>
      </c>
      <c r="H3568" s="15" t="str">
        <f>IF(G3568,($E$4+$E$16*MOD((A3568-$E$9),$E$15)),"")</f>
        <v/>
      </c>
      <c r="I3568" s="16" t="str">
        <f>IF(G3568,($E$6+$E$8*MOD(QUOTIENT((A3568-$E$9),$E$15),$E$14)),"")</f>
        <v/>
      </c>
      <c r="J3568" s="15" t="str">
        <f t="shared" si="55"/>
        <v/>
      </c>
    </row>
    <row r="3569" spans="1:10">
      <c r="A3569" s="4"/>
      <c r="B3569" s="4"/>
      <c r="G3569" s="5">
        <f>IF(OR(A3569&lt;$E$9,A3569&gt;=$E$10),0,1)</f>
        <v>0</v>
      </c>
      <c r="H3569" s="15" t="str">
        <f>IF(G3569,($E$4+$E$16*MOD((A3569-$E$9),$E$15)),"")</f>
        <v/>
      </c>
      <c r="I3569" s="16" t="str">
        <f>IF(G3569,($E$6+$E$8*MOD(QUOTIENT((A3569-$E$9),$E$15),$E$14)),"")</f>
        <v/>
      </c>
      <c r="J3569" s="15" t="str">
        <f t="shared" si="55"/>
        <v/>
      </c>
    </row>
    <row r="3570" spans="1:10">
      <c r="A3570" s="4"/>
      <c r="B3570" s="4"/>
      <c r="G3570" s="5">
        <f>IF(OR(A3570&lt;$E$9,A3570&gt;=$E$10),0,1)</f>
        <v>0</v>
      </c>
      <c r="H3570" s="15" t="str">
        <f>IF(G3570,($E$4+$E$16*MOD((A3570-$E$9),$E$15)),"")</f>
        <v/>
      </c>
      <c r="I3570" s="16" t="str">
        <f>IF(G3570,($E$6+$E$8*MOD(QUOTIENT((A3570-$E$9),$E$15),$E$14)),"")</f>
        <v/>
      </c>
      <c r="J3570" s="15" t="str">
        <f t="shared" si="55"/>
        <v/>
      </c>
    </row>
    <row r="3571" spans="1:10">
      <c r="A3571" s="4"/>
      <c r="B3571" s="4"/>
      <c r="G3571" s="5">
        <f>IF(OR(A3571&lt;$E$9,A3571&gt;=$E$10),0,1)</f>
        <v>0</v>
      </c>
      <c r="H3571" s="15" t="str">
        <f>IF(G3571,($E$4+$E$16*MOD((A3571-$E$9),$E$15)),"")</f>
        <v/>
      </c>
      <c r="I3571" s="16" t="str">
        <f>IF(G3571,($E$6+$E$8*MOD(QUOTIENT((A3571-$E$9),$E$15),$E$14)),"")</f>
        <v/>
      </c>
      <c r="J3571" s="15" t="str">
        <f t="shared" si="55"/>
        <v/>
      </c>
    </row>
    <row r="3572" spans="1:10">
      <c r="A3572" s="4"/>
      <c r="B3572" s="4"/>
      <c r="G3572" s="5">
        <f>IF(OR(A3572&lt;$E$9,A3572&gt;=$E$10),0,1)</f>
        <v>0</v>
      </c>
      <c r="H3572" s="15" t="str">
        <f>IF(G3572,($E$4+$E$16*MOD((A3572-$E$9),$E$15)),"")</f>
        <v/>
      </c>
      <c r="I3572" s="16" t="str">
        <f>IF(G3572,($E$6+$E$8*MOD(QUOTIENT((A3572-$E$9),$E$15),$E$14)),"")</f>
        <v/>
      </c>
      <c r="J3572" s="15" t="str">
        <f t="shared" si="55"/>
        <v/>
      </c>
    </row>
    <row r="3573" spans="1:10">
      <c r="A3573" s="4"/>
      <c r="B3573" s="4"/>
      <c r="G3573" s="5">
        <f>IF(OR(A3573&lt;$E$9,A3573&gt;=$E$10),0,1)</f>
        <v>0</v>
      </c>
      <c r="H3573" s="15" t="str">
        <f>IF(G3573,($E$4+$E$16*MOD((A3573-$E$9),$E$15)),"")</f>
        <v/>
      </c>
      <c r="I3573" s="16" t="str">
        <f>IF(G3573,($E$6+$E$8*MOD(QUOTIENT((A3573-$E$9),$E$15),$E$14)),"")</f>
        <v/>
      </c>
      <c r="J3573" s="15" t="str">
        <f t="shared" si="55"/>
        <v/>
      </c>
    </row>
    <row r="3574" spans="1:10">
      <c r="A3574" s="4"/>
      <c r="B3574" s="4"/>
      <c r="G3574" s="5">
        <f>IF(OR(A3574&lt;$E$9,A3574&gt;=$E$10),0,1)</f>
        <v>0</v>
      </c>
      <c r="H3574" s="15" t="str">
        <f>IF(G3574,($E$4+$E$16*MOD((A3574-$E$9),$E$15)),"")</f>
        <v/>
      </c>
      <c r="I3574" s="16" t="str">
        <f>IF(G3574,($E$6+$E$8*MOD(QUOTIENT((A3574-$E$9),$E$15),$E$14)),"")</f>
        <v/>
      </c>
      <c r="J3574" s="15" t="str">
        <f t="shared" si="55"/>
        <v/>
      </c>
    </row>
    <row r="3575" spans="1:10">
      <c r="A3575" s="4"/>
      <c r="B3575" s="4"/>
      <c r="G3575" s="5">
        <f>IF(OR(A3575&lt;$E$9,A3575&gt;=$E$10),0,1)</f>
        <v>0</v>
      </c>
      <c r="H3575" s="15" t="str">
        <f>IF(G3575,($E$4+$E$16*MOD((A3575-$E$9),$E$15)),"")</f>
        <v/>
      </c>
      <c r="I3575" s="16" t="str">
        <f>IF(G3575,($E$6+$E$8*MOD(QUOTIENT((A3575-$E$9),$E$15),$E$14)),"")</f>
        <v/>
      </c>
      <c r="J3575" s="15" t="str">
        <f t="shared" si="55"/>
        <v/>
      </c>
    </row>
    <row r="3576" spans="1:10">
      <c r="A3576" s="4"/>
      <c r="B3576" s="4"/>
      <c r="G3576" s="5">
        <f>IF(OR(A3576&lt;$E$9,A3576&gt;=$E$10),0,1)</f>
        <v>0</v>
      </c>
      <c r="H3576" s="15" t="str">
        <f>IF(G3576,($E$4+$E$16*MOD((A3576-$E$9),$E$15)),"")</f>
        <v/>
      </c>
      <c r="I3576" s="16" t="str">
        <f>IF(G3576,($E$6+$E$8*MOD(QUOTIENT((A3576-$E$9),$E$15),$E$14)),"")</f>
        <v/>
      </c>
      <c r="J3576" s="15" t="str">
        <f t="shared" si="55"/>
        <v/>
      </c>
    </row>
    <row r="3577" spans="1:10">
      <c r="A3577" s="4"/>
      <c r="B3577" s="4"/>
      <c r="G3577" s="5">
        <f>IF(OR(A3577&lt;$E$9,A3577&gt;=$E$10),0,1)</f>
        <v>0</v>
      </c>
      <c r="H3577" s="15" t="str">
        <f>IF(G3577,($E$4+$E$16*MOD((A3577-$E$9),$E$15)),"")</f>
        <v/>
      </c>
      <c r="I3577" s="16" t="str">
        <f>IF(G3577,($E$6+$E$8*MOD(QUOTIENT((A3577-$E$9),$E$15),$E$14)),"")</f>
        <v/>
      </c>
      <c r="J3577" s="15" t="str">
        <f t="shared" si="55"/>
        <v/>
      </c>
    </row>
    <row r="3578" spans="1:10">
      <c r="A3578" s="4"/>
      <c r="B3578" s="4"/>
      <c r="G3578" s="5">
        <f>IF(OR(A3578&lt;$E$9,A3578&gt;=$E$10),0,1)</f>
        <v>0</v>
      </c>
      <c r="H3578" s="15" t="str">
        <f>IF(G3578,($E$4+$E$16*MOD((A3578-$E$9),$E$15)),"")</f>
        <v/>
      </c>
      <c r="I3578" s="16" t="str">
        <f>IF(G3578,($E$6+$E$8*MOD(QUOTIENT((A3578-$E$9),$E$15),$E$14)),"")</f>
        <v/>
      </c>
      <c r="J3578" s="15" t="str">
        <f t="shared" si="55"/>
        <v/>
      </c>
    </row>
    <row r="3579" spans="1:10">
      <c r="A3579" s="4"/>
      <c r="B3579" s="4"/>
      <c r="G3579" s="5">
        <f>IF(OR(A3579&lt;$E$9,A3579&gt;=$E$10),0,1)</f>
        <v>0</v>
      </c>
      <c r="H3579" s="15" t="str">
        <f>IF(G3579,($E$4+$E$16*MOD((A3579-$E$9),$E$15)),"")</f>
        <v/>
      </c>
      <c r="I3579" s="16" t="str">
        <f>IF(G3579,($E$6+$E$8*MOD(QUOTIENT((A3579-$E$9),$E$15),$E$14)),"")</f>
        <v/>
      </c>
      <c r="J3579" s="15" t="str">
        <f t="shared" si="55"/>
        <v/>
      </c>
    </row>
    <row r="3580" spans="1:10">
      <c r="A3580" s="4"/>
      <c r="B3580" s="4"/>
      <c r="G3580" s="5">
        <f>IF(OR(A3580&lt;$E$9,A3580&gt;=$E$10),0,1)</f>
        <v>0</v>
      </c>
      <c r="H3580" s="15" t="str">
        <f>IF(G3580,($E$4+$E$16*MOD((A3580-$E$9),$E$15)),"")</f>
        <v/>
      </c>
      <c r="I3580" s="16" t="str">
        <f>IF(G3580,($E$6+$E$8*MOD(QUOTIENT((A3580-$E$9),$E$15),$E$14)),"")</f>
        <v/>
      </c>
      <c r="J3580" s="15" t="str">
        <f t="shared" si="55"/>
        <v/>
      </c>
    </row>
    <row r="3581" spans="1:10">
      <c r="A3581" s="4"/>
      <c r="B3581" s="4"/>
      <c r="G3581" s="5">
        <f>IF(OR(A3581&lt;$E$9,A3581&gt;=$E$10),0,1)</f>
        <v>0</v>
      </c>
      <c r="H3581" s="15" t="str">
        <f>IF(G3581,($E$4+$E$16*MOD((A3581-$E$9),$E$15)),"")</f>
        <v/>
      </c>
      <c r="I3581" s="16" t="str">
        <f>IF(G3581,($E$6+$E$8*MOD(QUOTIENT((A3581-$E$9),$E$15),$E$14)),"")</f>
        <v/>
      </c>
      <c r="J3581" s="15" t="str">
        <f t="shared" si="55"/>
        <v/>
      </c>
    </row>
    <row r="3582" spans="1:10">
      <c r="A3582" s="4"/>
      <c r="B3582" s="4"/>
      <c r="G3582" s="5">
        <f>IF(OR(A3582&lt;$E$9,A3582&gt;=$E$10),0,1)</f>
        <v>0</v>
      </c>
      <c r="H3582" s="15" t="str">
        <f>IF(G3582,($E$4+$E$16*MOD((A3582-$E$9),$E$15)),"")</f>
        <v/>
      </c>
      <c r="I3582" s="16" t="str">
        <f>IF(G3582,($E$6+$E$8*MOD(QUOTIENT((A3582-$E$9),$E$15),$E$14)),"")</f>
        <v/>
      </c>
      <c r="J3582" s="15" t="str">
        <f t="shared" si="55"/>
        <v/>
      </c>
    </row>
    <row r="3583" spans="1:10">
      <c r="A3583" s="4"/>
      <c r="B3583" s="4"/>
      <c r="G3583" s="5">
        <f>IF(OR(A3583&lt;$E$9,A3583&gt;=$E$10),0,1)</f>
        <v>0</v>
      </c>
      <c r="H3583" s="15" t="str">
        <f>IF(G3583,($E$4+$E$16*MOD((A3583-$E$9),$E$15)),"")</f>
        <v/>
      </c>
      <c r="I3583" s="16" t="str">
        <f>IF(G3583,($E$6+$E$8*MOD(QUOTIENT((A3583-$E$9),$E$15),$E$14)),"")</f>
        <v/>
      </c>
      <c r="J3583" s="15" t="str">
        <f t="shared" si="55"/>
        <v/>
      </c>
    </row>
    <row r="3584" spans="1:10">
      <c r="A3584" s="4"/>
      <c r="B3584" s="4"/>
      <c r="G3584" s="5">
        <f>IF(OR(A3584&lt;$E$9,A3584&gt;=$E$10),0,1)</f>
        <v>0</v>
      </c>
      <c r="H3584" s="15" t="str">
        <f>IF(G3584,($E$4+$E$16*MOD((A3584-$E$9),$E$15)),"")</f>
        <v/>
      </c>
      <c r="I3584" s="16" t="str">
        <f>IF(G3584,($E$6+$E$8*MOD(QUOTIENT((A3584-$E$9),$E$15),$E$14)),"")</f>
        <v/>
      </c>
      <c r="J3584" s="15" t="str">
        <f t="shared" si="55"/>
        <v/>
      </c>
    </row>
    <row r="3585" spans="1:10">
      <c r="A3585" s="4"/>
      <c r="B3585" s="4"/>
      <c r="G3585" s="5">
        <f>IF(OR(A3585&lt;$E$9,A3585&gt;=$E$10),0,1)</f>
        <v>0</v>
      </c>
      <c r="H3585" s="15" t="str">
        <f>IF(G3585,($E$4+$E$16*MOD((A3585-$E$9),$E$15)),"")</f>
        <v/>
      </c>
      <c r="I3585" s="16" t="str">
        <f>IF(G3585,($E$6+$E$8*MOD(QUOTIENT((A3585-$E$9),$E$15),$E$14)),"")</f>
        <v/>
      </c>
      <c r="J3585" s="15" t="str">
        <f t="shared" si="55"/>
        <v/>
      </c>
    </row>
    <row r="3586" spans="1:10">
      <c r="A3586" s="4"/>
      <c r="B3586" s="4"/>
      <c r="G3586" s="5">
        <f>IF(OR(A3586&lt;$E$9,A3586&gt;=$E$10),0,1)</f>
        <v>0</v>
      </c>
      <c r="H3586" s="15" t="str">
        <f>IF(G3586,($E$4+$E$16*MOD((A3586-$E$9),$E$15)),"")</f>
        <v/>
      </c>
      <c r="I3586" s="16" t="str">
        <f>IF(G3586,($E$6+$E$8*MOD(QUOTIENT((A3586-$E$9),$E$15),$E$14)),"")</f>
        <v/>
      </c>
      <c r="J3586" s="15" t="str">
        <f t="shared" si="55"/>
        <v/>
      </c>
    </row>
    <row r="3587" spans="1:10">
      <c r="A3587" s="4"/>
      <c r="B3587" s="4"/>
      <c r="G3587" s="5">
        <f>IF(OR(A3587&lt;$E$9,A3587&gt;=$E$10),0,1)</f>
        <v>0</v>
      </c>
      <c r="H3587" s="15" t="str">
        <f>IF(G3587,($E$4+$E$16*MOD((A3587-$E$9),$E$15)),"")</f>
        <v/>
      </c>
      <c r="I3587" s="16" t="str">
        <f>IF(G3587,($E$6+$E$8*MOD(QUOTIENT((A3587-$E$9),$E$15),$E$14)),"")</f>
        <v/>
      </c>
      <c r="J3587" s="15" t="str">
        <f t="shared" si="55"/>
        <v/>
      </c>
    </row>
    <row r="3588" spans="1:10">
      <c r="A3588" s="4"/>
      <c r="B3588" s="4"/>
      <c r="G3588" s="5">
        <f>IF(OR(A3588&lt;$E$9,A3588&gt;=$E$10),0,1)</f>
        <v>0</v>
      </c>
      <c r="H3588" s="15" t="str">
        <f>IF(G3588,($E$4+$E$16*MOD((A3588-$E$9),$E$15)),"")</f>
        <v/>
      </c>
      <c r="I3588" s="16" t="str">
        <f>IF(G3588,($E$6+$E$8*MOD(QUOTIENT((A3588-$E$9),$E$15),$E$14)),"")</f>
        <v/>
      </c>
      <c r="J3588" s="15" t="str">
        <f t="shared" ref="J3588:J3651" si="56">IF(G3588,(+H3588+$E$18*QUOTIENT((A3588-$E$9),$E$15)),"")</f>
        <v/>
      </c>
    </row>
    <row r="3589" spans="1:10">
      <c r="A3589" s="4"/>
      <c r="B3589" s="4"/>
      <c r="G3589" s="5">
        <f>IF(OR(A3589&lt;$E$9,A3589&gt;=$E$10),0,1)</f>
        <v>0</v>
      </c>
      <c r="H3589" s="15" t="str">
        <f>IF(G3589,($E$4+$E$16*MOD((A3589-$E$9),$E$15)),"")</f>
        <v/>
      </c>
      <c r="I3589" s="16" t="str">
        <f>IF(G3589,($E$6+$E$8*MOD(QUOTIENT((A3589-$E$9),$E$15),$E$14)),"")</f>
        <v/>
      </c>
      <c r="J3589" s="15" t="str">
        <f t="shared" si="56"/>
        <v/>
      </c>
    </row>
    <row r="3590" spans="1:10">
      <c r="A3590" s="4"/>
      <c r="B3590" s="4"/>
      <c r="G3590" s="5">
        <f>IF(OR(A3590&lt;$E$9,A3590&gt;=$E$10),0,1)</f>
        <v>0</v>
      </c>
      <c r="H3590" s="15" t="str">
        <f>IF(G3590,($E$4+$E$16*MOD((A3590-$E$9),$E$15)),"")</f>
        <v/>
      </c>
      <c r="I3590" s="16" t="str">
        <f>IF(G3590,($E$6+$E$8*MOD(QUOTIENT((A3590-$E$9),$E$15),$E$14)),"")</f>
        <v/>
      </c>
      <c r="J3590" s="15" t="str">
        <f t="shared" si="56"/>
        <v/>
      </c>
    </row>
    <row r="3591" spans="1:10">
      <c r="A3591" s="4"/>
      <c r="B3591" s="4"/>
      <c r="G3591" s="5">
        <f>IF(OR(A3591&lt;$E$9,A3591&gt;=$E$10),0,1)</f>
        <v>0</v>
      </c>
      <c r="H3591" s="15" t="str">
        <f>IF(G3591,($E$4+$E$16*MOD((A3591-$E$9),$E$15)),"")</f>
        <v/>
      </c>
      <c r="I3591" s="16" t="str">
        <f>IF(G3591,($E$6+$E$8*MOD(QUOTIENT((A3591-$E$9),$E$15),$E$14)),"")</f>
        <v/>
      </c>
      <c r="J3591" s="15" t="str">
        <f t="shared" si="56"/>
        <v/>
      </c>
    </row>
    <row r="3592" spans="1:10">
      <c r="A3592" s="4"/>
      <c r="B3592" s="4"/>
      <c r="G3592" s="5">
        <f>IF(OR(A3592&lt;$E$9,A3592&gt;=$E$10),0,1)</f>
        <v>0</v>
      </c>
      <c r="H3592" s="15" t="str">
        <f>IF(G3592,($E$4+$E$16*MOD((A3592-$E$9),$E$15)),"")</f>
        <v/>
      </c>
      <c r="I3592" s="16" t="str">
        <f>IF(G3592,($E$6+$E$8*MOD(QUOTIENT((A3592-$E$9),$E$15),$E$14)),"")</f>
        <v/>
      </c>
      <c r="J3592" s="15" t="str">
        <f t="shared" si="56"/>
        <v/>
      </c>
    </row>
    <row r="3593" spans="1:10">
      <c r="A3593" s="4"/>
      <c r="B3593" s="4"/>
      <c r="G3593" s="5">
        <f>IF(OR(A3593&lt;$E$9,A3593&gt;=$E$10),0,1)</f>
        <v>0</v>
      </c>
      <c r="H3593" s="15" t="str">
        <f>IF(G3593,($E$4+$E$16*MOD((A3593-$E$9),$E$15)),"")</f>
        <v/>
      </c>
      <c r="I3593" s="16" t="str">
        <f>IF(G3593,($E$6+$E$8*MOD(QUOTIENT((A3593-$E$9),$E$15),$E$14)),"")</f>
        <v/>
      </c>
      <c r="J3593" s="15" t="str">
        <f t="shared" si="56"/>
        <v/>
      </c>
    </row>
    <row r="3594" spans="1:10">
      <c r="A3594" s="4"/>
      <c r="B3594" s="4"/>
      <c r="G3594" s="5">
        <f>IF(OR(A3594&lt;$E$9,A3594&gt;=$E$10),0,1)</f>
        <v>0</v>
      </c>
      <c r="H3594" s="15" t="str">
        <f>IF(G3594,($E$4+$E$16*MOD((A3594-$E$9),$E$15)),"")</f>
        <v/>
      </c>
      <c r="I3594" s="16" t="str">
        <f>IF(G3594,($E$6+$E$8*MOD(QUOTIENT((A3594-$E$9),$E$15),$E$14)),"")</f>
        <v/>
      </c>
      <c r="J3594" s="15" t="str">
        <f t="shared" si="56"/>
        <v/>
      </c>
    </row>
    <row r="3595" spans="1:10">
      <c r="A3595" s="4"/>
      <c r="B3595" s="4"/>
      <c r="G3595" s="5">
        <f>IF(OR(A3595&lt;$E$9,A3595&gt;=$E$10),0,1)</f>
        <v>0</v>
      </c>
      <c r="H3595" s="15" t="str">
        <f>IF(G3595,($E$4+$E$16*MOD((A3595-$E$9),$E$15)),"")</f>
        <v/>
      </c>
      <c r="I3595" s="16" t="str">
        <f>IF(G3595,($E$6+$E$8*MOD(QUOTIENT((A3595-$E$9),$E$15),$E$14)),"")</f>
        <v/>
      </c>
      <c r="J3595" s="15" t="str">
        <f t="shared" si="56"/>
        <v/>
      </c>
    </row>
    <row r="3596" spans="1:10">
      <c r="A3596" s="4"/>
      <c r="B3596" s="4"/>
      <c r="G3596" s="5">
        <f>IF(OR(A3596&lt;$E$9,A3596&gt;=$E$10),0,1)</f>
        <v>0</v>
      </c>
      <c r="H3596" s="15" t="str">
        <f>IF(G3596,($E$4+$E$16*MOD((A3596-$E$9),$E$15)),"")</f>
        <v/>
      </c>
      <c r="I3596" s="16" t="str">
        <f>IF(G3596,($E$6+$E$8*MOD(QUOTIENT((A3596-$E$9),$E$15),$E$14)),"")</f>
        <v/>
      </c>
      <c r="J3596" s="15" t="str">
        <f t="shared" si="56"/>
        <v/>
      </c>
    </row>
    <row r="3597" spans="1:10">
      <c r="A3597" s="4"/>
      <c r="B3597" s="4"/>
      <c r="G3597" s="5">
        <f>IF(OR(A3597&lt;$E$9,A3597&gt;=$E$10),0,1)</f>
        <v>0</v>
      </c>
      <c r="H3597" s="15" t="str">
        <f>IF(G3597,($E$4+$E$16*MOD((A3597-$E$9),$E$15)),"")</f>
        <v/>
      </c>
      <c r="I3597" s="16" t="str">
        <f>IF(G3597,($E$6+$E$8*MOD(QUOTIENT((A3597-$E$9),$E$15),$E$14)),"")</f>
        <v/>
      </c>
      <c r="J3597" s="15" t="str">
        <f t="shared" si="56"/>
        <v/>
      </c>
    </row>
    <row r="3598" spans="1:10">
      <c r="A3598" s="4"/>
      <c r="B3598" s="4"/>
      <c r="G3598" s="5">
        <f>IF(OR(A3598&lt;$E$9,A3598&gt;=$E$10),0,1)</f>
        <v>0</v>
      </c>
      <c r="H3598" s="15" t="str">
        <f>IF(G3598,($E$4+$E$16*MOD((A3598-$E$9),$E$15)),"")</f>
        <v/>
      </c>
      <c r="I3598" s="16" t="str">
        <f>IF(G3598,($E$6+$E$8*MOD(QUOTIENT((A3598-$E$9),$E$15),$E$14)),"")</f>
        <v/>
      </c>
      <c r="J3598" s="15" t="str">
        <f t="shared" si="56"/>
        <v/>
      </c>
    </row>
    <row r="3599" spans="1:10">
      <c r="A3599" s="4"/>
      <c r="B3599" s="4"/>
      <c r="G3599" s="5">
        <f>IF(OR(A3599&lt;$E$9,A3599&gt;=$E$10),0,1)</f>
        <v>0</v>
      </c>
      <c r="H3599" s="15" t="str">
        <f>IF(G3599,($E$4+$E$16*MOD((A3599-$E$9),$E$15)),"")</f>
        <v/>
      </c>
      <c r="I3599" s="16" t="str">
        <f>IF(G3599,($E$6+$E$8*MOD(QUOTIENT((A3599-$E$9),$E$15),$E$14)),"")</f>
        <v/>
      </c>
      <c r="J3599" s="15" t="str">
        <f t="shared" si="56"/>
        <v/>
      </c>
    </row>
    <row r="3600" spans="1:10">
      <c r="A3600" s="4"/>
      <c r="B3600" s="4"/>
      <c r="G3600" s="5">
        <f>IF(OR(A3600&lt;$E$9,A3600&gt;=$E$10),0,1)</f>
        <v>0</v>
      </c>
      <c r="H3600" s="15" t="str">
        <f>IF(G3600,($E$4+$E$16*MOD((A3600-$E$9),$E$15)),"")</f>
        <v/>
      </c>
      <c r="I3600" s="16" t="str">
        <f>IF(G3600,($E$6+$E$8*MOD(QUOTIENT((A3600-$E$9),$E$15),$E$14)),"")</f>
        <v/>
      </c>
      <c r="J3600" s="15" t="str">
        <f t="shared" si="56"/>
        <v/>
      </c>
    </row>
    <row r="3601" spans="1:10">
      <c r="A3601" s="4"/>
      <c r="B3601" s="4"/>
      <c r="G3601" s="5">
        <f>IF(OR(A3601&lt;$E$9,A3601&gt;=$E$10),0,1)</f>
        <v>0</v>
      </c>
      <c r="H3601" s="15" t="str">
        <f>IF(G3601,($E$4+$E$16*MOD((A3601-$E$9),$E$15)),"")</f>
        <v/>
      </c>
      <c r="I3601" s="16" t="str">
        <f>IF(G3601,($E$6+$E$8*MOD(QUOTIENT((A3601-$E$9),$E$15),$E$14)),"")</f>
        <v/>
      </c>
      <c r="J3601" s="15" t="str">
        <f t="shared" si="56"/>
        <v/>
      </c>
    </row>
    <row r="3602" spans="1:10">
      <c r="A3602" s="4"/>
      <c r="B3602" s="4"/>
      <c r="G3602" s="5">
        <f>IF(OR(A3602&lt;$E$9,A3602&gt;=$E$10),0,1)</f>
        <v>0</v>
      </c>
      <c r="H3602" s="15" t="str">
        <f>IF(G3602,($E$4+$E$16*MOD((A3602-$E$9),$E$15)),"")</f>
        <v/>
      </c>
      <c r="I3602" s="16" t="str">
        <f>IF(G3602,($E$6+$E$8*MOD(QUOTIENT((A3602-$E$9),$E$15),$E$14)),"")</f>
        <v/>
      </c>
      <c r="J3602" s="15" t="str">
        <f t="shared" si="56"/>
        <v/>
      </c>
    </row>
    <row r="3603" spans="1:10">
      <c r="A3603" s="4"/>
      <c r="B3603" s="4"/>
      <c r="G3603" s="5">
        <f>IF(OR(A3603&lt;$E$9,A3603&gt;=$E$10),0,1)</f>
        <v>0</v>
      </c>
      <c r="H3603" s="15" t="str">
        <f>IF(G3603,($E$4+$E$16*MOD((A3603-$E$9),$E$15)),"")</f>
        <v/>
      </c>
      <c r="I3603" s="16" t="str">
        <f>IF(G3603,($E$6+$E$8*MOD(QUOTIENT((A3603-$E$9),$E$15),$E$14)),"")</f>
        <v/>
      </c>
      <c r="J3603" s="15" t="str">
        <f t="shared" si="56"/>
        <v/>
      </c>
    </row>
    <row r="3604" spans="1:10">
      <c r="A3604" s="4"/>
      <c r="B3604" s="4"/>
      <c r="G3604" s="5">
        <f>IF(OR(A3604&lt;$E$9,A3604&gt;=$E$10),0,1)</f>
        <v>0</v>
      </c>
      <c r="H3604" s="15" t="str">
        <f>IF(G3604,($E$4+$E$16*MOD((A3604-$E$9),$E$15)),"")</f>
        <v/>
      </c>
      <c r="I3604" s="16" t="str">
        <f>IF(G3604,($E$6+$E$8*MOD(QUOTIENT((A3604-$E$9),$E$15),$E$14)),"")</f>
        <v/>
      </c>
      <c r="J3604" s="15" t="str">
        <f t="shared" si="56"/>
        <v/>
      </c>
    </row>
    <row r="3605" spans="1:10">
      <c r="A3605" s="4"/>
      <c r="B3605" s="4"/>
      <c r="G3605" s="5">
        <f>IF(OR(A3605&lt;$E$9,A3605&gt;=$E$10),0,1)</f>
        <v>0</v>
      </c>
      <c r="H3605" s="15" t="str">
        <f>IF(G3605,($E$4+$E$16*MOD((A3605-$E$9),$E$15)),"")</f>
        <v/>
      </c>
      <c r="I3605" s="16" t="str">
        <f>IF(G3605,($E$6+$E$8*MOD(QUOTIENT((A3605-$E$9),$E$15),$E$14)),"")</f>
        <v/>
      </c>
      <c r="J3605" s="15" t="str">
        <f t="shared" si="56"/>
        <v/>
      </c>
    </row>
    <row r="3606" spans="1:10">
      <c r="A3606" s="4"/>
      <c r="B3606" s="4"/>
      <c r="G3606" s="5">
        <f>IF(OR(A3606&lt;$E$9,A3606&gt;=$E$10),0,1)</f>
        <v>0</v>
      </c>
      <c r="H3606" s="15" t="str">
        <f>IF(G3606,($E$4+$E$16*MOD((A3606-$E$9),$E$15)),"")</f>
        <v/>
      </c>
      <c r="I3606" s="16" t="str">
        <f>IF(G3606,($E$6+$E$8*MOD(QUOTIENT((A3606-$E$9),$E$15),$E$14)),"")</f>
        <v/>
      </c>
      <c r="J3606" s="15" t="str">
        <f t="shared" si="56"/>
        <v/>
      </c>
    </row>
    <row r="3607" spans="1:10">
      <c r="A3607" s="4"/>
      <c r="B3607" s="4"/>
      <c r="G3607" s="5">
        <f>IF(OR(A3607&lt;$E$9,A3607&gt;=$E$10),0,1)</f>
        <v>0</v>
      </c>
      <c r="H3607" s="15" t="str">
        <f>IF(G3607,($E$4+$E$16*MOD((A3607-$E$9),$E$15)),"")</f>
        <v/>
      </c>
      <c r="I3607" s="16" t="str">
        <f>IF(G3607,($E$6+$E$8*MOD(QUOTIENT((A3607-$E$9),$E$15),$E$14)),"")</f>
        <v/>
      </c>
      <c r="J3607" s="15" t="str">
        <f t="shared" si="56"/>
        <v/>
      </c>
    </row>
    <row r="3608" spans="1:10">
      <c r="A3608" s="4"/>
      <c r="B3608" s="4"/>
      <c r="G3608" s="5">
        <f>IF(OR(A3608&lt;$E$9,A3608&gt;=$E$10),0,1)</f>
        <v>0</v>
      </c>
      <c r="H3608" s="15" t="str">
        <f>IF(G3608,($E$4+$E$16*MOD((A3608-$E$9),$E$15)),"")</f>
        <v/>
      </c>
      <c r="I3608" s="16" t="str">
        <f>IF(G3608,($E$6+$E$8*MOD(QUOTIENT((A3608-$E$9),$E$15),$E$14)),"")</f>
        <v/>
      </c>
      <c r="J3608" s="15" t="str">
        <f t="shared" si="56"/>
        <v/>
      </c>
    </row>
    <row r="3609" spans="1:10">
      <c r="A3609" s="4"/>
      <c r="B3609" s="4"/>
      <c r="G3609" s="5">
        <f>IF(OR(A3609&lt;$E$9,A3609&gt;=$E$10),0,1)</f>
        <v>0</v>
      </c>
      <c r="H3609" s="15" t="str">
        <f>IF(G3609,($E$4+$E$16*MOD((A3609-$E$9),$E$15)),"")</f>
        <v/>
      </c>
      <c r="I3609" s="16" t="str">
        <f>IF(G3609,($E$6+$E$8*MOD(QUOTIENT((A3609-$E$9),$E$15),$E$14)),"")</f>
        <v/>
      </c>
      <c r="J3609" s="15" t="str">
        <f t="shared" si="56"/>
        <v/>
      </c>
    </row>
    <row r="3610" spans="1:10">
      <c r="A3610" s="4"/>
      <c r="B3610" s="4"/>
      <c r="G3610" s="5">
        <f>IF(OR(A3610&lt;$E$9,A3610&gt;=$E$10),0,1)</f>
        <v>0</v>
      </c>
      <c r="H3610" s="15" t="str">
        <f>IF(G3610,($E$4+$E$16*MOD((A3610-$E$9),$E$15)),"")</f>
        <v/>
      </c>
      <c r="I3610" s="16" t="str">
        <f>IF(G3610,($E$6+$E$8*MOD(QUOTIENT((A3610-$E$9),$E$15),$E$14)),"")</f>
        <v/>
      </c>
      <c r="J3610" s="15" t="str">
        <f t="shared" si="56"/>
        <v/>
      </c>
    </row>
    <row r="3611" spans="1:10">
      <c r="A3611" s="4"/>
      <c r="B3611" s="4"/>
      <c r="G3611" s="5">
        <f>IF(OR(A3611&lt;$E$9,A3611&gt;=$E$10),0,1)</f>
        <v>0</v>
      </c>
      <c r="H3611" s="15" t="str">
        <f>IF(G3611,($E$4+$E$16*MOD((A3611-$E$9),$E$15)),"")</f>
        <v/>
      </c>
      <c r="I3611" s="16" t="str">
        <f>IF(G3611,($E$6+$E$8*MOD(QUOTIENT((A3611-$E$9),$E$15),$E$14)),"")</f>
        <v/>
      </c>
      <c r="J3611" s="15" t="str">
        <f t="shared" si="56"/>
        <v/>
      </c>
    </row>
    <row r="3612" spans="1:10">
      <c r="A3612" s="4"/>
      <c r="B3612" s="4"/>
      <c r="G3612" s="5">
        <f>IF(OR(A3612&lt;$E$9,A3612&gt;=$E$10),0,1)</f>
        <v>0</v>
      </c>
      <c r="H3612" s="15" t="str">
        <f>IF(G3612,($E$4+$E$16*MOD((A3612-$E$9),$E$15)),"")</f>
        <v/>
      </c>
      <c r="I3612" s="16" t="str">
        <f>IF(G3612,($E$6+$E$8*MOD(QUOTIENT((A3612-$E$9),$E$15),$E$14)),"")</f>
        <v/>
      </c>
      <c r="J3612" s="15" t="str">
        <f t="shared" si="56"/>
        <v/>
      </c>
    </row>
    <row r="3613" spans="1:10">
      <c r="A3613" s="4"/>
      <c r="B3613" s="4"/>
      <c r="G3613" s="5">
        <f>IF(OR(A3613&lt;$E$9,A3613&gt;=$E$10),0,1)</f>
        <v>0</v>
      </c>
      <c r="H3613" s="15" t="str">
        <f>IF(G3613,($E$4+$E$16*MOD((A3613-$E$9),$E$15)),"")</f>
        <v/>
      </c>
      <c r="I3613" s="16" t="str">
        <f>IF(G3613,($E$6+$E$8*MOD(QUOTIENT((A3613-$E$9),$E$15),$E$14)),"")</f>
        <v/>
      </c>
      <c r="J3613" s="15" t="str">
        <f t="shared" si="56"/>
        <v/>
      </c>
    </row>
    <row r="3614" spans="1:10">
      <c r="A3614" s="4"/>
      <c r="B3614" s="4"/>
      <c r="G3614" s="5">
        <f>IF(OR(A3614&lt;$E$9,A3614&gt;=$E$10),0,1)</f>
        <v>0</v>
      </c>
      <c r="H3614" s="15" t="str">
        <f>IF(G3614,($E$4+$E$16*MOD((A3614-$E$9),$E$15)),"")</f>
        <v/>
      </c>
      <c r="I3614" s="16" t="str">
        <f>IF(G3614,($E$6+$E$8*MOD(QUOTIENT((A3614-$E$9),$E$15),$E$14)),"")</f>
        <v/>
      </c>
      <c r="J3614" s="15" t="str">
        <f t="shared" si="56"/>
        <v/>
      </c>
    </row>
    <row r="3615" spans="1:10">
      <c r="A3615" s="4"/>
      <c r="B3615" s="4"/>
      <c r="G3615" s="5">
        <f>IF(OR(A3615&lt;$E$9,A3615&gt;=$E$10),0,1)</f>
        <v>0</v>
      </c>
      <c r="H3615" s="15" t="str">
        <f>IF(G3615,($E$4+$E$16*MOD((A3615-$E$9),$E$15)),"")</f>
        <v/>
      </c>
      <c r="I3615" s="16" t="str">
        <f>IF(G3615,($E$6+$E$8*MOD(QUOTIENT((A3615-$E$9),$E$15),$E$14)),"")</f>
        <v/>
      </c>
      <c r="J3615" s="15" t="str">
        <f t="shared" si="56"/>
        <v/>
      </c>
    </row>
    <row r="3616" spans="1:10">
      <c r="A3616" s="4"/>
      <c r="B3616" s="4"/>
      <c r="G3616" s="5">
        <f>IF(OR(A3616&lt;$E$9,A3616&gt;=$E$10),0,1)</f>
        <v>0</v>
      </c>
      <c r="H3616" s="15" t="str">
        <f>IF(G3616,($E$4+$E$16*MOD((A3616-$E$9),$E$15)),"")</f>
        <v/>
      </c>
      <c r="I3616" s="16" t="str">
        <f>IF(G3616,($E$6+$E$8*MOD(QUOTIENT((A3616-$E$9),$E$15),$E$14)),"")</f>
        <v/>
      </c>
      <c r="J3616" s="15" t="str">
        <f t="shared" si="56"/>
        <v/>
      </c>
    </row>
    <row r="3617" spans="1:10">
      <c r="A3617" s="4"/>
      <c r="B3617" s="4"/>
      <c r="G3617" s="5">
        <f>IF(OR(A3617&lt;$E$9,A3617&gt;=$E$10),0,1)</f>
        <v>0</v>
      </c>
      <c r="H3617" s="15" t="str">
        <f>IF(G3617,($E$4+$E$16*MOD((A3617-$E$9),$E$15)),"")</f>
        <v/>
      </c>
      <c r="I3617" s="16" t="str">
        <f>IF(G3617,($E$6+$E$8*MOD(QUOTIENT((A3617-$E$9),$E$15),$E$14)),"")</f>
        <v/>
      </c>
      <c r="J3617" s="15" t="str">
        <f t="shared" si="56"/>
        <v/>
      </c>
    </row>
    <row r="3618" spans="1:10">
      <c r="A3618" s="4"/>
      <c r="B3618" s="4"/>
      <c r="G3618" s="5">
        <f>IF(OR(A3618&lt;$E$9,A3618&gt;=$E$10),0,1)</f>
        <v>0</v>
      </c>
      <c r="H3618" s="15" t="str">
        <f>IF(G3618,($E$4+$E$16*MOD((A3618-$E$9),$E$15)),"")</f>
        <v/>
      </c>
      <c r="I3618" s="16" t="str">
        <f>IF(G3618,($E$6+$E$8*MOD(QUOTIENT((A3618-$E$9),$E$15),$E$14)),"")</f>
        <v/>
      </c>
      <c r="J3618" s="15" t="str">
        <f t="shared" si="56"/>
        <v/>
      </c>
    </row>
    <row r="3619" spans="1:10">
      <c r="A3619" s="4"/>
      <c r="B3619" s="4"/>
      <c r="G3619" s="5">
        <f>IF(OR(A3619&lt;$E$9,A3619&gt;=$E$10),0,1)</f>
        <v>0</v>
      </c>
      <c r="H3619" s="15" t="str">
        <f>IF(G3619,($E$4+$E$16*MOD((A3619-$E$9),$E$15)),"")</f>
        <v/>
      </c>
      <c r="I3619" s="16" t="str">
        <f>IF(G3619,($E$6+$E$8*MOD(QUOTIENT((A3619-$E$9),$E$15),$E$14)),"")</f>
        <v/>
      </c>
      <c r="J3619" s="15" t="str">
        <f t="shared" si="56"/>
        <v/>
      </c>
    </row>
    <row r="3620" spans="1:10">
      <c r="A3620" s="4"/>
      <c r="B3620" s="4"/>
      <c r="G3620" s="5">
        <f>IF(OR(A3620&lt;$E$9,A3620&gt;=$E$10),0,1)</f>
        <v>0</v>
      </c>
      <c r="H3620" s="15" t="str">
        <f>IF(G3620,($E$4+$E$16*MOD((A3620-$E$9),$E$15)),"")</f>
        <v/>
      </c>
      <c r="I3620" s="16" t="str">
        <f>IF(G3620,($E$6+$E$8*MOD(QUOTIENT((A3620-$E$9),$E$15),$E$14)),"")</f>
        <v/>
      </c>
      <c r="J3620" s="15" t="str">
        <f t="shared" si="56"/>
        <v/>
      </c>
    </row>
    <row r="3621" spans="1:10">
      <c r="A3621" s="4"/>
      <c r="B3621" s="4"/>
      <c r="G3621" s="5">
        <f>IF(OR(A3621&lt;$E$9,A3621&gt;=$E$10),0,1)</f>
        <v>0</v>
      </c>
      <c r="H3621" s="15" t="str">
        <f>IF(G3621,($E$4+$E$16*MOD((A3621-$E$9),$E$15)),"")</f>
        <v/>
      </c>
      <c r="I3621" s="16" t="str">
        <f>IF(G3621,($E$6+$E$8*MOD(QUOTIENT((A3621-$E$9),$E$15),$E$14)),"")</f>
        <v/>
      </c>
      <c r="J3621" s="15" t="str">
        <f t="shared" si="56"/>
        <v/>
      </c>
    </row>
    <row r="3622" spans="1:10">
      <c r="A3622" s="4"/>
      <c r="B3622" s="4"/>
      <c r="G3622" s="5">
        <f>IF(OR(A3622&lt;$E$9,A3622&gt;=$E$10),0,1)</f>
        <v>0</v>
      </c>
      <c r="H3622" s="15" t="str">
        <f>IF(G3622,($E$4+$E$16*MOD((A3622-$E$9),$E$15)),"")</f>
        <v/>
      </c>
      <c r="I3622" s="16" t="str">
        <f>IF(G3622,($E$6+$E$8*MOD(QUOTIENT((A3622-$E$9),$E$15),$E$14)),"")</f>
        <v/>
      </c>
      <c r="J3622" s="15" t="str">
        <f t="shared" si="56"/>
        <v/>
      </c>
    </row>
    <row r="3623" spans="1:10">
      <c r="A3623" s="4"/>
      <c r="B3623" s="4"/>
      <c r="G3623" s="5">
        <f>IF(OR(A3623&lt;$E$9,A3623&gt;=$E$10),0,1)</f>
        <v>0</v>
      </c>
      <c r="H3623" s="15" t="str">
        <f>IF(G3623,($E$4+$E$16*MOD((A3623-$E$9),$E$15)),"")</f>
        <v/>
      </c>
      <c r="I3623" s="16" t="str">
        <f>IF(G3623,($E$6+$E$8*MOD(QUOTIENT((A3623-$E$9),$E$15),$E$14)),"")</f>
        <v/>
      </c>
      <c r="J3623" s="15" t="str">
        <f t="shared" si="56"/>
        <v/>
      </c>
    </row>
    <row r="3624" spans="1:10">
      <c r="A3624" s="4"/>
      <c r="B3624" s="4"/>
      <c r="G3624" s="5">
        <f>IF(OR(A3624&lt;$E$9,A3624&gt;=$E$10),0,1)</f>
        <v>0</v>
      </c>
      <c r="H3624" s="15" t="str">
        <f>IF(G3624,($E$4+$E$16*MOD((A3624-$E$9),$E$15)),"")</f>
        <v/>
      </c>
      <c r="I3624" s="16" t="str">
        <f>IF(G3624,($E$6+$E$8*MOD(QUOTIENT((A3624-$E$9),$E$15),$E$14)),"")</f>
        <v/>
      </c>
      <c r="J3624" s="15" t="str">
        <f t="shared" si="56"/>
        <v/>
      </c>
    </row>
    <row r="3625" spans="1:10">
      <c r="A3625" s="4"/>
      <c r="B3625" s="4"/>
      <c r="G3625" s="5">
        <f>IF(OR(A3625&lt;$E$9,A3625&gt;=$E$10),0,1)</f>
        <v>0</v>
      </c>
      <c r="H3625" s="15" t="str">
        <f>IF(G3625,($E$4+$E$16*MOD((A3625-$E$9),$E$15)),"")</f>
        <v/>
      </c>
      <c r="I3625" s="16" t="str">
        <f>IF(G3625,($E$6+$E$8*MOD(QUOTIENT((A3625-$E$9),$E$15),$E$14)),"")</f>
        <v/>
      </c>
      <c r="J3625" s="15" t="str">
        <f t="shared" si="56"/>
        <v/>
      </c>
    </row>
    <row r="3626" spans="1:10">
      <c r="A3626" s="4"/>
      <c r="B3626" s="4"/>
      <c r="G3626" s="5">
        <f>IF(OR(A3626&lt;$E$9,A3626&gt;=$E$10),0,1)</f>
        <v>0</v>
      </c>
      <c r="H3626" s="15" t="str">
        <f>IF(G3626,($E$4+$E$16*MOD((A3626-$E$9),$E$15)),"")</f>
        <v/>
      </c>
      <c r="I3626" s="16" t="str">
        <f>IF(G3626,($E$6+$E$8*MOD(QUOTIENT((A3626-$E$9),$E$15),$E$14)),"")</f>
        <v/>
      </c>
      <c r="J3626" s="15" t="str">
        <f t="shared" si="56"/>
        <v/>
      </c>
    </row>
    <row r="3627" spans="1:10">
      <c r="A3627" s="4"/>
      <c r="B3627" s="4"/>
      <c r="G3627" s="5">
        <f>IF(OR(A3627&lt;$E$9,A3627&gt;=$E$10),0,1)</f>
        <v>0</v>
      </c>
      <c r="H3627" s="15" t="str">
        <f>IF(G3627,($E$4+$E$16*MOD((A3627-$E$9),$E$15)),"")</f>
        <v/>
      </c>
      <c r="I3627" s="16" t="str">
        <f>IF(G3627,($E$6+$E$8*MOD(QUOTIENT((A3627-$E$9),$E$15),$E$14)),"")</f>
        <v/>
      </c>
      <c r="J3627" s="15" t="str">
        <f t="shared" si="56"/>
        <v/>
      </c>
    </row>
    <row r="3628" spans="1:10">
      <c r="A3628" s="4"/>
      <c r="B3628" s="4"/>
      <c r="G3628" s="5">
        <f>IF(OR(A3628&lt;$E$9,A3628&gt;=$E$10),0,1)</f>
        <v>0</v>
      </c>
      <c r="H3628" s="15" t="str">
        <f>IF(G3628,($E$4+$E$16*MOD((A3628-$E$9),$E$15)),"")</f>
        <v/>
      </c>
      <c r="I3628" s="16" t="str">
        <f>IF(G3628,($E$6+$E$8*MOD(QUOTIENT((A3628-$E$9),$E$15),$E$14)),"")</f>
        <v/>
      </c>
      <c r="J3628" s="15" t="str">
        <f t="shared" si="56"/>
        <v/>
      </c>
    </row>
    <row r="3629" spans="1:10">
      <c r="A3629" s="4"/>
      <c r="B3629" s="4"/>
      <c r="G3629" s="5">
        <f>IF(OR(A3629&lt;$E$9,A3629&gt;=$E$10),0,1)</f>
        <v>0</v>
      </c>
      <c r="H3629" s="15" t="str">
        <f>IF(G3629,($E$4+$E$16*MOD((A3629-$E$9),$E$15)),"")</f>
        <v/>
      </c>
      <c r="I3629" s="16" t="str">
        <f>IF(G3629,($E$6+$E$8*MOD(QUOTIENT((A3629-$E$9),$E$15),$E$14)),"")</f>
        <v/>
      </c>
      <c r="J3629" s="15" t="str">
        <f t="shared" si="56"/>
        <v/>
      </c>
    </row>
    <row r="3630" spans="1:10">
      <c r="A3630" s="4"/>
      <c r="B3630" s="4"/>
      <c r="G3630" s="5">
        <f>IF(OR(A3630&lt;$E$9,A3630&gt;=$E$10),0,1)</f>
        <v>0</v>
      </c>
      <c r="H3630" s="15" t="str">
        <f>IF(G3630,($E$4+$E$16*MOD((A3630-$E$9),$E$15)),"")</f>
        <v/>
      </c>
      <c r="I3630" s="16" t="str">
        <f>IF(G3630,($E$6+$E$8*MOD(QUOTIENT((A3630-$E$9),$E$15),$E$14)),"")</f>
        <v/>
      </c>
      <c r="J3630" s="15" t="str">
        <f t="shared" si="56"/>
        <v/>
      </c>
    </row>
    <row r="3631" spans="1:10">
      <c r="A3631" s="4"/>
      <c r="B3631" s="4"/>
      <c r="G3631" s="5">
        <f>IF(OR(A3631&lt;$E$9,A3631&gt;=$E$10),0,1)</f>
        <v>0</v>
      </c>
      <c r="H3631" s="15" t="str">
        <f>IF(G3631,($E$4+$E$16*MOD((A3631-$E$9),$E$15)),"")</f>
        <v/>
      </c>
      <c r="I3631" s="16" t="str">
        <f>IF(G3631,($E$6+$E$8*MOD(QUOTIENT((A3631-$E$9),$E$15),$E$14)),"")</f>
        <v/>
      </c>
      <c r="J3631" s="15" t="str">
        <f t="shared" si="56"/>
        <v/>
      </c>
    </row>
    <row r="3632" spans="1:10">
      <c r="A3632" s="4"/>
      <c r="B3632" s="4"/>
      <c r="G3632" s="5">
        <f>IF(OR(A3632&lt;$E$9,A3632&gt;=$E$10),0,1)</f>
        <v>0</v>
      </c>
      <c r="H3632" s="15" t="str">
        <f>IF(G3632,($E$4+$E$16*MOD((A3632-$E$9),$E$15)),"")</f>
        <v/>
      </c>
      <c r="I3632" s="16" t="str">
        <f>IF(G3632,($E$6+$E$8*MOD(QUOTIENT((A3632-$E$9),$E$15),$E$14)),"")</f>
        <v/>
      </c>
      <c r="J3632" s="15" t="str">
        <f t="shared" si="56"/>
        <v/>
      </c>
    </row>
    <row r="3633" spans="1:10">
      <c r="A3633" s="4"/>
      <c r="B3633" s="4"/>
      <c r="G3633" s="5">
        <f>IF(OR(A3633&lt;$E$9,A3633&gt;=$E$10),0,1)</f>
        <v>0</v>
      </c>
      <c r="H3633" s="15" t="str">
        <f>IF(G3633,($E$4+$E$16*MOD((A3633-$E$9),$E$15)),"")</f>
        <v/>
      </c>
      <c r="I3633" s="16" t="str">
        <f>IF(G3633,($E$6+$E$8*MOD(QUOTIENT((A3633-$E$9),$E$15),$E$14)),"")</f>
        <v/>
      </c>
      <c r="J3633" s="15" t="str">
        <f t="shared" si="56"/>
        <v/>
      </c>
    </row>
    <row r="3634" spans="1:10">
      <c r="A3634" s="4"/>
      <c r="B3634" s="4"/>
      <c r="G3634" s="5">
        <f>IF(OR(A3634&lt;$E$9,A3634&gt;=$E$10),0,1)</f>
        <v>0</v>
      </c>
      <c r="H3634" s="15" t="str">
        <f>IF(G3634,($E$4+$E$16*MOD((A3634-$E$9),$E$15)),"")</f>
        <v/>
      </c>
      <c r="I3634" s="16" t="str">
        <f>IF(G3634,($E$6+$E$8*MOD(QUOTIENT((A3634-$E$9),$E$15),$E$14)),"")</f>
        <v/>
      </c>
      <c r="J3634" s="15" t="str">
        <f t="shared" si="56"/>
        <v/>
      </c>
    </row>
    <row r="3635" spans="1:10">
      <c r="A3635" s="4"/>
      <c r="B3635" s="4"/>
      <c r="G3635" s="5">
        <f>IF(OR(A3635&lt;$E$9,A3635&gt;=$E$10),0,1)</f>
        <v>0</v>
      </c>
      <c r="H3635" s="15" t="str">
        <f>IF(G3635,($E$4+$E$16*MOD((A3635-$E$9),$E$15)),"")</f>
        <v/>
      </c>
      <c r="I3635" s="16" t="str">
        <f>IF(G3635,($E$6+$E$8*MOD(QUOTIENT((A3635-$E$9),$E$15),$E$14)),"")</f>
        <v/>
      </c>
      <c r="J3635" s="15" t="str">
        <f t="shared" si="56"/>
        <v/>
      </c>
    </row>
    <row r="3636" spans="1:10">
      <c r="A3636" s="4"/>
      <c r="B3636" s="4"/>
      <c r="G3636" s="5">
        <f>IF(OR(A3636&lt;$E$9,A3636&gt;=$E$10),0,1)</f>
        <v>0</v>
      </c>
      <c r="H3636" s="15" t="str">
        <f>IF(G3636,($E$4+$E$16*MOD((A3636-$E$9),$E$15)),"")</f>
        <v/>
      </c>
      <c r="I3636" s="16" t="str">
        <f>IF(G3636,($E$6+$E$8*MOD(QUOTIENT((A3636-$E$9),$E$15),$E$14)),"")</f>
        <v/>
      </c>
      <c r="J3636" s="15" t="str">
        <f t="shared" si="56"/>
        <v/>
      </c>
    </row>
    <row r="3637" spans="1:10">
      <c r="A3637" s="4"/>
      <c r="B3637" s="4"/>
      <c r="G3637" s="5">
        <f>IF(OR(A3637&lt;$E$9,A3637&gt;=$E$10),0,1)</f>
        <v>0</v>
      </c>
      <c r="H3637" s="15" t="str">
        <f>IF(G3637,($E$4+$E$16*MOD((A3637-$E$9),$E$15)),"")</f>
        <v/>
      </c>
      <c r="I3637" s="16" t="str">
        <f>IF(G3637,($E$6+$E$8*MOD(QUOTIENT((A3637-$E$9),$E$15),$E$14)),"")</f>
        <v/>
      </c>
      <c r="J3637" s="15" t="str">
        <f t="shared" si="56"/>
        <v/>
      </c>
    </row>
    <row r="3638" spans="1:10">
      <c r="A3638" s="4"/>
      <c r="B3638" s="4"/>
      <c r="G3638" s="5">
        <f>IF(OR(A3638&lt;$E$9,A3638&gt;=$E$10),0,1)</f>
        <v>0</v>
      </c>
      <c r="H3638" s="15" t="str">
        <f>IF(G3638,($E$4+$E$16*MOD((A3638-$E$9),$E$15)),"")</f>
        <v/>
      </c>
      <c r="I3638" s="16" t="str">
        <f>IF(G3638,($E$6+$E$8*MOD(QUOTIENT((A3638-$E$9),$E$15),$E$14)),"")</f>
        <v/>
      </c>
      <c r="J3638" s="15" t="str">
        <f t="shared" si="56"/>
        <v/>
      </c>
    </row>
    <row r="3639" spans="1:10">
      <c r="A3639" s="4"/>
      <c r="B3639" s="4"/>
      <c r="G3639" s="5">
        <f>IF(OR(A3639&lt;$E$9,A3639&gt;=$E$10),0,1)</f>
        <v>0</v>
      </c>
      <c r="H3639" s="15" t="str">
        <f>IF(G3639,($E$4+$E$16*MOD((A3639-$E$9),$E$15)),"")</f>
        <v/>
      </c>
      <c r="I3639" s="16" t="str">
        <f>IF(G3639,($E$6+$E$8*MOD(QUOTIENT((A3639-$E$9),$E$15),$E$14)),"")</f>
        <v/>
      </c>
      <c r="J3639" s="15" t="str">
        <f t="shared" si="56"/>
        <v/>
      </c>
    </row>
    <row r="3640" spans="1:10">
      <c r="A3640" s="4"/>
      <c r="B3640" s="4"/>
      <c r="G3640" s="5">
        <f>IF(OR(A3640&lt;$E$9,A3640&gt;=$E$10),0,1)</f>
        <v>0</v>
      </c>
      <c r="H3640" s="15" t="str">
        <f>IF(G3640,($E$4+$E$16*MOD((A3640-$E$9),$E$15)),"")</f>
        <v/>
      </c>
      <c r="I3640" s="16" t="str">
        <f>IF(G3640,($E$6+$E$8*MOD(QUOTIENT((A3640-$E$9),$E$15),$E$14)),"")</f>
        <v/>
      </c>
      <c r="J3640" s="15" t="str">
        <f t="shared" si="56"/>
        <v/>
      </c>
    </row>
    <row r="3641" spans="1:10">
      <c r="A3641" s="4"/>
      <c r="B3641" s="4"/>
      <c r="G3641" s="5">
        <f>IF(OR(A3641&lt;$E$9,A3641&gt;=$E$10),0,1)</f>
        <v>0</v>
      </c>
      <c r="H3641" s="15" t="str">
        <f>IF(G3641,($E$4+$E$16*MOD((A3641-$E$9),$E$15)),"")</f>
        <v/>
      </c>
      <c r="I3641" s="16" t="str">
        <f>IF(G3641,($E$6+$E$8*MOD(QUOTIENT((A3641-$E$9),$E$15),$E$14)),"")</f>
        <v/>
      </c>
      <c r="J3641" s="15" t="str">
        <f t="shared" si="56"/>
        <v/>
      </c>
    </row>
    <row r="3642" spans="1:10">
      <c r="A3642" s="4"/>
      <c r="B3642" s="4"/>
      <c r="G3642" s="5">
        <f>IF(OR(A3642&lt;$E$9,A3642&gt;=$E$10),0,1)</f>
        <v>0</v>
      </c>
      <c r="H3642" s="15" t="str">
        <f>IF(G3642,($E$4+$E$16*MOD((A3642-$E$9),$E$15)),"")</f>
        <v/>
      </c>
      <c r="I3642" s="16" t="str">
        <f>IF(G3642,($E$6+$E$8*MOD(QUOTIENT((A3642-$E$9),$E$15),$E$14)),"")</f>
        <v/>
      </c>
      <c r="J3642" s="15" t="str">
        <f t="shared" si="56"/>
        <v/>
      </c>
    </row>
    <row r="3643" spans="1:10">
      <c r="A3643" s="4"/>
      <c r="B3643" s="4"/>
      <c r="G3643" s="5">
        <f>IF(OR(A3643&lt;$E$9,A3643&gt;=$E$10),0,1)</f>
        <v>0</v>
      </c>
      <c r="H3643" s="15" t="str">
        <f>IF(G3643,($E$4+$E$16*MOD((A3643-$E$9),$E$15)),"")</f>
        <v/>
      </c>
      <c r="I3643" s="16" t="str">
        <f>IF(G3643,($E$6+$E$8*MOD(QUOTIENT((A3643-$E$9),$E$15),$E$14)),"")</f>
        <v/>
      </c>
      <c r="J3643" s="15" t="str">
        <f t="shared" si="56"/>
        <v/>
      </c>
    </row>
    <row r="3644" spans="1:10">
      <c r="A3644" s="4"/>
      <c r="B3644" s="4"/>
      <c r="G3644" s="5">
        <f>IF(OR(A3644&lt;$E$9,A3644&gt;=$E$10),0,1)</f>
        <v>0</v>
      </c>
      <c r="H3644" s="15" t="str">
        <f>IF(G3644,($E$4+$E$16*MOD((A3644-$E$9),$E$15)),"")</f>
        <v/>
      </c>
      <c r="I3644" s="16" t="str">
        <f>IF(G3644,($E$6+$E$8*MOD(QUOTIENT((A3644-$E$9),$E$15),$E$14)),"")</f>
        <v/>
      </c>
      <c r="J3644" s="15" t="str">
        <f t="shared" si="56"/>
        <v/>
      </c>
    </row>
    <row r="3645" spans="1:10">
      <c r="A3645" s="4"/>
      <c r="B3645" s="4"/>
      <c r="G3645" s="5">
        <f>IF(OR(A3645&lt;$E$9,A3645&gt;=$E$10),0,1)</f>
        <v>0</v>
      </c>
      <c r="H3645" s="15" t="str">
        <f>IF(G3645,($E$4+$E$16*MOD((A3645-$E$9),$E$15)),"")</f>
        <v/>
      </c>
      <c r="I3645" s="16" t="str">
        <f>IF(G3645,($E$6+$E$8*MOD(QUOTIENT((A3645-$E$9),$E$15),$E$14)),"")</f>
        <v/>
      </c>
      <c r="J3645" s="15" t="str">
        <f t="shared" si="56"/>
        <v/>
      </c>
    </row>
    <row r="3646" spans="1:10">
      <c r="A3646" s="4"/>
      <c r="B3646" s="4"/>
      <c r="G3646" s="5">
        <f>IF(OR(A3646&lt;$E$9,A3646&gt;=$E$10),0,1)</f>
        <v>0</v>
      </c>
      <c r="H3646" s="15" t="str">
        <f>IF(G3646,($E$4+$E$16*MOD((A3646-$E$9),$E$15)),"")</f>
        <v/>
      </c>
      <c r="I3646" s="16" t="str">
        <f>IF(G3646,($E$6+$E$8*MOD(QUOTIENT((A3646-$E$9),$E$15),$E$14)),"")</f>
        <v/>
      </c>
      <c r="J3646" s="15" t="str">
        <f t="shared" si="56"/>
        <v/>
      </c>
    </row>
    <row r="3647" spans="1:10">
      <c r="A3647" s="4"/>
      <c r="B3647" s="4"/>
      <c r="G3647" s="5">
        <f>IF(OR(A3647&lt;$E$9,A3647&gt;=$E$10),0,1)</f>
        <v>0</v>
      </c>
      <c r="H3647" s="15" t="str">
        <f>IF(G3647,($E$4+$E$16*MOD((A3647-$E$9),$E$15)),"")</f>
        <v/>
      </c>
      <c r="I3647" s="16" t="str">
        <f>IF(G3647,($E$6+$E$8*MOD(QUOTIENT((A3647-$E$9),$E$15),$E$14)),"")</f>
        <v/>
      </c>
      <c r="J3647" s="15" t="str">
        <f t="shared" si="56"/>
        <v/>
      </c>
    </row>
    <row r="3648" spans="1:10">
      <c r="A3648" s="4"/>
      <c r="B3648" s="4"/>
      <c r="G3648" s="5">
        <f>IF(OR(A3648&lt;$E$9,A3648&gt;=$E$10),0,1)</f>
        <v>0</v>
      </c>
      <c r="H3648" s="15" t="str">
        <f>IF(G3648,($E$4+$E$16*MOD((A3648-$E$9),$E$15)),"")</f>
        <v/>
      </c>
      <c r="I3648" s="16" t="str">
        <f>IF(G3648,($E$6+$E$8*MOD(QUOTIENT((A3648-$E$9),$E$15),$E$14)),"")</f>
        <v/>
      </c>
      <c r="J3648" s="15" t="str">
        <f t="shared" si="56"/>
        <v/>
      </c>
    </row>
    <row r="3649" spans="1:10">
      <c r="A3649" s="4"/>
      <c r="B3649" s="4"/>
      <c r="G3649" s="5">
        <f>IF(OR(A3649&lt;$E$9,A3649&gt;=$E$10),0,1)</f>
        <v>0</v>
      </c>
      <c r="H3649" s="15" t="str">
        <f>IF(G3649,($E$4+$E$16*MOD((A3649-$E$9),$E$15)),"")</f>
        <v/>
      </c>
      <c r="I3649" s="16" t="str">
        <f>IF(G3649,($E$6+$E$8*MOD(QUOTIENT((A3649-$E$9),$E$15),$E$14)),"")</f>
        <v/>
      </c>
      <c r="J3649" s="15" t="str">
        <f t="shared" si="56"/>
        <v/>
      </c>
    </row>
    <row r="3650" spans="1:10">
      <c r="A3650" s="4"/>
      <c r="B3650" s="4"/>
      <c r="G3650" s="5">
        <f>IF(OR(A3650&lt;$E$9,A3650&gt;=$E$10),0,1)</f>
        <v>0</v>
      </c>
      <c r="H3650" s="15" t="str">
        <f>IF(G3650,($E$4+$E$16*MOD((A3650-$E$9),$E$15)),"")</f>
        <v/>
      </c>
      <c r="I3650" s="16" t="str">
        <f>IF(G3650,($E$6+$E$8*MOD(QUOTIENT((A3650-$E$9),$E$15),$E$14)),"")</f>
        <v/>
      </c>
      <c r="J3650" s="15" t="str">
        <f t="shared" si="56"/>
        <v/>
      </c>
    </row>
    <row r="3651" spans="1:10">
      <c r="A3651" s="4"/>
      <c r="B3651" s="4"/>
      <c r="G3651" s="5">
        <f>IF(OR(A3651&lt;$E$9,A3651&gt;=$E$10),0,1)</f>
        <v>0</v>
      </c>
      <c r="H3651" s="15" t="str">
        <f>IF(G3651,($E$4+$E$16*MOD((A3651-$E$9),$E$15)),"")</f>
        <v/>
      </c>
      <c r="I3651" s="16" t="str">
        <f>IF(G3651,($E$6+$E$8*MOD(QUOTIENT((A3651-$E$9),$E$15),$E$14)),"")</f>
        <v/>
      </c>
      <c r="J3651" s="15" t="str">
        <f t="shared" si="56"/>
        <v/>
      </c>
    </row>
    <row r="3652" spans="1:10">
      <c r="A3652" s="4"/>
      <c r="B3652" s="4"/>
      <c r="G3652" s="5">
        <f>IF(OR(A3652&lt;$E$9,A3652&gt;=$E$10),0,1)</f>
        <v>0</v>
      </c>
      <c r="H3652" s="15" t="str">
        <f>IF(G3652,($E$4+$E$16*MOD((A3652-$E$9),$E$15)),"")</f>
        <v/>
      </c>
      <c r="I3652" s="16" t="str">
        <f>IF(G3652,($E$6+$E$8*MOD(QUOTIENT((A3652-$E$9),$E$15),$E$14)),"")</f>
        <v/>
      </c>
      <c r="J3652" s="15" t="str">
        <f t="shared" ref="J3652:J3715" si="57">IF(G3652,(+H3652+$E$18*QUOTIENT((A3652-$E$9),$E$15)),"")</f>
        <v/>
      </c>
    </row>
    <row r="3653" spans="1:10">
      <c r="A3653" s="4"/>
      <c r="B3653" s="4"/>
      <c r="G3653" s="5">
        <f>IF(OR(A3653&lt;$E$9,A3653&gt;=$E$10),0,1)</f>
        <v>0</v>
      </c>
      <c r="H3653" s="15" t="str">
        <f>IF(G3653,($E$4+$E$16*MOD((A3653-$E$9),$E$15)),"")</f>
        <v/>
      </c>
      <c r="I3653" s="16" t="str">
        <f>IF(G3653,($E$6+$E$8*MOD(QUOTIENT((A3653-$E$9),$E$15),$E$14)),"")</f>
        <v/>
      </c>
      <c r="J3653" s="15" t="str">
        <f t="shared" si="57"/>
        <v/>
      </c>
    </row>
    <row r="3654" spans="1:10">
      <c r="A3654" s="4"/>
      <c r="B3654" s="4"/>
      <c r="G3654" s="5">
        <f>IF(OR(A3654&lt;$E$9,A3654&gt;=$E$10),0,1)</f>
        <v>0</v>
      </c>
      <c r="H3654" s="15" t="str">
        <f>IF(G3654,($E$4+$E$16*MOD((A3654-$E$9),$E$15)),"")</f>
        <v/>
      </c>
      <c r="I3654" s="16" t="str">
        <f>IF(G3654,($E$6+$E$8*MOD(QUOTIENT((A3654-$E$9),$E$15),$E$14)),"")</f>
        <v/>
      </c>
      <c r="J3654" s="15" t="str">
        <f t="shared" si="57"/>
        <v/>
      </c>
    </row>
    <row r="3655" spans="1:10">
      <c r="A3655" s="4"/>
      <c r="B3655" s="4"/>
      <c r="G3655" s="5">
        <f>IF(OR(A3655&lt;$E$9,A3655&gt;=$E$10),0,1)</f>
        <v>0</v>
      </c>
      <c r="H3655" s="15" t="str">
        <f>IF(G3655,($E$4+$E$16*MOD((A3655-$E$9),$E$15)),"")</f>
        <v/>
      </c>
      <c r="I3655" s="16" t="str">
        <f>IF(G3655,($E$6+$E$8*MOD(QUOTIENT((A3655-$E$9),$E$15),$E$14)),"")</f>
        <v/>
      </c>
      <c r="J3655" s="15" t="str">
        <f t="shared" si="57"/>
        <v/>
      </c>
    </row>
    <row r="3656" spans="1:10">
      <c r="A3656" s="4"/>
      <c r="B3656" s="4"/>
      <c r="G3656" s="5">
        <f>IF(OR(A3656&lt;$E$9,A3656&gt;=$E$10),0,1)</f>
        <v>0</v>
      </c>
      <c r="H3656" s="15" t="str">
        <f>IF(G3656,($E$4+$E$16*MOD((A3656-$E$9),$E$15)),"")</f>
        <v/>
      </c>
      <c r="I3656" s="16" t="str">
        <f>IF(G3656,($E$6+$E$8*MOD(QUOTIENT((A3656-$E$9),$E$15),$E$14)),"")</f>
        <v/>
      </c>
      <c r="J3656" s="15" t="str">
        <f t="shared" si="57"/>
        <v/>
      </c>
    </row>
    <row r="3657" spans="1:10">
      <c r="A3657" s="4"/>
      <c r="B3657" s="4"/>
      <c r="G3657" s="5">
        <f>IF(OR(A3657&lt;$E$9,A3657&gt;=$E$10),0,1)</f>
        <v>0</v>
      </c>
      <c r="H3657" s="15" t="str">
        <f>IF(G3657,($E$4+$E$16*MOD((A3657-$E$9),$E$15)),"")</f>
        <v/>
      </c>
      <c r="I3657" s="16" t="str">
        <f>IF(G3657,($E$6+$E$8*MOD(QUOTIENT((A3657-$E$9),$E$15),$E$14)),"")</f>
        <v/>
      </c>
      <c r="J3657" s="15" t="str">
        <f t="shared" si="57"/>
        <v/>
      </c>
    </row>
    <row r="3658" spans="1:10">
      <c r="A3658" s="4"/>
      <c r="B3658" s="4"/>
      <c r="G3658" s="5">
        <f>IF(OR(A3658&lt;$E$9,A3658&gt;=$E$10),0,1)</f>
        <v>0</v>
      </c>
      <c r="H3658" s="15" t="str">
        <f>IF(G3658,($E$4+$E$16*MOD((A3658-$E$9),$E$15)),"")</f>
        <v/>
      </c>
      <c r="I3658" s="16" t="str">
        <f>IF(G3658,($E$6+$E$8*MOD(QUOTIENT((A3658-$E$9),$E$15),$E$14)),"")</f>
        <v/>
      </c>
      <c r="J3658" s="15" t="str">
        <f t="shared" si="57"/>
        <v/>
      </c>
    </row>
    <row r="3659" spans="1:10">
      <c r="A3659" s="4"/>
      <c r="B3659" s="4"/>
      <c r="G3659" s="5">
        <f>IF(OR(A3659&lt;$E$9,A3659&gt;=$E$10),0,1)</f>
        <v>0</v>
      </c>
      <c r="H3659" s="15" t="str">
        <f>IF(G3659,($E$4+$E$16*MOD((A3659-$E$9),$E$15)),"")</f>
        <v/>
      </c>
      <c r="I3659" s="16" t="str">
        <f>IF(G3659,($E$6+$E$8*MOD(QUOTIENT((A3659-$E$9),$E$15),$E$14)),"")</f>
        <v/>
      </c>
      <c r="J3659" s="15" t="str">
        <f t="shared" si="57"/>
        <v/>
      </c>
    </row>
    <row r="3660" spans="1:10">
      <c r="A3660" s="4"/>
      <c r="B3660" s="4"/>
      <c r="G3660" s="5">
        <f>IF(OR(A3660&lt;$E$9,A3660&gt;=$E$10),0,1)</f>
        <v>0</v>
      </c>
      <c r="H3660" s="15" t="str">
        <f>IF(G3660,($E$4+$E$16*MOD((A3660-$E$9),$E$15)),"")</f>
        <v/>
      </c>
      <c r="I3660" s="16" t="str">
        <f>IF(G3660,($E$6+$E$8*MOD(QUOTIENT((A3660-$E$9),$E$15),$E$14)),"")</f>
        <v/>
      </c>
      <c r="J3660" s="15" t="str">
        <f t="shared" si="57"/>
        <v/>
      </c>
    </row>
    <row r="3661" spans="1:10">
      <c r="A3661" s="4"/>
      <c r="B3661" s="4"/>
      <c r="G3661" s="5">
        <f>IF(OR(A3661&lt;$E$9,A3661&gt;=$E$10),0,1)</f>
        <v>0</v>
      </c>
      <c r="H3661" s="15" t="str">
        <f>IF(G3661,($E$4+$E$16*MOD((A3661-$E$9),$E$15)),"")</f>
        <v/>
      </c>
      <c r="I3661" s="16" t="str">
        <f>IF(G3661,($E$6+$E$8*MOD(QUOTIENT((A3661-$E$9),$E$15),$E$14)),"")</f>
        <v/>
      </c>
      <c r="J3661" s="15" t="str">
        <f t="shared" si="57"/>
        <v/>
      </c>
    </row>
    <row r="3662" spans="1:10">
      <c r="A3662" s="4"/>
      <c r="B3662" s="4"/>
      <c r="G3662" s="5">
        <f>IF(OR(A3662&lt;$E$9,A3662&gt;=$E$10),0,1)</f>
        <v>0</v>
      </c>
      <c r="H3662" s="15" t="str">
        <f>IF(G3662,($E$4+$E$16*MOD((A3662-$E$9),$E$15)),"")</f>
        <v/>
      </c>
      <c r="I3662" s="16" t="str">
        <f>IF(G3662,($E$6+$E$8*MOD(QUOTIENT((A3662-$E$9),$E$15),$E$14)),"")</f>
        <v/>
      </c>
      <c r="J3662" s="15" t="str">
        <f t="shared" si="57"/>
        <v/>
      </c>
    </row>
    <row r="3663" spans="1:10">
      <c r="A3663" s="4"/>
      <c r="B3663" s="4"/>
      <c r="G3663" s="5">
        <f>IF(OR(A3663&lt;$E$9,A3663&gt;=$E$10),0,1)</f>
        <v>0</v>
      </c>
      <c r="H3663" s="15" t="str">
        <f>IF(G3663,($E$4+$E$16*MOD((A3663-$E$9),$E$15)),"")</f>
        <v/>
      </c>
      <c r="I3663" s="16" t="str">
        <f>IF(G3663,($E$6+$E$8*MOD(QUOTIENT((A3663-$E$9),$E$15),$E$14)),"")</f>
        <v/>
      </c>
      <c r="J3663" s="15" t="str">
        <f t="shared" si="57"/>
        <v/>
      </c>
    </row>
    <row r="3664" spans="1:10">
      <c r="A3664" s="4"/>
      <c r="B3664" s="4"/>
      <c r="G3664" s="5">
        <f>IF(OR(A3664&lt;$E$9,A3664&gt;=$E$10),0,1)</f>
        <v>0</v>
      </c>
      <c r="H3664" s="15" t="str">
        <f>IF(G3664,($E$4+$E$16*MOD((A3664-$E$9),$E$15)),"")</f>
        <v/>
      </c>
      <c r="I3664" s="16" t="str">
        <f>IF(G3664,($E$6+$E$8*MOD(QUOTIENT((A3664-$E$9),$E$15),$E$14)),"")</f>
        <v/>
      </c>
      <c r="J3664" s="15" t="str">
        <f t="shared" si="57"/>
        <v/>
      </c>
    </row>
    <row r="3665" spans="1:10">
      <c r="A3665" s="4"/>
      <c r="B3665" s="4"/>
      <c r="G3665" s="5">
        <f>IF(OR(A3665&lt;$E$9,A3665&gt;=$E$10),0,1)</f>
        <v>0</v>
      </c>
      <c r="H3665" s="15" t="str">
        <f>IF(G3665,($E$4+$E$16*MOD((A3665-$E$9),$E$15)),"")</f>
        <v/>
      </c>
      <c r="I3665" s="16" t="str">
        <f>IF(G3665,($E$6+$E$8*MOD(QUOTIENT((A3665-$E$9),$E$15),$E$14)),"")</f>
        <v/>
      </c>
      <c r="J3665" s="15" t="str">
        <f t="shared" si="57"/>
        <v/>
      </c>
    </row>
    <row r="3666" spans="1:10">
      <c r="A3666" s="4"/>
      <c r="B3666" s="4"/>
      <c r="G3666" s="5">
        <f>IF(OR(A3666&lt;$E$9,A3666&gt;=$E$10),0,1)</f>
        <v>0</v>
      </c>
      <c r="H3666" s="15" t="str">
        <f>IF(G3666,($E$4+$E$16*MOD((A3666-$E$9),$E$15)),"")</f>
        <v/>
      </c>
      <c r="I3666" s="16" t="str">
        <f>IF(G3666,($E$6+$E$8*MOD(QUOTIENT((A3666-$E$9),$E$15),$E$14)),"")</f>
        <v/>
      </c>
      <c r="J3666" s="15" t="str">
        <f t="shared" si="57"/>
        <v/>
      </c>
    </row>
    <row r="3667" spans="1:10">
      <c r="A3667" s="4"/>
      <c r="B3667" s="4"/>
      <c r="G3667" s="5">
        <f>IF(OR(A3667&lt;$E$9,A3667&gt;=$E$10),0,1)</f>
        <v>0</v>
      </c>
      <c r="H3667" s="15" t="str">
        <f>IF(G3667,($E$4+$E$16*MOD((A3667-$E$9),$E$15)),"")</f>
        <v/>
      </c>
      <c r="I3667" s="16" t="str">
        <f>IF(G3667,($E$6+$E$8*MOD(QUOTIENT((A3667-$E$9),$E$15),$E$14)),"")</f>
        <v/>
      </c>
      <c r="J3667" s="15" t="str">
        <f t="shared" si="57"/>
        <v/>
      </c>
    </row>
    <row r="3668" spans="1:10">
      <c r="A3668" s="4"/>
      <c r="B3668" s="4"/>
      <c r="G3668" s="5">
        <f>IF(OR(A3668&lt;$E$9,A3668&gt;=$E$10),0,1)</f>
        <v>0</v>
      </c>
      <c r="H3668" s="15" t="str">
        <f>IF(G3668,($E$4+$E$16*MOD((A3668-$E$9),$E$15)),"")</f>
        <v/>
      </c>
      <c r="I3668" s="16" t="str">
        <f>IF(G3668,($E$6+$E$8*MOD(QUOTIENT((A3668-$E$9),$E$15),$E$14)),"")</f>
        <v/>
      </c>
      <c r="J3668" s="15" t="str">
        <f t="shared" si="57"/>
        <v/>
      </c>
    </row>
    <row r="3669" spans="1:10">
      <c r="A3669" s="4"/>
      <c r="B3669" s="4"/>
      <c r="G3669" s="5">
        <f>IF(OR(A3669&lt;$E$9,A3669&gt;=$E$10),0,1)</f>
        <v>0</v>
      </c>
      <c r="H3669" s="15" t="str">
        <f>IF(G3669,($E$4+$E$16*MOD((A3669-$E$9),$E$15)),"")</f>
        <v/>
      </c>
      <c r="I3669" s="16" t="str">
        <f>IF(G3669,($E$6+$E$8*MOD(QUOTIENT((A3669-$E$9),$E$15),$E$14)),"")</f>
        <v/>
      </c>
      <c r="J3669" s="15" t="str">
        <f t="shared" si="57"/>
        <v/>
      </c>
    </row>
    <row r="3670" spans="1:10">
      <c r="A3670" s="4"/>
      <c r="B3670" s="4"/>
      <c r="G3670" s="5">
        <f>IF(OR(A3670&lt;$E$9,A3670&gt;=$E$10),0,1)</f>
        <v>0</v>
      </c>
      <c r="H3670" s="15" t="str">
        <f>IF(G3670,($E$4+$E$16*MOD((A3670-$E$9),$E$15)),"")</f>
        <v/>
      </c>
      <c r="I3670" s="16" t="str">
        <f>IF(G3670,($E$6+$E$8*MOD(QUOTIENT((A3670-$E$9),$E$15),$E$14)),"")</f>
        <v/>
      </c>
      <c r="J3670" s="15" t="str">
        <f t="shared" si="57"/>
        <v/>
      </c>
    </row>
    <row r="3671" spans="1:10">
      <c r="A3671" s="4"/>
      <c r="B3671" s="4"/>
      <c r="G3671" s="5">
        <f>IF(OR(A3671&lt;$E$9,A3671&gt;=$E$10),0,1)</f>
        <v>0</v>
      </c>
      <c r="H3671" s="15" t="str">
        <f>IF(G3671,($E$4+$E$16*MOD((A3671-$E$9),$E$15)),"")</f>
        <v/>
      </c>
      <c r="I3671" s="16" t="str">
        <f>IF(G3671,($E$6+$E$8*MOD(QUOTIENT((A3671-$E$9),$E$15),$E$14)),"")</f>
        <v/>
      </c>
      <c r="J3671" s="15" t="str">
        <f t="shared" si="57"/>
        <v/>
      </c>
    </row>
    <row r="3672" spans="1:10">
      <c r="A3672" s="4"/>
      <c r="B3672" s="4"/>
      <c r="G3672" s="5">
        <f>IF(OR(A3672&lt;$E$9,A3672&gt;=$E$10),0,1)</f>
        <v>0</v>
      </c>
      <c r="H3672" s="15" t="str">
        <f>IF(G3672,($E$4+$E$16*MOD((A3672-$E$9),$E$15)),"")</f>
        <v/>
      </c>
      <c r="I3672" s="16" t="str">
        <f>IF(G3672,($E$6+$E$8*MOD(QUOTIENT((A3672-$E$9),$E$15),$E$14)),"")</f>
        <v/>
      </c>
      <c r="J3672" s="15" t="str">
        <f t="shared" si="57"/>
        <v/>
      </c>
    </row>
    <row r="3673" spans="1:10">
      <c r="A3673" s="4"/>
      <c r="B3673" s="4"/>
      <c r="G3673" s="5">
        <f>IF(OR(A3673&lt;$E$9,A3673&gt;=$E$10),0,1)</f>
        <v>0</v>
      </c>
      <c r="H3673" s="15" t="str">
        <f>IF(G3673,($E$4+$E$16*MOD((A3673-$E$9),$E$15)),"")</f>
        <v/>
      </c>
      <c r="I3673" s="16" t="str">
        <f>IF(G3673,($E$6+$E$8*MOD(QUOTIENT((A3673-$E$9),$E$15),$E$14)),"")</f>
        <v/>
      </c>
      <c r="J3673" s="15" t="str">
        <f t="shared" si="57"/>
        <v/>
      </c>
    </row>
    <row r="3674" spans="1:10">
      <c r="A3674" s="4"/>
      <c r="B3674" s="4"/>
      <c r="G3674" s="5">
        <f>IF(OR(A3674&lt;$E$9,A3674&gt;=$E$10),0,1)</f>
        <v>0</v>
      </c>
      <c r="H3674" s="15" t="str">
        <f>IF(G3674,($E$4+$E$16*MOD((A3674-$E$9),$E$15)),"")</f>
        <v/>
      </c>
      <c r="I3674" s="16" t="str">
        <f>IF(G3674,($E$6+$E$8*MOD(QUOTIENT((A3674-$E$9),$E$15),$E$14)),"")</f>
        <v/>
      </c>
      <c r="J3674" s="15" t="str">
        <f t="shared" si="57"/>
        <v/>
      </c>
    </row>
    <row r="3675" spans="1:10">
      <c r="A3675" s="4"/>
      <c r="B3675" s="4"/>
      <c r="G3675" s="5">
        <f>IF(OR(A3675&lt;$E$9,A3675&gt;=$E$10),0,1)</f>
        <v>0</v>
      </c>
      <c r="H3675" s="15" t="str">
        <f>IF(G3675,($E$4+$E$16*MOD((A3675-$E$9),$E$15)),"")</f>
        <v/>
      </c>
      <c r="I3675" s="16" t="str">
        <f>IF(G3675,($E$6+$E$8*MOD(QUOTIENT((A3675-$E$9),$E$15),$E$14)),"")</f>
        <v/>
      </c>
      <c r="J3675" s="15" t="str">
        <f t="shared" si="57"/>
        <v/>
      </c>
    </row>
    <row r="3676" spans="1:10">
      <c r="A3676" s="4"/>
      <c r="B3676" s="4"/>
      <c r="G3676" s="5">
        <f>IF(OR(A3676&lt;$E$9,A3676&gt;=$E$10),0,1)</f>
        <v>0</v>
      </c>
      <c r="H3676" s="15" t="str">
        <f>IF(G3676,($E$4+$E$16*MOD((A3676-$E$9),$E$15)),"")</f>
        <v/>
      </c>
      <c r="I3676" s="16" t="str">
        <f>IF(G3676,($E$6+$E$8*MOD(QUOTIENT((A3676-$E$9),$E$15),$E$14)),"")</f>
        <v/>
      </c>
      <c r="J3676" s="15" t="str">
        <f t="shared" si="57"/>
        <v/>
      </c>
    </row>
    <row r="3677" spans="1:10">
      <c r="A3677" s="4"/>
      <c r="B3677" s="4"/>
      <c r="G3677" s="5">
        <f>IF(OR(A3677&lt;$E$9,A3677&gt;=$E$10),0,1)</f>
        <v>0</v>
      </c>
      <c r="H3677" s="15" t="str">
        <f>IF(G3677,($E$4+$E$16*MOD((A3677-$E$9),$E$15)),"")</f>
        <v/>
      </c>
      <c r="I3677" s="16" t="str">
        <f>IF(G3677,($E$6+$E$8*MOD(QUOTIENT((A3677-$E$9),$E$15),$E$14)),"")</f>
        <v/>
      </c>
      <c r="J3677" s="15" t="str">
        <f t="shared" si="57"/>
        <v/>
      </c>
    </row>
    <row r="3678" spans="1:10">
      <c r="A3678" s="4"/>
      <c r="B3678" s="4"/>
      <c r="G3678" s="5">
        <f>IF(OR(A3678&lt;$E$9,A3678&gt;=$E$10),0,1)</f>
        <v>0</v>
      </c>
      <c r="H3678" s="15" t="str">
        <f>IF(G3678,($E$4+$E$16*MOD((A3678-$E$9),$E$15)),"")</f>
        <v/>
      </c>
      <c r="I3678" s="16" t="str">
        <f>IF(G3678,($E$6+$E$8*MOD(QUOTIENT((A3678-$E$9),$E$15),$E$14)),"")</f>
        <v/>
      </c>
      <c r="J3678" s="15" t="str">
        <f t="shared" si="57"/>
        <v/>
      </c>
    </row>
    <row r="3679" spans="1:10">
      <c r="A3679" s="4"/>
      <c r="B3679" s="4"/>
      <c r="G3679" s="5">
        <f>IF(OR(A3679&lt;$E$9,A3679&gt;=$E$10),0,1)</f>
        <v>0</v>
      </c>
      <c r="H3679" s="15" t="str">
        <f>IF(G3679,($E$4+$E$16*MOD((A3679-$E$9),$E$15)),"")</f>
        <v/>
      </c>
      <c r="I3679" s="16" t="str">
        <f>IF(G3679,($E$6+$E$8*MOD(QUOTIENT((A3679-$E$9),$E$15),$E$14)),"")</f>
        <v/>
      </c>
      <c r="J3679" s="15" t="str">
        <f t="shared" si="57"/>
        <v/>
      </c>
    </row>
    <row r="3680" spans="1:10">
      <c r="A3680" s="4"/>
      <c r="B3680" s="4"/>
      <c r="G3680" s="5">
        <f>IF(OR(A3680&lt;$E$9,A3680&gt;=$E$10),0,1)</f>
        <v>0</v>
      </c>
      <c r="H3680" s="15" t="str">
        <f>IF(G3680,($E$4+$E$16*MOD((A3680-$E$9),$E$15)),"")</f>
        <v/>
      </c>
      <c r="I3680" s="16" t="str">
        <f>IF(G3680,($E$6+$E$8*MOD(QUOTIENT((A3680-$E$9),$E$15),$E$14)),"")</f>
        <v/>
      </c>
      <c r="J3680" s="15" t="str">
        <f t="shared" si="57"/>
        <v/>
      </c>
    </row>
    <row r="3681" spans="1:10">
      <c r="A3681" s="4"/>
      <c r="B3681" s="4"/>
      <c r="G3681" s="5">
        <f>IF(OR(A3681&lt;$E$9,A3681&gt;=$E$10),0,1)</f>
        <v>0</v>
      </c>
      <c r="H3681" s="15" t="str">
        <f>IF(G3681,($E$4+$E$16*MOD((A3681-$E$9),$E$15)),"")</f>
        <v/>
      </c>
      <c r="I3681" s="16" t="str">
        <f>IF(G3681,($E$6+$E$8*MOD(QUOTIENT((A3681-$E$9),$E$15),$E$14)),"")</f>
        <v/>
      </c>
      <c r="J3681" s="15" t="str">
        <f t="shared" si="57"/>
        <v/>
      </c>
    </row>
    <row r="3682" spans="1:10">
      <c r="A3682" s="4"/>
      <c r="B3682" s="4"/>
      <c r="G3682" s="5">
        <f>IF(OR(A3682&lt;$E$9,A3682&gt;=$E$10),0,1)</f>
        <v>0</v>
      </c>
      <c r="H3682" s="15" t="str">
        <f>IF(G3682,($E$4+$E$16*MOD((A3682-$E$9),$E$15)),"")</f>
        <v/>
      </c>
      <c r="I3682" s="16" t="str">
        <f>IF(G3682,($E$6+$E$8*MOD(QUOTIENT((A3682-$E$9),$E$15),$E$14)),"")</f>
        <v/>
      </c>
      <c r="J3682" s="15" t="str">
        <f t="shared" si="57"/>
        <v/>
      </c>
    </row>
    <row r="3683" spans="1:10">
      <c r="A3683" s="4"/>
      <c r="B3683" s="4"/>
      <c r="G3683" s="5">
        <f>IF(OR(A3683&lt;$E$9,A3683&gt;=$E$10),0,1)</f>
        <v>0</v>
      </c>
      <c r="H3683" s="15" t="str">
        <f>IF(G3683,($E$4+$E$16*MOD((A3683-$E$9),$E$15)),"")</f>
        <v/>
      </c>
      <c r="I3683" s="16" t="str">
        <f>IF(G3683,($E$6+$E$8*MOD(QUOTIENT((A3683-$E$9),$E$15),$E$14)),"")</f>
        <v/>
      </c>
      <c r="J3683" s="15" t="str">
        <f t="shared" si="57"/>
        <v/>
      </c>
    </row>
    <row r="3684" spans="1:10">
      <c r="A3684" s="4"/>
      <c r="B3684" s="4"/>
      <c r="G3684" s="5">
        <f>IF(OR(A3684&lt;$E$9,A3684&gt;=$E$10),0,1)</f>
        <v>0</v>
      </c>
      <c r="H3684" s="15" t="str">
        <f>IF(G3684,($E$4+$E$16*MOD((A3684-$E$9),$E$15)),"")</f>
        <v/>
      </c>
      <c r="I3684" s="16" t="str">
        <f>IF(G3684,($E$6+$E$8*MOD(QUOTIENT((A3684-$E$9),$E$15),$E$14)),"")</f>
        <v/>
      </c>
      <c r="J3684" s="15" t="str">
        <f t="shared" si="57"/>
        <v/>
      </c>
    </row>
    <row r="3685" spans="1:10">
      <c r="A3685" s="4"/>
      <c r="B3685" s="4"/>
      <c r="G3685" s="5">
        <f>IF(OR(A3685&lt;$E$9,A3685&gt;=$E$10),0,1)</f>
        <v>0</v>
      </c>
      <c r="H3685" s="15" t="str">
        <f>IF(G3685,($E$4+$E$16*MOD((A3685-$E$9),$E$15)),"")</f>
        <v/>
      </c>
      <c r="I3685" s="16" t="str">
        <f>IF(G3685,($E$6+$E$8*MOD(QUOTIENT((A3685-$E$9),$E$15),$E$14)),"")</f>
        <v/>
      </c>
      <c r="J3685" s="15" t="str">
        <f t="shared" si="57"/>
        <v/>
      </c>
    </row>
    <row r="3686" spans="1:10">
      <c r="A3686" s="4"/>
      <c r="B3686" s="4"/>
      <c r="G3686" s="5">
        <f>IF(OR(A3686&lt;$E$9,A3686&gt;=$E$10),0,1)</f>
        <v>0</v>
      </c>
      <c r="H3686" s="15" t="str">
        <f>IF(G3686,($E$4+$E$16*MOD((A3686-$E$9),$E$15)),"")</f>
        <v/>
      </c>
      <c r="I3686" s="16" t="str">
        <f>IF(G3686,($E$6+$E$8*MOD(QUOTIENT((A3686-$E$9),$E$15),$E$14)),"")</f>
        <v/>
      </c>
      <c r="J3686" s="15" t="str">
        <f t="shared" si="57"/>
        <v/>
      </c>
    </row>
    <row r="3687" spans="1:10">
      <c r="A3687" s="4"/>
      <c r="B3687" s="4"/>
      <c r="G3687" s="5">
        <f>IF(OR(A3687&lt;$E$9,A3687&gt;=$E$10),0,1)</f>
        <v>0</v>
      </c>
      <c r="H3687" s="15" t="str">
        <f>IF(G3687,($E$4+$E$16*MOD((A3687-$E$9),$E$15)),"")</f>
        <v/>
      </c>
      <c r="I3687" s="16" t="str">
        <f>IF(G3687,($E$6+$E$8*MOD(QUOTIENT((A3687-$E$9),$E$15),$E$14)),"")</f>
        <v/>
      </c>
      <c r="J3687" s="15" t="str">
        <f t="shared" si="57"/>
        <v/>
      </c>
    </row>
    <row r="3688" spans="1:10">
      <c r="A3688" s="4"/>
      <c r="B3688" s="4"/>
      <c r="G3688" s="5">
        <f>IF(OR(A3688&lt;$E$9,A3688&gt;=$E$10),0,1)</f>
        <v>0</v>
      </c>
      <c r="H3688" s="15" t="str">
        <f>IF(G3688,($E$4+$E$16*MOD((A3688-$E$9),$E$15)),"")</f>
        <v/>
      </c>
      <c r="I3688" s="16" t="str">
        <f>IF(G3688,($E$6+$E$8*MOD(QUOTIENT((A3688-$E$9),$E$15),$E$14)),"")</f>
        <v/>
      </c>
      <c r="J3688" s="15" t="str">
        <f t="shared" si="57"/>
        <v/>
      </c>
    </row>
    <row r="3689" spans="1:10">
      <c r="A3689" s="4"/>
      <c r="B3689" s="4"/>
      <c r="G3689" s="5">
        <f>IF(OR(A3689&lt;$E$9,A3689&gt;=$E$10),0,1)</f>
        <v>0</v>
      </c>
      <c r="H3689" s="15" t="str">
        <f>IF(G3689,($E$4+$E$16*MOD((A3689-$E$9),$E$15)),"")</f>
        <v/>
      </c>
      <c r="I3689" s="16" t="str">
        <f>IF(G3689,($E$6+$E$8*MOD(QUOTIENT((A3689-$E$9),$E$15),$E$14)),"")</f>
        <v/>
      </c>
      <c r="J3689" s="15" t="str">
        <f t="shared" si="57"/>
        <v/>
      </c>
    </row>
    <row r="3690" spans="1:10">
      <c r="A3690" s="4"/>
      <c r="B3690" s="4"/>
      <c r="G3690" s="5">
        <f>IF(OR(A3690&lt;$E$9,A3690&gt;=$E$10),0,1)</f>
        <v>0</v>
      </c>
      <c r="H3690" s="15" t="str">
        <f>IF(G3690,($E$4+$E$16*MOD((A3690-$E$9),$E$15)),"")</f>
        <v/>
      </c>
      <c r="I3690" s="16" t="str">
        <f>IF(G3690,($E$6+$E$8*MOD(QUOTIENT((A3690-$E$9),$E$15),$E$14)),"")</f>
        <v/>
      </c>
      <c r="J3690" s="15" t="str">
        <f t="shared" si="57"/>
        <v/>
      </c>
    </row>
    <row r="3691" spans="1:10">
      <c r="A3691" s="4"/>
      <c r="B3691" s="4"/>
      <c r="G3691" s="5">
        <f>IF(OR(A3691&lt;$E$9,A3691&gt;=$E$10),0,1)</f>
        <v>0</v>
      </c>
      <c r="H3691" s="15" t="str">
        <f>IF(G3691,($E$4+$E$16*MOD((A3691-$E$9),$E$15)),"")</f>
        <v/>
      </c>
      <c r="I3691" s="16" t="str">
        <f>IF(G3691,($E$6+$E$8*MOD(QUOTIENT((A3691-$E$9),$E$15),$E$14)),"")</f>
        <v/>
      </c>
      <c r="J3691" s="15" t="str">
        <f t="shared" si="57"/>
        <v/>
      </c>
    </row>
    <row r="3692" spans="1:10">
      <c r="A3692" s="4"/>
      <c r="B3692" s="4"/>
      <c r="G3692" s="5">
        <f>IF(OR(A3692&lt;$E$9,A3692&gt;=$E$10),0,1)</f>
        <v>0</v>
      </c>
      <c r="H3692" s="15" t="str">
        <f>IF(G3692,($E$4+$E$16*MOD((A3692-$E$9),$E$15)),"")</f>
        <v/>
      </c>
      <c r="I3692" s="16" t="str">
        <f>IF(G3692,($E$6+$E$8*MOD(QUOTIENT((A3692-$E$9),$E$15),$E$14)),"")</f>
        <v/>
      </c>
      <c r="J3692" s="15" t="str">
        <f t="shared" si="57"/>
        <v/>
      </c>
    </row>
    <row r="3693" spans="1:10">
      <c r="A3693" s="4"/>
      <c r="B3693" s="4"/>
      <c r="G3693" s="5">
        <f>IF(OR(A3693&lt;$E$9,A3693&gt;=$E$10),0,1)</f>
        <v>0</v>
      </c>
      <c r="H3693" s="15" t="str">
        <f>IF(G3693,($E$4+$E$16*MOD((A3693-$E$9),$E$15)),"")</f>
        <v/>
      </c>
      <c r="I3693" s="16" t="str">
        <f>IF(G3693,($E$6+$E$8*MOD(QUOTIENT((A3693-$E$9),$E$15),$E$14)),"")</f>
        <v/>
      </c>
      <c r="J3693" s="15" t="str">
        <f t="shared" si="57"/>
        <v/>
      </c>
    </row>
    <row r="3694" spans="1:10">
      <c r="A3694" s="4"/>
      <c r="B3694" s="4"/>
      <c r="G3694" s="5">
        <f>IF(OR(A3694&lt;$E$9,A3694&gt;=$E$10),0,1)</f>
        <v>0</v>
      </c>
      <c r="H3694" s="15" t="str">
        <f>IF(G3694,($E$4+$E$16*MOD((A3694-$E$9),$E$15)),"")</f>
        <v/>
      </c>
      <c r="I3694" s="16" t="str">
        <f>IF(G3694,($E$6+$E$8*MOD(QUOTIENT((A3694-$E$9),$E$15),$E$14)),"")</f>
        <v/>
      </c>
      <c r="J3694" s="15" t="str">
        <f t="shared" si="57"/>
        <v/>
      </c>
    </row>
    <row r="3695" spans="1:10">
      <c r="A3695" s="4"/>
      <c r="B3695" s="4"/>
      <c r="G3695" s="5">
        <f>IF(OR(A3695&lt;$E$9,A3695&gt;=$E$10),0,1)</f>
        <v>0</v>
      </c>
      <c r="H3695" s="15" t="str">
        <f>IF(G3695,($E$4+$E$16*MOD((A3695-$E$9),$E$15)),"")</f>
        <v/>
      </c>
      <c r="I3695" s="16" t="str">
        <f>IF(G3695,($E$6+$E$8*MOD(QUOTIENT((A3695-$E$9),$E$15),$E$14)),"")</f>
        <v/>
      </c>
      <c r="J3695" s="15" t="str">
        <f t="shared" si="57"/>
        <v/>
      </c>
    </row>
    <row r="3696" spans="1:10">
      <c r="A3696" s="4"/>
      <c r="B3696" s="4"/>
      <c r="G3696" s="5">
        <f>IF(OR(A3696&lt;$E$9,A3696&gt;=$E$10),0,1)</f>
        <v>0</v>
      </c>
      <c r="H3696" s="15" t="str">
        <f>IF(G3696,($E$4+$E$16*MOD((A3696-$E$9),$E$15)),"")</f>
        <v/>
      </c>
      <c r="I3696" s="16" t="str">
        <f>IF(G3696,($E$6+$E$8*MOD(QUOTIENT((A3696-$E$9),$E$15),$E$14)),"")</f>
        <v/>
      </c>
      <c r="J3696" s="15" t="str">
        <f t="shared" si="57"/>
        <v/>
      </c>
    </row>
    <row r="3697" spans="1:10">
      <c r="A3697" s="4"/>
      <c r="B3697" s="4"/>
      <c r="G3697" s="5">
        <f>IF(OR(A3697&lt;$E$9,A3697&gt;=$E$10),0,1)</f>
        <v>0</v>
      </c>
      <c r="H3697" s="15" t="str">
        <f>IF(G3697,($E$4+$E$16*MOD((A3697-$E$9),$E$15)),"")</f>
        <v/>
      </c>
      <c r="I3697" s="16" t="str">
        <f>IF(G3697,($E$6+$E$8*MOD(QUOTIENT((A3697-$E$9),$E$15),$E$14)),"")</f>
        <v/>
      </c>
      <c r="J3697" s="15" t="str">
        <f t="shared" si="57"/>
        <v/>
      </c>
    </row>
    <row r="3698" spans="1:10">
      <c r="A3698" s="4"/>
      <c r="B3698" s="4"/>
      <c r="G3698" s="5">
        <f>IF(OR(A3698&lt;$E$9,A3698&gt;=$E$10),0,1)</f>
        <v>0</v>
      </c>
      <c r="H3698" s="15" t="str">
        <f>IF(G3698,($E$4+$E$16*MOD((A3698-$E$9),$E$15)),"")</f>
        <v/>
      </c>
      <c r="I3698" s="16" t="str">
        <f>IF(G3698,($E$6+$E$8*MOD(QUOTIENT((A3698-$E$9),$E$15),$E$14)),"")</f>
        <v/>
      </c>
      <c r="J3698" s="15" t="str">
        <f t="shared" si="57"/>
        <v/>
      </c>
    </row>
    <row r="3699" spans="1:10">
      <c r="A3699" s="4"/>
      <c r="B3699" s="4"/>
      <c r="G3699" s="5">
        <f>IF(OR(A3699&lt;$E$9,A3699&gt;=$E$10),0,1)</f>
        <v>0</v>
      </c>
      <c r="H3699" s="15" t="str">
        <f>IF(G3699,($E$4+$E$16*MOD((A3699-$E$9),$E$15)),"")</f>
        <v/>
      </c>
      <c r="I3699" s="16" t="str">
        <f>IF(G3699,($E$6+$E$8*MOD(QUOTIENT((A3699-$E$9),$E$15),$E$14)),"")</f>
        <v/>
      </c>
      <c r="J3699" s="15" t="str">
        <f t="shared" si="57"/>
        <v/>
      </c>
    </row>
    <row r="3700" spans="1:10">
      <c r="A3700" s="4"/>
      <c r="B3700" s="4"/>
      <c r="G3700" s="5">
        <f>IF(OR(A3700&lt;$E$9,A3700&gt;=$E$10),0,1)</f>
        <v>0</v>
      </c>
      <c r="H3700" s="15" t="str">
        <f>IF(G3700,($E$4+$E$16*MOD((A3700-$E$9),$E$15)),"")</f>
        <v/>
      </c>
      <c r="I3700" s="16" t="str">
        <f>IF(G3700,($E$6+$E$8*MOD(QUOTIENT((A3700-$E$9),$E$15),$E$14)),"")</f>
        <v/>
      </c>
      <c r="J3700" s="15" t="str">
        <f t="shared" si="57"/>
        <v/>
      </c>
    </row>
    <row r="3701" spans="1:10">
      <c r="A3701" s="4"/>
      <c r="B3701" s="4"/>
      <c r="G3701" s="5">
        <f>IF(OR(A3701&lt;$E$9,A3701&gt;=$E$10),0,1)</f>
        <v>0</v>
      </c>
      <c r="H3701" s="15" t="str">
        <f>IF(G3701,($E$4+$E$16*MOD((A3701-$E$9),$E$15)),"")</f>
        <v/>
      </c>
      <c r="I3701" s="16" t="str">
        <f>IF(G3701,($E$6+$E$8*MOD(QUOTIENT((A3701-$E$9),$E$15),$E$14)),"")</f>
        <v/>
      </c>
      <c r="J3701" s="15" t="str">
        <f t="shared" si="57"/>
        <v/>
      </c>
    </row>
    <row r="3702" spans="1:10">
      <c r="A3702" s="4"/>
      <c r="B3702" s="4"/>
      <c r="G3702" s="5">
        <f>IF(OR(A3702&lt;$E$9,A3702&gt;=$E$10),0,1)</f>
        <v>0</v>
      </c>
      <c r="H3702" s="15" t="str">
        <f>IF(G3702,($E$4+$E$16*MOD((A3702-$E$9),$E$15)),"")</f>
        <v/>
      </c>
      <c r="I3702" s="16" t="str">
        <f>IF(G3702,($E$6+$E$8*MOD(QUOTIENT((A3702-$E$9),$E$15),$E$14)),"")</f>
        <v/>
      </c>
      <c r="J3702" s="15" t="str">
        <f t="shared" si="57"/>
        <v/>
      </c>
    </row>
    <row r="3703" spans="1:10">
      <c r="A3703" s="4"/>
      <c r="B3703" s="4"/>
      <c r="G3703" s="5">
        <f>IF(OR(A3703&lt;$E$9,A3703&gt;=$E$10),0,1)</f>
        <v>0</v>
      </c>
      <c r="H3703" s="15" t="str">
        <f>IF(G3703,($E$4+$E$16*MOD((A3703-$E$9),$E$15)),"")</f>
        <v/>
      </c>
      <c r="I3703" s="16" t="str">
        <f>IF(G3703,($E$6+$E$8*MOD(QUOTIENT((A3703-$E$9),$E$15),$E$14)),"")</f>
        <v/>
      </c>
      <c r="J3703" s="15" t="str">
        <f t="shared" si="57"/>
        <v/>
      </c>
    </row>
    <row r="3704" spans="1:10">
      <c r="A3704" s="4"/>
      <c r="B3704" s="4"/>
      <c r="G3704" s="5">
        <f>IF(OR(A3704&lt;$E$9,A3704&gt;=$E$10),0,1)</f>
        <v>0</v>
      </c>
      <c r="H3704" s="15" t="str">
        <f>IF(G3704,($E$4+$E$16*MOD((A3704-$E$9),$E$15)),"")</f>
        <v/>
      </c>
      <c r="I3704" s="16" t="str">
        <f>IF(G3704,($E$6+$E$8*MOD(QUOTIENT((A3704-$E$9),$E$15),$E$14)),"")</f>
        <v/>
      </c>
      <c r="J3704" s="15" t="str">
        <f t="shared" si="57"/>
        <v/>
      </c>
    </row>
    <row r="3705" spans="1:10">
      <c r="A3705" s="4"/>
      <c r="B3705" s="4"/>
      <c r="G3705" s="5">
        <f>IF(OR(A3705&lt;$E$9,A3705&gt;=$E$10),0,1)</f>
        <v>0</v>
      </c>
      <c r="H3705" s="15" t="str">
        <f>IF(G3705,($E$4+$E$16*MOD((A3705-$E$9),$E$15)),"")</f>
        <v/>
      </c>
      <c r="I3705" s="16" t="str">
        <f>IF(G3705,($E$6+$E$8*MOD(QUOTIENT((A3705-$E$9),$E$15),$E$14)),"")</f>
        <v/>
      </c>
      <c r="J3705" s="15" t="str">
        <f t="shared" si="57"/>
        <v/>
      </c>
    </row>
    <row r="3706" spans="1:10">
      <c r="A3706" s="4"/>
      <c r="B3706" s="4"/>
      <c r="G3706" s="5">
        <f>IF(OR(A3706&lt;$E$9,A3706&gt;=$E$10),0,1)</f>
        <v>0</v>
      </c>
      <c r="H3706" s="15" t="str">
        <f>IF(G3706,($E$4+$E$16*MOD((A3706-$E$9),$E$15)),"")</f>
        <v/>
      </c>
      <c r="I3706" s="16" t="str">
        <f>IF(G3706,($E$6+$E$8*MOD(QUOTIENT((A3706-$E$9),$E$15),$E$14)),"")</f>
        <v/>
      </c>
      <c r="J3706" s="15" t="str">
        <f t="shared" si="57"/>
        <v/>
      </c>
    </row>
    <row r="3707" spans="1:10">
      <c r="A3707" s="4"/>
      <c r="B3707" s="4"/>
      <c r="G3707" s="5">
        <f>IF(OR(A3707&lt;$E$9,A3707&gt;=$E$10),0,1)</f>
        <v>0</v>
      </c>
      <c r="H3707" s="15" t="str">
        <f>IF(G3707,($E$4+$E$16*MOD((A3707-$E$9),$E$15)),"")</f>
        <v/>
      </c>
      <c r="I3707" s="16" t="str">
        <f>IF(G3707,($E$6+$E$8*MOD(QUOTIENT((A3707-$E$9),$E$15),$E$14)),"")</f>
        <v/>
      </c>
      <c r="J3707" s="15" t="str">
        <f t="shared" si="57"/>
        <v/>
      </c>
    </row>
    <row r="3708" spans="1:10">
      <c r="A3708" s="4"/>
      <c r="B3708" s="4"/>
      <c r="G3708" s="5">
        <f>IF(OR(A3708&lt;$E$9,A3708&gt;=$E$10),0,1)</f>
        <v>0</v>
      </c>
      <c r="H3708" s="15" t="str">
        <f>IF(G3708,($E$4+$E$16*MOD((A3708-$E$9),$E$15)),"")</f>
        <v/>
      </c>
      <c r="I3708" s="16" t="str">
        <f>IF(G3708,($E$6+$E$8*MOD(QUOTIENT((A3708-$E$9),$E$15),$E$14)),"")</f>
        <v/>
      </c>
      <c r="J3708" s="15" t="str">
        <f t="shared" si="57"/>
        <v/>
      </c>
    </row>
    <row r="3709" spans="1:10">
      <c r="A3709" s="4"/>
      <c r="B3709" s="4"/>
      <c r="G3709" s="5">
        <f>IF(OR(A3709&lt;$E$9,A3709&gt;=$E$10),0,1)</f>
        <v>0</v>
      </c>
      <c r="H3709" s="15" t="str">
        <f>IF(G3709,($E$4+$E$16*MOD((A3709-$E$9),$E$15)),"")</f>
        <v/>
      </c>
      <c r="I3709" s="16" t="str">
        <f>IF(G3709,($E$6+$E$8*MOD(QUOTIENT((A3709-$E$9),$E$15),$E$14)),"")</f>
        <v/>
      </c>
      <c r="J3709" s="15" t="str">
        <f t="shared" si="57"/>
        <v/>
      </c>
    </row>
    <row r="3710" spans="1:10">
      <c r="A3710" s="4"/>
      <c r="B3710" s="4"/>
      <c r="G3710" s="5">
        <f>IF(OR(A3710&lt;$E$9,A3710&gt;=$E$10),0,1)</f>
        <v>0</v>
      </c>
      <c r="H3710" s="15" t="str">
        <f>IF(G3710,($E$4+$E$16*MOD((A3710-$E$9),$E$15)),"")</f>
        <v/>
      </c>
      <c r="I3710" s="16" t="str">
        <f>IF(G3710,($E$6+$E$8*MOD(QUOTIENT((A3710-$E$9),$E$15),$E$14)),"")</f>
        <v/>
      </c>
      <c r="J3710" s="15" t="str">
        <f t="shared" si="57"/>
        <v/>
      </c>
    </row>
    <row r="3711" spans="1:10">
      <c r="A3711" s="4"/>
      <c r="B3711" s="4"/>
      <c r="G3711" s="5">
        <f>IF(OR(A3711&lt;$E$9,A3711&gt;=$E$10),0,1)</f>
        <v>0</v>
      </c>
      <c r="H3711" s="15" t="str">
        <f>IF(G3711,($E$4+$E$16*MOD((A3711-$E$9),$E$15)),"")</f>
        <v/>
      </c>
      <c r="I3711" s="16" t="str">
        <f>IF(G3711,($E$6+$E$8*MOD(QUOTIENT((A3711-$E$9),$E$15),$E$14)),"")</f>
        <v/>
      </c>
      <c r="J3711" s="15" t="str">
        <f t="shared" si="57"/>
        <v/>
      </c>
    </row>
    <row r="3712" spans="1:10">
      <c r="A3712" s="4"/>
      <c r="B3712" s="4"/>
      <c r="G3712" s="5">
        <f>IF(OR(A3712&lt;$E$9,A3712&gt;=$E$10),0,1)</f>
        <v>0</v>
      </c>
      <c r="H3712" s="15" t="str">
        <f>IF(G3712,($E$4+$E$16*MOD((A3712-$E$9),$E$15)),"")</f>
        <v/>
      </c>
      <c r="I3712" s="16" t="str">
        <f>IF(G3712,($E$6+$E$8*MOD(QUOTIENT((A3712-$E$9),$E$15),$E$14)),"")</f>
        <v/>
      </c>
      <c r="J3712" s="15" t="str">
        <f t="shared" si="57"/>
        <v/>
      </c>
    </row>
    <row r="3713" spans="1:10">
      <c r="A3713" s="4"/>
      <c r="B3713" s="4"/>
      <c r="G3713" s="5">
        <f>IF(OR(A3713&lt;$E$9,A3713&gt;=$E$10),0,1)</f>
        <v>0</v>
      </c>
      <c r="H3713" s="15" t="str">
        <f>IF(G3713,($E$4+$E$16*MOD((A3713-$E$9),$E$15)),"")</f>
        <v/>
      </c>
      <c r="I3713" s="16" t="str">
        <f>IF(G3713,($E$6+$E$8*MOD(QUOTIENT((A3713-$E$9),$E$15),$E$14)),"")</f>
        <v/>
      </c>
      <c r="J3713" s="15" t="str">
        <f t="shared" si="57"/>
        <v/>
      </c>
    </row>
    <row r="3714" spans="1:10">
      <c r="A3714" s="4"/>
      <c r="B3714" s="4"/>
      <c r="G3714" s="5">
        <f>IF(OR(A3714&lt;$E$9,A3714&gt;=$E$10),0,1)</f>
        <v>0</v>
      </c>
      <c r="H3714" s="15" t="str">
        <f>IF(G3714,($E$4+$E$16*MOD((A3714-$E$9),$E$15)),"")</f>
        <v/>
      </c>
      <c r="I3714" s="16" t="str">
        <f>IF(G3714,($E$6+$E$8*MOD(QUOTIENT((A3714-$E$9),$E$15),$E$14)),"")</f>
        <v/>
      </c>
      <c r="J3714" s="15" t="str">
        <f t="shared" si="57"/>
        <v/>
      </c>
    </row>
    <row r="3715" spans="1:10">
      <c r="A3715" s="4"/>
      <c r="B3715" s="4"/>
      <c r="G3715" s="5">
        <f>IF(OR(A3715&lt;$E$9,A3715&gt;=$E$10),0,1)</f>
        <v>0</v>
      </c>
      <c r="H3715" s="15" t="str">
        <f>IF(G3715,($E$4+$E$16*MOD((A3715-$E$9),$E$15)),"")</f>
        <v/>
      </c>
      <c r="I3715" s="16" t="str">
        <f>IF(G3715,($E$6+$E$8*MOD(QUOTIENT((A3715-$E$9),$E$15),$E$14)),"")</f>
        <v/>
      </c>
      <c r="J3715" s="15" t="str">
        <f t="shared" si="57"/>
        <v/>
      </c>
    </row>
    <row r="3716" spans="1:10">
      <c r="A3716" s="4"/>
      <c r="B3716" s="4"/>
      <c r="G3716" s="5">
        <f>IF(OR(A3716&lt;$E$9,A3716&gt;=$E$10),0,1)</f>
        <v>0</v>
      </c>
      <c r="H3716" s="15" t="str">
        <f>IF(G3716,($E$4+$E$16*MOD((A3716-$E$9),$E$15)),"")</f>
        <v/>
      </c>
      <c r="I3716" s="16" t="str">
        <f>IF(G3716,($E$6+$E$8*MOD(QUOTIENT((A3716-$E$9),$E$15),$E$14)),"")</f>
        <v/>
      </c>
      <c r="J3716" s="15" t="str">
        <f t="shared" ref="J3716:J3779" si="58">IF(G3716,(+H3716+$E$18*QUOTIENT((A3716-$E$9),$E$15)),"")</f>
        <v/>
      </c>
    </row>
    <row r="3717" spans="1:10">
      <c r="A3717" s="4"/>
      <c r="B3717" s="4"/>
      <c r="G3717" s="5">
        <f>IF(OR(A3717&lt;$E$9,A3717&gt;=$E$10),0,1)</f>
        <v>0</v>
      </c>
      <c r="H3717" s="15" t="str">
        <f>IF(G3717,($E$4+$E$16*MOD((A3717-$E$9),$E$15)),"")</f>
        <v/>
      </c>
      <c r="I3717" s="16" t="str">
        <f>IF(G3717,($E$6+$E$8*MOD(QUOTIENT((A3717-$E$9),$E$15),$E$14)),"")</f>
        <v/>
      </c>
      <c r="J3717" s="15" t="str">
        <f t="shared" si="58"/>
        <v/>
      </c>
    </row>
    <row r="3718" spans="1:10">
      <c r="A3718" s="4"/>
      <c r="B3718" s="4"/>
      <c r="G3718" s="5">
        <f>IF(OR(A3718&lt;$E$9,A3718&gt;=$E$10),0,1)</f>
        <v>0</v>
      </c>
      <c r="H3718" s="15" t="str">
        <f>IF(G3718,($E$4+$E$16*MOD((A3718-$E$9),$E$15)),"")</f>
        <v/>
      </c>
      <c r="I3718" s="16" t="str">
        <f>IF(G3718,($E$6+$E$8*MOD(QUOTIENT((A3718-$E$9),$E$15),$E$14)),"")</f>
        <v/>
      </c>
      <c r="J3718" s="15" t="str">
        <f t="shared" si="58"/>
        <v/>
      </c>
    </row>
    <row r="3719" spans="1:10">
      <c r="A3719" s="4"/>
      <c r="B3719" s="4"/>
      <c r="G3719" s="5">
        <f>IF(OR(A3719&lt;$E$9,A3719&gt;=$E$10),0,1)</f>
        <v>0</v>
      </c>
      <c r="H3719" s="15" t="str">
        <f>IF(G3719,($E$4+$E$16*MOD((A3719-$E$9),$E$15)),"")</f>
        <v/>
      </c>
      <c r="I3719" s="16" t="str">
        <f>IF(G3719,($E$6+$E$8*MOD(QUOTIENT((A3719-$E$9),$E$15),$E$14)),"")</f>
        <v/>
      </c>
      <c r="J3719" s="15" t="str">
        <f t="shared" si="58"/>
        <v/>
      </c>
    </row>
    <row r="3720" spans="1:10">
      <c r="A3720" s="4"/>
      <c r="B3720" s="4"/>
      <c r="G3720" s="5">
        <f>IF(OR(A3720&lt;$E$9,A3720&gt;=$E$10),0,1)</f>
        <v>0</v>
      </c>
      <c r="H3720" s="15" t="str">
        <f>IF(G3720,($E$4+$E$16*MOD((A3720-$E$9),$E$15)),"")</f>
        <v/>
      </c>
      <c r="I3720" s="16" t="str">
        <f>IF(G3720,($E$6+$E$8*MOD(QUOTIENT((A3720-$E$9),$E$15),$E$14)),"")</f>
        <v/>
      </c>
      <c r="J3720" s="15" t="str">
        <f t="shared" si="58"/>
        <v/>
      </c>
    </row>
    <row r="3721" spans="1:10">
      <c r="A3721" s="4"/>
      <c r="B3721" s="4"/>
      <c r="G3721" s="5">
        <f>IF(OR(A3721&lt;$E$9,A3721&gt;=$E$10),0,1)</f>
        <v>0</v>
      </c>
      <c r="H3721" s="15" t="str">
        <f>IF(G3721,($E$4+$E$16*MOD((A3721-$E$9),$E$15)),"")</f>
        <v/>
      </c>
      <c r="I3721" s="16" t="str">
        <f>IF(G3721,($E$6+$E$8*MOD(QUOTIENT((A3721-$E$9),$E$15),$E$14)),"")</f>
        <v/>
      </c>
      <c r="J3721" s="15" t="str">
        <f t="shared" si="58"/>
        <v/>
      </c>
    </row>
    <row r="3722" spans="1:10">
      <c r="A3722" s="4"/>
      <c r="B3722" s="4"/>
      <c r="G3722" s="5">
        <f>IF(OR(A3722&lt;$E$9,A3722&gt;=$E$10),0,1)</f>
        <v>0</v>
      </c>
      <c r="H3722" s="15" t="str">
        <f>IF(G3722,($E$4+$E$16*MOD((A3722-$E$9),$E$15)),"")</f>
        <v/>
      </c>
      <c r="I3722" s="16" t="str">
        <f>IF(G3722,($E$6+$E$8*MOD(QUOTIENT((A3722-$E$9),$E$15),$E$14)),"")</f>
        <v/>
      </c>
      <c r="J3722" s="15" t="str">
        <f t="shared" si="58"/>
        <v/>
      </c>
    </row>
    <row r="3723" spans="1:10">
      <c r="A3723" s="4"/>
      <c r="B3723" s="4"/>
      <c r="G3723" s="5">
        <f>IF(OR(A3723&lt;$E$9,A3723&gt;=$E$10),0,1)</f>
        <v>0</v>
      </c>
      <c r="H3723" s="15" t="str">
        <f>IF(G3723,($E$4+$E$16*MOD((A3723-$E$9),$E$15)),"")</f>
        <v/>
      </c>
      <c r="I3723" s="16" t="str">
        <f>IF(G3723,($E$6+$E$8*MOD(QUOTIENT((A3723-$E$9),$E$15),$E$14)),"")</f>
        <v/>
      </c>
      <c r="J3723" s="15" t="str">
        <f t="shared" si="58"/>
        <v/>
      </c>
    </row>
    <row r="3724" spans="1:10">
      <c r="A3724" s="4"/>
      <c r="B3724" s="4"/>
      <c r="G3724" s="5">
        <f>IF(OR(A3724&lt;$E$9,A3724&gt;=$E$10),0,1)</f>
        <v>0</v>
      </c>
      <c r="H3724" s="15" t="str">
        <f>IF(G3724,($E$4+$E$16*MOD((A3724-$E$9),$E$15)),"")</f>
        <v/>
      </c>
      <c r="I3724" s="16" t="str">
        <f>IF(G3724,($E$6+$E$8*MOD(QUOTIENT((A3724-$E$9),$E$15),$E$14)),"")</f>
        <v/>
      </c>
      <c r="J3724" s="15" t="str">
        <f t="shared" si="58"/>
        <v/>
      </c>
    </row>
    <row r="3725" spans="1:10">
      <c r="A3725" s="4"/>
      <c r="B3725" s="4"/>
      <c r="G3725" s="5">
        <f>IF(OR(A3725&lt;$E$9,A3725&gt;=$E$10),0,1)</f>
        <v>0</v>
      </c>
      <c r="H3725" s="15" t="str">
        <f>IF(G3725,($E$4+$E$16*MOD((A3725-$E$9),$E$15)),"")</f>
        <v/>
      </c>
      <c r="I3725" s="16" t="str">
        <f>IF(G3725,($E$6+$E$8*MOD(QUOTIENT((A3725-$E$9),$E$15),$E$14)),"")</f>
        <v/>
      </c>
      <c r="J3725" s="15" t="str">
        <f t="shared" si="58"/>
        <v/>
      </c>
    </row>
    <row r="3726" spans="1:10">
      <c r="A3726" s="4"/>
      <c r="B3726" s="4"/>
      <c r="G3726" s="5">
        <f>IF(OR(A3726&lt;$E$9,A3726&gt;=$E$10),0,1)</f>
        <v>0</v>
      </c>
      <c r="H3726" s="15" t="str">
        <f>IF(G3726,($E$4+$E$16*MOD((A3726-$E$9),$E$15)),"")</f>
        <v/>
      </c>
      <c r="I3726" s="16" t="str">
        <f>IF(G3726,($E$6+$E$8*MOD(QUOTIENT((A3726-$E$9),$E$15),$E$14)),"")</f>
        <v/>
      </c>
      <c r="J3726" s="15" t="str">
        <f t="shared" si="58"/>
        <v/>
      </c>
    </row>
    <row r="3727" spans="1:10">
      <c r="A3727" s="4"/>
      <c r="B3727" s="4"/>
      <c r="G3727" s="5">
        <f>IF(OR(A3727&lt;$E$9,A3727&gt;=$E$10),0,1)</f>
        <v>0</v>
      </c>
      <c r="H3727" s="15" t="str">
        <f>IF(G3727,($E$4+$E$16*MOD((A3727-$E$9),$E$15)),"")</f>
        <v/>
      </c>
      <c r="I3727" s="16" t="str">
        <f>IF(G3727,($E$6+$E$8*MOD(QUOTIENT((A3727-$E$9),$E$15),$E$14)),"")</f>
        <v/>
      </c>
      <c r="J3727" s="15" t="str">
        <f t="shared" si="58"/>
        <v/>
      </c>
    </row>
    <row r="3728" spans="1:10">
      <c r="A3728" s="4"/>
      <c r="B3728" s="4"/>
      <c r="G3728" s="5">
        <f>IF(OR(A3728&lt;$E$9,A3728&gt;=$E$10),0,1)</f>
        <v>0</v>
      </c>
      <c r="H3728" s="15" t="str">
        <f>IF(G3728,($E$4+$E$16*MOD((A3728-$E$9),$E$15)),"")</f>
        <v/>
      </c>
      <c r="I3728" s="16" t="str">
        <f>IF(G3728,($E$6+$E$8*MOD(QUOTIENT((A3728-$E$9),$E$15),$E$14)),"")</f>
        <v/>
      </c>
      <c r="J3728" s="15" t="str">
        <f t="shared" si="58"/>
        <v/>
      </c>
    </row>
    <row r="3729" spans="1:10">
      <c r="A3729" s="4"/>
      <c r="B3729" s="4"/>
      <c r="G3729" s="5">
        <f>IF(OR(A3729&lt;$E$9,A3729&gt;=$E$10),0,1)</f>
        <v>0</v>
      </c>
      <c r="H3729" s="15" t="str">
        <f>IF(G3729,($E$4+$E$16*MOD((A3729-$E$9),$E$15)),"")</f>
        <v/>
      </c>
      <c r="I3729" s="16" t="str">
        <f>IF(G3729,($E$6+$E$8*MOD(QUOTIENT((A3729-$E$9),$E$15),$E$14)),"")</f>
        <v/>
      </c>
      <c r="J3729" s="15" t="str">
        <f t="shared" si="58"/>
        <v/>
      </c>
    </row>
    <row r="3730" spans="1:10">
      <c r="A3730" s="4"/>
      <c r="B3730" s="4"/>
      <c r="G3730" s="5">
        <f>IF(OR(A3730&lt;$E$9,A3730&gt;=$E$10),0,1)</f>
        <v>0</v>
      </c>
      <c r="H3730" s="15" t="str">
        <f>IF(G3730,($E$4+$E$16*MOD((A3730-$E$9),$E$15)),"")</f>
        <v/>
      </c>
      <c r="I3730" s="16" t="str">
        <f>IF(G3730,($E$6+$E$8*MOD(QUOTIENT((A3730-$E$9),$E$15),$E$14)),"")</f>
        <v/>
      </c>
      <c r="J3730" s="15" t="str">
        <f t="shared" si="58"/>
        <v/>
      </c>
    </row>
    <row r="3731" spans="1:10">
      <c r="A3731" s="4"/>
      <c r="B3731" s="4"/>
      <c r="G3731" s="5">
        <f>IF(OR(A3731&lt;$E$9,A3731&gt;=$E$10),0,1)</f>
        <v>0</v>
      </c>
      <c r="H3731" s="15" t="str">
        <f>IF(G3731,($E$4+$E$16*MOD((A3731-$E$9),$E$15)),"")</f>
        <v/>
      </c>
      <c r="I3731" s="16" t="str">
        <f>IF(G3731,($E$6+$E$8*MOD(QUOTIENT((A3731-$E$9),$E$15),$E$14)),"")</f>
        <v/>
      </c>
      <c r="J3731" s="15" t="str">
        <f t="shared" si="58"/>
        <v/>
      </c>
    </row>
    <row r="3732" spans="1:10">
      <c r="A3732" s="4"/>
      <c r="B3732" s="4"/>
      <c r="G3732" s="5">
        <f>IF(OR(A3732&lt;$E$9,A3732&gt;=$E$10),0,1)</f>
        <v>0</v>
      </c>
      <c r="H3732" s="15" t="str">
        <f>IF(G3732,($E$4+$E$16*MOD((A3732-$E$9),$E$15)),"")</f>
        <v/>
      </c>
      <c r="I3732" s="16" t="str">
        <f>IF(G3732,($E$6+$E$8*MOD(QUOTIENT((A3732-$E$9),$E$15),$E$14)),"")</f>
        <v/>
      </c>
      <c r="J3732" s="15" t="str">
        <f t="shared" si="58"/>
        <v/>
      </c>
    </row>
    <row r="3733" spans="1:10">
      <c r="A3733" s="4"/>
      <c r="B3733" s="4"/>
      <c r="G3733" s="5">
        <f>IF(OR(A3733&lt;$E$9,A3733&gt;=$E$10),0,1)</f>
        <v>0</v>
      </c>
      <c r="H3733" s="15" t="str">
        <f>IF(G3733,($E$4+$E$16*MOD((A3733-$E$9),$E$15)),"")</f>
        <v/>
      </c>
      <c r="I3733" s="16" t="str">
        <f>IF(G3733,($E$6+$E$8*MOD(QUOTIENT((A3733-$E$9),$E$15),$E$14)),"")</f>
        <v/>
      </c>
      <c r="J3733" s="15" t="str">
        <f t="shared" si="58"/>
        <v/>
      </c>
    </row>
    <row r="3734" spans="1:10">
      <c r="A3734" s="4"/>
      <c r="B3734" s="4"/>
      <c r="G3734" s="5">
        <f>IF(OR(A3734&lt;$E$9,A3734&gt;=$E$10),0,1)</f>
        <v>0</v>
      </c>
      <c r="H3734" s="15" t="str">
        <f>IF(G3734,($E$4+$E$16*MOD((A3734-$E$9),$E$15)),"")</f>
        <v/>
      </c>
      <c r="I3734" s="16" t="str">
        <f>IF(G3734,($E$6+$E$8*MOD(QUOTIENT((A3734-$E$9),$E$15),$E$14)),"")</f>
        <v/>
      </c>
      <c r="J3734" s="15" t="str">
        <f t="shared" si="58"/>
        <v/>
      </c>
    </row>
    <row r="3735" spans="1:10">
      <c r="A3735" s="4"/>
      <c r="B3735" s="4"/>
      <c r="G3735" s="5">
        <f>IF(OR(A3735&lt;$E$9,A3735&gt;=$E$10),0,1)</f>
        <v>0</v>
      </c>
      <c r="H3735" s="15" t="str">
        <f>IF(G3735,($E$4+$E$16*MOD((A3735-$E$9),$E$15)),"")</f>
        <v/>
      </c>
      <c r="I3735" s="16" t="str">
        <f>IF(G3735,($E$6+$E$8*MOD(QUOTIENT((A3735-$E$9),$E$15),$E$14)),"")</f>
        <v/>
      </c>
      <c r="J3735" s="15" t="str">
        <f t="shared" si="58"/>
        <v/>
      </c>
    </row>
    <row r="3736" spans="1:10">
      <c r="A3736" s="4"/>
      <c r="B3736" s="4"/>
      <c r="G3736" s="5">
        <f>IF(OR(A3736&lt;$E$9,A3736&gt;=$E$10),0,1)</f>
        <v>0</v>
      </c>
      <c r="H3736" s="15" t="str">
        <f>IF(G3736,($E$4+$E$16*MOD((A3736-$E$9),$E$15)),"")</f>
        <v/>
      </c>
      <c r="I3736" s="16" t="str">
        <f>IF(G3736,($E$6+$E$8*MOD(QUOTIENT((A3736-$E$9),$E$15),$E$14)),"")</f>
        <v/>
      </c>
      <c r="J3736" s="15" t="str">
        <f t="shared" si="58"/>
        <v/>
      </c>
    </row>
    <row r="3737" spans="1:10">
      <c r="A3737" s="4"/>
      <c r="B3737" s="4"/>
      <c r="G3737" s="5">
        <f>IF(OR(A3737&lt;$E$9,A3737&gt;=$E$10),0,1)</f>
        <v>0</v>
      </c>
      <c r="H3737" s="15" t="str">
        <f>IF(G3737,($E$4+$E$16*MOD((A3737-$E$9),$E$15)),"")</f>
        <v/>
      </c>
      <c r="I3737" s="16" t="str">
        <f>IF(G3737,($E$6+$E$8*MOD(QUOTIENT((A3737-$E$9),$E$15),$E$14)),"")</f>
        <v/>
      </c>
      <c r="J3737" s="15" t="str">
        <f t="shared" si="58"/>
        <v/>
      </c>
    </row>
    <row r="3738" spans="1:10">
      <c r="A3738" s="4"/>
      <c r="B3738" s="4"/>
      <c r="G3738" s="5">
        <f>IF(OR(A3738&lt;$E$9,A3738&gt;=$E$10),0,1)</f>
        <v>0</v>
      </c>
      <c r="H3738" s="15" t="str">
        <f>IF(G3738,($E$4+$E$16*MOD((A3738-$E$9),$E$15)),"")</f>
        <v/>
      </c>
      <c r="I3738" s="16" t="str">
        <f>IF(G3738,($E$6+$E$8*MOD(QUOTIENT((A3738-$E$9),$E$15),$E$14)),"")</f>
        <v/>
      </c>
      <c r="J3738" s="15" t="str">
        <f t="shared" si="58"/>
        <v/>
      </c>
    </row>
    <row r="3739" spans="1:10">
      <c r="A3739" s="4"/>
      <c r="B3739" s="4"/>
      <c r="G3739" s="5">
        <f>IF(OR(A3739&lt;$E$9,A3739&gt;=$E$10),0,1)</f>
        <v>0</v>
      </c>
      <c r="H3739" s="15" t="str">
        <f>IF(G3739,($E$4+$E$16*MOD((A3739-$E$9),$E$15)),"")</f>
        <v/>
      </c>
      <c r="I3739" s="16" t="str">
        <f>IF(G3739,($E$6+$E$8*MOD(QUOTIENT((A3739-$E$9),$E$15),$E$14)),"")</f>
        <v/>
      </c>
      <c r="J3739" s="15" t="str">
        <f t="shared" si="58"/>
        <v/>
      </c>
    </row>
    <row r="3740" spans="1:10">
      <c r="A3740" s="4"/>
      <c r="B3740" s="4"/>
      <c r="G3740" s="5">
        <f>IF(OR(A3740&lt;$E$9,A3740&gt;=$E$10),0,1)</f>
        <v>0</v>
      </c>
      <c r="H3740" s="15" t="str">
        <f>IF(G3740,($E$4+$E$16*MOD((A3740-$E$9),$E$15)),"")</f>
        <v/>
      </c>
      <c r="I3740" s="16" t="str">
        <f>IF(G3740,($E$6+$E$8*MOD(QUOTIENT((A3740-$E$9),$E$15),$E$14)),"")</f>
        <v/>
      </c>
      <c r="J3740" s="15" t="str">
        <f t="shared" si="58"/>
        <v/>
      </c>
    </row>
    <row r="3741" spans="1:10">
      <c r="A3741" s="4"/>
      <c r="B3741" s="4"/>
      <c r="G3741" s="5">
        <f>IF(OR(A3741&lt;$E$9,A3741&gt;=$E$10),0,1)</f>
        <v>0</v>
      </c>
      <c r="H3741" s="15" t="str">
        <f>IF(G3741,($E$4+$E$16*MOD((A3741-$E$9),$E$15)),"")</f>
        <v/>
      </c>
      <c r="I3741" s="16" t="str">
        <f>IF(G3741,($E$6+$E$8*MOD(QUOTIENT((A3741-$E$9),$E$15),$E$14)),"")</f>
        <v/>
      </c>
      <c r="J3741" s="15" t="str">
        <f t="shared" si="58"/>
        <v/>
      </c>
    </row>
    <row r="3742" spans="1:10">
      <c r="A3742" s="4"/>
      <c r="B3742" s="4"/>
      <c r="G3742" s="5">
        <f>IF(OR(A3742&lt;$E$9,A3742&gt;=$E$10),0,1)</f>
        <v>0</v>
      </c>
      <c r="H3742" s="15" t="str">
        <f>IF(G3742,($E$4+$E$16*MOD((A3742-$E$9),$E$15)),"")</f>
        <v/>
      </c>
      <c r="I3742" s="16" t="str">
        <f>IF(G3742,($E$6+$E$8*MOD(QUOTIENT((A3742-$E$9),$E$15),$E$14)),"")</f>
        <v/>
      </c>
      <c r="J3742" s="15" t="str">
        <f t="shared" si="58"/>
        <v/>
      </c>
    </row>
    <row r="3743" spans="1:10">
      <c r="A3743" s="4"/>
      <c r="B3743" s="4"/>
      <c r="G3743" s="5">
        <f>IF(OR(A3743&lt;$E$9,A3743&gt;=$E$10),0,1)</f>
        <v>0</v>
      </c>
      <c r="H3743" s="15" t="str">
        <f>IF(G3743,($E$4+$E$16*MOD((A3743-$E$9),$E$15)),"")</f>
        <v/>
      </c>
      <c r="I3743" s="16" t="str">
        <f>IF(G3743,($E$6+$E$8*MOD(QUOTIENT((A3743-$E$9),$E$15),$E$14)),"")</f>
        <v/>
      </c>
      <c r="J3743" s="15" t="str">
        <f t="shared" si="58"/>
        <v/>
      </c>
    </row>
    <row r="3744" spans="1:10">
      <c r="A3744" s="4"/>
      <c r="B3744" s="4"/>
      <c r="G3744" s="5">
        <f>IF(OR(A3744&lt;$E$9,A3744&gt;=$E$10),0,1)</f>
        <v>0</v>
      </c>
      <c r="H3744" s="15" t="str">
        <f>IF(G3744,($E$4+$E$16*MOD((A3744-$E$9),$E$15)),"")</f>
        <v/>
      </c>
      <c r="I3744" s="16" t="str">
        <f>IF(G3744,($E$6+$E$8*MOD(QUOTIENT((A3744-$E$9),$E$15),$E$14)),"")</f>
        <v/>
      </c>
      <c r="J3744" s="15" t="str">
        <f t="shared" si="58"/>
        <v/>
      </c>
    </row>
    <row r="3745" spans="1:10">
      <c r="A3745" s="4"/>
      <c r="B3745" s="4"/>
      <c r="G3745" s="5">
        <f>IF(OR(A3745&lt;$E$9,A3745&gt;=$E$10),0,1)</f>
        <v>0</v>
      </c>
      <c r="H3745" s="15" t="str">
        <f>IF(G3745,($E$4+$E$16*MOD((A3745-$E$9),$E$15)),"")</f>
        <v/>
      </c>
      <c r="I3745" s="16" t="str">
        <f>IF(G3745,($E$6+$E$8*MOD(QUOTIENT((A3745-$E$9),$E$15),$E$14)),"")</f>
        <v/>
      </c>
      <c r="J3745" s="15" t="str">
        <f t="shared" si="58"/>
        <v/>
      </c>
    </row>
    <row r="3746" spans="1:10">
      <c r="A3746" s="4"/>
      <c r="B3746" s="4"/>
      <c r="G3746" s="5">
        <f>IF(OR(A3746&lt;$E$9,A3746&gt;=$E$10),0,1)</f>
        <v>0</v>
      </c>
      <c r="H3746" s="15" t="str">
        <f>IF(G3746,($E$4+$E$16*MOD((A3746-$E$9),$E$15)),"")</f>
        <v/>
      </c>
      <c r="I3746" s="16" t="str">
        <f>IF(G3746,($E$6+$E$8*MOD(QUOTIENT((A3746-$E$9),$E$15),$E$14)),"")</f>
        <v/>
      </c>
      <c r="J3746" s="15" t="str">
        <f t="shared" si="58"/>
        <v/>
      </c>
    </row>
    <row r="3747" spans="1:10">
      <c r="A3747" s="4"/>
      <c r="B3747" s="4"/>
      <c r="G3747" s="5">
        <f>IF(OR(A3747&lt;$E$9,A3747&gt;=$E$10),0,1)</f>
        <v>0</v>
      </c>
      <c r="H3747" s="15" t="str">
        <f>IF(G3747,($E$4+$E$16*MOD((A3747-$E$9),$E$15)),"")</f>
        <v/>
      </c>
      <c r="I3747" s="16" t="str">
        <f>IF(G3747,($E$6+$E$8*MOD(QUOTIENT((A3747-$E$9),$E$15),$E$14)),"")</f>
        <v/>
      </c>
      <c r="J3747" s="15" t="str">
        <f t="shared" si="58"/>
        <v/>
      </c>
    </row>
    <row r="3748" spans="1:10">
      <c r="A3748" s="4"/>
      <c r="B3748" s="4"/>
      <c r="G3748" s="5">
        <f>IF(OR(A3748&lt;$E$9,A3748&gt;=$E$10),0,1)</f>
        <v>0</v>
      </c>
      <c r="H3748" s="15" t="str">
        <f>IF(G3748,($E$4+$E$16*MOD((A3748-$E$9),$E$15)),"")</f>
        <v/>
      </c>
      <c r="I3748" s="16" t="str">
        <f>IF(G3748,($E$6+$E$8*MOD(QUOTIENT((A3748-$E$9),$E$15),$E$14)),"")</f>
        <v/>
      </c>
      <c r="J3748" s="15" t="str">
        <f t="shared" si="58"/>
        <v/>
      </c>
    </row>
    <row r="3749" spans="1:10">
      <c r="A3749" s="4"/>
      <c r="B3749" s="4"/>
      <c r="G3749" s="5">
        <f>IF(OR(A3749&lt;$E$9,A3749&gt;=$E$10),0,1)</f>
        <v>0</v>
      </c>
      <c r="H3749" s="15" t="str">
        <f>IF(G3749,($E$4+$E$16*MOD((A3749-$E$9),$E$15)),"")</f>
        <v/>
      </c>
      <c r="I3749" s="16" t="str">
        <f>IF(G3749,($E$6+$E$8*MOD(QUOTIENT((A3749-$E$9),$E$15),$E$14)),"")</f>
        <v/>
      </c>
      <c r="J3749" s="15" t="str">
        <f t="shared" si="58"/>
        <v/>
      </c>
    </row>
    <row r="3750" spans="1:10">
      <c r="A3750" s="4"/>
      <c r="B3750" s="4"/>
      <c r="G3750" s="5">
        <f>IF(OR(A3750&lt;$E$9,A3750&gt;=$E$10),0,1)</f>
        <v>0</v>
      </c>
      <c r="H3750" s="15" t="str">
        <f>IF(G3750,($E$4+$E$16*MOD((A3750-$E$9),$E$15)),"")</f>
        <v/>
      </c>
      <c r="I3750" s="16" t="str">
        <f>IF(G3750,($E$6+$E$8*MOD(QUOTIENT((A3750-$E$9),$E$15),$E$14)),"")</f>
        <v/>
      </c>
      <c r="J3750" s="15" t="str">
        <f t="shared" si="58"/>
        <v/>
      </c>
    </row>
    <row r="3751" spans="1:10">
      <c r="A3751" s="4"/>
      <c r="B3751" s="4"/>
      <c r="G3751" s="5">
        <f>IF(OR(A3751&lt;$E$9,A3751&gt;=$E$10),0,1)</f>
        <v>0</v>
      </c>
      <c r="H3751" s="15" t="str">
        <f>IF(G3751,($E$4+$E$16*MOD((A3751-$E$9),$E$15)),"")</f>
        <v/>
      </c>
      <c r="I3751" s="16" t="str">
        <f>IF(G3751,($E$6+$E$8*MOD(QUOTIENT((A3751-$E$9),$E$15),$E$14)),"")</f>
        <v/>
      </c>
      <c r="J3751" s="15" t="str">
        <f t="shared" si="58"/>
        <v/>
      </c>
    </row>
    <row r="3752" spans="1:10">
      <c r="A3752" s="4"/>
      <c r="B3752" s="4"/>
      <c r="G3752" s="5">
        <f>IF(OR(A3752&lt;$E$9,A3752&gt;=$E$10),0,1)</f>
        <v>0</v>
      </c>
      <c r="H3752" s="15" t="str">
        <f>IF(G3752,($E$4+$E$16*MOD((A3752-$E$9),$E$15)),"")</f>
        <v/>
      </c>
      <c r="I3752" s="16" t="str">
        <f>IF(G3752,($E$6+$E$8*MOD(QUOTIENT((A3752-$E$9),$E$15),$E$14)),"")</f>
        <v/>
      </c>
      <c r="J3752" s="15" t="str">
        <f t="shared" si="58"/>
        <v/>
      </c>
    </row>
    <row r="3753" spans="1:10">
      <c r="A3753" s="4"/>
      <c r="B3753" s="4"/>
      <c r="G3753" s="5">
        <f>IF(OR(A3753&lt;$E$9,A3753&gt;=$E$10),0,1)</f>
        <v>0</v>
      </c>
      <c r="H3753" s="15" t="str">
        <f>IF(G3753,($E$4+$E$16*MOD((A3753-$E$9),$E$15)),"")</f>
        <v/>
      </c>
      <c r="I3753" s="16" t="str">
        <f>IF(G3753,($E$6+$E$8*MOD(QUOTIENT((A3753-$E$9),$E$15),$E$14)),"")</f>
        <v/>
      </c>
      <c r="J3753" s="15" t="str">
        <f t="shared" si="58"/>
        <v/>
      </c>
    </row>
    <row r="3754" spans="1:10">
      <c r="A3754" s="4"/>
      <c r="B3754" s="4"/>
      <c r="G3754" s="5">
        <f>IF(OR(A3754&lt;$E$9,A3754&gt;=$E$10),0,1)</f>
        <v>0</v>
      </c>
      <c r="H3754" s="15" t="str">
        <f>IF(G3754,($E$4+$E$16*MOD((A3754-$E$9),$E$15)),"")</f>
        <v/>
      </c>
      <c r="I3754" s="16" t="str">
        <f>IF(G3754,($E$6+$E$8*MOD(QUOTIENT((A3754-$E$9),$E$15),$E$14)),"")</f>
        <v/>
      </c>
      <c r="J3754" s="15" t="str">
        <f t="shared" si="58"/>
        <v/>
      </c>
    </row>
    <row r="3755" spans="1:10">
      <c r="A3755" s="4"/>
      <c r="B3755" s="4"/>
      <c r="G3755" s="5">
        <f>IF(OR(A3755&lt;$E$9,A3755&gt;=$E$10),0,1)</f>
        <v>0</v>
      </c>
      <c r="H3755" s="15" t="str">
        <f>IF(G3755,($E$4+$E$16*MOD((A3755-$E$9),$E$15)),"")</f>
        <v/>
      </c>
      <c r="I3755" s="16" t="str">
        <f>IF(G3755,($E$6+$E$8*MOD(QUOTIENT((A3755-$E$9),$E$15),$E$14)),"")</f>
        <v/>
      </c>
      <c r="J3755" s="15" t="str">
        <f t="shared" si="58"/>
        <v/>
      </c>
    </row>
    <row r="3756" spans="1:10">
      <c r="A3756" s="4"/>
      <c r="B3756" s="4"/>
      <c r="G3756" s="5">
        <f>IF(OR(A3756&lt;$E$9,A3756&gt;=$E$10),0,1)</f>
        <v>0</v>
      </c>
      <c r="H3756" s="15" t="str">
        <f>IF(G3756,($E$4+$E$16*MOD((A3756-$E$9),$E$15)),"")</f>
        <v/>
      </c>
      <c r="I3756" s="16" t="str">
        <f>IF(G3756,($E$6+$E$8*MOD(QUOTIENT((A3756-$E$9),$E$15),$E$14)),"")</f>
        <v/>
      </c>
      <c r="J3756" s="15" t="str">
        <f t="shared" si="58"/>
        <v/>
      </c>
    </row>
    <row r="3757" spans="1:10">
      <c r="A3757" s="4"/>
      <c r="B3757" s="4"/>
      <c r="G3757" s="5">
        <f>IF(OR(A3757&lt;$E$9,A3757&gt;=$E$10),0,1)</f>
        <v>0</v>
      </c>
      <c r="H3757" s="15" t="str">
        <f>IF(G3757,($E$4+$E$16*MOD((A3757-$E$9),$E$15)),"")</f>
        <v/>
      </c>
      <c r="I3757" s="16" t="str">
        <f>IF(G3757,($E$6+$E$8*MOD(QUOTIENT((A3757-$E$9),$E$15),$E$14)),"")</f>
        <v/>
      </c>
      <c r="J3757" s="15" t="str">
        <f t="shared" si="58"/>
        <v/>
      </c>
    </row>
    <row r="3758" spans="1:10">
      <c r="A3758" s="4"/>
      <c r="B3758" s="4"/>
      <c r="G3758" s="5">
        <f>IF(OR(A3758&lt;$E$9,A3758&gt;=$E$10),0,1)</f>
        <v>0</v>
      </c>
      <c r="H3758" s="15" t="str">
        <f>IF(G3758,($E$4+$E$16*MOD((A3758-$E$9),$E$15)),"")</f>
        <v/>
      </c>
      <c r="I3758" s="16" t="str">
        <f>IF(G3758,($E$6+$E$8*MOD(QUOTIENT((A3758-$E$9),$E$15),$E$14)),"")</f>
        <v/>
      </c>
      <c r="J3758" s="15" t="str">
        <f t="shared" si="58"/>
        <v/>
      </c>
    </row>
    <row r="3759" spans="1:10">
      <c r="A3759" s="4"/>
      <c r="B3759" s="4"/>
      <c r="G3759" s="5">
        <f>IF(OR(A3759&lt;$E$9,A3759&gt;=$E$10),0,1)</f>
        <v>0</v>
      </c>
      <c r="H3759" s="15" t="str">
        <f>IF(G3759,($E$4+$E$16*MOD((A3759-$E$9),$E$15)),"")</f>
        <v/>
      </c>
      <c r="I3759" s="16" t="str">
        <f>IF(G3759,($E$6+$E$8*MOD(QUOTIENT((A3759-$E$9),$E$15),$E$14)),"")</f>
        <v/>
      </c>
      <c r="J3759" s="15" t="str">
        <f t="shared" si="58"/>
        <v/>
      </c>
    </row>
    <row r="3760" spans="1:10">
      <c r="A3760" s="4"/>
      <c r="B3760" s="4"/>
      <c r="G3760" s="5">
        <f>IF(OR(A3760&lt;$E$9,A3760&gt;=$E$10),0,1)</f>
        <v>0</v>
      </c>
      <c r="H3760" s="15" t="str">
        <f>IF(G3760,($E$4+$E$16*MOD((A3760-$E$9),$E$15)),"")</f>
        <v/>
      </c>
      <c r="I3760" s="16" t="str">
        <f>IF(G3760,($E$6+$E$8*MOD(QUOTIENT((A3760-$E$9),$E$15),$E$14)),"")</f>
        <v/>
      </c>
      <c r="J3760" s="15" t="str">
        <f t="shared" si="58"/>
        <v/>
      </c>
    </row>
    <row r="3761" spans="1:10">
      <c r="A3761" s="4"/>
      <c r="B3761" s="4"/>
      <c r="G3761" s="5">
        <f>IF(OR(A3761&lt;$E$9,A3761&gt;=$E$10),0,1)</f>
        <v>0</v>
      </c>
      <c r="H3761" s="15" t="str">
        <f>IF(G3761,($E$4+$E$16*MOD((A3761-$E$9),$E$15)),"")</f>
        <v/>
      </c>
      <c r="I3761" s="16" t="str">
        <f>IF(G3761,($E$6+$E$8*MOD(QUOTIENT((A3761-$E$9),$E$15),$E$14)),"")</f>
        <v/>
      </c>
      <c r="J3761" s="15" t="str">
        <f t="shared" si="58"/>
        <v/>
      </c>
    </row>
    <row r="3762" spans="1:10">
      <c r="A3762" s="4"/>
      <c r="B3762" s="4"/>
      <c r="G3762" s="5">
        <f>IF(OR(A3762&lt;$E$9,A3762&gt;=$E$10),0,1)</f>
        <v>0</v>
      </c>
      <c r="H3762" s="15" t="str">
        <f>IF(G3762,($E$4+$E$16*MOD((A3762-$E$9),$E$15)),"")</f>
        <v/>
      </c>
      <c r="I3762" s="16" t="str">
        <f>IF(G3762,($E$6+$E$8*MOD(QUOTIENT((A3762-$E$9),$E$15),$E$14)),"")</f>
        <v/>
      </c>
      <c r="J3762" s="15" t="str">
        <f t="shared" si="58"/>
        <v/>
      </c>
    </row>
    <row r="3763" spans="1:10">
      <c r="A3763" s="4"/>
      <c r="B3763" s="4"/>
      <c r="G3763" s="5">
        <f>IF(OR(A3763&lt;$E$9,A3763&gt;=$E$10),0,1)</f>
        <v>0</v>
      </c>
      <c r="H3763" s="15" t="str">
        <f>IF(G3763,($E$4+$E$16*MOD((A3763-$E$9),$E$15)),"")</f>
        <v/>
      </c>
      <c r="I3763" s="16" t="str">
        <f>IF(G3763,($E$6+$E$8*MOD(QUOTIENT((A3763-$E$9),$E$15),$E$14)),"")</f>
        <v/>
      </c>
      <c r="J3763" s="15" t="str">
        <f t="shared" si="58"/>
        <v/>
      </c>
    </row>
    <row r="3764" spans="1:10">
      <c r="A3764" s="4"/>
      <c r="B3764" s="4"/>
      <c r="G3764" s="5">
        <f>IF(OR(A3764&lt;$E$9,A3764&gt;=$E$10),0,1)</f>
        <v>0</v>
      </c>
      <c r="H3764" s="15" t="str">
        <f>IF(G3764,($E$4+$E$16*MOD((A3764-$E$9),$E$15)),"")</f>
        <v/>
      </c>
      <c r="I3764" s="16" t="str">
        <f>IF(G3764,($E$6+$E$8*MOD(QUOTIENT((A3764-$E$9),$E$15),$E$14)),"")</f>
        <v/>
      </c>
      <c r="J3764" s="15" t="str">
        <f t="shared" si="58"/>
        <v/>
      </c>
    </row>
    <row r="3765" spans="1:10">
      <c r="A3765" s="4"/>
      <c r="B3765" s="4"/>
      <c r="G3765" s="5">
        <f>IF(OR(A3765&lt;$E$9,A3765&gt;=$E$10),0,1)</f>
        <v>0</v>
      </c>
      <c r="H3765" s="15" t="str">
        <f>IF(G3765,($E$4+$E$16*MOD((A3765-$E$9),$E$15)),"")</f>
        <v/>
      </c>
      <c r="I3765" s="16" t="str">
        <f>IF(G3765,($E$6+$E$8*MOD(QUOTIENT((A3765-$E$9),$E$15),$E$14)),"")</f>
        <v/>
      </c>
      <c r="J3765" s="15" t="str">
        <f t="shared" si="58"/>
        <v/>
      </c>
    </row>
    <row r="3766" spans="1:10">
      <c r="A3766" s="4"/>
      <c r="B3766" s="4"/>
      <c r="G3766" s="5">
        <f>IF(OR(A3766&lt;$E$9,A3766&gt;=$E$10),0,1)</f>
        <v>0</v>
      </c>
      <c r="H3766" s="15" t="str">
        <f>IF(G3766,($E$4+$E$16*MOD((A3766-$E$9),$E$15)),"")</f>
        <v/>
      </c>
      <c r="I3766" s="16" t="str">
        <f>IF(G3766,($E$6+$E$8*MOD(QUOTIENT((A3766-$E$9),$E$15),$E$14)),"")</f>
        <v/>
      </c>
      <c r="J3766" s="15" t="str">
        <f t="shared" si="58"/>
        <v/>
      </c>
    </row>
    <row r="3767" spans="1:10">
      <c r="A3767" s="4"/>
      <c r="B3767" s="4"/>
      <c r="G3767" s="5">
        <f>IF(OR(A3767&lt;$E$9,A3767&gt;=$E$10),0,1)</f>
        <v>0</v>
      </c>
      <c r="H3767" s="15" t="str">
        <f>IF(G3767,($E$4+$E$16*MOD((A3767-$E$9),$E$15)),"")</f>
        <v/>
      </c>
      <c r="I3767" s="16" t="str">
        <f>IF(G3767,($E$6+$E$8*MOD(QUOTIENT((A3767-$E$9),$E$15),$E$14)),"")</f>
        <v/>
      </c>
      <c r="J3767" s="15" t="str">
        <f t="shared" si="58"/>
        <v/>
      </c>
    </row>
    <row r="3768" spans="1:10">
      <c r="A3768" s="4"/>
      <c r="B3768" s="4"/>
      <c r="G3768" s="5">
        <f>IF(OR(A3768&lt;$E$9,A3768&gt;=$E$10),0,1)</f>
        <v>0</v>
      </c>
      <c r="H3768" s="15" t="str">
        <f>IF(G3768,($E$4+$E$16*MOD((A3768-$E$9),$E$15)),"")</f>
        <v/>
      </c>
      <c r="I3768" s="16" t="str">
        <f>IF(G3768,($E$6+$E$8*MOD(QUOTIENT((A3768-$E$9),$E$15),$E$14)),"")</f>
        <v/>
      </c>
      <c r="J3768" s="15" t="str">
        <f t="shared" si="58"/>
        <v/>
      </c>
    </row>
    <row r="3769" spans="1:10">
      <c r="A3769" s="4"/>
      <c r="B3769" s="4"/>
      <c r="G3769" s="5">
        <f>IF(OR(A3769&lt;$E$9,A3769&gt;=$E$10),0,1)</f>
        <v>0</v>
      </c>
      <c r="H3769" s="15" t="str">
        <f>IF(G3769,($E$4+$E$16*MOD((A3769-$E$9),$E$15)),"")</f>
        <v/>
      </c>
      <c r="I3769" s="16" t="str">
        <f>IF(G3769,($E$6+$E$8*MOD(QUOTIENT((A3769-$E$9),$E$15),$E$14)),"")</f>
        <v/>
      </c>
      <c r="J3769" s="15" t="str">
        <f t="shared" si="58"/>
        <v/>
      </c>
    </row>
    <row r="3770" spans="1:10">
      <c r="A3770" s="4"/>
      <c r="B3770" s="4"/>
      <c r="G3770" s="5">
        <f>IF(OR(A3770&lt;$E$9,A3770&gt;=$E$10),0,1)</f>
        <v>0</v>
      </c>
      <c r="H3770" s="15" t="str">
        <f>IF(G3770,($E$4+$E$16*MOD((A3770-$E$9),$E$15)),"")</f>
        <v/>
      </c>
      <c r="I3770" s="16" t="str">
        <f>IF(G3770,($E$6+$E$8*MOD(QUOTIENT((A3770-$E$9),$E$15),$E$14)),"")</f>
        <v/>
      </c>
      <c r="J3770" s="15" t="str">
        <f t="shared" si="58"/>
        <v/>
      </c>
    </row>
    <row r="3771" spans="1:10">
      <c r="A3771" s="4"/>
      <c r="B3771" s="4"/>
      <c r="G3771" s="5">
        <f>IF(OR(A3771&lt;$E$9,A3771&gt;=$E$10),0,1)</f>
        <v>0</v>
      </c>
      <c r="H3771" s="15" t="str">
        <f>IF(G3771,($E$4+$E$16*MOD((A3771-$E$9),$E$15)),"")</f>
        <v/>
      </c>
      <c r="I3771" s="16" t="str">
        <f>IF(G3771,($E$6+$E$8*MOD(QUOTIENT((A3771-$E$9),$E$15),$E$14)),"")</f>
        <v/>
      </c>
      <c r="J3771" s="15" t="str">
        <f t="shared" si="58"/>
        <v/>
      </c>
    </row>
    <row r="3772" spans="1:10">
      <c r="A3772" s="4"/>
      <c r="B3772" s="4"/>
      <c r="G3772" s="5">
        <f>IF(OR(A3772&lt;$E$9,A3772&gt;=$E$10),0,1)</f>
        <v>0</v>
      </c>
      <c r="H3772" s="15" t="str">
        <f>IF(G3772,($E$4+$E$16*MOD((A3772-$E$9),$E$15)),"")</f>
        <v/>
      </c>
      <c r="I3772" s="16" t="str">
        <f>IF(G3772,($E$6+$E$8*MOD(QUOTIENT((A3772-$E$9),$E$15),$E$14)),"")</f>
        <v/>
      </c>
      <c r="J3772" s="15" t="str">
        <f t="shared" si="58"/>
        <v/>
      </c>
    </row>
    <row r="3773" spans="1:10">
      <c r="A3773" s="4"/>
      <c r="B3773" s="4"/>
      <c r="G3773" s="5">
        <f>IF(OR(A3773&lt;$E$9,A3773&gt;=$E$10),0,1)</f>
        <v>0</v>
      </c>
      <c r="H3773" s="15" t="str">
        <f>IF(G3773,($E$4+$E$16*MOD((A3773-$E$9),$E$15)),"")</f>
        <v/>
      </c>
      <c r="I3773" s="16" t="str">
        <f>IF(G3773,($E$6+$E$8*MOD(QUOTIENT((A3773-$E$9),$E$15),$E$14)),"")</f>
        <v/>
      </c>
      <c r="J3773" s="15" t="str">
        <f t="shared" si="58"/>
        <v/>
      </c>
    </row>
    <row r="3774" spans="1:10">
      <c r="A3774" s="4"/>
      <c r="B3774" s="4"/>
      <c r="G3774" s="5">
        <f>IF(OR(A3774&lt;$E$9,A3774&gt;=$E$10),0,1)</f>
        <v>0</v>
      </c>
      <c r="H3774" s="15" t="str">
        <f>IF(G3774,($E$4+$E$16*MOD((A3774-$E$9),$E$15)),"")</f>
        <v/>
      </c>
      <c r="I3774" s="16" t="str">
        <f>IF(G3774,($E$6+$E$8*MOD(QUOTIENT((A3774-$E$9),$E$15),$E$14)),"")</f>
        <v/>
      </c>
      <c r="J3774" s="15" t="str">
        <f t="shared" si="58"/>
        <v/>
      </c>
    </row>
    <row r="3775" spans="1:10">
      <c r="A3775" s="4"/>
      <c r="B3775" s="4"/>
      <c r="G3775" s="5">
        <f>IF(OR(A3775&lt;$E$9,A3775&gt;=$E$10),0,1)</f>
        <v>0</v>
      </c>
      <c r="H3775" s="15" t="str">
        <f>IF(G3775,($E$4+$E$16*MOD((A3775-$E$9),$E$15)),"")</f>
        <v/>
      </c>
      <c r="I3775" s="16" t="str">
        <f>IF(G3775,($E$6+$E$8*MOD(QUOTIENT((A3775-$E$9),$E$15),$E$14)),"")</f>
        <v/>
      </c>
      <c r="J3775" s="15" t="str">
        <f t="shared" si="58"/>
        <v/>
      </c>
    </row>
    <row r="3776" spans="1:10">
      <c r="A3776" s="4"/>
      <c r="B3776" s="4"/>
      <c r="G3776" s="5">
        <f>IF(OR(A3776&lt;$E$9,A3776&gt;=$E$10),0,1)</f>
        <v>0</v>
      </c>
      <c r="H3776" s="15" t="str">
        <f>IF(G3776,($E$4+$E$16*MOD((A3776-$E$9),$E$15)),"")</f>
        <v/>
      </c>
      <c r="I3776" s="16" t="str">
        <f>IF(G3776,($E$6+$E$8*MOD(QUOTIENT((A3776-$E$9),$E$15),$E$14)),"")</f>
        <v/>
      </c>
      <c r="J3776" s="15" t="str">
        <f t="shared" si="58"/>
        <v/>
      </c>
    </row>
    <row r="3777" spans="1:10">
      <c r="A3777" s="4"/>
      <c r="B3777" s="4"/>
      <c r="G3777" s="5">
        <f>IF(OR(A3777&lt;$E$9,A3777&gt;=$E$10),0,1)</f>
        <v>0</v>
      </c>
      <c r="H3777" s="15" t="str">
        <f>IF(G3777,($E$4+$E$16*MOD((A3777-$E$9),$E$15)),"")</f>
        <v/>
      </c>
      <c r="I3777" s="16" t="str">
        <f>IF(G3777,($E$6+$E$8*MOD(QUOTIENT((A3777-$E$9),$E$15),$E$14)),"")</f>
        <v/>
      </c>
      <c r="J3777" s="15" t="str">
        <f t="shared" si="58"/>
        <v/>
      </c>
    </row>
    <row r="3778" spans="1:10">
      <c r="A3778" s="4"/>
      <c r="B3778" s="4"/>
      <c r="G3778" s="5">
        <f>IF(OR(A3778&lt;$E$9,A3778&gt;=$E$10),0,1)</f>
        <v>0</v>
      </c>
      <c r="H3778" s="15" t="str">
        <f>IF(G3778,($E$4+$E$16*MOD((A3778-$E$9),$E$15)),"")</f>
        <v/>
      </c>
      <c r="I3778" s="16" t="str">
        <f>IF(G3778,($E$6+$E$8*MOD(QUOTIENT((A3778-$E$9),$E$15),$E$14)),"")</f>
        <v/>
      </c>
      <c r="J3778" s="15" t="str">
        <f t="shared" si="58"/>
        <v/>
      </c>
    </row>
    <row r="3779" spans="1:10">
      <c r="A3779" s="4"/>
      <c r="B3779" s="4"/>
      <c r="G3779" s="5">
        <f>IF(OR(A3779&lt;$E$9,A3779&gt;=$E$10),0,1)</f>
        <v>0</v>
      </c>
      <c r="H3779" s="15" t="str">
        <f>IF(G3779,($E$4+$E$16*MOD((A3779-$E$9),$E$15)),"")</f>
        <v/>
      </c>
      <c r="I3779" s="16" t="str">
        <f>IF(G3779,($E$6+$E$8*MOD(QUOTIENT((A3779-$E$9),$E$15),$E$14)),"")</f>
        <v/>
      </c>
      <c r="J3779" s="15" t="str">
        <f t="shared" si="58"/>
        <v/>
      </c>
    </row>
    <row r="3780" spans="1:10">
      <c r="A3780" s="4"/>
      <c r="B3780" s="4"/>
      <c r="G3780" s="5">
        <f>IF(OR(A3780&lt;$E$9,A3780&gt;=$E$10),0,1)</f>
        <v>0</v>
      </c>
      <c r="H3780" s="15" t="str">
        <f>IF(G3780,($E$4+$E$16*MOD((A3780-$E$9),$E$15)),"")</f>
        <v/>
      </c>
      <c r="I3780" s="16" t="str">
        <f>IF(G3780,($E$6+$E$8*MOD(QUOTIENT((A3780-$E$9),$E$15),$E$14)),"")</f>
        <v/>
      </c>
      <c r="J3780" s="15" t="str">
        <f t="shared" ref="J3780:J3843" si="59">IF(G3780,(+H3780+$E$18*QUOTIENT((A3780-$E$9),$E$15)),"")</f>
        <v/>
      </c>
    </row>
    <row r="3781" spans="1:10">
      <c r="A3781" s="4"/>
      <c r="B3781" s="4"/>
      <c r="G3781" s="5">
        <f>IF(OR(A3781&lt;$E$9,A3781&gt;=$E$10),0,1)</f>
        <v>0</v>
      </c>
      <c r="H3781" s="15" t="str">
        <f>IF(G3781,($E$4+$E$16*MOD((A3781-$E$9),$E$15)),"")</f>
        <v/>
      </c>
      <c r="I3781" s="16" t="str">
        <f>IF(G3781,($E$6+$E$8*MOD(QUOTIENT((A3781-$E$9),$E$15),$E$14)),"")</f>
        <v/>
      </c>
      <c r="J3781" s="15" t="str">
        <f t="shared" si="59"/>
        <v/>
      </c>
    </row>
    <row r="3782" spans="1:10">
      <c r="A3782" s="4"/>
      <c r="B3782" s="4"/>
      <c r="G3782" s="5">
        <f>IF(OR(A3782&lt;$E$9,A3782&gt;=$E$10),0,1)</f>
        <v>0</v>
      </c>
      <c r="H3782" s="15" t="str">
        <f>IF(G3782,($E$4+$E$16*MOD((A3782-$E$9),$E$15)),"")</f>
        <v/>
      </c>
      <c r="I3782" s="16" t="str">
        <f>IF(G3782,($E$6+$E$8*MOD(QUOTIENT((A3782-$E$9),$E$15),$E$14)),"")</f>
        <v/>
      </c>
      <c r="J3782" s="15" t="str">
        <f t="shared" si="59"/>
        <v/>
      </c>
    </row>
    <row r="3783" spans="1:10">
      <c r="A3783" s="4"/>
      <c r="B3783" s="4"/>
      <c r="G3783" s="5">
        <f>IF(OR(A3783&lt;$E$9,A3783&gt;=$E$10),0,1)</f>
        <v>0</v>
      </c>
      <c r="H3783" s="15" t="str">
        <f>IF(G3783,($E$4+$E$16*MOD((A3783-$E$9),$E$15)),"")</f>
        <v/>
      </c>
      <c r="I3783" s="16" t="str">
        <f>IF(G3783,($E$6+$E$8*MOD(QUOTIENT((A3783-$E$9),$E$15),$E$14)),"")</f>
        <v/>
      </c>
      <c r="J3783" s="15" t="str">
        <f t="shared" si="59"/>
        <v/>
      </c>
    </row>
    <row r="3784" spans="1:10">
      <c r="A3784" s="4"/>
      <c r="B3784" s="4"/>
      <c r="G3784" s="5">
        <f>IF(OR(A3784&lt;$E$9,A3784&gt;=$E$10),0,1)</f>
        <v>0</v>
      </c>
      <c r="H3784" s="15" t="str">
        <f>IF(G3784,($E$4+$E$16*MOD((A3784-$E$9),$E$15)),"")</f>
        <v/>
      </c>
      <c r="I3784" s="16" t="str">
        <f>IF(G3784,($E$6+$E$8*MOD(QUOTIENT((A3784-$E$9),$E$15),$E$14)),"")</f>
        <v/>
      </c>
      <c r="J3784" s="15" t="str">
        <f t="shared" si="59"/>
        <v/>
      </c>
    </row>
    <row r="3785" spans="1:10">
      <c r="A3785" s="4"/>
      <c r="B3785" s="4"/>
      <c r="G3785" s="5">
        <f>IF(OR(A3785&lt;$E$9,A3785&gt;=$E$10),0,1)</f>
        <v>0</v>
      </c>
      <c r="H3785" s="15" t="str">
        <f>IF(G3785,($E$4+$E$16*MOD((A3785-$E$9),$E$15)),"")</f>
        <v/>
      </c>
      <c r="I3785" s="16" t="str">
        <f>IF(G3785,($E$6+$E$8*MOD(QUOTIENT((A3785-$E$9),$E$15),$E$14)),"")</f>
        <v/>
      </c>
      <c r="J3785" s="15" t="str">
        <f t="shared" si="59"/>
        <v/>
      </c>
    </row>
    <row r="3786" spans="1:10">
      <c r="A3786" s="4"/>
      <c r="B3786" s="4"/>
      <c r="G3786" s="5">
        <f>IF(OR(A3786&lt;$E$9,A3786&gt;=$E$10),0,1)</f>
        <v>0</v>
      </c>
      <c r="H3786" s="15" t="str">
        <f>IF(G3786,($E$4+$E$16*MOD((A3786-$E$9),$E$15)),"")</f>
        <v/>
      </c>
      <c r="I3786" s="16" t="str">
        <f>IF(G3786,($E$6+$E$8*MOD(QUOTIENT((A3786-$E$9),$E$15),$E$14)),"")</f>
        <v/>
      </c>
      <c r="J3786" s="15" t="str">
        <f t="shared" si="59"/>
        <v/>
      </c>
    </row>
    <row r="3787" spans="1:10">
      <c r="A3787" s="4"/>
      <c r="B3787" s="4"/>
      <c r="G3787" s="5">
        <f>IF(OR(A3787&lt;$E$9,A3787&gt;=$E$10),0,1)</f>
        <v>0</v>
      </c>
      <c r="H3787" s="15" t="str">
        <f>IF(G3787,($E$4+$E$16*MOD((A3787-$E$9),$E$15)),"")</f>
        <v/>
      </c>
      <c r="I3787" s="16" t="str">
        <f>IF(G3787,($E$6+$E$8*MOD(QUOTIENT((A3787-$E$9),$E$15),$E$14)),"")</f>
        <v/>
      </c>
      <c r="J3787" s="15" t="str">
        <f t="shared" si="59"/>
        <v/>
      </c>
    </row>
    <row r="3788" spans="1:10">
      <c r="A3788" s="4"/>
      <c r="B3788" s="4"/>
      <c r="G3788" s="5">
        <f>IF(OR(A3788&lt;$E$9,A3788&gt;=$E$10),0,1)</f>
        <v>0</v>
      </c>
      <c r="H3788" s="15" t="str">
        <f>IF(G3788,($E$4+$E$16*MOD((A3788-$E$9),$E$15)),"")</f>
        <v/>
      </c>
      <c r="I3788" s="16" t="str">
        <f>IF(G3788,($E$6+$E$8*MOD(QUOTIENT((A3788-$E$9),$E$15),$E$14)),"")</f>
        <v/>
      </c>
      <c r="J3788" s="15" t="str">
        <f t="shared" si="59"/>
        <v/>
      </c>
    </row>
    <row r="3789" spans="1:10">
      <c r="A3789" s="4"/>
      <c r="B3789" s="4"/>
      <c r="G3789" s="5">
        <f>IF(OR(A3789&lt;$E$9,A3789&gt;=$E$10),0,1)</f>
        <v>0</v>
      </c>
      <c r="H3789" s="15" t="str">
        <f>IF(G3789,($E$4+$E$16*MOD((A3789-$E$9),$E$15)),"")</f>
        <v/>
      </c>
      <c r="I3789" s="16" t="str">
        <f>IF(G3789,($E$6+$E$8*MOD(QUOTIENT((A3789-$E$9),$E$15),$E$14)),"")</f>
        <v/>
      </c>
      <c r="J3789" s="15" t="str">
        <f t="shared" si="59"/>
        <v/>
      </c>
    </row>
    <row r="3790" spans="1:10">
      <c r="A3790" s="4"/>
      <c r="B3790" s="4"/>
      <c r="G3790" s="5">
        <f>IF(OR(A3790&lt;$E$9,A3790&gt;=$E$10),0,1)</f>
        <v>0</v>
      </c>
      <c r="H3790" s="15" t="str">
        <f>IF(G3790,($E$4+$E$16*MOD((A3790-$E$9),$E$15)),"")</f>
        <v/>
      </c>
      <c r="I3790" s="16" t="str">
        <f>IF(G3790,($E$6+$E$8*MOD(QUOTIENT((A3790-$E$9),$E$15),$E$14)),"")</f>
        <v/>
      </c>
      <c r="J3790" s="15" t="str">
        <f t="shared" si="59"/>
        <v/>
      </c>
    </row>
    <row r="3791" spans="1:10">
      <c r="A3791" s="4"/>
      <c r="B3791" s="4"/>
      <c r="G3791" s="5">
        <f>IF(OR(A3791&lt;$E$9,A3791&gt;=$E$10),0,1)</f>
        <v>0</v>
      </c>
      <c r="H3791" s="15" t="str">
        <f>IF(G3791,($E$4+$E$16*MOD((A3791-$E$9),$E$15)),"")</f>
        <v/>
      </c>
      <c r="I3791" s="16" t="str">
        <f>IF(G3791,($E$6+$E$8*MOD(QUOTIENT((A3791-$E$9),$E$15),$E$14)),"")</f>
        <v/>
      </c>
      <c r="J3791" s="15" t="str">
        <f t="shared" si="59"/>
        <v/>
      </c>
    </row>
    <row r="3792" spans="1:10">
      <c r="A3792" s="4"/>
      <c r="B3792" s="4"/>
      <c r="G3792" s="5">
        <f>IF(OR(A3792&lt;$E$9,A3792&gt;=$E$10),0,1)</f>
        <v>0</v>
      </c>
      <c r="H3792" s="15" t="str">
        <f>IF(G3792,($E$4+$E$16*MOD((A3792-$E$9),$E$15)),"")</f>
        <v/>
      </c>
      <c r="I3792" s="16" t="str">
        <f>IF(G3792,($E$6+$E$8*MOD(QUOTIENT((A3792-$E$9),$E$15),$E$14)),"")</f>
        <v/>
      </c>
      <c r="J3792" s="15" t="str">
        <f t="shared" si="59"/>
        <v/>
      </c>
    </row>
    <row r="3793" spans="1:10">
      <c r="A3793" s="4"/>
      <c r="B3793" s="4"/>
      <c r="G3793" s="5">
        <f>IF(OR(A3793&lt;$E$9,A3793&gt;=$E$10),0,1)</f>
        <v>0</v>
      </c>
      <c r="H3793" s="15" t="str">
        <f>IF(G3793,($E$4+$E$16*MOD((A3793-$E$9),$E$15)),"")</f>
        <v/>
      </c>
      <c r="I3793" s="16" t="str">
        <f>IF(G3793,($E$6+$E$8*MOD(QUOTIENT((A3793-$E$9),$E$15),$E$14)),"")</f>
        <v/>
      </c>
      <c r="J3793" s="15" t="str">
        <f t="shared" si="59"/>
        <v/>
      </c>
    </row>
    <row r="3794" spans="1:10">
      <c r="A3794" s="4"/>
      <c r="B3794" s="4"/>
      <c r="G3794" s="5">
        <f>IF(OR(A3794&lt;$E$9,A3794&gt;=$E$10),0,1)</f>
        <v>0</v>
      </c>
      <c r="H3794" s="15" t="str">
        <f>IF(G3794,($E$4+$E$16*MOD((A3794-$E$9),$E$15)),"")</f>
        <v/>
      </c>
      <c r="I3794" s="16" t="str">
        <f>IF(G3794,($E$6+$E$8*MOD(QUOTIENT((A3794-$E$9),$E$15),$E$14)),"")</f>
        <v/>
      </c>
      <c r="J3794" s="15" t="str">
        <f t="shared" si="59"/>
        <v/>
      </c>
    </row>
    <row r="3795" spans="1:10">
      <c r="A3795" s="4"/>
      <c r="B3795" s="4"/>
      <c r="G3795" s="5">
        <f>IF(OR(A3795&lt;$E$9,A3795&gt;=$E$10),0,1)</f>
        <v>0</v>
      </c>
      <c r="H3795" s="15" t="str">
        <f>IF(G3795,($E$4+$E$16*MOD((A3795-$E$9),$E$15)),"")</f>
        <v/>
      </c>
      <c r="I3795" s="16" t="str">
        <f>IF(G3795,($E$6+$E$8*MOD(QUOTIENT((A3795-$E$9),$E$15),$E$14)),"")</f>
        <v/>
      </c>
      <c r="J3795" s="15" t="str">
        <f t="shared" si="59"/>
        <v/>
      </c>
    </row>
    <row r="3796" spans="1:10">
      <c r="A3796" s="4"/>
      <c r="B3796" s="4"/>
      <c r="G3796" s="5">
        <f>IF(OR(A3796&lt;$E$9,A3796&gt;=$E$10),0,1)</f>
        <v>0</v>
      </c>
      <c r="H3796" s="15" t="str">
        <f>IF(G3796,($E$4+$E$16*MOD((A3796-$E$9),$E$15)),"")</f>
        <v/>
      </c>
      <c r="I3796" s="16" t="str">
        <f>IF(G3796,($E$6+$E$8*MOD(QUOTIENT((A3796-$E$9),$E$15),$E$14)),"")</f>
        <v/>
      </c>
      <c r="J3796" s="15" t="str">
        <f t="shared" si="59"/>
        <v/>
      </c>
    </row>
    <row r="3797" spans="1:10">
      <c r="A3797" s="4"/>
      <c r="B3797" s="4"/>
      <c r="G3797" s="5">
        <f>IF(OR(A3797&lt;$E$9,A3797&gt;=$E$10),0,1)</f>
        <v>0</v>
      </c>
      <c r="H3797" s="15" t="str">
        <f>IF(G3797,($E$4+$E$16*MOD((A3797-$E$9),$E$15)),"")</f>
        <v/>
      </c>
      <c r="I3797" s="16" t="str">
        <f>IF(G3797,($E$6+$E$8*MOD(QUOTIENT((A3797-$E$9),$E$15),$E$14)),"")</f>
        <v/>
      </c>
      <c r="J3797" s="15" t="str">
        <f t="shared" si="59"/>
        <v/>
      </c>
    </row>
    <row r="3798" spans="1:10">
      <c r="A3798" s="4"/>
      <c r="B3798" s="4"/>
      <c r="G3798" s="5">
        <f>IF(OR(A3798&lt;$E$9,A3798&gt;=$E$10),0,1)</f>
        <v>0</v>
      </c>
      <c r="H3798" s="15" t="str">
        <f>IF(G3798,($E$4+$E$16*MOD((A3798-$E$9),$E$15)),"")</f>
        <v/>
      </c>
      <c r="I3798" s="16" t="str">
        <f>IF(G3798,($E$6+$E$8*MOD(QUOTIENT((A3798-$E$9),$E$15),$E$14)),"")</f>
        <v/>
      </c>
      <c r="J3798" s="15" t="str">
        <f t="shared" si="59"/>
        <v/>
      </c>
    </row>
    <row r="3799" spans="1:10">
      <c r="A3799" s="4"/>
      <c r="B3799" s="4"/>
      <c r="G3799" s="5">
        <f>IF(OR(A3799&lt;$E$9,A3799&gt;=$E$10),0,1)</f>
        <v>0</v>
      </c>
      <c r="H3799" s="15" t="str">
        <f>IF(G3799,($E$4+$E$16*MOD((A3799-$E$9),$E$15)),"")</f>
        <v/>
      </c>
      <c r="I3799" s="16" t="str">
        <f>IF(G3799,($E$6+$E$8*MOD(QUOTIENT((A3799-$E$9),$E$15),$E$14)),"")</f>
        <v/>
      </c>
      <c r="J3799" s="15" t="str">
        <f t="shared" si="59"/>
        <v/>
      </c>
    </row>
    <row r="3800" spans="1:10">
      <c r="A3800" s="4"/>
      <c r="B3800" s="4"/>
      <c r="G3800" s="5">
        <f>IF(OR(A3800&lt;$E$9,A3800&gt;=$E$10),0,1)</f>
        <v>0</v>
      </c>
      <c r="H3800" s="15" t="str">
        <f>IF(G3800,($E$4+$E$16*MOD((A3800-$E$9),$E$15)),"")</f>
        <v/>
      </c>
      <c r="I3800" s="16" t="str">
        <f>IF(G3800,($E$6+$E$8*MOD(QUOTIENT((A3800-$E$9),$E$15),$E$14)),"")</f>
        <v/>
      </c>
      <c r="J3800" s="15" t="str">
        <f t="shared" si="59"/>
        <v/>
      </c>
    </row>
    <row r="3801" spans="1:10">
      <c r="A3801" s="4"/>
      <c r="B3801" s="4"/>
      <c r="G3801" s="5">
        <f>IF(OR(A3801&lt;$E$9,A3801&gt;=$E$10),0,1)</f>
        <v>0</v>
      </c>
      <c r="H3801" s="15" t="str">
        <f>IF(G3801,($E$4+$E$16*MOD((A3801-$E$9),$E$15)),"")</f>
        <v/>
      </c>
      <c r="I3801" s="16" t="str">
        <f>IF(G3801,($E$6+$E$8*MOD(QUOTIENT((A3801-$E$9),$E$15),$E$14)),"")</f>
        <v/>
      </c>
      <c r="J3801" s="15" t="str">
        <f t="shared" si="59"/>
        <v/>
      </c>
    </row>
    <row r="3802" spans="1:10">
      <c r="A3802" s="4"/>
      <c r="B3802" s="4"/>
      <c r="G3802" s="5">
        <f>IF(OR(A3802&lt;$E$9,A3802&gt;=$E$10),0,1)</f>
        <v>0</v>
      </c>
      <c r="H3802" s="15" t="str">
        <f>IF(G3802,($E$4+$E$16*MOD((A3802-$E$9),$E$15)),"")</f>
        <v/>
      </c>
      <c r="I3802" s="16" t="str">
        <f>IF(G3802,($E$6+$E$8*MOD(QUOTIENT((A3802-$E$9),$E$15),$E$14)),"")</f>
        <v/>
      </c>
      <c r="J3802" s="15" t="str">
        <f t="shared" si="59"/>
        <v/>
      </c>
    </row>
    <row r="3803" spans="1:10">
      <c r="A3803" s="4"/>
      <c r="B3803" s="4"/>
      <c r="G3803" s="5">
        <f>IF(OR(A3803&lt;$E$9,A3803&gt;=$E$10),0,1)</f>
        <v>0</v>
      </c>
      <c r="H3803" s="15" t="str">
        <f>IF(G3803,($E$4+$E$16*MOD((A3803-$E$9),$E$15)),"")</f>
        <v/>
      </c>
      <c r="I3803" s="16" t="str">
        <f>IF(G3803,($E$6+$E$8*MOD(QUOTIENT((A3803-$E$9),$E$15),$E$14)),"")</f>
        <v/>
      </c>
      <c r="J3803" s="15" t="str">
        <f t="shared" si="59"/>
        <v/>
      </c>
    </row>
    <row r="3804" spans="1:10">
      <c r="A3804" s="4"/>
      <c r="B3804" s="4"/>
      <c r="G3804" s="5">
        <f>IF(OR(A3804&lt;$E$9,A3804&gt;=$E$10),0,1)</f>
        <v>0</v>
      </c>
      <c r="H3804" s="15" t="str">
        <f>IF(G3804,($E$4+$E$16*MOD((A3804-$E$9),$E$15)),"")</f>
        <v/>
      </c>
      <c r="I3804" s="16" t="str">
        <f>IF(G3804,($E$6+$E$8*MOD(QUOTIENT((A3804-$E$9),$E$15),$E$14)),"")</f>
        <v/>
      </c>
      <c r="J3804" s="15" t="str">
        <f t="shared" si="59"/>
        <v/>
      </c>
    </row>
    <row r="3805" spans="1:10">
      <c r="A3805" s="4"/>
      <c r="B3805" s="4"/>
      <c r="G3805" s="5">
        <f>IF(OR(A3805&lt;$E$9,A3805&gt;=$E$10),0,1)</f>
        <v>0</v>
      </c>
      <c r="H3805" s="15" t="str">
        <f>IF(G3805,($E$4+$E$16*MOD((A3805-$E$9),$E$15)),"")</f>
        <v/>
      </c>
      <c r="I3805" s="16" t="str">
        <f>IF(G3805,($E$6+$E$8*MOD(QUOTIENT((A3805-$E$9),$E$15),$E$14)),"")</f>
        <v/>
      </c>
      <c r="J3805" s="15" t="str">
        <f t="shared" si="59"/>
        <v/>
      </c>
    </row>
    <row r="3806" spans="1:10">
      <c r="A3806" s="4"/>
      <c r="B3806" s="4"/>
      <c r="G3806" s="5">
        <f>IF(OR(A3806&lt;$E$9,A3806&gt;=$E$10),0,1)</f>
        <v>0</v>
      </c>
      <c r="H3806" s="15" t="str">
        <f>IF(G3806,($E$4+$E$16*MOD((A3806-$E$9),$E$15)),"")</f>
        <v/>
      </c>
      <c r="I3806" s="16" t="str">
        <f>IF(G3806,($E$6+$E$8*MOD(QUOTIENT((A3806-$E$9),$E$15),$E$14)),"")</f>
        <v/>
      </c>
      <c r="J3806" s="15" t="str">
        <f t="shared" si="59"/>
        <v/>
      </c>
    </row>
    <row r="3807" spans="1:10">
      <c r="A3807" s="4"/>
      <c r="B3807" s="4"/>
      <c r="G3807" s="5">
        <f>IF(OR(A3807&lt;$E$9,A3807&gt;=$E$10),0,1)</f>
        <v>0</v>
      </c>
      <c r="H3807" s="15" t="str">
        <f>IF(G3807,($E$4+$E$16*MOD((A3807-$E$9),$E$15)),"")</f>
        <v/>
      </c>
      <c r="I3807" s="16" t="str">
        <f>IF(G3807,($E$6+$E$8*MOD(QUOTIENT((A3807-$E$9),$E$15),$E$14)),"")</f>
        <v/>
      </c>
      <c r="J3807" s="15" t="str">
        <f t="shared" si="59"/>
        <v/>
      </c>
    </row>
    <row r="3808" spans="1:10">
      <c r="A3808" s="4"/>
      <c r="B3808" s="4"/>
      <c r="G3808" s="5">
        <f>IF(OR(A3808&lt;$E$9,A3808&gt;=$E$10),0,1)</f>
        <v>0</v>
      </c>
      <c r="H3808" s="15" t="str">
        <f>IF(G3808,($E$4+$E$16*MOD((A3808-$E$9),$E$15)),"")</f>
        <v/>
      </c>
      <c r="I3808" s="16" t="str">
        <f>IF(G3808,($E$6+$E$8*MOD(QUOTIENT((A3808-$E$9),$E$15),$E$14)),"")</f>
        <v/>
      </c>
      <c r="J3808" s="15" t="str">
        <f t="shared" si="59"/>
        <v/>
      </c>
    </row>
    <row r="3809" spans="1:10">
      <c r="A3809" s="4"/>
      <c r="B3809" s="4"/>
      <c r="G3809" s="5">
        <f>IF(OR(A3809&lt;$E$9,A3809&gt;=$E$10),0,1)</f>
        <v>0</v>
      </c>
      <c r="H3809" s="15" t="str">
        <f>IF(G3809,($E$4+$E$16*MOD((A3809-$E$9),$E$15)),"")</f>
        <v/>
      </c>
      <c r="I3809" s="16" t="str">
        <f>IF(G3809,($E$6+$E$8*MOD(QUOTIENT((A3809-$E$9),$E$15),$E$14)),"")</f>
        <v/>
      </c>
      <c r="J3809" s="15" t="str">
        <f t="shared" si="59"/>
        <v/>
      </c>
    </row>
    <row r="3810" spans="1:10">
      <c r="A3810" s="4"/>
      <c r="B3810" s="4"/>
      <c r="G3810" s="5">
        <f>IF(OR(A3810&lt;$E$9,A3810&gt;=$E$10),0,1)</f>
        <v>0</v>
      </c>
      <c r="H3810" s="15" t="str">
        <f>IF(G3810,($E$4+$E$16*MOD((A3810-$E$9),$E$15)),"")</f>
        <v/>
      </c>
      <c r="I3810" s="16" t="str">
        <f>IF(G3810,($E$6+$E$8*MOD(QUOTIENT((A3810-$E$9),$E$15),$E$14)),"")</f>
        <v/>
      </c>
      <c r="J3810" s="15" t="str">
        <f t="shared" si="59"/>
        <v/>
      </c>
    </row>
    <row r="3811" spans="1:10">
      <c r="A3811" s="4"/>
      <c r="B3811" s="4"/>
      <c r="G3811" s="5">
        <f>IF(OR(A3811&lt;$E$9,A3811&gt;=$E$10),0,1)</f>
        <v>0</v>
      </c>
      <c r="H3811" s="15" t="str">
        <f>IF(G3811,($E$4+$E$16*MOD((A3811-$E$9),$E$15)),"")</f>
        <v/>
      </c>
      <c r="I3811" s="16" t="str">
        <f>IF(G3811,($E$6+$E$8*MOD(QUOTIENT((A3811-$E$9),$E$15),$E$14)),"")</f>
        <v/>
      </c>
      <c r="J3811" s="15" t="str">
        <f t="shared" si="59"/>
        <v/>
      </c>
    </row>
    <row r="3812" spans="1:10">
      <c r="A3812" s="4"/>
      <c r="B3812" s="4"/>
      <c r="G3812" s="5">
        <f>IF(OR(A3812&lt;$E$9,A3812&gt;=$E$10),0,1)</f>
        <v>0</v>
      </c>
      <c r="H3812" s="15" t="str">
        <f>IF(G3812,($E$4+$E$16*MOD((A3812-$E$9),$E$15)),"")</f>
        <v/>
      </c>
      <c r="I3812" s="16" t="str">
        <f>IF(G3812,($E$6+$E$8*MOD(QUOTIENT((A3812-$E$9),$E$15),$E$14)),"")</f>
        <v/>
      </c>
      <c r="J3812" s="15" t="str">
        <f t="shared" si="59"/>
        <v/>
      </c>
    </row>
    <row r="3813" spans="1:10">
      <c r="A3813" s="4"/>
      <c r="B3813" s="4"/>
      <c r="G3813" s="5">
        <f>IF(OR(A3813&lt;$E$9,A3813&gt;=$E$10),0,1)</f>
        <v>0</v>
      </c>
      <c r="H3813" s="15" t="str">
        <f>IF(G3813,($E$4+$E$16*MOD((A3813-$E$9),$E$15)),"")</f>
        <v/>
      </c>
      <c r="I3813" s="16" t="str">
        <f>IF(G3813,($E$6+$E$8*MOD(QUOTIENT((A3813-$E$9),$E$15),$E$14)),"")</f>
        <v/>
      </c>
      <c r="J3813" s="15" t="str">
        <f t="shared" si="59"/>
        <v/>
      </c>
    </row>
    <row r="3814" spans="1:10">
      <c r="A3814" s="4"/>
      <c r="B3814" s="4"/>
      <c r="G3814" s="5">
        <f>IF(OR(A3814&lt;$E$9,A3814&gt;=$E$10),0,1)</f>
        <v>0</v>
      </c>
      <c r="H3814" s="15" t="str">
        <f>IF(G3814,($E$4+$E$16*MOD((A3814-$E$9),$E$15)),"")</f>
        <v/>
      </c>
      <c r="I3814" s="16" t="str">
        <f>IF(G3814,($E$6+$E$8*MOD(QUOTIENT((A3814-$E$9),$E$15),$E$14)),"")</f>
        <v/>
      </c>
      <c r="J3814" s="15" t="str">
        <f t="shared" si="59"/>
        <v/>
      </c>
    </row>
    <row r="3815" spans="1:10">
      <c r="A3815" s="4"/>
      <c r="B3815" s="4"/>
      <c r="G3815" s="5">
        <f>IF(OR(A3815&lt;$E$9,A3815&gt;=$E$10),0,1)</f>
        <v>0</v>
      </c>
      <c r="H3815" s="15" t="str">
        <f>IF(G3815,($E$4+$E$16*MOD((A3815-$E$9),$E$15)),"")</f>
        <v/>
      </c>
      <c r="I3815" s="16" t="str">
        <f>IF(G3815,($E$6+$E$8*MOD(QUOTIENT((A3815-$E$9),$E$15),$E$14)),"")</f>
        <v/>
      </c>
      <c r="J3815" s="15" t="str">
        <f t="shared" si="59"/>
        <v/>
      </c>
    </row>
    <row r="3816" spans="1:10">
      <c r="A3816" s="4"/>
      <c r="B3816" s="4"/>
      <c r="G3816" s="5">
        <f>IF(OR(A3816&lt;$E$9,A3816&gt;=$E$10),0,1)</f>
        <v>0</v>
      </c>
      <c r="H3816" s="15" t="str">
        <f>IF(G3816,($E$4+$E$16*MOD((A3816-$E$9),$E$15)),"")</f>
        <v/>
      </c>
      <c r="I3816" s="16" t="str">
        <f>IF(G3816,($E$6+$E$8*MOD(QUOTIENT((A3816-$E$9),$E$15),$E$14)),"")</f>
        <v/>
      </c>
      <c r="J3816" s="15" t="str">
        <f t="shared" si="59"/>
        <v/>
      </c>
    </row>
    <row r="3817" spans="1:10">
      <c r="A3817" s="4"/>
      <c r="B3817" s="4"/>
      <c r="G3817" s="5">
        <f>IF(OR(A3817&lt;$E$9,A3817&gt;=$E$10),0,1)</f>
        <v>0</v>
      </c>
      <c r="H3817" s="15" t="str">
        <f>IF(G3817,($E$4+$E$16*MOD((A3817-$E$9),$E$15)),"")</f>
        <v/>
      </c>
      <c r="I3817" s="16" t="str">
        <f>IF(G3817,($E$6+$E$8*MOD(QUOTIENT((A3817-$E$9),$E$15),$E$14)),"")</f>
        <v/>
      </c>
      <c r="J3817" s="15" t="str">
        <f t="shared" si="59"/>
        <v/>
      </c>
    </row>
    <row r="3818" spans="1:10">
      <c r="A3818" s="4"/>
      <c r="B3818" s="4"/>
      <c r="G3818" s="5">
        <f>IF(OR(A3818&lt;$E$9,A3818&gt;=$E$10),0,1)</f>
        <v>0</v>
      </c>
      <c r="H3818" s="15" t="str">
        <f>IF(G3818,($E$4+$E$16*MOD((A3818-$E$9),$E$15)),"")</f>
        <v/>
      </c>
      <c r="I3818" s="16" t="str">
        <f>IF(G3818,($E$6+$E$8*MOD(QUOTIENT((A3818-$E$9),$E$15),$E$14)),"")</f>
        <v/>
      </c>
      <c r="J3818" s="15" t="str">
        <f t="shared" si="59"/>
        <v/>
      </c>
    </row>
    <row r="3819" spans="1:10">
      <c r="A3819" s="4"/>
      <c r="B3819" s="4"/>
      <c r="G3819" s="5">
        <f>IF(OR(A3819&lt;$E$9,A3819&gt;=$E$10),0,1)</f>
        <v>0</v>
      </c>
      <c r="H3819" s="15" t="str">
        <f>IF(G3819,($E$4+$E$16*MOD((A3819-$E$9),$E$15)),"")</f>
        <v/>
      </c>
      <c r="I3819" s="16" t="str">
        <f>IF(G3819,($E$6+$E$8*MOD(QUOTIENT((A3819-$E$9),$E$15),$E$14)),"")</f>
        <v/>
      </c>
      <c r="J3819" s="15" t="str">
        <f t="shared" si="59"/>
        <v/>
      </c>
    </row>
    <row r="3820" spans="1:10">
      <c r="A3820" s="4"/>
      <c r="B3820" s="4"/>
      <c r="G3820" s="5">
        <f>IF(OR(A3820&lt;$E$9,A3820&gt;=$E$10),0,1)</f>
        <v>0</v>
      </c>
      <c r="H3820" s="15" t="str">
        <f>IF(G3820,($E$4+$E$16*MOD((A3820-$E$9),$E$15)),"")</f>
        <v/>
      </c>
      <c r="I3820" s="16" t="str">
        <f>IF(G3820,($E$6+$E$8*MOD(QUOTIENT((A3820-$E$9),$E$15),$E$14)),"")</f>
        <v/>
      </c>
      <c r="J3820" s="15" t="str">
        <f t="shared" si="59"/>
        <v/>
      </c>
    </row>
    <row r="3821" spans="1:10">
      <c r="A3821" s="4"/>
      <c r="B3821" s="4"/>
      <c r="G3821" s="5">
        <f>IF(OR(A3821&lt;$E$9,A3821&gt;=$E$10),0,1)</f>
        <v>0</v>
      </c>
      <c r="H3821" s="15" t="str">
        <f>IF(G3821,($E$4+$E$16*MOD((A3821-$E$9),$E$15)),"")</f>
        <v/>
      </c>
      <c r="I3821" s="16" t="str">
        <f>IF(G3821,($E$6+$E$8*MOD(QUOTIENT((A3821-$E$9),$E$15),$E$14)),"")</f>
        <v/>
      </c>
      <c r="J3821" s="15" t="str">
        <f t="shared" si="59"/>
        <v/>
      </c>
    </row>
    <row r="3822" spans="1:10">
      <c r="A3822" s="4"/>
      <c r="B3822" s="4"/>
      <c r="G3822" s="5">
        <f>IF(OR(A3822&lt;$E$9,A3822&gt;=$E$10),0,1)</f>
        <v>0</v>
      </c>
      <c r="H3822" s="15" t="str">
        <f>IF(G3822,($E$4+$E$16*MOD((A3822-$E$9),$E$15)),"")</f>
        <v/>
      </c>
      <c r="I3822" s="16" t="str">
        <f>IF(G3822,($E$6+$E$8*MOD(QUOTIENT((A3822-$E$9),$E$15),$E$14)),"")</f>
        <v/>
      </c>
      <c r="J3822" s="15" t="str">
        <f t="shared" si="59"/>
        <v/>
      </c>
    </row>
    <row r="3823" spans="1:10">
      <c r="A3823" s="4"/>
      <c r="B3823" s="4"/>
      <c r="G3823" s="5">
        <f>IF(OR(A3823&lt;$E$9,A3823&gt;=$E$10),0,1)</f>
        <v>0</v>
      </c>
      <c r="H3823" s="15" t="str">
        <f>IF(G3823,($E$4+$E$16*MOD((A3823-$E$9),$E$15)),"")</f>
        <v/>
      </c>
      <c r="I3823" s="16" t="str">
        <f>IF(G3823,($E$6+$E$8*MOD(QUOTIENT((A3823-$E$9),$E$15),$E$14)),"")</f>
        <v/>
      </c>
      <c r="J3823" s="15" t="str">
        <f t="shared" si="59"/>
        <v/>
      </c>
    </row>
    <row r="3824" spans="1:10">
      <c r="A3824" s="4"/>
      <c r="B3824" s="4"/>
      <c r="G3824" s="5">
        <f>IF(OR(A3824&lt;$E$9,A3824&gt;=$E$10),0,1)</f>
        <v>0</v>
      </c>
      <c r="H3824" s="15" t="str">
        <f>IF(G3824,($E$4+$E$16*MOD((A3824-$E$9),$E$15)),"")</f>
        <v/>
      </c>
      <c r="I3824" s="16" t="str">
        <f>IF(G3824,($E$6+$E$8*MOD(QUOTIENT((A3824-$E$9),$E$15),$E$14)),"")</f>
        <v/>
      </c>
      <c r="J3824" s="15" t="str">
        <f t="shared" si="59"/>
        <v/>
      </c>
    </row>
    <row r="3825" spans="1:10">
      <c r="A3825" s="4"/>
      <c r="B3825" s="4"/>
      <c r="G3825" s="5">
        <f>IF(OR(A3825&lt;$E$9,A3825&gt;=$E$10),0,1)</f>
        <v>0</v>
      </c>
      <c r="H3825" s="15" t="str">
        <f>IF(G3825,($E$4+$E$16*MOD((A3825-$E$9),$E$15)),"")</f>
        <v/>
      </c>
      <c r="I3825" s="16" t="str">
        <f>IF(G3825,($E$6+$E$8*MOD(QUOTIENT((A3825-$E$9),$E$15),$E$14)),"")</f>
        <v/>
      </c>
      <c r="J3825" s="15" t="str">
        <f t="shared" si="59"/>
        <v/>
      </c>
    </row>
    <row r="3826" spans="1:10">
      <c r="A3826" s="4"/>
      <c r="B3826" s="4"/>
      <c r="G3826" s="5">
        <f>IF(OR(A3826&lt;$E$9,A3826&gt;=$E$10),0,1)</f>
        <v>0</v>
      </c>
      <c r="H3826" s="15" t="str">
        <f>IF(G3826,($E$4+$E$16*MOD((A3826-$E$9),$E$15)),"")</f>
        <v/>
      </c>
      <c r="I3826" s="16" t="str">
        <f>IF(G3826,($E$6+$E$8*MOD(QUOTIENT((A3826-$E$9),$E$15),$E$14)),"")</f>
        <v/>
      </c>
      <c r="J3826" s="15" t="str">
        <f t="shared" si="59"/>
        <v/>
      </c>
    </row>
    <row r="3827" spans="1:10">
      <c r="A3827" s="4"/>
      <c r="B3827" s="4"/>
      <c r="G3827" s="5">
        <f>IF(OR(A3827&lt;$E$9,A3827&gt;=$E$10),0,1)</f>
        <v>0</v>
      </c>
      <c r="H3827" s="15" t="str">
        <f>IF(G3827,($E$4+$E$16*MOD((A3827-$E$9),$E$15)),"")</f>
        <v/>
      </c>
      <c r="I3827" s="16" t="str">
        <f>IF(G3827,($E$6+$E$8*MOD(QUOTIENT((A3827-$E$9),$E$15),$E$14)),"")</f>
        <v/>
      </c>
      <c r="J3827" s="15" t="str">
        <f t="shared" si="59"/>
        <v/>
      </c>
    </row>
    <row r="3828" spans="1:10">
      <c r="A3828" s="4"/>
      <c r="B3828" s="4"/>
      <c r="G3828" s="5">
        <f>IF(OR(A3828&lt;$E$9,A3828&gt;=$E$10),0,1)</f>
        <v>0</v>
      </c>
      <c r="H3828" s="15" t="str">
        <f>IF(G3828,($E$4+$E$16*MOD((A3828-$E$9),$E$15)),"")</f>
        <v/>
      </c>
      <c r="I3828" s="16" t="str">
        <f>IF(G3828,($E$6+$E$8*MOD(QUOTIENT((A3828-$E$9),$E$15),$E$14)),"")</f>
        <v/>
      </c>
      <c r="J3828" s="15" t="str">
        <f t="shared" si="59"/>
        <v/>
      </c>
    </row>
    <row r="3829" spans="1:10">
      <c r="A3829" s="4"/>
      <c r="B3829" s="4"/>
      <c r="G3829" s="5">
        <f>IF(OR(A3829&lt;$E$9,A3829&gt;=$E$10),0,1)</f>
        <v>0</v>
      </c>
      <c r="H3829" s="15" t="str">
        <f>IF(G3829,($E$4+$E$16*MOD((A3829-$E$9),$E$15)),"")</f>
        <v/>
      </c>
      <c r="I3829" s="16" t="str">
        <f>IF(G3829,($E$6+$E$8*MOD(QUOTIENT((A3829-$E$9),$E$15),$E$14)),"")</f>
        <v/>
      </c>
      <c r="J3829" s="15" t="str">
        <f t="shared" si="59"/>
        <v/>
      </c>
    </row>
    <row r="3830" spans="1:10">
      <c r="A3830" s="4"/>
      <c r="B3830" s="4"/>
      <c r="G3830" s="5">
        <f>IF(OR(A3830&lt;$E$9,A3830&gt;=$E$10),0,1)</f>
        <v>0</v>
      </c>
      <c r="H3830" s="15" t="str">
        <f>IF(G3830,($E$4+$E$16*MOD((A3830-$E$9),$E$15)),"")</f>
        <v/>
      </c>
      <c r="I3830" s="16" t="str">
        <f>IF(G3830,($E$6+$E$8*MOD(QUOTIENT((A3830-$E$9),$E$15),$E$14)),"")</f>
        <v/>
      </c>
      <c r="J3830" s="15" t="str">
        <f t="shared" si="59"/>
        <v/>
      </c>
    </row>
    <row r="3831" spans="1:10">
      <c r="A3831" s="4"/>
      <c r="B3831" s="4"/>
      <c r="G3831" s="5">
        <f>IF(OR(A3831&lt;$E$9,A3831&gt;=$E$10),0,1)</f>
        <v>0</v>
      </c>
      <c r="H3831" s="15" t="str">
        <f>IF(G3831,($E$4+$E$16*MOD((A3831-$E$9),$E$15)),"")</f>
        <v/>
      </c>
      <c r="I3831" s="16" t="str">
        <f>IF(G3831,($E$6+$E$8*MOD(QUOTIENT((A3831-$E$9),$E$15),$E$14)),"")</f>
        <v/>
      </c>
      <c r="J3831" s="15" t="str">
        <f t="shared" si="59"/>
        <v/>
      </c>
    </row>
    <row r="3832" spans="1:10">
      <c r="A3832" s="4"/>
      <c r="B3832" s="4"/>
      <c r="G3832" s="5">
        <f>IF(OR(A3832&lt;$E$9,A3832&gt;=$E$10),0,1)</f>
        <v>0</v>
      </c>
      <c r="H3832" s="15" t="str">
        <f>IF(G3832,($E$4+$E$16*MOD((A3832-$E$9),$E$15)),"")</f>
        <v/>
      </c>
      <c r="I3832" s="16" t="str">
        <f>IF(G3832,($E$6+$E$8*MOD(QUOTIENT((A3832-$E$9),$E$15),$E$14)),"")</f>
        <v/>
      </c>
      <c r="J3832" s="15" t="str">
        <f t="shared" si="59"/>
        <v/>
      </c>
    </row>
    <row r="3833" spans="1:10">
      <c r="A3833" s="4"/>
      <c r="B3833" s="4"/>
      <c r="G3833" s="5">
        <f>IF(OR(A3833&lt;$E$9,A3833&gt;=$E$10),0,1)</f>
        <v>0</v>
      </c>
      <c r="H3833" s="15" t="str">
        <f>IF(G3833,($E$4+$E$16*MOD((A3833-$E$9),$E$15)),"")</f>
        <v/>
      </c>
      <c r="I3833" s="16" t="str">
        <f>IF(G3833,($E$6+$E$8*MOD(QUOTIENT((A3833-$E$9),$E$15),$E$14)),"")</f>
        <v/>
      </c>
      <c r="J3833" s="15" t="str">
        <f t="shared" si="59"/>
        <v/>
      </c>
    </row>
    <row r="3834" spans="1:10">
      <c r="A3834" s="4"/>
      <c r="B3834" s="4"/>
      <c r="G3834" s="5">
        <f>IF(OR(A3834&lt;$E$9,A3834&gt;=$E$10),0,1)</f>
        <v>0</v>
      </c>
      <c r="H3834" s="15" t="str">
        <f>IF(G3834,($E$4+$E$16*MOD((A3834-$E$9),$E$15)),"")</f>
        <v/>
      </c>
      <c r="I3834" s="16" t="str">
        <f>IF(G3834,($E$6+$E$8*MOD(QUOTIENT((A3834-$E$9),$E$15),$E$14)),"")</f>
        <v/>
      </c>
      <c r="J3834" s="15" t="str">
        <f t="shared" si="59"/>
        <v/>
      </c>
    </row>
    <row r="3835" spans="1:10">
      <c r="A3835" s="4"/>
      <c r="B3835" s="4"/>
      <c r="G3835" s="5">
        <f>IF(OR(A3835&lt;$E$9,A3835&gt;=$E$10),0,1)</f>
        <v>0</v>
      </c>
      <c r="H3835" s="15" t="str">
        <f>IF(G3835,($E$4+$E$16*MOD((A3835-$E$9),$E$15)),"")</f>
        <v/>
      </c>
      <c r="I3835" s="16" t="str">
        <f>IF(G3835,($E$6+$E$8*MOD(QUOTIENT((A3835-$E$9),$E$15),$E$14)),"")</f>
        <v/>
      </c>
      <c r="J3835" s="15" t="str">
        <f t="shared" si="59"/>
        <v/>
      </c>
    </row>
    <row r="3836" spans="1:10">
      <c r="A3836" s="4"/>
      <c r="B3836" s="4"/>
      <c r="G3836" s="5">
        <f>IF(OR(A3836&lt;$E$9,A3836&gt;=$E$10),0,1)</f>
        <v>0</v>
      </c>
      <c r="H3836" s="15" t="str">
        <f>IF(G3836,($E$4+$E$16*MOD((A3836-$E$9),$E$15)),"")</f>
        <v/>
      </c>
      <c r="I3836" s="16" t="str">
        <f>IF(G3836,($E$6+$E$8*MOD(QUOTIENT((A3836-$E$9),$E$15),$E$14)),"")</f>
        <v/>
      </c>
      <c r="J3836" s="15" t="str">
        <f t="shared" si="59"/>
        <v/>
      </c>
    </row>
    <row r="3837" spans="1:10">
      <c r="A3837" s="4"/>
      <c r="B3837" s="4"/>
      <c r="G3837" s="5">
        <f>IF(OR(A3837&lt;$E$9,A3837&gt;=$E$10),0,1)</f>
        <v>0</v>
      </c>
      <c r="H3837" s="15" t="str">
        <f>IF(G3837,($E$4+$E$16*MOD((A3837-$E$9),$E$15)),"")</f>
        <v/>
      </c>
      <c r="I3837" s="16" t="str">
        <f>IF(G3837,($E$6+$E$8*MOD(QUOTIENT((A3837-$E$9),$E$15),$E$14)),"")</f>
        <v/>
      </c>
      <c r="J3837" s="15" t="str">
        <f t="shared" si="59"/>
        <v/>
      </c>
    </row>
    <row r="3838" spans="1:10">
      <c r="A3838" s="4"/>
      <c r="B3838" s="4"/>
      <c r="G3838" s="5">
        <f>IF(OR(A3838&lt;$E$9,A3838&gt;=$E$10),0,1)</f>
        <v>0</v>
      </c>
      <c r="H3838" s="15" t="str">
        <f>IF(G3838,($E$4+$E$16*MOD((A3838-$E$9),$E$15)),"")</f>
        <v/>
      </c>
      <c r="I3838" s="16" t="str">
        <f>IF(G3838,($E$6+$E$8*MOD(QUOTIENT((A3838-$E$9),$E$15),$E$14)),"")</f>
        <v/>
      </c>
      <c r="J3838" s="15" t="str">
        <f t="shared" si="59"/>
        <v/>
      </c>
    </row>
    <row r="3839" spans="1:10">
      <c r="A3839" s="4"/>
      <c r="B3839" s="4"/>
      <c r="G3839" s="5">
        <f>IF(OR(A3839&lt;$E$9,A3839&gt;=$E$10),0,1)</f>
        <v>0</v>
      </c>
      <c r="H3839" s="15" t="str">
        <f>IF(G3839,($E$4+$E$16*MOD((A3839-$E$9),$E$15)),"")</f>
        <v/>
      </c>
      <c r="I3839" s="16" t="str">
        <f>IF(G3839,($E$6+$E$8*MOD(QUOTIENT((A3839-$E$9),$E$15),$E$14)),"")</f>
        <v/>
      </c>
      <c r="J3839" s="15" t="str">
        <f t="shared" si="59"/>
        <v/>
      </c>
    </row>
    <row r="3840" spans="1:10">
      <c r="A3840" s="4"/>
      <c r="B3840" s="4"/>
      <c r="G3840" s="5">
        <f>IF(OR(A3840&lt;$E$9,A3840&gt;=$E$10),0,1)</f>
        <v>0</v>
      </c>
      <c r="H3840" s="15" t="str">
        <f>IF(G3840,($E$4+$E$16*MOD((A3840-$E$9),$E$15)),"")</f>
        <v/>
      </c>
      <c r="I3840" s="16" t="str">
        <f>IF(G3840,($E$6+$E$8*MOD(QUOTIENT((A3840-$E$9),$E$15),$E$14)),"")</f>
        <v/>
      </c>
      <c r="J3840" s="15" t="str">
        <f t="shared" si="59"/>
        <v/>
      </c>
    </row>
    <row r="3841" spans="1:10">
      <c r="A3841" s="4"/>
      <c r="B3841" s="4"/>
      <c r="G3841" s="5">
        <f>IF(OR(A3841&lt;$E$9,A3841&gt;=$E$10),0,1)</f>
        <v>0</v>
      </c>
      <c r="H3841" s="15" t="str">
        <f>IF(G3841,($E$4+$E$16*MOD((A3841-$E$9),$E$15)),"")</f>
        <v/>
      </c>
      <c r="I3841" s="16" t="str">
        <f>IF(G3841,($E$6+$E$8*MOD(QUOTIENT((A3841-$E$9),$E$15),$E$14)),"")</f>
        <v/>
      </c>
      <c r="J3841" s="15" t="str">
        <f t="shared" si="59"/>
        <v/>
      </c>
    </row>
    <row r="3842" spans="1:10">
      <c r="A3842" s="4"/>
      <c r="B3842" s="4"/>
      <c r="G3842" s="5">
        <f>IF(OR(A3842&lt;$E$9,A3842&gt;=$E$10),0,1)</f>
        <v>0</v>
      </c>
      <c r="H3842" s="15" t="str">
        <f>IF(G3842,($E$4+$E$16*MOD((A3842-$E$9),$E$15)),"")</f>
        <v/>
      </c>
      <c r="I3842" s="16" t="str">
        <f>IF(G3842,($E$6+$E$8*MOD(QUOTIENT((A3842-$E$9),$E$15),$E$14)),"")</f>
        <v/>
      </c>
      <c r="J3842" s="15" t="str">
        <f t="shared" si="59"/>
        <v/>
      </c>
    </row>
    <row r="3843" spans="1:10">
      <c r="A3843" s="4"/>
      <c r="B3843" s="4"/>
      <c r="G3843" s="5">
        <f>IF(OR(A3843&lt;$E$9,A3843&gt;=$E$10),0,1)</f>
        <v>0</v>
      </c>
      <c r="H3843" s="15" t="str">
        <f>IF(G3843,($E$4+$E$16*MOD((A3843-$E$9),$E$15)),"")</f>
        <v/>
      </c>
      <c r="I3843" s="16" t="str">
        <f>IF(G3843,($E$6+$E$8*MOD(QUOTIENT((A3843-$E$9),$E$15),$E$14)),"")</f>
        <v/>
      </c>
      <c r="J3843" s="15" t="str">
        <f t="shared" si="59"/>
        <v/>
      </c>
    </row>
    <row r="3844" spans="1:10">
      <c r="A3844" s="4"/>
      <c r="B3844" s="4"/>
      <c r="G3844" s="5">
        <f>IF(OR(A3844&lt;$E$9,A3844&gt;=$E$10),0,1)</f>
        <v>0</v>
      </c>
      <c r="H3844" s="15" t="str">
        <f>IF(G3844,($E$4+$E$16*MOD((A3844-$E$9),$E$15)),"")</f>
        <v/>
      </c>
      <c r="I3844" s="16" t="str">
        <f>IF(G3844,($E$6+$E$8*MOD(QUOTIENT((A3844-$E$9),$E$15),$E$14)),"")</f>
        <v/>
      </c>
      <c r="J3844" s="15" t="str">
        <f t="shared" ref="J3844:J3907" si="60">IF(G3844,(+H3844+$E$18*QUOTIENT((A3844-$E$9),$E$15)),"")</f>
        <v/>
      </c>
    </row>
    <row r="3845" spans="1:10">
      <c r="A3845" s="4"/>
      <c r="B3845" s="4"/>
      <c r="G3845" s="5">
        <f>IF(OR(A3845&lt;$E$9,A3845&gt;=$E$10),0,1)</f>
        <v>0</v>
      </c>
      <c r="H3845" s="15" t="str">
        <f>IF(G3845,($E$4+$E$16*MOD((A3845-$E$9),$E$15)),"")</f>
        <v/>
      </c>
      <c r="I3845" s="16" t="str">
        <f>IF(G3845,($E$6+$E$8*MOD(QUOTIENT((A3845-$E$9),$E$15),$E$14)),"")</f>
        <v/>
      </c>
      <c r="J3845" s="15" t="str">
        <f t="shared" si="60"/>
        <v/>
      </c>
    </row>
    <row r="3846" spans="1:10">
      <c r="A3846" s="4"/>
      <c r="B3846" s="4"/>
      <c r="G3846" s="5">
        <f>IF(OR(A3846&lt;$E$9,A3846&gt;=$E$10),0,1)</f>
        <v>0</v>
      </c>
      <c r="H3846" s="15" t="str">
        <f>IF(G3846,($E$4+$E$16*MOD((A3846-$E$9),$E$15)),"")</f>
        <v/>
      </c>
      <c r="I3846" s="16" t="str">
        <f>IF(G3846,($E$6+$E$8*MOD(QUOTIENT((A3846-$E$9),$E$15),$E$14)),"")</f>
        <v/>
      </c>
      <c r="J3846" s="15" t="str">
        <f t="shared" si="60"/>
        <v/>
      </c>
    </row>
    <row r="3847" spans="1:10">
      <c r="A3847" s="4"/>
      <c r="B3847" s="4"/>
      <c r="G3847" s="5">
        <f>IF(OR(A3847&lt;$E$9,A3847&gt;=$E$10),0,1)</f>
        <v>0</v>
      </c>
      <c r="H3847" s="15" t="str">
        <f>IF(G3847,($E$4+$E$16*MOD((A3847-$E$9),$E$15)),"")</f>
        <v/>
      </c>
      <c r="I3847" s="16" t="str">
        <f>IF(G3847,($E$6+$E$8*MOD(QUOTIENT((A3847-$E$9),$E$15),$E$14)),"")</f>
        <v/>
      </c>
      <c r="J3847" s="15" t="str">
        <f t="shared" si="60"/>
        <v/>
      </c>
    </row>
    <row r="3848" spans="1:10">
      <c r="A3848" s="4"/>
      <c r="B3848" s="4"/>
      <c r="G3848" s="5">
        <f>IF(OR(A3848&lt;$E$9,A3848&gt;=$E$10),0,1)</f>
        <v>0</v>
      </c>
      <c r="H3848" s="15" t="str">
        <f>IF(G3848,($E$4+$E$16*MOD((A3848-$E$9),$E$15)),"")</f>
        <v/>
      </c>
      <c r="I3848" s="16" t="str">
        <f>IF(G3848,($E$6+$E$8*MOD(QUOTIENT((A3848-$E$9),$E$15),$E$14)),"")</f>
        <v/>
      </c>
      <c r="J3848" s="15" t="str">
        <f t="shared" si="60"/>
        <v/>
      </c>
    </row>
    <row r="3849" spans="1:10">
      <c r="A3849" s="4"/>
      <c r="B3849" s="4"/>
      <c r="G3849" s="5">
        <f>IF(OR(A3849&lt;$E$9,A3849&gt;=$E$10),0,1)</f>
        <v>0</v>
      </c>
      <c r="H3849" s="15" t="str">
        <f>IF(G3849,($E$4+$E$16*MOD((A3849-$E$9),$E$15)),"")</f>
        <v/>
      </c>
      <c r="I3849" s="16" t="str">
        <f>IF(G3849,($E$6+$E$8*MOD(QUOTIENT((A3849-$E$9),$E$15),$E$14)),"")</f>
        <v/>
      </c>
      <c r="J3849" s="15" t="str">
        <f t="shared" si="60"/>
        <v/>
      </c>
    </row>
    <row r="3850" spans="1:10">
      <c r="A3850" s="4"/>
      <c r="B3850" s="4"/>
      <c r="G3850" s="5">
        <f>IF(OR(A3850&lt;$E$9,A3850&gt;=$E$10),0,1)</f>
        <v>0</v>
      </c>
      <c r="H3850" s="15" t="str">
        <f>IF(G3850,($E$4+$E$16*MOD((A3850-$E$9),$E$15)),"")</f>
        <v/>
      </c>
      <c r="I3850" s="16" t="str">
        <f>IF(G3850,($E$6+$E$8*MOD(QUOTIENT((A3850-$E$9),$E$15),$E$14)),"")</f>
        <v/>
      </c>
      <c r="J3850" s="15" t="str">
        <f t="shared" si="60"/>
        <v/>
      </c>
    </row>
    <row r="3851" spans="1:10">
      <c r="A3851" s="4"/>
      <c r="B3851" s="4"/>
      <c r="G3851" s="5">
        <f>IF(OR(A3851&lt;$E$9,A3851&gt;=$E$10),0,1)</f>
        <v>0</v>
      </c>
      <c r="H3851" s="15" t="str">
        <f>IF(G3851,($E$4+$E$16*MOD((A3851-$E$9),$E$15)),"")</f>
        <v/>
      </c>
      <c r="I3851" s="16" t="str">
        <f>IF(G3851,($E$6+$E$8*MOD(QUOTIENT((A3851-$E$9),$E$15),$E$14)),"")</f>
        <v/>
      </c>
      <c r="J3851" s="15" t="str">
        <f t="shared" si="60"/>
        <v/>
      </c>
    </row>
    <row r="3852" spans="1:10">
      <c r="A3852" s="4"/>
      <c r="B3852" s="4"/>
      <c r="G3852" s="5">
        <f>IF(OR(A3852&lt;$E$9,A3852&gt;=$E$10),0,1)</f>
        <v>0</v>
      </c>
      <c r="H3852" s="15" t="str">
        <f>IF(G3852,($E$4+$E$16*MOD((A3852-$E$9),$E$15)),"")</f>
        <v/>
      </c>
      <c r="I3852" s="16" t="str">
        <f>IF(G3852,($E$6+$E$8*MOD(QUOTIENT((A3852-$E$9),$E$15),$E$14)),"")</f>
        <v/>
      </c>
      <c r="J3852" s="15" t="str">
        <f t="shared" si="60"/>
        <v/>
      </c>
    </row>
    <row r="3853" spans="1:10">
      <c r="A3853" s="4"/>
      <c r="B3853" s="4"/>
      <c r="G3853" s="5">
        <f>IF(OR(A3853&lt;$E$9,A3853&gt;=$E$10),0,1)</f>
        <v>0</v>
      </c>
      <c r="H3853" s="15" t="str">
        <f>IF(G3853,($E$4+$E$16*MOD((A3853-$E$9),$E$15)),"")</f>
        <v/>
      </c>
      <c r="I3853" s="16" t="str">
        <f>IF(G3853,($E$6+$E$8*MOD(QUOTIENT((A3853-$E$9),$E$15),$E$14)),"")</f>
        <v/>
      </c>
      <c r="J3853" s="15" t="str">
        <f t="shared" si="60"/>
        <v/>
      </c>
    </row>
    <row r="3854" spans="1:10">
      <c r="A3854" s="4"/>
      <c r="B3854" s="4"/>
      <c r="G3854" s="5">
        <f>IF(OR(A3854&lt;$E$9,A3854&gt;=$E$10),0,1)</f>
        <v>0</v>
      </c>
      <c r="H3854" s="15" t="str">
        <f>IF(G3854,($E$4+$E$16*MOD((A3854-$E$9),$E$15)),"")</f>
        <v/>
      </c>
      <c r="I3854" s="16" t="str">
        <f>IF(G3854,($E$6+$E$8*MOD(QUOTIENT((A3854-$E$9),$E$15),$E$14)),"")</f>
        <v/>
      </c>
      <c r="J3854" s="15" t="str">
        <f t="shared" si="60"/>
        <v/>
      </c>
    </row>
    <row r="3855" spans="1:10">
      <c r="A3855" s="4"/>
      <c r="B3855" s="4"/>
      <c r="G3855" s="5">
        <f>IF(OR(A3855&lt;$E$9,A3855&gt;=$E$10),0,1)</f>
        <v>0</v>
      </c>
      <c r="H3855" s="15" t="str">
        <f>IF(G3855,($E$4+$E$16*MOD((A3855-$E$9),$E$15)),"")</f>
        <v/>
      </c>
      <c r="I3855" s="16" t="str">
        <f>IF(G3855,($E$6+$E$8*MOD(QUOTIENT((A3855-$E$9),$E$15),$E$14)),"")</f>
        <v/>
      </c>
      <c r="J3855" s="15" t="str">
        <f t="shared" si="60"/>
        <v/>
      </c>
    </row>
    <row r="3856" spans="1:10">
      <c r="A3856" s="4"/>
      <c r="B3856" s="4"/>
      <c r="G3856" s="5">
        <f>IF(OR(A3856&lt;$E$9,A3856&gt;=$E$10),0,1)</f>
        <v>0</v>
      </c>
      <c r="H3856" s="15" t="str">
        <f>IF(G3856,($E$4+$E$16*MOD((A3856-$E$9),$E$15)),"")</f>
        <v/>
      </c>
      <c r="I3856" s="16" t="str">
        <f>IF(G3856,($E$6+$E$8*MOD(QUOTIENT((A3856-$E$9),$E$15),$E$14)),"")</f>
        <v/>
      </c>
      <c r="J3856" s="15" t="str">
        <f t="shared" si="60"/>
        <v/>
      </c>
    </row>
    <row r="3857" spans="1:10">
      <c r="A3857" s="4"/>
      <c r="B3857" s="4"/>
      <c r="G3857" s="5">
        <f>IF(OR(A3857&lt;$E$9,A3857&gt;=$E$10),0,1)</f>
        <v>0</v>
      </c>
      <c r="H3857" s="15" t="str">
        <f>IF(G3857,($E$4+$E$16*MOD((A3857-$E$9),$E$15)),"")</f>
        <v/>
      </c>
      <c r="I3857" s="16" t="str">
        <f>IF(G3857,($E$6+$E$8*MOD(QUOTIENT((A3857-$E$9),$E$15),$E$14)),"")</f>
        <v/>
      </c>
      <c r="J3857" s="15" t="str">
        <f t="shared" si="60"/>
        <v/>
      </c>
    </row>
    <row r="3858" spans="1:10">
      <c r="A3858" s="4"/>
      <c r="B3858" s="4"/>
      <c r="G3858" s="5">
        <f>IF(OR(A3858&lt;$E$9,A3858&gt;=$E$10),0,1)</f>
        <v>0</v>
      </c>
      <c r="H3858" s="15" t="str">
        <f>IF(G3858,($E$4+$E$16*MOD((A3858-$E$9),$E$15)),"")</f>
        <v/>
      </c>
      <c r="I3858" s="16" t="str">
        <f>IF(G3858,($E$6+$E$8*MOD(QUOTIENT((A3858-$E$9),$E$15),$E$14)),"")</f>
        <v/>
      </c>
      <c r="J3858" s="15" t="str">
        <f t="shared" si="60"/>
        <v/>
      </c>
    </row>
    <row r="3859" spans="1:10">
      <c r="A3859" s="4"/>
      <c r="B3859" s="4"/>
      <c r="G3859" s="5">
        <f>IF(OR(A3859&lt;$E$9,A3859&gt;=$E$10),0,1)</f>
        <v>0</v>
      </c>
      <c r="H3859" s="15" t="str">
        <f>IF(G3859,($E$4+$E$16*MOD((A3859-$E$9),$E$15)),"")</f>
        <v/>
      </c>
      <c r="I3859" s="16" t="str">
        <f>IF(G3859,($E$6+$E$8*MOD(QUOTIENT((A3859-$E$9),$E$15),$E$14)),"")</f>
        <v/>
      </c>
      <c r="J3859" s="15" t="str">
        <f t="shared" si="60"/>
        <v/>
      </c>
    </row>
    <row r="3860" spans="1:10">
      <c r="A3860" s="4"/>
      <c r="B3860" s="4"/>
      <c r="G3860" s="5">
        <f>IF(OR(A3860&lt;$E$9,A3860&gt;=$E$10),0,1)</f>
        <v>0</v>
      </c>
      <c r="H3860" s="15" t="str">
        <f>IF(G3860,($E$4+$E$16*MOD((A3860-$E$9),$E$15)),"")</f>
        <v/>
      </c>
      <c r="I3860" s="16" t="str">
        <f>IF(G3860,($E$6+$E$8*MOD(QUOTIENT((A3860-$E$9),$E$15),$E$14)),"")</f>
        <v/>
      </c>
      <c r="J3860" s="15" t="str">
        <f t="shared" si="60"/>
        <v/>
      </c>
    </row>
    <row r="3861" spans="1:10">
      <c r="A3861" s="4"/>
      <c r="B3861" s="4"/>
      <c r="G3861" s="5">
        <f>IF(OR(A3861&lt;$E$9,A3861&gt;=$E$10),0,1)</f>
        <v>0</v>
      </c>
      <c r="H3861" s="15" t="str">
        <f>IF(G3861,($E$4+$E$16*MOD((A3861-$E$9),$E$15)),"")</f>
        <v/>
      </c>
      <c r="I3861" s="16" t="str">
        <f>IF(G3861,($E$6+$E$8*MOD(QUOTIENT((A3861-$E$9),$E$15),$E$14)),"")</f>
        <v/>
      </c>
      <c r="J3861" s="15" t="str">
        <f t="shared" si="60"/>
        <v/>
      </c>
    </row>
    <row r="3862" spans="1:10">
      <c r="A3862" s="4"/>
      <c r="B3862" s="4"/>
      <c r="G3862" s="5">
        <f>IF(OR(A3862&lt;$E$9,A3862&gt;=$E$10),0,1)</f>
        <v>0</v>
      </c>
      <c r="H3862" s="15" t="str">
        <f>IF(G3862,($E$4+$E$16*MOD((A3862-$E$9),$E$15)),"")</f>
        <v/>
      </c>
      <c r="I3862" s="16" t="str">
        <f>IF(G3862,($E$6+$E$8*MOD(QUOTIENT((A3862-$E$9),$E$15),$E$14)),"")</f>
        <v/>
      </c>
      <c r="J3862" s="15" t="str">
        <f t="shared" si="60"/>
        <v/>
      </c>
    </row>
    <row r="3863" spans="1:10">
      <c r="A3863" s="4"/>
      <c r="B3863" s="4"/>
      <c r="G3863" s="5">
        <f>IF(OR(A3863&lt;$E$9,A3863&gt;=$E$10),0,1)</f>
        <v>0</v>
      </c>
      <c r="H3863" s="15" t="str">
        <f>IF(G3863,($E$4+$E$16*MOD((A3863-$E$9),$E$15)),"")</f>
        <v/>
      </c>
      <c r="I3863" s="16" t="str">
        <f>IF(G3863,($E$6+$E$8*MOD(QUOTIENT((A3863-$E$9),$E$15),$E$14)),"")</f>
        <v/>
      </c>
      <c r="J3863" s="15" t="str">
        <f t="shared" si="60"/>
        <v/>
      </c>
    </row>
    <row r="3864" spans="1:10">
      <c r="A3864" s="4"/>
      <c r="B3864" s="4"/>
      <c r="G3864" s="5">
        <f>IF(OR(A3864&lt;$E$9,A3864&gt;=$E$10),0,1)</f>
        <v>0</v>
      </c>
      <c r="H3864" s="15" t="str">
        <f>IF(G3864,($E$4+$E$16*MOD((A3864-$E$9),$E$15)),"")</f>
        <v/>
      </c>
      <c r="I3864" s="16" t="str">
        <f>IF(G3864,($E$6+$E$8*MOD(QUOTIENT((A3864-$E$9),$E$15),$E$14)),"")</f>
        <v/>
      </c>
      <c r="J3864" s="15" t="str">
        <f t="shared" si="60"/>
        <v/>
      </c>
    </row>
    <row r="3865" spans="1:10">
      <c r="A3865" s="4"/>
      <c r="B3865" s="4"/>
      <c r="G3865" s="5">
        <f>IF(OR(A3865&lt;$E$9,A3865&gt;=$E$10),0,1)</f>
        <v>0</v>
      </c>
      <c r="H3865" s="15" t="str">
        <f>IF(G3865,($E$4+$E$16*MOD((A3865-$E$9),$E$15)),"")</f>
        <v/>
      </c>
      <c r="I3865" s="16" t="str">
        <f>IF(G3865,($E$6+$E$8*MOD(QUOTIENT((A3865-$E$9),$E$15),$E$14)),"")</f>
        <v/>
      </c>
      <c r="J3865" s="15" t="str">
        <f t="shared" si="60"/>
        <v/>
      </c>
    </row>
    <row r="3866" spans="1:10">
      <c r="A3866" s="4"/>
      <c r="B3866" s="4"/>
      <c r="G3866" s="5">
        <f>IF(OR(A3866&lt;$E$9,A3866&gt;=$E$10),0,1)</f>
        <v>0</v>
      </c>
      <c r="H3866" s="15" t="str">
        <f>IF(G3866,($E$4+$E$16*MOD((A3866-$E$9),$E$15)),"")</f>
        <v/>
      </c>
      <c r="I3866" s="16" t="str">
        <f>IF(G3866,($E$6+$E$8*MOD(QUOTIENT((A3866-$E$9),$E$15),$E$14)),"")</f>
        <v/>
      </c>
      <c r="J3866" s="15" t="str">
        <f t="shared" si="60"/>
        <v/>
      </c>
    </row>
    <row r="3867" spans="1:10">
      <c r="A3867" s="4"/>
      <c r="B3867" s="4"/>
      <c r="G3867" s="5">
        <f>IF(OR(A3867&lt;$E$9,A3867&gt;=$E$10),0,1)</f>
        <v>0</v>
      </c>
      <c r="H3867" s="15" t="str">
        <f>IF(G3867,($E$4+$E$16*MOD((A3867-$E$9),$E$15)),"")</f>
        <v/>
      </c>
      <c r="I3867" s="16" t="str">
        <f>IF(G3867,($E$6+$E$8*MOD(QUOTIENT((A3867-$E$9),$E$15),$E$14)),"")</f>
        <v/>
      </c>
      <c r="J3867" s="15" t="str">
        <f t="shared" si="60"/>
        <v/>
      </c>
    </row>
    <row r="3868" spans="1:10">
      <c r="A3868" s="4"/>
      <c r="B3868" s="4"/>
      <c r="G3868" s="5">
        <f>IF(OR(A3868&lt;$E$9,A3868&gt;=$E$10),0,1)</f>
        <v>0</v>
      </c>
      <c r="H3868" s="15" t="str">
        <f>IF(G3868,($E$4+$E$16*MOD((A3868-$E$9),$E$15)),"")</f>
        <v/>
      </c>
      <c r="I3868" s="16" t="str">
        <f>IF(G3868,($E$6+$E$8*MOD(QUOTIENT((A3868-$E$9),$E$15),$E$14)),"")</f>
        <v/>
      </c>
      <c r="J3868" s="15" t="str">
        <f t="shared" si="60"/>
        <v/>
      </c>
    </row>
    <row r="3869" spans="1:10">
      <c r="A3869" s="4"/>
      <c r="B3869" s="4"/>
      <c r="G3869" s="5">
        <f>IF(OR(A3869&lt;$E$9,A3869&gt;=$E$10),0,1)</f>
        <v>0</v>
      </c>
      <c r="H3869" s="15" t="str">
        <f>IF(G3869,($E$4+$E$16*MOD((A3869-$E$9),$E$15)),"")</f>
        <v/>
      </c>
      <c r="I3869" s="16" t="str">
        <f>IF(G3869,($E$6+$E$8*MOD(QUOTIENT((A3869-$E$9),$E$15),$E$14)),"")</f>
        <v/>
      </c>
      <c r="J3869" s="15" t="str">
        <f t="shared" si="60"/>
        <v/>
      </c>
    </row>
    <row r="3870" spans="1:10">
      <c r="A3870" s="4"/>
      <c r="B3870" s="4"/>
      <c r="G3870" s="5">
        <f>IF(OR(A3870&lt;$E$9,A3870&gt;=$E$10),0,1)</f>
        <v>0</v>
      </c>
      <c r="H3870" s="15" t="str">
        <f>IF(G3870,($E$4+$E$16*MOD((A3870-$E$9),$E$15)),"")</f>
        <v/>
      </c>
      <c r="I3870" s="16" t="str">
        <f>IF(G3870,($E$6+$E$8*MOD(QUOTIENT((A3870-$E$9),$E$15),$E$14)),"")</f>
        <v/>
      </c>
      <c r="J3870" s="15" t="str">
        <f t="shared" si="60"/>
        <v/>
      </c>
    </row>
    <row r="3871" spans="1:10">
      <c r="A3871" s="4"/>
      <c r="B3871" s="4"/>
      <c r="G3871" s="5">
        <f>IF(OR(A3871&lt;$E$9,A3871&gt;=$E$10),0,1)</f>
        <v>0</v>
      </c>
      <c r="H3871" s="15" t="str">
        <f>IF(G3871,($E$4+$E$16*MOD((A3871-$E$9),$E$15)),"")</f>
        <v/>
      </c>
      <c r="I3871" s="16" t="str">
        <f>IF(G3871,($E$6+$E$8*MOD(QUOTIENT((A3871-$E$9),$E$15),$E$14)),"")</f>
        <v/>
      </c>
      <c r="J3871" s="15" t="str">
        <f t="shared" si="60"/>
        <v/>
      </c>
    </row>
    <row r="3872" spans="1:10">
      <c r="A3872" s="4"/>
      <c r="B3872" s="4"/>
      <c r="G3872" s="5">
        <f>IF(OR(A3872&lt;$E$9,A3872&gt;=$E$10),0,1)</f>
        <v>0</v>
      </c>
      <c r="H3872" s="15" t="str">
        <f>IF(G3872,($E$4+$E$16*MOD((A3872-$E$9),$E$15)),"")</f>
        <v/>
      </c>
      <c r="I3872" s="16" t="str">
        <f>IF(G3872,($E$6+$E$8*MOD(QUOTIENT((A3872-$E$9),$E$15),$E$14)),"")</f>
        <v/>
      </c>
      <c r="J3872" s="15" t="str">
        <f t="shared" si="60"/>
        <v/>
      </c>
    </row>
    <row r="3873" spans="1:10">
      <c r="A3873" s="4"/>
      <c r="B3873" s="4"/>
      <c r="G3873" s="5">
        <f>IF(OR(A3873&lt;$E$9,A3873&gt;=$E$10),0,1)</f>
        <v>0</v>
      </c>
      <c r="H3873" s="15" t="str">
        <f>IF(G3873,($E$4+$E$16*MOD((A3873-$E$9),$E$15)),"")</f>
        <v/>
      </c>
      <c r="I3873" s="16" t="str">
        <f>IF(G3873,($E$6+$E$8*MOD(QUOTIENT((A3873-$E$9),$E$15),$E$14)),"")</f>
        <v/>
      </c>
      <c r="J3873" s="15" t="str">
        <f t="shared" si="60"/>
        <v/>
      </c>
    </row>
    <row r="3874" spans="1:10">
      <c r="A3874" s="4"/>
      <c r="B3874" s="4"/>
      <c r="G3874" s="5">
        <f>IF(OR(A3874&lt;$E$9,A3874&gt;=$E$10),0,1)</f>
        <v>0</v>
      </c>
      <c r="H3874" s="15" t="str">
        <f>IF(G3874,($E$4+$E$16*MOD((A3874-$E$9),$E$15)),"")</f>
        <v/>
      </c>
      <c r="I3874" s="16" t="str">
        <f>IF(G3874,($E$6+$E$8*MOD(QUOTIENT((A3874-$E$9),$E$15),$E$14)),"")</f>
        <v/>
      </c>
      <c r="J3874" s="15" t="str">
        <f t="shared" si="60"/>
        <v/>
      </c>
    </row>
    <row r="3875" spans="1:10">
      <c r="A3875" s="4"/>
      <c r="B3875" s="4"/>
      <c r="G3875" s="5">
        <f>IF(OR(A3875&lt;$E$9,A3875&gt;=$E$10),0,1)</f>
        <v>0</v>
      </c>
      <c r="H3875" s="15" t="str">
        <f>IF(G3875,($E$4+$E$16*MOD((A3875-$E$9),$E$15)),"")</f>
        <v/>
      </c>
      <c r="I3875" s="16" t="str">
        <f>IF(G3875,($E$6+$E$8*MOD(QUOTIENT((A3875-$E$9),$E$15),$E$14)),"")</f>
        <v/>
      </c>
      <c r="J3875" s="15" t="str">
        <f t="shared" si="60"/>
        <v/>
      </c>
    </row>
    <row r="3876" spans="1:10">
      <c r="A3876" s="4"/>
      <c r="B3876" s="4"/>
      <c r="G3876" s="5">
        <f>IF(OR(A3876&lt;$E$9,A3876&gt;=$E$10),0,1)</f>
        <v>0</v>
      </c>
      <c r="H3876" s="15" t="str">
        <f>IF(G3876,($E$4+$E$16*MOD((A3876-$E$9),$E$15)),"")</f>
        <v/>
      </c>
      <c r="I3876" s="16" t="str">
        <f>IF(G3876,($E$6+$E$8*MOD(QUOTIENT((A3876-$E$9),$E$15),$E$14)),"")</f>
        <v/>
      </c>
      <c r="J3876" s="15" t="str">
        <f t="shared" si="60"/>
        <v/>
      </c>
    </row>
    <row r="3877" spans="1:10">
      <c r="A3877" s="4"/>
      <c r="B3877" s="4"/>
      <c r="G3877" s="5">
        <f>IF(OR(A3877&lt;$E$9,A3877&gt;=$E$10),0,1)</f>
        <v>0</v>
      </c>
      <c r="H3877" s="15" t="str">
        <f>IF(G3877,($E$4+$E$16*MOD((A3877-$E$9),$E$15)),"")</f>
        <v/>
      </c>
      <c r="I3877" s="16" t="str">
        <f>IF(G3877,($E$6+$E$8*MOD(QUOTIENT((A3877-$E$9),$E$15),$E$14)),"")</f>
        <v/>
      </c>
      <c r="J3877" s="15" t="str">
        <f t="shared" si="60"/>
        <v/>
      </c>
    </row>
    <row r="3878" spans="1:10">
      <c r="A3878" s="4"/>
      <c r="B3878" s="4"/>
      <c r="G3878" s="5">
        <f>IF(OR(A3878&lt;$E$9,A3878&gt;=$E$10),0,1)</f>
        <v>0</v>
      </c>
      <c r="H3878" s="15" t="str">
        <f>IF(G3878,($E$4+$E$16*MOD((A3878-$E$9),$E$15)),"")</f>
        <v/>
      </c>
      <c r="I3878" s="16" t="str">
        <f>IF(G3878,($E$6+$E$8*MOD(QUOTIENT((A3878-$E$9),$E$15),$E$14)),"")</f>
        <v/>
      </c>
      <c r="J3878" s="15" t="str">
        <f t="shared" si="60"/>
        <v/>
      </c>
    </row>
    <row r="3879" spans="1:10">
      <c r="A3879" s="4"/>
      <c r="B3879" s="4"/>
      <c r="G3879" s="5">
        <f>IF(OR(A3879&lt;$E$9,A3879&gt;=$E$10),0,1)</f>
        <v>0</v>
      </c>
      <c r="H3879" s="15" t="str">
        <f>IF(G3879,($E$4+$E$16*MOD((A3879-$E$9),$E$15)),"")</f>
        <v/>
      </c>
      <c r="I3879" s="16" t="str">
        <f>IF(G3879,($E$6+$E$8*MOD(QUOTIENT((A3879-$E$9),$E$15),$E$14)),"")</f>
        <v/>
      </c>
      <c r="J3879" s="15" t="str">
        <f t="shared" si="60"/>
        <v/>
      </c>
    </row>
    <row r="3880" spans="1:10">
      <c r="A3880" s="4"/>
      <c r="B3880" s="4"/>
      <c r="G3880" s="5">
        <f>IF(OR(A3880&lt;$E$9,A3880&gt;=$E$10),0,1)</f>
        <v>0</v>
      </c>
      <c r="H3880" s="15" t="str">
        <f>IF(G3880,($E$4+$E$16*MOD((A3880-$E$9),$E$15)),"")</f>
        <v/>
      </c>
      <c r="I3880" s="16" t="str">
        <f>IF(G3880,($E$6+$E$8*MOD(QUOTIENT((A3880-$E$9),$E$15),$E$14)),"")</f>
        <v/>
      </c>
      <c r="J3880" s="15" t="str">
        <f t="shared" si="60"/>
        <v/>
      </c>
    </row>
    <row r="3881" spans="1:10">
      <c r="A3881" s="4"/>
      <c r="B3881" s="4"/>
      <c r="G3881" s="5">
        <f>IF(OR(A3881&lt;$E$9,A3881&gt;=$E$10),0,1)</f>
        <v>0</v>
      </c>
      <c r="H3881" s="15" t="str">
        <f>IF(G3881,($E$4+$E$16*MOD((A3881-$E$9),$E$15)),"")</f>
        <v/>
      </c>
      <c r="I3881" s="16" t="str">
        <f>IF(G3881,($E$6+$E$8*MOD(QUOTIENT((A3881-$E$9),$E$15),$E$14)),"")</f>
        <v/>
      </c>
      <c r="J3881" s="15" t="str">
        <f t="shared" si="60"/>
        <v/>
      </c>
    </row>
    <row r="3882" spans="1:10">
      <c r="A3882" s="4"/>
      <c r="B3882" s="4"/>
      <c r="G3882" s="5">
        <f>IF(OR(A3882&lt;$E$9,A3882&gt;=$E$10),0,1)</f>
        <v>0</v>
      </c>
      <c r="H3882" s="15" t="str">
        <f>IF(G3882,($E$4+$E$16*MOD((A3882-$E$9),$E$15)),"")</f>
        <v/>
      </c>
      <c r="I3882" s="16" t="str">
        <f>IF(G3882,($E$6+$E$8*MOD(QUOTIENT((A3882-$E$9),$E$15),$E$14)),"")</f>
        <v/>
      </c>
      <c r="J3882" s="15" t="str">
        <f t="shared" si="60"/>
        <v/>
      </c>
    </row>
    <row r="3883" spans="1:10">
      <c r="A3883" s="4"/>
      <c r="B3883" s="4"/>
      <c r="G3883" s="5">
        <f>IF(OR(A3883&lt;$E$9,A3883&gt;=$E$10),0,1)</f>
        <v>0</v>
      </c>
      <c r="H3883" s="15" t="str">
        <f>IF(G3883,($E$4+$E$16*MOD((A3883-$E$9),$E$15)),"")</f>
        <v/>
      </c>
      <c r="I3883" s="16" t="str">
        <f>IF(G3883,($E$6+$E$8*MOD(QUOTIENT((A3883-$E$9),$E$15),$E$14)),"")</f>
        <v/>
      </c>
      <c r="J3883" s="15" t="str">
        <f t="shared" si="60"/>
        <v/>
      </c>
    </row>
    <row r="3884" spans="1:10">
      <c r="A3884" s="4"/>
      <c r="B3884" s="4"/>
      <c r="G3884" s="5">
        <f>IF(OR(A3884&lt;$E$9,A3884&gt;=$E$10),0,1)</f>
        <v>0</v>
      </c>
      <c r="H3884" s="15" t="str">
        <f>IF(G3884,($E$4+$E$16*MOD((A3884-$E$9),$E$15)),"")</f>
        <v/>
      </c>
      <c r="I3884" s="16" t="str">
        <f>IF(G3884,($E$6+$E$8*MOD(QUOTIENT((A3884-$E$9),$E$15),$E$14)),"")</f>
        <v/>
      </c>
      <c r="J3884" s="15" t="str">
        <f t="shared" si="60"/>
        <v/>
      </c>
    </row>
    <row r="3885" spans="1:10">
      <c r="A3885" s="4"/>
      <c r="B3885" s="4"/>
      <c r="G3885" s="5">
        <f>IF(OR(A3885&lt;$E$9,A3885&gt;=$E$10),0,1)</f>
        <v>0</v>
      </c>
      <c r="H3885" s="15" t="str">
        <f>IF(G3885,($E$4+$E$16*MOD((A3885-$E$9),$E$15)),"")</f>
        <v/>
      </c>
      <c r="I3885" s="16" t="str">
        <f>IF(G3885,($E$6+$E$8*MOD(QUOTIENT((A3885-$E$9),$E$15),$E$14)),"")</f>
        <v/>
      </c>
      <c r="J3885" s="15" t="str">
        <f t="shared" si="60"/>
        <v/>
      </c>
    </row>
    <row r="3886" spans="1:10">
      <c r="A3886" s="4"/>
      <c r="B3886" s="4"/>
      <c r="G3886" s="5">
        <f>IF(OR(A3886&lt;$E$9,A3886&gt;=$E$10),0,1)</f>
        <v>0</v>
      </c>
      <c r="H3886" s="15" t="str">
        <f>IF(G3886,($E$4+$E$16*MOD((A3886-$E$9),$E$15)),"")</f>
        <v/>
      </c>
      <c r="I3886" s="16" t="str">
        <f>IF(G3886,($E$6+$E$8*MOD(QUOTIENT((A3886-$E$9),$E$15),$E$14)),"")</f>
        <v/>
      </c>
      <c r="J3886" s="15" t="str">
        <f t="shared" si="60"/>
        <v/>
      </c>
    </row>
    <row r="3887" spans="1:10">
      <c r="A3887" s="4"/>
      <c r="B3887" s="4"/>
      <c r="G3887" s="5">
        <f>IF(OR(A3887&lt;$E$9,A3887&gt;=$E$10),0,1)</f>
        <v>0</v>
      </c>
      <c r="H3887" s="15" t="str">
        <f>IF(G3887,($E$4+$E$16*MOD((A3887-$E$9),$E$15)),"")</f>
        <v/>
      </c>
      <c r="I3887" s="16" t="str">
        <f>IF(G3887,($E$6+$E$8*MOD(QUOTIENT((A3887-$E$9),$E$15),$E$14)),"")</f>
        <v/>
      </c>
      <c r="J3887" s="15" t="str">
        <f t="shared" si="60"/>
        <v/>
      </c>
    </row>
    <row r="3888" spans="1:10">
      <c r="A3888" s="4"/>
      <c r="B3888" s="4"/>
      <c r="G3888" s="5">
        <f>IF(OR(A3888&lt;$E$9,A3888&gt;=$E$10),0,1)</f>
        <v>0</v>
      </c>
      <c r="H3888" s="15" t="str">
        <f>IF(G3888,($E$4+$E$16*MOD((A3888-$E$9),$E$15)),"")</f>
        <v/>
      </c>
      <c r="I3888" s="16" t="str">
        <f>IF(G3888,($E$6+$E$8*MOD(QUOTIENT((A3888-$E$9),$E$15),$E$14)),"")</f>
        <v/>
      </c>
      <c r="J3888" s="15" t="str">
        <f t="shared" si="60"/>
        <v/>
      </c>
    </row>
    <row r="3889" spans="1:10">
      <c r="A3889" s="4"/>
      <c r="B3889" s="4"/>
      <c r="G3889" s="5">
        <f>IF(OR(A3889&lt;$E$9,A3889&gt;=$E$10),0,1)</f>
        <v>0</v>
      </c>
      <c r="H3889" s="15" t="str">
        <f>IF(G3889,($E$4+$E$16*MOD((A3889-$E$9),$E$15)),"")</f>
        <v/>
      </c>
      <c r="I3889" s="16" t="str">
        <f>IF(G3889,($E$6+$E$8*MOD(QUOTIENT((A3889-$E$9),$E$15),$E$14)),"")</f>
        <v/>
      </c>
      <c r="J3889" s="15" t="str">
        <f t="shared" si="60"/>
        <v/>
      </c>
    </row>
    <row r="3890" spans="1:10">
      <c r="A3890" s="4"/>
      <c r="B3890" s="4"/>
      <c r="G3890" s="5">
        <f>IF(OR(A3890&lt;$E$9,A3890&gt;=$E$10),0,1)</f>
        <v>0</v>
      </c>
      <c r="H3890" s="15" t="str">
        <f>IF(G3890,($E$4+$E$16*MOD((A3890-$E$9),$E$15)),"")</f>
        <v/>
      </c>
      <c r="I3890" s="16" t="str">
        <f>IF(G3890,($E$6+$E$8*MOD(QUOTIENT((A3890-$E$9),$E$15),$E$14)),"")</f>
        <v/>
      </c>
      <c r="J3890" s="15" t="str">
        <f t="shared" si="60"/>
        <v/>
      </c>
    </row>
    <row r="3891" spans="1:10">
      <c r="A3891" s="4"/>
      <c r="B3891" s="4"/>
      <c r="G3891" s="5">
        <f>IF(OR(A3891&lt;$E$9,A3891&gt;=$E$10),0,1)</f>
        <v>0</v>
      </c>
      <c r="H3891" s="15" t="str">
        <f>IF(G3891,($E$4+$E$16*MOD((A3891-$E$9),$E$15)),"")</f>
        <v/>
      </c>
      <c r="I3891" s="16" t="str">
        <f>IF(G3891,($E$6+$E$8*MOD(QUOTIENT((A3891-$E$9),$E$15),$E$14)),"")</f>
        <v/>
      </c>
      <c r="J3891" s="15" t="str">
        <f t="shared" si="60"/>
        <v/>
      </c>
    </row>
    <row r="3892" spans="1:10">
      <c r="A3892" s="4"/>
      <c r="B3892" s="4"/>
      <c r="G3892" s="5">
        <f>IF(OR(A3892&lt;$E$9,A3892&gt;=$E$10),0,1)</f>
        <v>0</v>
      </c>
      <c r="H3892" s="15" t="str">
        <f>IF(G3892,($E$4+$E$16*MOD((A3892-$E$9),$E$15)),"")</f>
        <v/>
      </c>
      <c r="I3892" s="16" t="str">
        <f>IF(G3892,($E$6+$E$8*MOD(QUOTIENT((A3892-$E$9),$E$15),$E$14)),"")</f>
        <v/>
      </c>
      <c r="J3892" s="15" t="str">
        <f t="shared" si="60"/>
        <v/>
      </c>
    </row>
    <row r="3893" spans="1:10">
      <c r="A3893" s="4"/>
      <c r="B3893" s="4"/>
      <c r="G3893" s="5">
        <f>IF(OR(A3893&lt;$E$9,A3893&gt;=$E$10),0,1)</f>
        <v>0</v>
      </c>
      <c r="H3893" s="15" t="str">
        <f>IF(G3893,($E$4+$E$16*MOD((A3893-$E$9),$E$15)),"")</f>
        <v/>
      </c>
      <c r="I3893" s="16" t="str">
        <f>IF(G3893,($E$6+$E$8*MOD(QUOTIENT((A3893-$E$9),$E$15),$E$14)),"")</f>
        <v/>
      </c>
      <c r="J3893" s="15" t="str">
        <f t="shared" si="60"/>
        <v/>
      </c>
    </row>
    <row r="3894" spans="1:10">
      <c r="A3894" s="4"/>
      <c r="B3894" s="4"/>
      <c r="G3894" s="5">
        <f>IF(OR(A3894&lt;$E$9,A3894&gt;=$E$10),0,1)</f>
        <v>0</v>
      </c>
      <c r="H3894" s="15" t="str">
        <f>IF(G3894,($E$4+$E$16*MOD((A3894-$E$9),$E$15)),"")</f>
        <v/>
      </c>
      <c r="I3894" s="16" t="str">
        <f>IF(G3894,($E$6+$E$8*MOD(QUOTIENT((A3894-$E$9),$E$15),$E$14)),"")</f>
        <v/>
      </c>
      <c r="J3894" s="15" t="str">
        <f t="shared" si="60"/>
        <v/>
      </c>
    </row>
    <row r="3895" spans="1:10">
      <c r="A3895" s="4"/>
      <c r="B3895" s="4"/>
      <c r="G3895" s="5">
        <f>IF(OR(A3895&lt;$E$9,A3895&gt;=$E$10),0,1)</f>
        <v>0</v>
      </c>
      <c r="H3895" s="15" t="str">
        <f>IF(G3895,($E$4+$E$16*MOD((A3895-$E$9),$E$15)),"")</f>
        <v/>
      </c>
      <c r="I3895" s="16" t="str">
        <f>IF(G3895,($E$6+$E$8*MOD(QUOTIENT((A3895-$E$9),$E$15),$E$14)),"")</f>
        <v/>
      </c>
      <c r="J3895" s="15" t="str">
        <f t="shared" si="60"/>
        <v/>
      </c>
    </row>
    <row r="3896" spans="1:10">
      <c r="A3896" s="4"/>
      <c r="B3896" s="4"/>
      <c r="G3896" s="5">
        <f>IF(OR(A3896&lt;$E$9,A3896&gt;=$E$10),0,1)</f>
        <v>0</v>
      </c>
      <c r="H3896" s="15" t="str">
        <f>IF(G3896,($E$4+$E$16*MOD((A3896-$E$9),$E$15)),"")</f>
        <v/>
      </c>
      <c r="I3896" s="16" t="str">
        <f>IF(G3896,($E$6+$E$8*MOD(QUOTIENT((A3896-$E$9),$E$15),$E$14)),"")</f>
        <v/>
      </c>
      <c r="J3896" s="15" t="str">
        <f t="shared" si="60"/>
        <v/>
      </c>
    </row>
    <row r="3897" spans="1:10">
      <c r="A3897" s="4"/>
      <c r="B3897" s="4"/>
      <c r="G3897" s="5">
        <f>IF(OR(A3897&lt;$E$9,A3897&gt;=$E$10),0,1)</f>
        <v>0</v>
      </c>
      <c r="H3897" s="15" t="str">
        <f>IF(G3897,($E$4+$E$16*MOD((A3897-$E$9),$E$15)),"")</f>
        <v/>
      </c>
      <c r="I3897" s="16" t="str">
        <f>IF(G3897,($E$6+$E$8*MOD(QUOTIENT((A3897-$E$9),$E$15),$E$14)),"")</f>
        <v/>
      </c>
      <c r="J3897" s="15" t="str">
        <f t="shared" si="60"/>
        <v/>
      </c>
    </row>
    <row r="3898" spans="1:10">
      <c r="A3898" s="4"/>
      <c r="B3898" s="4"/>
      <c r="G3898" s="5">
        <f>IF(OR(A3898&lt;$E$9,A3898&gt;=$E$10),0,1)</f>
        <v>0</v>
      </c>
      <c r="H3898" s="15" t="str">
        <f>IF(G3898,($E$4+$E$16*MOD((A3898-$E$9),$E$15)),"")</f>
        <v/>
      </c>
      <c r="I3898" s="16" t="str">
        <f>IF(G3898,($E$6+$E$8*MOD(QUOTIENT((A3898-$E$9),$E$15),$E$14)),"")</f>
        <v/>
      </c>
      <c r="J3898" s="15" t="str">
        <f t="shared" si="60"/>
        <v/>
      </c>
    </row>
    <row r="3899" spans="1:10">
      <c r="A3899" s="4"/>
      <c r="B3899" s="4"/>
      <c r="G3899" s="5">
        <f>IF(OR(A3899&lt;$E$9,A3899&gt;=$E$10),0,1)</f>
        <v>0</v>
      </c>
      <c r="H3899" s="15" t="str">
        <f>IF(G3899,($E$4+$E$16*MOD((A3899-$E$9),$E$15)),"")</f>
        <v/>
      </c>
      <c r="I3899" s="16" t="str">
        <f>IF(G3899,($E$6+$E$8*MOD(QUOTIENT((A3899-$E$9),$E$15),$E$14)),"")</f>
        <v/>
      </c>
      <c r="J3899" s="15" t="str">
        <f t="shared" si="60"/>
        <v/>
      </c>
    </row>
    <row r="3900" spans="1:10">
      <c r="A3900" s="4"/>
      <c r="B3900" s="4"/>
      <c r="G3900" s="5">
        <f>IF(OR(A3900&lt;$E$9,A3900&gt;=$E$10),0,1)</f>
        <v>0</v>
      </c>
      <c r="H3900" s="15" t="str">
        <f>IF(G3900,($E$4+$E$16*MOD((A3900-$E$9),$E$15)),"")</f>
        <v/>
      </c>
      <c r="I3900" s="16" t="str">
        <f>IF(G3900,($E$6+$E$8*MOD(QUOTIENT((A3900-$E$9),$E$15),$E$14)),"")</f>
        <v/>
      </c>
      <c r="J3900" s="15" t="str">
        <f t="shared" si="60"/>
        <v/>
      </c>
    </row>
    <row r="3901" spans="1:10">
      <c r="A3901" s="4"/>
      <c r="B3901" s="4"/>
      <c r="G3901" s="5">
        <f>IF(OR(A3901&lt;$E$9,A3901&gt;=$E$10),0,1)</f>
        <v>0</v>
      </c>
      <c r="H3901" s="15" t="str">
        <f>IF(G3901,($E$4+$E$16*MOD((A3901-$E$9),$E$15)),"")</f>
        <v/>
      </c>
      <c r="I3901" s="16" t="str">
        <f>IF(G3901,($E$6+$E$8*MOD(QUOTIENT((A3901-$E$9),$E$15),$E$14)),"")</f>
        <v/>
      </c>
      <c r="J3901" s="15" t="str">
        <f t="shared" si="60"/>
        <v/>
      </c>
    </row>
    <row r="3902" spans="1:10">
      <c r="A3902" s="4"/>
      <c r="B3902" s="4"/>
      <c r="G3902" s="5">
        <f>IF(OR(A3902&lt;$E$9,A3902&gt;=$E$10),0,1)</f>
        <v>0</v>
      </c>
      <c r="H3902" s="15" t="str">
        <f>IF(G3902,($E$4+$E$16*MOD((A3902-$E$9),$E$15)),"")</f>
        <v/>
      </c>
      <c r="I3902" s="16" t="str">
        <f>IF(G3902,($E$6+$E$8*MOD(QUOTIENT((A3902-$E$9),$E$15),$E$14)),"")</f>
        <v/>
      </c>
      <c r="J3902" s="15" t="str">
        <f t="shared" si="60"/>
        <v/>
      </c>
    </row>
    <row r="3903" spans="1:10">
      <c r="A3903" s="4"/>
      <c r="B3903" s="4"/>
      <c r="G3903" s="5">
        <f>IF(OR(A3903&lt;$E$9,A3903&gt;=$E$10),0,1)</f>
        <v>0</v>
      </c>
      <c r="H3903" s="15" t="str">
        <f>IF(G3903,($E$4+$E$16*MOD((A3903-$E$9),$E$15)),"")</f>
        <v/>
      </c>
      <c r="I3903" s="16" t="str">
        <f>IF(G3903,($E$6+$E$8*MOD(QUOTIENT((A3903-$E$9),$E$15),$E$14)),"")</f>
        <v/>
      </c>
      <c r="J3903" s="15" t="str">
        <f t="shared" si="60"/>
        <v/>
      </c>
    </row>
    <row r="3904" spans="1:10">
      <c r="A3904" s="4"/>
      <c r="B3904" s="4"/>
      <c r="G3904" s="5">
        <f>IF(OR(A3904&lt;$E$9,A3904&gt;=$E$10),0,1)</f>
        <v>0</v>
      </c>
      <c r="H3904" s="15" t="str">
        <f>IF(G3904,($E$4+$E$16*MOD((A3904-$E$9),$E$15)),"")</f>
        <v/>
      </c>
      <c r="I3904" s="16" t="str">
        <f>IF(G3904,($E$6+$E$8*MOD(QUOTIENT((A3904-$E$9),$E$15),$E$14)),"")</f>
        <v/>
      </c>
      <c r="J3904" s="15" t="str">
        <f t="shared" si="60"/>
        <v/>
      </c>
    </row>
    <row r="3905" spans="1:10">
      <c r="A3905" s="4"/>
      <c r="B3905" s="4"/>
      <c r="G3905" s="5">
        <f>IF(OR(A3905&lt;$E$9,A3905&gt;=$E$10),0,1)</f>
        <v>0</v>
      </c>
      <c r="H3905" s="15" t="str">
        <f>IF(G3905,($E$4+$E$16*MOD((A3905-$E$9),$E$15)),"")</f>
        <v/>
      </c>
      <c r="I3905" s="16" t="str">
        <f>IF(G3905,($E$6+$E$8*MOD(QUOTIENT((A3905-$E$9),$E$15),$E$14)),"")</f>
        <v/>
      </c>
      <c r="J3905" s="15" t="str">
        <f t="shared" si="60"/>
        <v/>
      </c>
    </row>
    <row r="3906" spans="1:10">
      <c r="A3906" s="4"/>
      <c r="B3906" s="4"/>
      <c r="G3906" s="5">
        <f>IF(OR(A3906&lt;$E$9,A3906&gt;=$E$10),0,1)</f>
        <v>0</v>
      </c>
      <c r="H3906" s="15" t="str">
        <f>IF(G3906,($E$4+$E$16*MOD((A3906-$E$9),$E$15)),"")</f>
        <v/>
      </c>
      <c r="I3906" s="16" t="str">
        <f>IF(G3906,($E$6+$E$8*MOD(QUOTIENT((A3906-$E$9),$E$15),$E$14)),"")</f>
        <v/>
      </c>
      <c r="J3906" s="15" t="str">
        <f t="shared" si="60"/>
        <v/>
      </c>
    </row>
    <row r="3907" spans="1:10">
      <c r="A3907" s="4"/>
      <c r="B3907" s="4"/>
      <c r="G3907" s="5">
        <f>IF(OR(A3907&lt;$E$9,A3907&gt;=$E$10),0,1)</f>
        <v>0</v>
      </c>
      <c r="H3907" s="15" t="str">
        <f>IF(G3907,($E$4+$E$16*MOD((A3907-$E$9),$E$15)),"")</f>
        <v/>
      </c>
      <c r="I3907" s="16" t="str">
        <f>IF(G3907,($E$6+$E$8*MOD(QUOTIENT((A3907-$E$9),$E$15),$E$14)),"")</f>
        <v/>
      </c>
      <c r="J3907" s="15" t="str">
        <f t="shared" si="60"/>
        <v/>
      </c>
    </row>
    <row r="3908" spans="1:10">
      <c r="A3908" s="4"/>
      <c r="B3908" s="4"/>
      <c r="G3908" s="5">
        <f>IF(OR(A3908&lt;$E$9,A3908&gt;=$E$10),0,1)</f>
        <v>0</v>
      </c>
      <c r="H3908" s="15" t="str">
        <f>IF(G3908,($E$4+$E$16*MOD((A3908-$E$9),$E$15)),"")</f>
        <v/>
      </c>
      <c r="I3908" s="16" t="str">
        <f>IF(G3908,($E$6+$E$8*MOD(QUOTIENT((A3908-$E$9),$E$15),$E$14)),"")</f>
        <v/>
      </c>
      <c r="J3908" s="15" t="str">
        <f t="shared" ref="J3908:J3971" si="61">IF(G3908,(+H3908+$E$18*QUOTIENT((A3908-$E$9),$E$15)),"")</f>
        <v/>
      </c>
    </row>
    <row r="3909" spans="1:10">
      <c r="A3909" s="4"/>
      <c r="B3909" s="4"/>
      <c r="G3909" s="5">
        <f>IF(OR(A3909&lt;$E$9,A3909&gt;=$E$10),0,1)</f>
        <v>0</v>
      </c>
      <c r="H3909" s="15" t="str">
        <f>IF(G3909,($E$4+$E$16*MOD((A3909-$E$9),$E$15)),"")</f>
        <v/>
      </c>
      <c r="I3909" s="16" t="str">
        <f>IF(G3909,($E$6+$E$8*MOD(QUOTIENT((A3909-$E$9),$E$15),$E$14)),"")</f>
        <v/>
      </c>
      <c r="J3909" s="15" t="str">
        <f t="shared" si="61"/>
        <v/>
      </c>
    </row>
    <row r="3910" spans="1:10">
      <c r="A3910" s="4"/>
      <c r="B3910" s="4"/>
      <c r="G3910" s="5">
        <f>IF(OR(A3910&lt;$E$9,A3910&gt;=$E$10),0,1)</f>
        <v>0</v>
      </c>
      <c r="H3910" s="15" t="str">
        <f>IF(G3910,($E$4+$E$16*MOD((A3910-$E$9),$E$15)),"")</f>
        <v/>
      </c>
      <c r="I3910" s="16" t="str">
        <f>IF(G3910,($E$6+$E$8*MOD(QUOTIENT((A3910-$E$9),$E$15),$E$14)),"")</f>
        <v/>
      </c>
      <c r="J3910" s="15" t="str">
        <f t="shared" si="61"/>
        <v/>
      </c>
    </row>
    <row r="3911" spans="1:10">
      <c r="A3911" s="4"/>
      <c r="B3911" s="4"/>
      <c r="G3911" s="5">
        <f>IF(OR(A3911&lt;$E$9,A3911&gt;=$E$10),0,1)</f>
        <v>0</v>
      </c>
      <c r="H3911" s="15" t="str">
        <f>IF(G3911,($E$4+$E$16*MOD((A3911-$E$9),$E$15)),"")</f>
        <v/>
      </c>
      <c r="I3911" s="16" t="str">
        <f>IF(G3911,($E$6+$E$8*MOD(QUOTIENT((A3911-$E$9),$E$15),$E$14)),"")</f>
        <v/>
      </c>
      <c r="J3911" s="15" t="str">
        <f t="shared" si="61"/>
        <v/>
      </c>
    </row>
    <row r="3912" spans="1:10">
      <c r="A3912" s="4"/>
      <c r="B3912" s="4"/>
      <c r="G3912" s="5">
        <f>IF(OR(A3912&lt;$E$9,A3912&gt;=$E$10),0,1)</f>
        <v>0</v>
      </c>
      <c r="H3912" s="15" t="str">
        <f>IF(G3912,($E$4+$E$16*MOD((A3912-$E$9),$E$15)),"")</f>
        <v/>
      </c>
      <c r="I3912" s="16" t="str">
        <f>IF(G3912,($E$6+$E$8*MOD(QUOTIENT((A3912-$E$9),$E$15),$E$14)),"")</f>
        <v/>
      </c>
      <c r="J3912" s="15" t="str">
        <f t="shared" si="61"/>
        <v/>
      </c>
    </row>
    <row r="3913" spans="1:10">
      <c r="A3913" s="4"/>
      <c r="B3913" s="4"/>
      <c r="G3913" s="5">
        <f>IF(OR(A3913&lt;$E$9,A3913&gt;=$E$10),0,1)</f>
        <v>0</v>
      </c>
      <c r="H3913" s="15" t="str">
        <f>IF(G3913,($E$4+$E$16*MOD((A3913-$E$9),$E$15)),"")</f>
        <v/>
      </c>
      <c r="I3913" s="16" t="str">
        <f>IF(G3913,($E$6+$E$8*MOD(QUOTIENT((A3913-$E$9),$E$15),$E$14)),"")</f>
        <v/>
      </c>
      <c r="J3913" s="15" t="str">
        <f t="shared" si="61"/>
        <v/>
      </c>
    </row>
    <row r="3914" spans="1:10">
      <c r="A3914" s="4"/>
      <c r="B3914" s="4"/>
      <c r="G3914" s="5">
        <f>IF(OR(A3914&lt;$E$9,A3914&gt;=$E$10),0,1)</f>
        <v>0</v>
      </c>
      <c r="H3914" s="15" t="str">
        <f>IF(G3914,($E$4+$E$16*MOD((A3914-$E$9),$E$15)),"")</f>
        <v/>
      </c>
      <c r="I3914" s="16" t="str">
        <f>IF(G3914,($E$6+$E$8*MOD(QUOTIENT((A3914-$E$9),$E$15),$E$14)),"")</f>
        <v/>
      </c>
      <c r="J3914" s="15" t="str">
        <f t="shared" si="61"/>
        <v/>
      </c>
    </row>
    <row r="3915" spans="1:10">
      <c r="A3915" s="4"/>
      <c r="B3915" s="4"/>
      <c r="G3915" s="5">
        <f>IF(OR(A3915&lt;$E$9,A3915&gt;=$E$10),0,1)</f>
        <v>0</v>
      </c>
      <c r="H3915" s="15" t="str">
        <f>IF(G3915,($E$4+$E$16*MOD((A3915-$E$9),$E$15)),"")</f>
        <v/>
      </c>
      <c r="I3915" s="16" t="str">
        <f>IF(G3915,($E$6+$E$8*MOD(QUOTIENT((A3915-$E$9),$E$15),$E$14)),"")</f>
        <v/>
      </c>
      <c r="J3915" s="15" t="str">
        <f t="shared" si="61"/>
        <v/>
      </c>
    </row>
    <row r="3916" spans="1:10">
      <c r="A3916" s="4"/>
      <c r="B3916" s="4"/>
      <c r="G3916" s="5">
        <f>IF(OR(A3916&lt;$E$9,A3916&gt;=$E$10),0,1)</f>
        <v>0</v>
      </c>
      <c r="H3916" s="15" t="str">
        <f>IF(G3916,($E$4+$E$16*MOD((A3916-$E$9),$E$15)),"")</f>
        <v/>
      </c>
      <c r="I3916" s="16" t="str">
        <f>IF(G3916,($E$6+$E$8*MOD(QUOTIENT((A3916-$E$9),$E$15),$E$14)),"")</f>
        <v/>
      </c>
      <c r="J3916" s="15" t="str">
        <f t="shared" si="61"/>
        <v/>
      </c>
    </row>
    <row r="3917" spans="1:10">
      <c r="A3917" s="4"/>
      <c r="B3917" s="4"/>
      <c r="G3917" s="5">
        <f>IF(OR(A3917&lt;$E$9,A3917&gt;=$E$10),0,1)</f>
        <v>0</v>
      </c>
      <c r="H3917" s="15" t="str">
        <f>IF(G3917,($E$4+$E$16*MOD((A3917-$E$9),$E$15)),"")</f>
        <v/>
      </c>
      <c r="I3917" s="16" t="str">
        <f>IF(G3917,($E$6+$E$8*MOD(QUOTIENT((A3917-$E$9),$E$15),$E$14)),"")</f>
        <v/>
      </c>
      <c r="J3917" s="15" t="str">
        <f t="shared" si="61"/>
        <v/>
      </c>
    </row>
    <row r="3918" spans="1:10">
      <c r="A3918" s="4"/>
      <c r="B3918" s="4"/>
      <c r="G3918" s="5">
        <f>IF(OR(A3918&lt;$E$9,A3918&gt;=$E$10),0,1)</f>
        <v>0</v>
      </c>
      <c r="H3918" s="15" t="str">
        <f>IF(G3918,($E$4+$E$16*MOD((A3918-$E$9),$E$15)),"")</f>
        <v/>
      </c>
      <c r="I3918" s="16" t="str">
        <f>IF(G3918,($E$6+$E$8*MOD(QUOTIENT((A3918-$E$9),$E$15),$E$14)),"")</f>
        <v/>
      </c>
      <c r="J3918" s="15" t="str">
        <f t="shared" si="61"/>
        <v/>
      </c>
    </row>
    <row r="3919" spans="1:10">
      <c r="A3919" s="4"/>
      <c r="B3919" s="4"/>
      <c r="G3919" s="5">
        <f>IF(OR(A3919&lt;$E$9,A3919&gt;=$E$10),0,1)</f>
        <v>0</v>
      </c>
      <c r="H3919" s="15" t="str">
        <f>IF(G3919,($E$4+$E$16*MOD((A3919-$E$9),$E$15)),"")</f>
        <v/>
      </c>
      <c r="I3919" s="16" t="str">
        <f>IF(G3919,($E$6+$E$8*MOD(QUOTIENT((A3919-$E$9),$E$15),$E$14)),"")</f>
        <v/>
      </c>
      <c r="J3919" s="15" t="str">
        <f t="shared" si="61"/>
        <v/>
      </c>
    </row>
    <row r="3920" spans="1:10">
      <c r="A3920" s="4"/>
      <c r="B3920" s="4"/>
      <c r="G3920" s="5">
        <f>IF(OR(A3920&lt;$E$9,A3920&gt;=$E$10),0,1)</f>
        <v>0</v>
      </c>
      <c r="H3920" s="15" t="str">
        <f>IF(G3920,($E$4+$E$16*MOD((A3920-$E$9),$E$15)),"")</f>
        <v/>
      </c>
      <c r="I3920" s="16" t="str">
        <f>IF(G3920,($E$6+$E$8*MOD(QUOTIENT((A3920-$E$9),$E$15),$E$14)),"")</f>
        <v/>
      </c>
      <c r="J3920" s="15" t="str">
        <f t="shared" si="61"/>
        <v/>
      </c>
    </row>
    <row r="3921" spans="1:10">
      <c r="A3921" s="4"/>
      <c r="B3921" s="4"/>
      <c r="G3921" s="5">
        <f>IF(OR(A3921&lt;$E$9,A3921&gt;=$E$10),0,1)</f>
        <v>0</v>
      </c>
      <c r="H3921" s="15" t="str">
        <f>IF(G3921,($E$4+$E$16*MOD((A3921-$E$9),$E$15)),"")</f>
        <v/>
      </c>
      <c r="I3921" s="16" t="str">
        <f>IF(G3921,($E$6+$E$8*MOD(QUOTIENT((A3921-$E$9),$E$15),$E$14)),"")</f>
        <v/>
      </c>
      <c r="J3921" s="15" t="str">
        <f t="shared" si="61"/>
        <v/>
      </c>
    </row>
    <row r="3922" spans="1:10">
      <c r="A3922" s="4"/>
      <c r="B3922" s="4"/>
      <c r="G3922" s="5">
        <f>IF(OR(A3922&lt;$E$9,A3922&gt;=$E$10),0,1)</f>
        <v>0</v>
      </c>
      <c r="H3922" s="15" t="str">
        <f>IF(G3922,($E$4+$E$16*MOD((A3922-$E$9),$E$15)),"")</f>
        <v/>
      </c>
      <c r="I3922" s="16" t="str">
        <f>IF(G3922,($E$6+$E$8*MOD(QUOTIENT((A3922-$E$9),$E$15),$E$14)),"")</f>
        <v/>
      </c>
      <c r="J3922" s="15" t="str">
        <f t="shared" si="61"/>
        <v/>
      </c>
    </row>
    <row r="3923" spans="1:10">
      <c r="A3923" s="4"/>
      <c r="B3923" s="4"/>
      <c r="G3923" s="5">
        <f>IF(OR(A3923&lt;$E$9,A3923&gt;=$E$10),0,1)</f>
        <v>0</v>
      </c>
      <c r="H3923" s="15" t="str">
        <f>IF(G3923,($E$4+$E$16*MOD((A3923-$E$9),$E$15)),"")</f>
        <v/>
      </c>
      <c r="I3923" s="16" t="str">
        <f>IF(G3923,($E$6+$E$8*MOD(QUOTIENT((A3923-$E$9),$E$15),$E$14)),"")</f>
        <v/>
      </c>
      <c r="J3923" s="15" t="str">
        <f t="shared" si="61"/>
        <v/>
      </c>
    </row>
    <row r="3924" spans="1:10">
      <c r="A3924" s="4"/>
      <c r="B3924" s="4"/>
      <c r="G3924" s="5">
        <f>IF(OR(A3924&lt;$E$9,A3924&gt;=$E$10),0,1)</f>
        <v>0</v>
      </c>
      <c r="H3924" s="15" t="str">
        <f>IF(G3924,($E$4+$E$16*MOD((A3924-$E$9),$E$15)),"")</f>
        <v/>
      </c>
      <c r="I3924" s="16" t="str">
        <f>IF(G3924,($E$6+$E$8*MOD(QUOTIENT((A3924-$E$9),$E$15),$E$14)),"")</f>
        <v/>
      </c>
      <c r="J3924" s="15" t="str">
        <f t="shared" si="61"/>
        <v/>
      </c>
    </row>
    <row r="3925" spans="1:10">
      <c r="A3925" s="4"/>
      <c r="B3925" s="4"/>
      <c r="G3925" s="5">
        <f>IF(OR(A3925&lt;$E$9,A3925&gt;=$E$10),0,1)</f>
        <v>0</v>
      </c>
      <c r="H3925" s="15" t="str">
        <f>IF(G3925,($E$4+$E$16*MOD((A3925-$E$9),$E$15)),"")</f>
        <v/>
      </c>
      <c r="I3925" s="16" t="str">
        <f>IF(G3925,($E$6+$E$8*MOD(QUOTIENT((A3925-$E$9),$E$15),$E$14)),"")</f>
        <v/>
      </c>
      <c r="J3925" s="15" t="str">
        <f t="shared" si="61"/>
        <v/>
      </c>
    </row>
    <row r="3926" spans="1:10">
      <c r="A3926" s="4"/>
      <c r="B3926" s="4"/>
      <c r="G3926" s="5">
        <f>IF(OR(A3926&lt;$E$9,A3926&gt;=$E$10),0,1)</f>
        <v>0</v>
      </c>
      <c r="H3926" s="15" t="str">
        <f>IF(G3926,($E$4+$E$16*MOD((A3926-$E$9),$E$15)),"")</f>
        <v/>
      </c>
      <c r="I3926" s="16" t="str">
        <f>IF(G3926,($E$6+$E$8*MOD(QUOTIENT((A3926-$E$9),$E$15),$E$14)),"")</f>
        <v/>
      </c>
      <c r="J3926" s="15" t="str">
        <f t="shared" si="61"/>
        <v/>
      </c>
    </row>
    <row r="3927" spans="1:10">
      <c r="A3927" s="4"/>
      <c r="B3927" s="4"/>
      <c r="G3927" s="5">
        <f>IF(OR(A3927&lt;$E$9,A3927&gt;=$E$10),0,1)</f>
        <v>0</v>
      </c>
      <c r="H3927" s="15" t="str">
        <f>IF(G3927,($E$4+$E$16*MOD((A3927-$E$9),$E$15)),"")</f>
        <v/>
      </c>
      <c r="I3927" s="16" t="str">
        <f>IF(G3927,($E$6+$E$8*MOD(QUOTIENT((A3927-$E$9),$E$15),$E$14)),"")</f>
        <v/>
      </c>
      <c r="J3927" s="15" t="str">
        <f t="shared" si="61"/>
        <v/>
      </c>
    </row>
    <row r="3928" spans="1:10">
      <c r="A3928" s="4"/>
      <c r="B3928" s="4"/>
      <c r="G3928" s="5">
        <f>IF(OR(A3928&lt;$E$9,A3928&gt;=$E$10),0,1)</f>
        <v>0</v>
      </c>
      <c r="H3928" s="15" t="str">
        <f>IF(G3928,($E$4+$E$16*MOD((A3928-$E$9),$E$15)),"")</f>
        <v/>
      </c>
      <c r="I3928" s="16" t="str">
        <f>IF(G3928,($E$6+$E$8*MOD(QUOTIENT((A3928-$E$9),$E$15),$E$14)),"")</f>
        <v/>
      </c>
      <c r="J3928" s="15" t="str">
        <f t="shared" si="61"/>
        <v/>
      </c>
    </row>
    <row r="3929" spans="1:10">
      <c r="A3929" s="4"/>
      <c r="B3929" s="4"/>
      <c r="G3929" s="5">
        <f>IF(OR(A3929&lt;$E$9,A3929&gt;=$E$10),0,1)</f>
        <v>0</v>
      </c>
      <c r="H3929" s="15" t="str">
        <f>IF(G3929,($E$4+$E$16*MOD((A3929-$E$9),$E$15)),"")</f>
        <v/>
      </c>
      <c r="I3929" s="16" t="str">
        <f>IF(G3929,($E$6+$E$8*MOD(QUOTIENT((A3929-$E$9),$E$15),$E$14)),"")</f>
        <v/>
      </c>
      <c r="J3929" s="15" t="str">
        <f t="shared" si="61"/>
        <v/>
      </c>
    </row>
    <row r="3930" spans="1:10">
      <c r="A3930" s="4"/>
      <c r="B3930" s="4"/>
      <c r="G3930" s="5">
        <f>IF(OR(A3930&lt;$E$9,A3930&gt;=$E$10),0,1)</f>
        <v>0</v>
      </c>
      <c r="H3930" s="15" t="str">
        <f>IF(G3930,($E$4+$E$16*MOD((A3930-$E$9),$E$15)),"")</f>
        <v/>
      </c>
      <c r="I3930" s="16" t="str">
        <f>IF(G3930,($E$6+$E$8*MOD(QUOTIENT((A3930-$E$9),$E$15),$E$14)),"")</f>
        <v/>
      </c>
      <c r="J3930" s="15" t="str">
        <f t="shared" si="61"/>
        <v/>
      </c>
    </row>
    <row r="3931" spans="1:10">
      <c r="A3931" s="4"/>
      <c r="B3931" s="4"/>
      <c r="G3931" s="5">
        <f>IF(OR(A3931&lt;$E$9,A3931&gt;=$E$10),0,1)</f>
        <v>0</v>
      </c>
      <c r="H3931" s="15" t="str">
        <f>IF(G3931,($E$4+$E$16*MOD((A3931-$E$9),$E$15)),"")</f>
        <v/>
      </c>
      <c r="I3931" s="16" t="str">
        <f>IF(G3931,($E$6+$E$8*MOD(QUOTIENT((A3931-$E$9),$E$15),$E$14)),"")</f>
        <v/>
      </c>
      <c r="J3931" s="15" t="str">
        <f t="shared" si="61"/>
        <v/>
      </c>
    </row>
    <row r="3932" spans="1:10">
      <c r="A3932" s="4"/>
      <c r="B3932" s="4"/>
      <c r="G3932" s="5">
        <f>IF(OR(A3932&lt;$E$9,A3932&gt;=$E$10),0,1)</f>
        <v>0</v>
      </c>
      <c r="H3932" s="15" t="str">
        <f>IF(G3932,($E$4+$E$16*MOD((A3932-$E$9),$E$15)),"")</f>
        <v/>
      </c>
      <c r="I3932" s="16" t="str">
        <f>IF(G3932,($E$6+$E$8*MOD(QUOTIENT((A3932-$E$9),$E$15),$E$14)),"")</f>
        <v/>
      </c>
      <c r="J3932" s="15" t="str">
        <f t="shared" si="61"/>
        <v/>
      </c>
    </row>
    <row r="3933" spans="1:10">
      <c r="A3933" s="4"/>
      <c r="B3933" s="4"/>
      <c r="G3933" s="5">
        <f>IF(OR(A3933&lt;$E$9,A3933&gt;=$E$10),0,1)</f>
        <v>0</v>
      </c>
      <c r="H3933" s="15" t="str">
        <f>IF(G3933,($E$4+$E$16*MOD((A3933-$E$9),$E$15)),"")</f>
        <v/>
      </c>
      <c r="I3933" s="16" t="str">
        <f>IF(G3933,($E$6+$E$8*MOD(QUOTIENT((A3933-$E$9),$E$15),$E$14)),"")</f>
        <v/>
      </c>
      <c r="J3933" s="15" t="str">
        <f t="shared" si="61"/>
        <v/>
      </c>
    </row>
    <row r="3934" spans="1:10">
      <c r="A3934" s="4"/>
      <c r="B3934" s="4"/>
      <c r="G3934" s="5">
        <f>IF(OR(A3934&lt;$E$9,A3934&gt;=$E$10),0,1)</f>
        <v>0</v>
      </c>
      <c r="H3934" s="15" t="str">
        <f>IF(G3934,($E$4+$E$16*MOD((A3934-$E$9),$E$15)),"")</f>
        <v/>
      </c>
      <c r="I3934" s="16" t="str">
        <f>IF(G3934,($E$6+$E$8*MOD(QUOTIENT((A3934-$E$9),$E$15),$E$14)),"")</f>
        <v/>
      </c>
      <c r="J3934" s="15" t="str">
        <f t="shared" si="61"/>
        <v/>
      </c>
    </row>
    <row r="3935" spans="1:10">
      <c r="A3935" s="4"/>
      <c r="B3935" s="4"/>
      <c r="G3935" s="5">
        <f>IF(OR(A3935&lt;$E$9,A3935&gt;=$E$10),0,1)</f>
        <v>0</v>
      </c>
      <c r="H3935" s="15" t="str">
        <f>IF(G3935,($E$4+$E$16*MOD((A3935-$E$9),$E$15)),"")</f>
        <v/>
      </c>
      <c r="I3935" s="16" t="str">
        <f>IF(G3935,($E$6+$E$8*MOD(QUOTIENT((A3935-$E$9),$E$15),$E$14)),"")</f>
        <v/>
      </c>
      <c r="J3935" s="15" t="str">
        <f t="shared" si="61"/>
        <v/>
      </c>
    </row>
    <row r="3936" spans="1:10">
      <c r="A3936" s="4"/>
      <c r="B3936" s="4"/>
      <c r="G3936" s="5">
        <f>IF(OR(A3936&lt;$E$9,A3936&gt;=$E$10),0,1)</f>
        <v>0</v>
      </c>
      <c r="H3936" s="15" t="str">
        <f>IF(G3936,($E$4+$E$16*MOD((A3936-$E$9),$E$15)),"")</f>
        <v/>
      </c>
      <c r="I3936" s="16" t="str">
        <f>IF(G3936,($E$6+$E$8*MOD(QUOTIENT((A3936-$E$9),$E$15),$E$14)),"")</f>
        <v/>
      </c>
      <c r="J3936" s="15" t="str">
        <f t="shared" si="61"/>
        <v/>
      </c>
    </row>
    <row r="3937" spans="1:10">
      <c r="A3937" s="4"/>
      <c r="B3937" s="4"/>
      <c r="G3937" s="5">
        <f>IF(OR(A3937&lt;$E$9,A3937&gt;=$E$10),0,1)</f>
        <v>0</v>
      </c>
      <c r="H3937" s="15" t="str">
        <f>IF(G3937,($E$4+$E$16*MOD((A3937-$E$9),$E$15)),"")</f>
        <v/>
      </c>
      <c r="I3937" s="16" t="str">
        <f>IF(G3937,($E$6+$E$8*MOD(QUOTIENT((A3937-$E$9),$E$15),$E$14)),"")</f>
        <v/>
      </c>
      <c r="J3937" s="15" t="str">
        <f t="shared" si="61"/>
        <v/>
      </c>
    </row>
    <row r="3938" spans="1:10">
      <c r="A3938" s="4"/>
      <c r="B3938" s="4"/>
      <c r="G3938" s="5">
        <f>IF(OR(A3938&lt;$E$9,A3938&gt;=$E$10),0,1)</f>
        <v>0</v>
      </c>
      <c r="H3938" s="15" t="str">
        <f>IF(G3938,($E$4+$E$16*MOD((A3938-$E$9),$E$15)),"")</f>
        <v/>
      </c>
      <c r="I3938" s="16" t="str">
        <f>IF(G3938,($E$6+$E$8*MOD(QUOTIENT((A3938-$E$9),$E$15),$E$14)),"")</f>
        <v/>
      </c>
      <c r="J3938" s="15" t="str">
        <f t="shared" si="61"/>
        <v/>
      </c>
    </row>
    <row r="3939" spans="1:10">
      <c r="A3939" s="4"/>
      <c r="B3939" s="4"/>
      <c r="G3939" s="5">
        <f>IF(OR(A3939&lt;$E$9,A3939&gt;=$E$10),0,1)</f>
        <v>0</v>
      </c>
      <c r="H3939" s="15" t="str">
        <f>IF(G3939,($E$4+$E$16*MOD((A3939-$E$9),$E$15)),"")</f>
        <v/>
      </c>
      <c r="I3939" s="16" t="str">
        <f>IF(G3939,($E$6+$E$8*MOD(QUOTIENT((A3939-$E$9),$E$15),$E$14)),"")</f>
        <v/>
      </c>
      <c r="J3939" s="15" t="str">
        <f t="shared" si="61"/>
        <v/>
      </c>
    </row>
    <row r="3940" spans="1:10">
      <c r="A3940" s="4"/>
      <c r="B3940" s="4"/>
      <c r="G3940" s="5">
        <f>IF(OR(A3940&lt;$E$9,A3940&gt;=$E$10),0,1)</f>
        <v>0</v>
      </c>
      <c r="H3940" s="15" t="str">
        <f>IF(G3940,($E$4+$E$16*MOD((A3940-$E$9),$E$15)),"")</f>
        <v/>
      </c>
      <c r="I3940" s="16" t="str">
        <f>IF(G3940,($E$6+$E$8*MOD(QUOTIENT((A3940-$E$9),$E$15),$E$14)),"")</f>
        <v/>
      </c>
      <c r="J3940" s="15" t="str">
        <f t="shared" si="61"/>
        <v/>
      </c>
    </row>
    <row r="3941" spans="1:10">
      <c r="A3941" s="4"/>
      <c r="B3941" s="4"/>
      <c r="G3941" s="5">
        <f>IF(OR(A3941&lt;$E$9,A3941&gt;=$E$10),0,1)</f>
        <v>0</v>
      </c>
      <c r="H3941" s="15" t="str">
        <f>IF(G3941,($E$4+$E$16*MOD((A3941-$E$9),$E$15)),"")</f>
        <v/>
      </c>
      <c r="I3941" s="16" t="str">
        <f>IF(G3941,($E$6+$E$8*MOD(QUOTIENT((A3941-$E$9),$E$15),$E$14)),"")</f>
        <v/>
      </c>
      <c r="J3941" s="15" t="str">
        <f t="shared" si="61"/>
        <v/>
      </c>
    </row>
    <row r="3942" spans="1:10">
      <c r="A3942" s="4"/>
      <c r="B3942" s="4"/>
      <c r="G3942" s="5">
        <f>IF(OR(A3942&lt;$E$9,A3942&gt;=$E$10),0,1)</f>
        <v>0</v>
      </c>
      <c r="H3942" s="15" t="str">
        <f>IF(G3942,($E$4+$E$16*MOD((A3942-$E$9),$E$15)),"")</f>
        <v/>
      </c>
      <c r="I3942" s="16" t="str">
        <f>IF(G3942,($E$6+$E$8*MOD(QUOTIENT((A3942-$E$9),$E$15),$E$14)),"")</f>
        <v/>
      </c>
      <c r="J3942" s="15" t="str">
        <f t="shared" si="61"/>
        <v/>
      </c>
    </row>
    <row r="3943" spans="1:10">
      <c r="A3943" s="4"/>
      <c r="B3943" s="4"/>
      <c r="G3943" s="5">
        <f>IF(OR(A3943&lt;$E$9,A3943&gt;=$E$10),0,1)</f>
        <v>0</v>
      </c>
      <c r="H3943" s="15" t="str">
        <f>IF(G3943,($E$4+$E$16*MOD((A3943-$E$9),$E$15)),"")</f>
        <v/>
      </c>
      <c r="I3943" s="16" t="str">
        <f>IF(G3943,($E$6+$E$8*MOD(QUOTIENT((A3943-$E$9),$E$15),$E$14)),"")</f>
        <v/>
      </c>
      <c r="J3943" s="15" t="str">
        <f t="shared" si="61"/>
        <v/>
      </c>
    </row>
    <row r="3944" spans="1:10">
      <c r="A3944" s="4"/>
      <c r="B3944" s="4"/>
      <c r="G3944" s="5">
        <f>IF(OR(A3944&lt;$E$9,A3944&gt;=$E$10),0,1)</f>
        <v>0</v>
      </c>
      <c r="H3944" s="15" t="str">
        <f>IF(G3944,($E$4+$E$16*MOD((A3944-$E$9),$E$15)),"")</f>
        <v/>
      </c>
      <c r="I3944" s="16" t="str">
        <f>IF(G3944,($E$6+$E$8*MOD(QUOTIENT((A3944-$E$9),$E$15),$E$14)),"")</f>
        <v/>
      </c>
      <c r="J3944" s="15" t="str">
        <f t="shared" si="61"/>
        <v/>
      </c>
    </row>
    <row r="3945" spans="1:10">
      <c r="A3945" s="4"/>
      <c r="B3945" s="4"/>
      <c r="G3945" s="5">
        <f>IF(OR(A3945&lt;$E$9,A3945&gt;=$E$10),0,1)</f>
        <v>0</v>
      </c>
      <c r="H3945" s="15" t="str">
        <f>IF(G3945,($E$4+$E$16*MOD((A3945-$E$9),$E$15)),"")</f>
        <v/>
      </c>
      <c r="I3945" s="16" t="str">
        <f>IF(G3945,($E$6+$E$8*MOD(QUOTIENT((A3945-$E$9),$E$15),$E$14)),"")</f>
        <v/>
      </c>
      <c r="J3945" s="15" t="str">
        <f t="shared" si="61"/>
        <v/>
      </c>
    </row>
    <row r="3946" spans="1:10">
      <c r="A3946" s="4"/>
      <c r="B3946" s="4"/>
      <c r="G3946" s="5">
        <f>IF(OR(A3946&lt;$E$9,A3946&gt;=$E$10),0,1)</f>
        <v>0</v>
      </c>
      <c r="H3946" s="15" t="str">
        <f>IF(G3946,($E$4+$E$16*MOD((A3946-$E$9),$E$15)),"")</f>
        <v/>
      </c>
      <c r="I3946" s="16" t="str">
        <f>IF(G3946,($E$6+$E$8*MOD(QUOTIENT((A3946-$E$9),$E$15),$E$14)),"")</f>
        <v/>
      </c>
      <c r="J3946" s="15" t="str">
        <f t="shared" si="61"/>
        <v/>
      </c>
    </row>
    <row r="3947" spans="1:10">
      <c r="A3947" s="4"/>
      <c r="B3947" s="4"/>
      <c r="G3947" s="5">
        <f>IF(OR(A3947&lt;$E$9,A3947&gt;=$E$10),0,1)</f>
        <v>0</v>
      </c>
      <c r="H3947" s="15" t="str">
        <f>IF(G3947,($E$4+$E$16*MOD((A3947-$E$9),$E$15)),"")</f>
        <v/>
      </c>
      <c r="I3947" s="16" t="str">
        <f>IF(G3947,($E$6+$E$8*MOD(QUOTIENT((A3947-$E$9),$E$15),$E$14)),"")</f>
        <v/>
      </c>
      <c r="J3947" s="15" t="str">
        <f t="shared" si="61"/>
        <v/>
      </c>
    </row>
    <row r="3948" spans="1:10">
      <c r="A3948" s="4"/>
      <c r="B3948" s="4"/>
      <c r="G3948" s="5">
        <f>IF(OR(A3948&lt;$E$9,A3948&gt;=$E$10),0,1)</f>
        <v>0</v>
      </c>
      <c r="H3948" s="15" t="str">
        <f>IF(G3948,($E$4+$E$16*MOD((A3948-$E$9),$E$15)),"")</f>
        <v/>
      </c>
      <c r="I3948" s="16" t="str">
        <f>IF(G3948,($E$6+$E$8*MOD(QUOTIENT((A3948-$E$9),$E$15),$E$14)),"")</f>
        <v/>
      </c>
      <c r="J3948" s="15" t="str">
        <f t="shared" si="61"/>
        <v/>
      </c>
    </row>
    <row r="3949" spans="1:10">
      <c r="A3949" s="4"/>
      <c r="B3949" s="4"/>
      <c r="G3949" s="5">
        <f>IF(OR(A3949&lt;$E$9,A3949&gt;=$E$10),0,1)</f>
        <v>0</v>
      </c>
      <c r="H3949" s="15" t="str">
        <f>IF(G3949,($E$4+$E$16*MOD((A3949-$E$9),$E$15)),"")</f>
        <v/>
      </c>
      <c r="I3949" s="16" t="str">
        <f>IF(G3949,($E$6+$E$8*MOD(QUOTIENT((A3949-$E$9),$E$15),$E$14)),"")</f>
        <v/>
      </c>
      <c r="J3949" s="15" t="str">
        <f t="shared" si="61"/>
        <v/>
      </c>
    </row>
    <row r="3950" spans="1:10">
      <c r="A3950" s="4"/>
      <c r="B3950" s="4"/>
      <c r="G3950" s="5">
        <f>IF(OR(A3950&lt;$E$9,A3950&gt;=$E$10),0,1)</f>
        <v>0</v>
      </c>
      <c r="H3950" s="15" t="str">
        <f>IF(G3950,($E$4+$E$16*MOD((A3950-$E$9),$E$15)),"")</f>
        <v/>
      </c>
      <c r="I3950" s="16" t="str">
        <f>IF(G3950,($E$6+$E$8*MOD(QUOTIENT((A3950-$E$9),$E$15),$E$14)),"")</f>
        <v/>
      </c>
      <c r="J3950" s="15" t="str">
        <f t="shared" si="61"/>
        <v/>
      </c>
    </row>
    <row r="3951" spans="1:10">
      <c r="A3951" s="4"/>
      <c r="B3951" s="4"/>
      <c r="G3951" s="5">
        <f>IF(OR(A3951&lt;$E$9,A3951&gt;=$E$10),0,1)</f>
        <v>0</v>
      </c>
      <c r="H3951" s="15" t="str">
        <f>IF(G3951,($E$4+$E$16*MOD((A3951-$E$9),$E$15)),"")</f>
        <v/>
      </c>
      <c r="I3951" s="16" t="str">
        <f>IF(G3951,($E$6+$E$8*MOD(QUOTIENT((A3951-$E$9),$E$15),$E$14)),"")</f>
        <v/>
      </c>
      <c r="J3951" s="15" t="str">
        <f t="shared" si="61"/>
        <v/>
      </c>
    </row>
    <row r="3952" spans="1:10">
      <c r="A3952" s="4"/>
      <c r="B3952" s="4"/>
      <c r="G3952" s="5">
        <f>IF(OR(A3952&lt;$E$9,A3952&gt;=$E$10),0,1)</f>
        <v>0</v>
      </c>
      <c r="H3952" s="15" t="str">
        <f>IF(G3952,($E$4+$E$16*MOD((A3952-$E$9),$E$15)),"")</f>
        <v/>
      </c>
      <c r="I3952" s="16" t="str">
        <f>IF(G3952,($E$6+$E$8*MOD(QUOTIENT((A3952-$E$9),$E$15),$E$14)),"")</f>
        <v/>
      </c>
      <c r="J3952" s="15" t="str">
        <f t="shared" si="61"/>
        <v/>
      </c>
    </row>
    <row r="3953" spans="1:10">
      <c r="A3953" s="4"/>
      <c r="B3953" s="4"/>
      <c r="G3953" s="5">
        <f>IF(OR(A3953&lt;$E$9,A3953&gt;=$E$10),0,1)</f>
        <v>0</v>
      </c>
      <c r="H3953" s="15" t="str">
        <f>IF(G3953,($E$4+$E$16*MOD((A3953-$E$9),$E$15)),"")</f>
        <v/>
      </c>
      <c r="I3953" s="16" t="str">
        <f>IF(G3953,($E$6+$E$8*MOD(QUOTIENT((A3953-$E$9),$E$15),$E$14)),"")</f>
        <v/>
      </c>
      <c r="J3953" s="15" t="str">
        <f t="shared" si="61"/>
        <v/>
      </c>
    </row>
    <row r="3954" spans="1:10">
      <c r="A3954" s="4"/>
      <c r="B3954" s="4"/>
      <c r="G3954" s="5">
        <f>IF(OR(A3954&lt;$E$9,A3954&gt;=$E$10),0,1)</f>
        <v>0</v>
      </c>
      <c r="H3954" s="15" t="str">
        <f>IF(G3954,($E$4+$E$16*MOD((A3954-$E$9),$E$15)),"")</f>
        <v/>
      </c>
      <c r="I3954" s="16" t="str">
        <f>IF(G3954,($E$6+$E$8*MOD(QUOTIENT((A3954-$E$9),$E$15),$E$14)),"")</f>
        <v/>
      </c>
      <c r="J3954" s="15" t="str">
        <f t="shared" si="61"/>
        <v/>
      </c>
    </row>
    <row r="3955" spans="1:10">
      <c r="A3955" s="4"/>
      <c r="B3955" s="4"/>
      <c r="G3955" s="5">
        <f>IF(OR(A3955&lt;$E$9,A3955&gt;=$E$10),0,1)</f>
        <v>0</v>
      </c>
      <c r="H3955" s="15" t="str">
        <f>IF(G3955,($E$4+$E$16*MOD((A3955-$E$9),$E$15)),"")</f>
        <v/>
      </c>
      <c r="I3955" s="16" t="str">
        <f>IF(G3955,($E$6+$E$8*MOD(QUOTIENT((A3955-$E$9),$E$15),$E$14)),"")</f>
        <v/>
      </c>
      <c r="J3955" s="15" t="str">
        <f t="shared" si="61"/>
        <v/>
      </c>
    </row>
    <row r="3956" spans="1:10">
      <c r="A3956" s="4"/>
      <c r="B3956" s="4"/>
      <c r="G3956" s="5">
        <f>IF(OR(A3956&lt;$E$9,A3956&gt;=$E$10),0,1)</f>
        <v>0</v>
      </c>
      <c r="H3956" s="15" t="str">
        <f>IF(G3956,($E$4+$E$16*MOD((A3956-$E$9),$E$15)),"")</f>
        <v/>
      </c>
      <c r="I3956" s="16" t="str">
        <f>IF(G3956,($E$6+$E$8*MOD(QUOTIENT((A3956-$E$9),$E$15),$E$14)),"")</f>
        <v/>
      </c>
      <c r="J3956" s="15" t="str">
        <f t="shared" si="61"/>
        <v/>
      </c>
    </row>
    <row r="3957" spans="1:10">
      <c r="A3957" s="4"/>
      <c r="B3957" s="4"/>
      <c r="G3957" s="5">
        <f>IF(OR(A3957&lt;$E$9,A3957&gt;=$E$10),0,1)</f>
        <v>0</v>
      </c>
      <c r="H3957" s="15" t="str">
        <f>IF(G3957,($E$4+$E$16*MOD((A3957-$E$9),$E$15)),"")</f>
        <v/>
      </c>
      <c r="I3957" s="16" t="str">
        <f>IF(G3957,($E$6+$E$8*MOD(QUOTIENT((A3957-$E$9),$E$15),$E$14)),"")</f>
        <v/>
      </c>
      <c r="J3957" s="15" t="str">
        <f t="shared" si="61"/>
        <v/>
      </c>
    </row>
    <row r="3958" spans="1:10">
      <c r="A3958" s="4"/>
      <c r="B3958" s="4"/>
      <c r="G3958" s="5">
        <f>IF(OR(A3958&lt;$E$9,A3958&gt;=$E$10),0,1)</f>
        <v>0</v>
      </c>
      <c r="H3958" s="15" t="str">
        <f>IF(G3958,($E$4+$E$16*MOD((A3958-$E$9),$E$15)),"")</f>
        <v/>
      </c>
      <c r="I3958" s="16" t="str">
        <f>IF(G3958,($E$6+$E$8*MOD(QUOTIENT((A3958-$E$9),$E$15),$E$14)),"")</f>
        <v/>
      </c>
      <c r="J3958" s="15" t="str">
        <f t="shared" si="61"/>
        <v/>
      </c>
    </row>
    <row r="3959" spans="1:10">
      <c r="A3959" s="4"/>
      <c r="B3959" s="4"/>
      <c r="G3959" s="5">
        <f>IF(OR(A3959&lt;$E$9,A3959&gt;=$E$10),0,1)</f>
        <v>0</v>
      </c>
      <c r="H3959" s="15" t="str">
        <f>IF(G3959,($E$4+$E$16*MOD((A3959-$E$9),$E$15)),"")</f>
        <v/>
      </c>
      <c r="I3959" s="16" t="str">
        <f>IF(G3959,($E$6+$E$8*MOD(QUOTIENT((A3959-$E$9),$E$15),$E$14)),"")</f>
        <v/>
      </c>
      <c r="J3959" s="15" t="str">
        <f t="shared" si="61"/>
        <v/>
      </c>
    </row>
    <row r="3960" spans="1:10">
      <c r="A3960" s="4"/>
      <c r="B3960" s="4"/>
      <c r="G3960" s="5">
        <f>IF(OR(A3960&lt;$E$9,A3960&gt;=$E$10),0,1)</f>
        <v>0</v>
      </c>
      <c r="H3960" s="15" t="str">
        <f>IF(G3960,($E$4+$E$16*MOD((A3960-$E$9),$E$15)),"")</f>
        <v/>
      </c>
      <c r="I3960" s="16" t="str">
        <f>IF(G3960,($E$6+$E$8*MOD(QUOTIENT((A3960-$E$9),$E$15),$E$14)),"")</f>
        <v/>
      </c>
      <c r="J3960" s="15" t="str">
        <f t="shared" si="61"/>
        <v/>
      </c>
    </row>
    <row r="3961" spans="1:10">
      <c r="A3961" s="4"/>
      <c r="B3961" s="4"/>
      <c r="G3961" s="5">
        <f>IF(OR(A3961&lt;$E$9,A3961&gt;=$E$10),0,1)</f>
        <v>0</v>
      </c>
      <c r="H3961" s="15" t="str">
        <f>IF(G3961,($E$4+$E$16*MOD((A3961-$E$9),$E$15)),"")</f>
        <v/>
      </c>
      <c r="I3961" s="16" t="str">
        <f>IF(G3961,($E$6+$E$8*MOD(QUOTIENT((A3961-$E$9),$E$15),$E$14)),"")</f>
        <v/>
      </c>
      <c r="J3961" s="15" t="str">
        <f t="shared" si="61"/>
        <v/>
      </c>
    </row>
    <row r="3962" spans="1:10">
      <c r="A3962" s="4"/>
      <c r="B3962" s="4"/>
      <c r="G3962" s="5">
        <f>IF(OR(A3962&lt;$E$9,A3962&gt;=$E$10),0,1)</f>
        <v>0</v>
      </c>
      <c r="H3962" s="15" t="str">
        <f>IF(G3962,($E$4+$E$16*MOD((A3962-$E$9),$E$15)),"")</f>
        <v/>
      </c>
      <c r="I3962" s="16" t="str">
        <f>IF(G3962,($E$6+$E$8*MOD(QUOTIENT((A3962-$E$9),$E$15),$E$14)),"")</f>
        <v/>
      </c>
      <c r="J3962" s="15" t="str">
        <f t="shared" si="61"/>
        <v/>
      </c>
    </row>
    <row r="3963" spans="1:10">
      <c r="A3963" s="4"/>
      <c r="B3963" s="4"/>
      <c r="G3963" s="5">
        <f>IF(OR(A3963&lt;$E$9,A3963&gt;=$E$10),0,1)</f>
        <v>0</v>
      </c>
      <c r="H3963" s="15" t="str">
        <f>IF(G3963,($E$4+$E$16*MOD((A3963-$E$9),$E$15)),"")</f>
        <v/>
      </c>
      <c r="I3963" s="16" t="str">
        <f>IF(G3963,($E$6+$E$8*MOD(QUOTIENT((A3963-$E$9),$E$15),$E$14)),"")</f>
        <v/>
      </c>
      <c r="J3963" s="15" t="str">
        <f t="shared" si="61"/>
        <v/>
      </c>
    </row>
    <row r="3964" spans="1:10">
      <c r="A3964" s="4"/>
      <c r="B3964" s="4"/>
      <c r="G3964" s="5">
        <f>IF(OR(A3964&lt;$E$9,A3964&gt;=$E$10),0,1)</f>
        <v>0</v>
      </c>
      <c r="H3964" s="15" t="str">
        <f>IF(G3964,($E$4+$E$16*MOD((A3964-$E$9),$E$15)),"")</f>
        <v/>
      </c>
      <c r="I3964" s="16" t="str">
        <f>IF(G3964,($E$6+$E$8*MOD(QUOTIENT((A3964-$E$9),$E$15),$E$14)),"")</f>
        <v/>
      </c>
      <c r="J3964" s="15" t="str">
        <f t="shared" si="61"/>
        <v/>
      </c>
    </row>
    <row r="3965" spans="1:10">
      <c r="A3965" s="4"/>
      <c r="B3965" s="4"/>
      <c r="G3965" s="5">
        <f>IF(OR(A3965&lt;$E$9,A3965&gt;=$E$10),0,1)</f>
        <v>0</v>
      </c>
      <c r="H3965" s="15" t="str">
        <f>IF(G3965,($E$4+$E$16*MOD((A3965-$E$9),$E$15)),"")</f>
        <v/>
      </c>
      <c r="I3965" s="16" t="str">
        <f>IF(G3965,($E$6+$E$8*MOD(QUOTIENT((A3965-$E$9),$E$15),$E$14)),"")</f>
        <v/>
      </c>
      <c r="J3965" s="15" t="str">
        <f t="shared" si="61"/>
        <v/>
      </c>
    </row>
    <row r="3966" spans="1:10">
      <c r="A3966" s="4"/>
      <c r="B3966" s="4"/>
      <c r="G3966" s="5">
        <f>IF(OR(A3966&lt;$E$9,A3966&gt;=$E$10),0,1)</f>
        <v>0</v>
      </c>
      <c r="H3966" s="15" t="str">
        <f>IF(G3966,($E$4+$E$16*MOD((A3966-$E$9),$E$15)),"")</f>
        <v/>
      </c>
      <c r="I3966" s="16" t="str">
        <f>IF(G3966,($E$6+$E$8*MOD(QUOTIENT((A3966-$E$9),$E$15),$E$14)),"")</f>
        <v/>
      </c>
      <c r="J3966" s="15" t="str">
        <f t="shared" si="61"/>
        <v/>
      </c>
    </row>
    <row r="3967" spans="1:10">
      <c r="A3967" s="4"/>
      <c r="B3967" s="4"/>
      <c r="G3967" s="5">
        <f>IF(OR(A3967&lt;$E$9,A3967&gt;=$E$10),0,1)</f>
        <v>0</v>
      </c>
      <c r="H3967" s="15" t="str">
        <f>IF(G3967,($E$4+$E$16*MOD((A3967-$E$9),$E$15)),"")</f>
        <v/>
      </c>
      <c r="I3967" s="16" t="str">
        <f>IF(G3967,($E$6+$E$8*MOD(QUOTIENT((A3967-$E$9),$E$15),$E$14)),"")</f>
        <v/>
      </c>
      <c r="J3967" s="15" t="str">
        <f t="shared" si="61"/>
        <v/>
      </c>
    </row>
    <row r="3968" spans="1:10">
      <c r="A3968" s="4"/>
      <c r="B3968" s="4"/>
      <c r="G3968" s="5">
        <f>IF(OR(A3968&lt;$E$9,A3968&gt;=$E$10),0,1)</f>
        <v>0</v>
      </c>
      <c r="H3968" s="15" t="str">
        <f>IF(G3968,($E$4+$E$16*MOD((A3968-$E$9),$E$15)),"")</f>
        <v/>
      </c>
      <c r="I3968" s="16" t="str">
        <f>IF(G3968,($E$6+$E$8*MOD(QUOTIENT((A3968-$E$9),$E$15),$E$14)),"")</f>
        <v/>
      </c>
      <c r="J3968" s="15" t="str">
        <f t="shared" si="61"/>
        <v/>
      </c>
    </row>
    <row r="3969" spans="1:10">
      <c r="A3969" s="4"/>
      <c r="B3969" s="4"/>
      <c r="G3969" s="5">
        <f>IF(OR(A3969&lt;$E$9,A3969&gt;=$E$10),0,1)</f>
        <v>0</v>
      </c>
      <c r="H3969" s="15" t="str">
        <f>IF(G3969,($E$4+$E$16*MOD((A3969-$E$9),$E$15)),"")</f>
        <v/>
      </c>
      <c r="I3969" s="16" t="str">
        <f>IF(G3969,($E$6+$E$8*MOD(QUOTIENT((A3969-$E$9),$E$15),$E$14)),"")</f>
        <v/>
      </c>
      <c r="J3969" s="15" t="str">
        <f t="shared" si="61"/>
        <v/>
      </c>
    </row>
    <row r="3970" spans="1:10">
      <c r="A3970" s="4"/>
      <c r="B3970" s="4"/>
      <c r="G3970" s="5">
        <f>IF(OR(A3970&lt;$E$9,A3970&gt;=$E$10),0,1)</f>
        <v>0</v>
      </c>
      <c r="H3970" s="15" t="str">
        <f>IF(G3970,($E$4+$E$16*MOD((A3970-$E$9),$E$15)),"")</f>
        <v/>
      </c>
      <c r="I3970" s="16" t="str">
        <f>IF(G3970,($E$6+$E$8*MOD(QUOTIENT((A3970-$E$9),$E$15),$E$14)),"")</f>
        <v/>
      </c>
      <c r="J3970" s="15" t="str">
        <f t="shared" si="61"/>
        <v/>
      </c>
    </row>
    <row r="3971" spans="1:10">
      <c r="A3971" s="4"/>
      <c r="B3971" s="4"/>
      <c r="G3971" s="5">
        <f>IF(OR(A3971&lt;$E$9,A3971&gt;=$E$10),0,1)</f>
        <v>0</v>
      </c>
      <c r="H3971" s="15" t="str">
        <f>IF(G3971,($E$4+$E$16*MOD((A3971-$E$9),$E$15)),"")</f>
        <v/>
      </c>
      <c r="I3971" s="16" t="str">
        <f>IF(G3971,($E$6+$E$8*MOD(QUOTIENT((A3971-$E$9),$E$15),$E$14)),"")</f>
        <v/>
      </c>
      <c r="J3971" s="15" t="str">
        <f t="shared" si="61"/>
        <v/>
      </c>
    </row>
    <row r="3972" spans="1:10">
      <c r="A3972" s="4"/>
      <c r="B3972" s="4"/>
      <c r="G3972" s="5">
        <f>IF(OR(A3972&lt;$E$9,A3972&gt;=$E$10),0,1)</f>
        <v>0</v>
      </c>
      <c r="H3972" s="15" t="str">
        <f>IF(G3972,($E$4+$E$16*MOD((A3972-$E$9),$E$15)),"")</f>
        <v/>
      </c>
      <c r="I3972" s="16" t="str">
        <f>IF(G3972,($E$6+$E$8*MOD(QUOTIENT((A3972-$E$9),$E$15),$E$14)),"")</f>
        <v/>
      </c>
      <c r="J3972" s="15" t="str">
        <f t="shared" ref="J3972:J4035" si="62">IF(G3972,(+H3972+$E$18*QUOTIENT((A3972-$E$9),$E$15)),"")</f>
        <v/>
      </c>
    </row>
    <row r="3973" spans="1:10">
      <c r="A3973" s="4"/>
      <c r="B3973" s="4"/>
      <c r="G3973" s="5">
        <f>IF(OR(A3973&lt;$E$9,A3973&gt;=$E$10),0,1)</f>
        <v>0</v>
      </c>
      <c r="H3973" s="15" t="str">
        <f>IF(G3973,($E$4+$E$16*MOD((A3973-$E$9),$E$15)),"")</f>
        <v/>
      </c>
      <c r="I3973" s="16" t="str">
        <f>IF(G3973,($E$6+$E$8*MOD(QUOTIENT((A3973-$E$9),$E$15),$E$14)),"")</f>
        <v/>
      </c>
      <c r="J3973" s="15" t="str">
        <f t="shared" si="62"/>
        <v/>
      </c>
    </row>
    <row r="3974" spans="1:10">
      <c r="A3974" s="4"/>
      <c r="B3974" s="4"/>
      <c r="G3974" s="5">
        <f>IF(OR(A3974&lt;$E$9,A3974&gt;=$E$10),0,1)</f>
        <v>0</v>
      </c>
      <c r="H3974" s="15" t="str">
        <f>IF(G3974,($E$4+$E$16*MOD((A3974-$E$9),$E$15)),"")</f>
        <v/>
      </c>
      <c r="I3974" s="16" t="str">
        <f>IF(G3974,($E$6+$E$8*MOD(QUOTIENT((A3974-$E$9),$E$15),$E$14)),"")</f>
        <v/>
      </c>
      <c r="J3974" s="15" t="str">
        <f t="shared" si="62"/>
        <v/>
      </c>
    </row>
    <row r="3975" spans="1:10">
      <c r="A3975" s="4"/>
      <c r="B3975" s="4"/>
      <c r="G3975" s="5">
        <f>IF(OR(A3975&lt;$E$9,A3975&gt;=$E$10),0,1)</f>
        <v>0</v>
      </c>
      <c r="H3975" s="15" t="str">
        <f>IF(G3975,($E$4+$E$16*MOD((A3975-$E$9),$E$15)),"")</f>
        <v/>
      </c>
      <c r="I3975" s="16" t="str">
        <f>IF(G3975,($E$6+$E$8*MOD(QUOTIENT((A3975-$E$9),$E$15),$E$14)),"")</f>
        <v/>
      </c>
      <c r="J3975" s="15" t="str">
        <f t="shared" si="62"/>
        <v/>
      </c>
    </row>
    <row r="3976" spans="1:10">
      <c r="A3976" s="4"/>
      <c r="B3976" s="4"/>
      <c r="G3976" s="5">
        <f>IF(OR(A3976&lt;$E$9,A3976&gt;=$E$10),0,1)</f>
        <v>0</v>
      </c>
      <c r="H3976" s="15" t="str">
        <f>IF(G3976,($E$4+$E$16*MOD((A3976-$E$9),$E$15)),"")</f>
        <v/>
      </c>
      <c r="I3976" s="16" t="str">
        <f>IF(G3976,($E$6+$E$8*MOD(QUOTIENT((A3976-$E$9),$E$15),$E$14)),"")</f>
        <v/>
      </c>
      <c r="J3976" s="15" t="str">
        <f t="shared" si="62"/>
        <v/>
      </c>
    </row>
    <row r="3977" spans="1:10">
      <c r="A3977" s="4"/>
      <c r="B3977" s="4"/>
      <c r="G3977" s="5">
        <f>IF(OR(A3977&lt;$E$9,A3977&gt;=$E$10),0,1)</f>
        <v>0</v>
      </c>
      <c r="H3977" s="15" t="str">
        <f>IF(G3977,($E$4+$E$16*MOD((A3977-$E$9),$E$15)),"")</f>
        <v/>
      </c>
      <c r="I3977" s="16" t="str">
        <f>IF(G3977,($E$6+$E$8*MOD(QUOTIENT((A3977-$E$9),$E$15),$E$14)),"")</f>
        <v/>
      </c>
      <c r="J3977" s="15" t="str">
        <f t="shared" si="62"/>
        <v/>
      </c>
    </row>
    <row r="3978" spans="1:10">
      <c r="A3978" s="4"/>
      <c r="B3978" s="4"/>
      <c r="G3978" s="5">
        <f>IF(OR(A3978&lt;$E$9,A3978&gt;=$E$10),0,1)</f>
        <v>0</v>
      </c>
      <c r="H3978" s="15" t="str">
        <f>IF(G3978,($E$4+$E$16*MOD((A3978-$E$9),$E$15)),"")</f>
        <v/>
      </c>
      <c r="I3978" s="16" t="str">
        <f>IF(G3978,($E$6+$E$8*MOD(QUOTIENT((A3978-$E$9),$E$15),$E$14)),"")</f>
        <v/>
      </c>
      <c r="J3978" s="15" t="str">
        <f t="shared" si="62"/>
        <v/>
      </c>
    </row>
    <row r="3979" spans="1:10">
      <c r="A3979" s="4"/>
      <c r="B3979" s="4"/>
      <c r="G3979" s="5">
        <f>IF(OR(A3979&lt;$E$9,A3979&gt;=$E$10),0,1)</f>
        <v>0</v>
      </c>
      <c r="H3979" s="15" t="str">
        <f>IF(G3979,($E$4+$E$16*MOD((A3979-$E$9),$E$15)),"")</f>
        <v/>
      </c>
      <c r="I3979" s="16" t="str">
        <f>IF(G3979,($E$6+$E$8*MOD(QUOTIENT((A3979-$E$9),$E$15),$E$14)),"")</f>
        <v/>
      </c>
      <c r="J3979" s="15" t="str">
        <f t="shared" si="62"/>
        <v/>
      </c>
    </row>
    <row r="3980" spans="1:10">
      <c r="A3980" s="4"/>
      <c r="B3980" s="4"/>
      <c r="G3980" s="5">
        <f>IF(OR(A3980&lt;$E$9,A3980&gt;=$E$10),0,1)</f>
        <v>0</v>
      </c>
      <c r="H3980" s="15" t="str">
        <f>IF(G3980,($E$4+$E$16*MOD((A3980-$E$9),$E$15)),"")</f>
        <v/>
      </c>
      <c r="I3980" s="16" t="str">
        <f>IF(G3980,($E$6+$E$8*MOD(QUOTIENT((A3980-$E$9),$E$15),$E$14)),"")</f>
        <v/>
      </c>
      <c r="J3980" s="15" t="str">
        <f t="shared" si="62"/>
        <v/>
      </c>
    </row>
    <row r="3981" spans="1:10">
      <c r="A3981" s="4"/>
      <c r="B3981" s="4"/>
      <c r="G3981" s="5">
        <f>IF(OR(A3981&lt;$E$9,A3981&gt;=$E$10),0,1)</f>
        <v>0</v>
      </c>
      <c r="H3981" s="15" t="str">
        <f>IF(G3981,($E$4+$E$16*MOD((A3981-$E$9),$E$15)),"")</f>
        <v/>
      </c>
      <c r="I3981" s="16" t="str">
        <f>IF(G3981,($E$6+$E$8*MOD(QUOTIENT((A3981-$E$9),$E$15),$E$14)),"")</f>
        <v/>
      </c>
      <c r="J3981" s="15" t="str">
        <f t="shared" si="62"/>
        <v/>
      </c>
    </row>
    <row r="3982" spans="1:10">
      <c r="A3982" s="4"/>
      <c r="B3982" s="4"/>
      <c r="G3982" s="5">
        <f>IF(OR(A3982&lt;$E$9,A3982&gt;=$E$10),0,1)</f>
        <v>0</v>
      </c>
      <c r="H3982" s="15" t="str">
        <f>IF(G3982,($E$4+$E$16*MOD((A3982-$E$9),$E$15)),"")</f>
        <v/>
      </c>
      <c r="I3982" s="16" t="str">
        <f>IF(G3982,($E$6+$E$8*MOD(QUOTIENT((A3982-$E$9),$E$15),$E$14)),"")</f>
        <v/>
      </c>
      <c r="J3982" s="15" t="str">
        <f t="shared" si="62"/>
        <v/>
      </c>
    </row>
    <row r="3983" spans="1:10">
      <c r="A3983" s="4"/>
      <c r="B3983" s="4"/>
      <c r="G3983" s="5">
        <f>IF(OR(A3983&lt;$E$9,A3983&gt;=$E$10),0,1)</f>
        <v>0</v>
      </c>
      <c r="H3983" s="15" t="str">
        <f>IF(G3983,($E$4+$E$16*MOD((A3983-$E$9),$E$15)),"")</f>
        <v/>
      </c>
      <c r="I3983" s="16" t="str">
        <f>IF(G3983,($E$6+$E$8*MOD(QUOTIENT((A3983-$E$9),$E$15),$E$14)),"")</f>
        <v/>
      </c>
      <c r="J3983" s="15" t="str">
        <f t="shared" si="62"/>
        <v/>
      </c>
    </row>
    <row r="3984" spans="1:10">
      <c r="A3984" s="4"/>
      <c r="B3984" s="4"/>
      <c r="G3984" s="5">
        <f>IF(OR(A3984&lt;$E$9,A3984&gt;=$E$10),0,1)</f>
        <v>0</v>
      </c>
      <c r="H3984" s="15" t="str">
        <f>IF(G3984,($E$4+$E$16*MOD((A3984-$E$9),$E$15)),"")</f>
        <v/>
      </c>
      <c r="I3984" s="16" t="str">
        <f>IF(G3984,($E$6+$E$8*MOD(QUOTIENT((A3984-$E$9),$E$15),$E$14)),"")</f>
        <v/>
      </c>
      <c r="J3984" s="15" t="str">
        <f t="shared" si="62"/>
        <v/>
      </c>
    </row>
    <row r="3985" spans="1:10">
      <c r="A3985" s="4"/>
      <c r="B3985" s="4"/>
      <c r="G3985" s="5">
        <f>IF(OR(A3985&lt;$E$9,A3985&gt;=$E$10),0,1)</f>
        <v>0</v>
      </c>
      <c r="H3985" s="15" t="str">
        <f>IF(G3985,($E$4+$E$16*MOD((A3985-$E$9),$E$15)),"")</f>
        <v/>
      </c>
      <c r="I3985" s="16" t="str">
        <f>IF(G3985,($E$6+$E$8*MOD(QUOTIENT((A3985-$E$9),$E$15),$E$14)),"")</f>
        <v/>
      </c>
      <c r="J3985" s="15" t="str">
        <f t="shared" si="62"/>
        <v/>
      </c>
    </row>
    <row r="3986" spans="1:10">
      <c r="A3986" s="4"/>
      <c r="B3986" s="4"/>
      <c r="G3986" s="5">
        <f>IF(OR(A3986&lt;$E$9,A3986&gt;=$E$10),0,1)</f>
        <v>0</v>
      </c>
      <c r="H3986" s="15" t="str">
        <f>IF(G3986,($E$4+$E$16*MOD((A3986-$E$9),$E$15)),"")</f>
        <v/>
      </c>
      <c r="I3986" s="16" t="str">
        <f>IF(G3986,($E$6+$E$8*MOD(QUOTIENT((A3986-$E$9),$E$15),$E$14)),"")</f>
        <v/>
      </c>
      <c r="J3986" s="15" t="str">
        <f t="shared" si="62"/>
        <v/>
      </c>
    </row>
    <row r="3987" spans="1:10">
      <c r="A3987" s="4"/>
      <c r="B3987" s="4"/>
      <c r="G3987" s="5">
        <f>IF(OR(A3987&lt;$E$9,A3987&gt;=$E$10),0,1)</f>
        <v>0</v>
      </c>
      <c r="H3987" s="15" t="str">
        <f>IF(G3987,($E$4+$E$16*MOD((A3987-$E$9),$E$15)),"")</f>
        <v/>
      </c>
      <c r="I3987" s="16" t="str">
        <f>IF(G3987,($E$6+$E$8*MOD(QUOTIENT((A3987-$E$9),$E$15),$E$14)),"")</f>
        <v/>
      </c>
      <c r="J3987" s="15" t="str">
        <f t="shared" si="62"/>
        <v/>
      </c>
    </row>
    <row r="3988" spans="1:10">
      <c r="A3988" s="4"/>
      <c r="B3988" s="4"/>
      <c r="G3988" s="5">
        <f>IF(OR(A3988&lt;$E$9,A3988&gt;=$E$10),0,1)</f>
        <v>0</v>
      </c>
      <c r="H3988" s="15" t="str">
        <f>IF(G3988,($E$4+$E$16*MOD((A3988-$E$9),$E$15)),"")</f>
        <v/>
      </c>
      <c r="I3988" s="16" t="str">
        <f>IF(G3988,($E$6+$E$8*MOD(QUOTIENT((A3988-$E$9),$E$15),$E$14)),"")</f>
        <v/>
      </c>
      <c r="J3988" s="15" t="str">
        <f t="shared" si="62"/>
        <v/>
      </c>
    </row>
    <row r="3989" spans="1:10">
      <c r="A3989" s="4"/>
      <c r="B3989" s="4"/>
      <c r="G3989" s="5">
        <f>IF(OR(A3989&lt;$E$9,A3989&gt;=$E$10),0,1)</f>
        <v>0</v>
      </c>
      <c r="H3989" s="15" t="str">
        <f>IF(G3989,($E$4+$E$16*MOD((A3989-$E$9),$E$15)),"")</f>
        <v/>
      </c>
      <c r="I3989" s="16" t="str">
        <f>IF(G3989,($E$6+$E$8*MOD(QUOTIENT((A3989-$E$9),$E$15),$E$14)),"")</f>
        <v/>
      </c>
      <c r="J3989" s="15" t="str">
        <f t="shared" si="62"/>
        <v/>
      </c>
    </row>
    <row r="3990" spans="1:10">
      <c r="A3990" s="4"/>
      <c r="B3990" s="4"/>
      <c r="G3990" s="5">
        <f>IF(OR(A3990&lt;$E$9,A3990&gt;=$E$10),0,1)</f>
        <v>0</v>
      </c>
      <c r="H3990" s="15" t="str">
        <f>IF(G3990,($E$4+$E$16*MOD((A3990-$E$9),$E$15)),"")</f>
        <v/>
      </c>
      <c r="I3990" s="16" t="str">
        <f>IF(G3990,($E$6+$E$8*MOD(QUOTIENT((A3990-$E$9),$E$15),$E$14)),"")</f>
        <v/>
      </c>
      <c r="J3990" s="15" t="str">
        <f t="shared" si="62"/>
        <v/>
      </c>
    </row>
    <row r="3991" spans="1:10">
      <c r="A3991" s="4"/>
      <c r="B3991" s="4"/>
      <c r="G3991" s="5">
        <f>IF(OR(A3991&lt;$E$9,A3991&gt;=$E$10),0,1)</f>
        <v>0</v>
      </c>
      <c r="H3991" s="15" t="str">
        <f>IF(G3991,($E$4+$E$16*MOD((A3991-$E$9),$E$15)),"")</f>
        <v/>
      </c>
      <c r="I3991" s="16" t="str">
        <f>IF(G3991,($E$6+$E$8*MOD(QUOTIENT((A3991-$E$9),$E$15),$E$14)),"")</f>
        <v/>
      </c>
      <c r="J3991" s="15" t="str">
        <f t="shared" si="62"/>
        <v/>
      </c>
    </row>
    <row r="3992" spans="1:10">
      <c r="A3992" s="4"/>
      <c r="B3992" s="4"/>
      <c r="G3992" s="5">
        <f>IF(OR(A3992&lt;$E$9,A3992&gt;=$E$10),0,1)</f>
        <v>0</v>
      </c>
      <c r="H3992" s="15" t="str">
        <f>IF(G3992,($E$4+$E$16*MOD((A3992-$E$9),$E$15)),"")</f>
        <v/>
      </c>
      <c r="I3992" s="16" t="str">
        <f>IF(G3992,($E$6+$E$8*MOD(QUOTIENT((A3992-$E$9),$E$15),$E$14)),"")</f>
        <v/>
      </c>
      <c r="J3992" s="15" t="str">
        <f t="shared" si="62"/>
        <v/>
      </c>
    </row>
    <row r="3993" spans="1:10">
      <c r="A3993" s="4"/>
      <c r="B3993" s="4"/>
      <c r="G3993" s="5">
        <f>IF(OR(A3993&lt;$E$9,A3993&gt;=$E$10),0,1)</f>
        <v>0</v>
      </c>
      <c r="H3993" s="15" t="str">
        <f>IF(G3993,($E$4+$E$16*MOD((A3993-$E$9),$E$15)),"")</f>
        <v/>
      </c>
      <c r="I3993" s="16" t="str">
        <f>IF(G3993,($E$6+$E$8*MOD(QUOTIENT((A3993-$E$9),$E$15),$E$14)),"")</f>
        <v/>
      </c>
      <c r="J3993" s="15" t="str">
        <f t="shared" si="62"/>
        <v/>
      </c>
    </row>
    <row r="3994" spans="1:10">
      <c r="A3994" s="4"/>
      <c r="B3994" s="4"/>
      <c r="G3994" s="5">
        <f>IF(OR(A3994&lt;$E$9,A3994&gt;=$E$10),0,1)</f>
        <v>0</v>
      </c>
      <c r="H3994" s="15" t="str">
        <f>IF(G3994,($E$4+$E$16*MOD((A3994-$E$9),$E$15)),"")</f>
        <v/>
      </c>
      <c r="I3994" s="16" t="str">
        <f>IF(G3994,($E$6+$E$8*MOD(QUOTIENT((A3994-$E$9),$E$15),$E$14)),"")</f>
        <v/>
      </c>
      <c r="J3994" s="15" t="str">
        <f t="shared" si="62"/>
        <v/>
      </c>
    </row>
    <row r="3995" spans="1:10">
      <c r="A3995" s="4"/>
      <c r="B3995" s="4"/>
      <c r="G3995" s="5">
        <f>IF(OR(A3995&lt;$E$9,A3995&gt;=$E$10),0,1)</f>
        <v>0</v>
      </c>
      <c r="H3995" s="15" t="str">
        <f>IF(G3995,($E$4+$E$16*MOD((A3995-$E$9),$E$15)),"")</f>
        <v/>
      </c>
      <c r="I3995" s="16" t="str">
        <f>IF(G3995,($E$6+$E$8*MOD(QUOTIENT((A3995-$E$9),$E$15),$E$14)),"")</f>
        <v/>
      </c>
      <c r="J3995" s="15" t="str">
        <f t="shared" si="62"/>
        <v/>
      </c>
    </row>
    <row r="3996" spans="1:10">
      <c r="A3996" s="4"/>
      <c r="B3996" s="4"/>
      <c r="G3996" s="5">
        <f>IF(OR(A3996&lt;$E$9,A3996&gt;=$E$10),0,1)</f>
        <v>0</v>
      </c>
      <c r="H3996" s="15" t="str">
        <f>IF(G3996,($E$4+$E$16*MOD((A3996-$E$9),$E$15)),"")</f>
        <v/>
      </c>
      <c r="I3996" s="16" t="str">
        <f>IF(G3996,($E$6+$E$8*MOD(QUOTIENT((A3996-$E$9),$E$15),$E$14)),"")</f>
        <v/>
      </c>
      <c r="J3996" s="15" t="str">
        <f t="shared" si="62"/>
        <v/>
      </c>
    </row>
    <row r="3997" spans="1:10">
      <c r="A3997" s="4"/>
      <c r="B3997" s="4"/>
      <c r="G3997" s="5">
        <f>IF(OR(A3997&lt;$E$9,A3997&gt;=$E$10),0,1)</f>
        <v>0</v>
      </c>
      <c r="H3997" s="15" t="str">
        <f>IF(G3997,($E$4+$E$16*MOD((A3997-$E$9),$E$15)),"")</f>
        <v/>
      </c>
      <c r="I3997" s="16" t="str">
        <f>IF(G3997,($E$6+$E$8*MOD(QUOTIENT((A3997-$E$9),$E$15),$E$14)),"")</f>
        <v/>
      </c>
      <c r="J3997" s="15" t="str">
        <f t="shared" si="62"/>
        <v/>
      </c>
    </row>
    <row r="3998" spans="1:10">
      <c r="A3998" s="4"/>
      <c r="B3998" s="4"/>
      <c r="G3998" s="5">
        <f>IF(OR(A3998&lt;$E$9,A3998&gt;=$E$10),0,1)</f>
        <v>0</v>
      </c>
      <c r="H3998" s="15" t="str">
        <f>IF(G3998,($E$4+$E$16*MOD((A3998-$E$9),$E$15)),"")</f>
        <v/>
      </c>
      <c r="I3998" s="16" t="str">
        <f>IF(G3998,($E$6+$E$8*MOD(QUOTIENT((A3998-$E$9),$E$15),$E$14)),"")</f>
        <v/>
      </c>
      <c r="J3998" s="15" t="str">
        <f t="shared" si="62"/>
        <v/>
      </c>
    </row>
    <row r="3999" spans="1:10">
      <c r="A3999" s="4"/>
      <c r="B3999" s="4"/>
      <c r="G3999" s="5">
        <f>IF(OR(A3999&lt;$E$9,A3999&gt;=$E$10),0,1)</f>
        <v>0</v>
      </c>
      <c r="H3999" s="15" t="str">
        <f>IF(G3999,($E$4+$E$16*MOD((A3999-$E$9),$E$15)),"")</f>
        <v/>
      </c>
      <c r="I3999" s="16" t="str">
        <f>IF(G3999,($E$6+$E$8*MOD(QUOTIENT((A3999-$E$9),$E$15),$E$14)),"")</f>
        <v/>
      </c>
      <c r="J3999" s="15" t="str">
        <f t="shared" si="62"/>
        <v/>
      </c>
    </row>
    <row r="4000" spans="1:10">
      <c r="A4000" s="4"/>
      <c r="B4000" s="4"/>
      <c r="G4000" s="5">
        <f>IF(OR(A4000&lt;$E$9,A4000&gt;=$E$10),0,1)</f>
        <v>0</v>
      </c>
      <c r="H4000" s="15" t="str">
        <f>IF(G4000,($E$4+$E$16*MOD((A4000-$E$9),$E$15)),"")</f>
        <v/>
      </c>
      <c r="I4000" s="16" t="str">
        <f>IF(G4000,($E$6+$E$8*MOD(QUOTIENT((A4000-$E$9),$E$15),$E$14)),"")</f>
        <v/>
      </c>
      <c r="J4000" s="15" t="str">
        <f t="shared" si="62"/>
        <v/>
      </c>
    </row>
    <row r="4001" spans="1:10">
      <c r="A4001" s="4"/>
      <c r="B4001" s="4"/>
      <c r="G4001" s="5">
        <f>IF(OR(A4001&lt;$E$9,A4001&gt;=$E$10),0,1)</f>
        <v>0</v>
      </c>
      <c r="H4001" s="15" t="str">
        <f>IF(G4001,($E$4+$E$16*MOD((A4001-$E$9),$E$15)),"")</f>
        <v/>
      </c>
      <c r="I4001" s="16" t="str">
        <f>IF(G4001,($E$6+$E$8*MOD(QUOTIENT((A4001-$E$9),$E$15),$E$14)),"")</f>
        <v/>
      </c>
      <c r="J4001" s="15" t="str">
        <f t="shared" si="62"/>
        <v/>
      </c>
    </row>
    <row r="4002" spans="1:10">
      <c r="A4002" s="4"/>
      <c r="B4002" s="4"/>
      <c r="G4002" s="5">
        <f>IF(OR(A4002&lt;$E$9,A4002&gt;=$E$10),0,1)</f>
        <v>0</v>
      </c>
      <c r="H4002" s="15" t="str">
        <f>IF(G4002,($E$4+$E$16*MOD((A4002-$E$9),$E$15)),"")</f>
        <v/>
      </c>
      <c r="I4002" s="16" t="str">
        <f>IF(G4002,($E$6+$E$8*MOD(QUOTIENT((A4002-$E$9),$E$15),$E$14)),"")</f>
        <v/>
      </c>
      <c r="J4002" s="15" t="str">
        <f t="shared" si="62"/>
        <v/>
      </c>
    </row>
    <row r="4003" spans="1:10">
      <c r="A4003" s="4"/>
      <c r="B4003" s="4"/>
      <c r="G4003" s="5">
        <f>IF(OR(A4003&lt;$E$9,A4003&gt;=$E$10),0,1)</f>
        <v>0</v>
      </c>
      <c r="H4003" s="15" t="str">
        <f>IF(G4003,($E$4+$E$16*MOD((A4003-$E$9),$E$15)),"")</f>
        <v/>
      </c>
      <c r="I4003" s="16" t="str">
        <f>IF(G4003,($E$6+$E$8*MOD(QUOTIENT((A4003-$E$9),$E$15),$E$14)),"")</f>
        <v/>
      </c>
      <c r="J4003" s="15" t="str">
        <f t="shared" si="62"/>
        <v/>
      </c>
    </row>
    <row r="4004" spans="1:10">
      <c r="A4004" s="4"/>
      <c r="B4004" s="4"/>
      <c r="G4004" s="5">
        <f>IF(OR(A4004&lt;$E$9,A4004&gt;=$E$10),0,1)</f>
        <v>0</v>
      </c>
      <c r="H4004" s="15" t="str">
        <f>IF(G4004,($E$4+$E$16*MOD((A4004-$E$9),$E$15)),"")</f>
        <v/>
      </c>
      <c r="I4004" s="16" t="str">
        <f>IF(G4004,($E$6+$E$8*MOD(QUOTIENT((A4004-$E$9),$E$15),$E$14)),"")</f>
        <v/>
      </c>
      <c r="J4004" s="15" t="str">
        <f t="shared" si="62"/>
        <v/>
      </c>
    </row>
    <row r="4005" spans="1:10">
      <c r="A4005" s="4"/>
      <c r="B4005" s="4"/>
      <c r="G4005" s="5">
        <f>IF(OR(A4005&lt;$E$9,A4005&gt;=$E$10),0,1)</f>
        <v>0</v>
      </c>
      <c r="H4005" s="15" t="str">
        <f>IF(G4005,($E$4+$E$16*MOD((A4005-$E$9),$E$15)),"")</f>
        <v/>
      </c>
      <c r="I4005" s="16" t="str">
        <f>IF(G4005,($E$6+$E$8*MOD(QUOTIENT((A4005-$E$9),$E$15),$E$14)),"")</f>
        <v/>
      </c>
      <c r="J4005" s="15" t="str">
        <f t="shared" si="62"/>
        <v/>
      </c>
    </row>
    <row r="4006" spans="1:10">
      <c r="A4006" s="4"/>
      <c r="B4006" s="4"/>
      <c r="G4006" s="5">
        <f>IF(OR(A4006&lt;$E$9,A4006&gt;=$E$10),0,1)</f>
        <v>0</v>
      </c>
      <c r="H4006" s="15" t="str">
        <f>IF(G4006,($E$4+$E$16*MOD((A4006-$E$9),$E$15)),"")</f>
        <v/>
      </c>
      <c r="I4006" s="16" t="str">
        <f>IF(G4006,($E$6+$E$8*MOD(QUOTIENT((A4006-$E$9),$E$15),$E$14)),"")</f>
        <v/>
      </c>
      <c r="J4006" s="15" t="str">
        <f t="shared" si="62"/>
        <v/>
      </c>
    </row>
    <row r="4007" spans="1:10">
      <c r="A4007" s="4"/>
      <c r="B4007" s="4"/>
      <c r="G4007" s="5">
        <f>IF(OR(A4007&lt;$E$9,A4007&gt;=$E$10),0,1)</f>
        <v>0</v>
      </c>
      <c r="H4007" s="15" t="str">
        <f>IF(G4007,($E$4+$E$16*MOD((A4007-$E$9),$E$15)),"")</f>
        <v/>
      </c>
      <c r="I4007" s="16" t="str">
        <f>IF(G4007,($E$6+$E$8*MOD(QUOTIENT((A4007-$E$9),$E$15),$E$14)),"")</f>
        <v/>
      </c>
      <c r="J4007" s="15" t="str">
        <f t="shared" si="62"/>
        <v/>
      </c>
    </row>
    <row r="4008" spans="1:10">
      <c r="A4008" s="4"/>
      <c r="B4008" s="4"/>
      <c r="G4008" s="5">
        <f>IF(OR(A4008&lt;$E$9,A4008&gt;=$E$10),0,1)</f>
        <v>0</v>
      </c>
      <c r="H4008" s="15" t="str">
        <f>IF(G4008,($E$4+$E$16*MOD((A4008-$E$9),$E$15)),"")</f>
        <v/>
      </c>
      <c r="I4008" s="16" t="str">
        <f>IF(G4008,($E$6+$E$8*MOD(QUOTIENT((A4008-$E$9),$E$15),$E$14)),"")</f>
        <v/>
      </c>
      <c r="J4008" s="15" t="str">
        <f t="shared" si="62"/>
        <v/>
      </c>
    </row>
    <row r="4009" spans="1:10">
      <c r="A4009" s="4"/>
      <c r="B4009" s="4"/>
      <c r="G4009" s="5">
        <f>IF(OR(A4009&lt;$E$9,A4009&gt;=$E$10),0,1)</f>
        <v>0</v>
      </c>
      <c r="H4009" s="15" t="str">
        <f>IF(G4009,($E$4+$E$16*MOD((A4009-$E$9),$E$15)),"")</f>
        <v/>
      </c>
      <c r="I4009" s="16" t="str">
        <f>IF(G4009,($E$6+$E$8*MOD(QUOTIENT((A4009-$E$9),$E$15),$E$14)),"")</f>
        <v/>
      </c>
      <c r="J4009" s="15" t="str">
        <f t="shared" si="62"/>
        <v/>
      </c>
    </row>
    <row r="4010" spans="1:10">
      <c r="A4010" s="4"/>
      <c r="B4010" s="4"/>
      <c r="G4010" s="5">
        <f>IF(OR(A4010&lt;$E$9,A4010&gt;=$E$10),0,1)</f>
        <v>0</v>
      </c>
      <c r="H4010" s="15" t="str">
        <f>IF(G4010,($E$4+$E$16*MOD((A4010-$E$9),$E$15)),"")</f>
        <v/>
      </c>
      <c r="I4010" s="16" t="str">
        <f>IF(G4010,($E$6+$E$8*MOD(QUOTIENT((A4010-$E$9),$E$15),$E$14)),"")</f>
        <v/>
      </c>
      <c r="J4010" s="15" t="str">
        <f t="shared" si="62"/>
        <v/>
      </c>
    </row>
    <row r="4011" spans="1:10">
      <c r="A4011" s="4"/>
      <c r="B4011" s="4"/>
      <c r="G4011" s="5">
        <f>IF(OR(A4011&lt;$E$9,A4011&gt;=$E$10),0,1)</f>
        <v>0</v>
      </c>
      <c r="H4011" s="15" t="str">
        <f>IF(G4011,($E$4+$E$16*MOD((A4011-$E$9),$E$15)),"")</f>
        <v/>
      </c>
      <c r="I4011" s="16" t="str">
        <f>IF(G4011,($E$6+$E$8*MOD(QUOTIENT((A4011-$E$9),$E$15),$E$14)),"")</f>
        <v/>
      </c>
      <c r="J4011" s="15" t="str">
        <f t="shared" si="62"/>
        <v/>
      </c>
    </row>
    <row r="4012" spans="1:10">
      <c r="A4012" s="4"/>
      <c r="B4012" s="4"/>
      <c r="G4012" s="5">
        <f>IF(OR(A4012&lt;$E$9,A4012&gt;=$E$10),0,1)</f>
        <v>0</v>
      </c>
      <c r="H4012" s="15" t="str">
        <f>IF(G4012,($E$4+$E$16*MOD((A4012-$E$9),$E$15)),"")</f>
        <v/>
      </c>
      <c r="I4012" s="16" t="str">
        <f>IF(G4012,($E$6+$E$8*MOD(QUOTIENT((A4012-$E$9),$E$15),$E$14)),"")</f>
        <v/>
      </c>
      <c r="J4012" s="15" t="str">
        <f t="shared" si="62"/>
        <v/>
      </c>
    </row>
    <row r="4013" spans="1:10">
      <c r="A4013" s="4"/>
      <c r="B4013" s="4"/>
      <c r="G4013" s="5">
        <f>IF(OR(A4013&lt;$E$9,A4013&gt;=$E$10),0,1)</f>
        <v>0</v>
      </c>
      <c r="H4013" s="15" t="str">
        <f>IF(G4013,($E$4+$E$16*MOD((A4013-$E$9),$E$15)),"")</f>
        <v/>
      </c>
      <c r="I4013" s="16" t="str">
        <f>IF(G4013,($E$6+$E$8*MOD(QUOTIENT((A4013-$E$9),$E$15),$E$14)),"")</f>
        <v/>
      </c>
      <c r="J4013" s="15" t="str">
        <f t="shared" si="62"/>
        <v/>
      </c>
    </row>
    <row r="4014" spans="1:10">
      <c r="A4014" s="4"/>
      <c r="B4014" s="4"/>
      <c r="G4014" s="5">
        <f>IF(OR(A4014&lt;$E$9,A4014&gt;=$E$10),0,1)</f>
        <v>0</v>
      </c>
      <c r="H4014" s="15" t="str">
        <f>IF(G4014,($E$4+$E$16*MOD((A4014-$E$9),$E$15)),"")</f>
        <v/>
      </c>
      <c r="I4014" s="16" t="str">
        <f>IF(G4014,($E$6+$E$8*MOD(QUOTIENT((A4014-$E$9),$E$15),$E$14)),"")</f>
        <v/>
      </c>
      <c r="J4014" s="15" t="str">
        <f t="shared" si="62"/>
        <v/>
      </c>
    </row>
    <row r="4015" spans="1:10">
      <c r="A4015" s="4"/>
      <c r="B4015" s="4"/>
      <c r="G4015" s="5">
        <f>IF(OR(A4015&lt;$E$9,A4015&gt;=$E$10),0,1)</f>
        <v>0</v>
      </c>
      <c r="H4015" s="15" t="str">
        <f>IF(G4015,($E$4+$E$16*MOD((A4015-$E$9),$E$15)),"")</f>
        <v/>
      </c>
      <c r="I4015" s="16" t="str">
        <f>IF(G4015,($E$6+$E$8*MOD(QUOTIENT((A4015-$E$9),$E$15),$E$14)),"")</f>
        <v/>
      </c>
      <c r="J4015" s="15" t="str">
        <f t="shared" si="62"/>
        <v/>
      </c>
    </row>
    <row r="4016" spans="1:10">
      <c r="A4016" s="4"/>
      <c r="B4016" s="4"/>
      <c r="G4016" s="5">
        <f>IF(OR(A4016&lt;$E$9,A4016&gt;=$E$10),0,1)</f>
        <v>0</v>
      </c>
      <c r="H4016" s="15" t="str">
        <f>IF(G4016,($E$4+$E$16*MOD((A4016-$E$9),$E$15)),"")</f>
        <v/>
      </c>
      <c r="I4016" s="16" t="str">
        <f>IF(G4016,($E$6+$E$8*MOD(QUOTIENT((A4016-$E$9),$E$15),$E$14)),"")</f>
        <v/>
      </c>
      <c r="J4016" s="15" t="str">
        <f t="shared" si="62"/>
        <v/>
      </c>
    </row>
    <row r="4017" spans="1:10">
      <c r="A4017" s="4"/>
      <c r="B4017" s="4"/>
      <c r="G4017" s="5">
        <f>IF(OR(A4017&lt;$E$9,A4017&gt;=$E$10),0,1)</f>
        <v>0</v>
      </c>
      <c r="H4017" s="15" t="str">
        <f>IF(G4017,($E$4+$E$16*MOD((A4017-$E$9),$E$15)),"")</f>
        <v/>
      </c>
      <c r="I4017" s="16" t="str">
        <f>IF(G4017,($E$6+$E$8*MOD(QUOTIENT((A4017-$E$9),$E$15),$E$14)),"")</f>
        <v/>
      </c>
      <c r="J4017" s="15" t="str">
        <f t="shared" si="62"/>
        <v/>
      </c>
    </row>
    <row r="4018" spans="1:10">
      <c r="A4018" s="4"/>
      <c r="B4018" s="4"/>
      <c r="G4018" s="5">
        <f>IF(OR(A4018&lt;$E$9,A4018&gt;=$E$10),0,1)</f>
        <v>0</v>
      </c>
      <c r="H4018" s="15" t="str">
        <f>IF(G4018,($E$4+$E$16*MOD((A4018-$E$9),$E$15)),"")</f>
        <v/>
      </c>
      <c r="I4018" s="16" t="str">
        <f>IF(G4018,($E$6+$E$8*MOD(QUOTIENT((A4018-$E$9),$E$15),$E$14)),"")</f>
        <v/>
      </c>
      <c r="J4018" s="15" t="str">
        <f t="shared" si="62"/>
        <v/>
      </c>
    </row>
    <row r="4019" spans="1:10">
      <c r="A4019" s="4"/>
      <c r="B4019" s="4"/>
      <c r="G4019" s="5">
        <f>IF(OR(A4019&lt;$E$9,A4019&gt;=$E$10),0,1)</f>
        <v>0</v>
      </c>
      <c r="H4019" s="15" t="str">
        <f>IF(G4019,($E$4+$E$16*MOD((A4019-$E$9),$E$15)),"")</f>
        <v/>
      </c>
      <c r="I4019" s="16" t="str">
        <f>IF(G4019,($E$6+$E$8*MOD(QUOTIENT((A4019-$E$9),$E$15),$E$14)),"")</f>
        <v/>
      </c>
      <c r="J4019" s="15" t="str">
        <f t="shared" si="62"/>
        <v/>
      </c>
    </row>
    <row r="4020" spans="1:10">
      <c r="A4020" s="4"/>
      <c r="B4020" s="4"/>
      <c r="G4020" s="5">
        <f>IF(OR(A4020&lt;$E$9,A4020&gt;=$E$10),0,1)</f>
        <v>0</v>
      </c>
      <c r="H4020" s="15" t="str">
        <f>IF(G4020,($E$4+$E$16*MOD((A4020-$E$9),$E$15)),"")</f>
        <v/>
      </c>
      <c r="I4020" s="16" t="str">
        <f>IF(G4020,($E$6+$E$8*MOD(QUOTIENT((A4020-$E$9),$E$15),$E$14)),"")</f>
        <v/>
      </c>
      <c r="J4020" s="15" t="str">
        <f t="shared" si="62"/>
        <v/>
      </c>
    </row>
    <row r="4021" spans="1:10">
      <c r="A4021" s="4"/>
      <c r="B4021" s="4"/>
      <c r="G4021" s="5">
        <f>IF(OR(A4021&lt;$E$9,A4021&gt;=$E$10),0,1)</f>
        <v>0</v>
      </c>
      <c r="H4021" s="15" t="str">
        <f>IF(G4021,($E$4+$E$16*MOD((A4021-$E$9),$E$15)),"")</f>
        <v/>
      </c>
      <c r="I4021" s="16" t="str">
        <f>IF(G4021,($E$6+$E$8*MOD(QUOTIENT((A4021-$E$9),$E$15),$E$14)),"")</f>
        <v/>
      </c>
      <c r="J4021" s="15" t="str">
        <f t="shared" si="62"/>
        <v/>
      </c>
    </row>
    <row r="4022" spans="1:10">
      <c r="A4022" s="4"/>
      <c r="B4022" s="4"/>
      <c r="G4022" s="5">
        <f>IF(OR(A4022&lt;$E$9,A4022&gt;=$E$10),0,1)</f>
        <v>0</v>
      </c>
      <c r="H4022" s="15" t="str">
        <f>IF(G4022,($E$4+$E$16*MOD((A4022-$E$9),$E$15)),"")</f>
        <v/>
      </c>
      <c r="I4022" s="16" t="str">
        <f>IF(G4022,($E$6+$E$8*MOD(QUOTIENT((A4022-$E$9),$E$15),$E$14)),"")</f>
        <v/>
      </c>
      <c r="J4022" s="15" t="str">
        <f t="shared" si="62"/>
        <v/>
      </c>
    </row>
    <row r="4023" spans="1:10">
      <c r="A4023" s="4"/>
      <c r="B4023" s="4"/>
      <c r="G4023" s="5">
        <f>IF(OR(A4023&lt;$E$9,A4023&gt;=$E$10),0,1)</f>
        <v>0</v>
      </c>
      <c r="H4023" s="15" t="str">
        <f>IF(G4023,($E$4+$E$16*MOD((A4023-$E$9),$E$15)),"")</f>
        <v/>
      </c>
      <c r="I4023" s="16" t="str">
        <f>IF(G4023,($E$6+$E$8*MOD(QUOTIENT((A4023-$E$9),$E$15),$E$14)),"")</f>
        <v/>
      </c>
      <c r="J4023" s="15" t="str">
        <f t="shared" si="62"/>
        <v/>
      </c>
    </row>
    <row r="4024" spans="1:10">
      <c r="A4024" s="4"/>
      <c r="B4024" s="4"/>
      <c r="G4024" s="5">
        <f>IF(OR(A4024&lt;$E$9,A4024&gt;=$E$10),0,1)</f>
        <v>0</v>
      </c>
      <c r="H4024" s="15" t="str">
        <f>IF(G4024,($E$4+$E$16*MOD((A4024-$E$9),$E$15)),"")</f>
        <v/>
      </c>
      <c r="I4024" s="16" t="str">
        <f>IF(G4024,($E$6+$E$8*MOD(QUOTIENT((A4024-$E$9),$E$15),$E$14)),"")</f>
        <v/>
      </c>
      <c r="J4024" s="15" t="str">
        <f t="shared" si="62"/>
        <v/>
      </c>
    </row>
    <row r="4025" spans="1:10">
      <c r="A4025" s="4"/>
      <c r="B4025" s="4"/>
      <c r="G4025" s="5">
        <f>IF(OR(A4025&lt;$E$9,A4025&gt;=$E$10),0,1)</f>
        <v>0</v>
      </c>
      <c r="H4025" s="15" t="str">
        <f>IF(G4025,($E$4+$E$16*MOD((A4025-$E$9),$E$15)),"")</f>
        <v/>
      </c>
      <c r="I4025" s="16" t="str">
        <f>IF(G4025,($E$6+$E$8*MOD(QUOTIENT((A4025-$E$9),$E$15),$E$14)),"")</f>
        <v/>
      </c>
      <c r="J4025" s="15" t="str">
        <f t="shared" si="62"/>
        <v/>
      </c>
    </row>
    <row r="4026" spans="1:10">
      <c r="A4026" s="4"/>
      <c r="B4026" s="4"/>
      <c r="G4026" s="5">
        <f>IF(OR(A4026&lt;$E$9,A4026&gt;=$E$10),0,1)</f>
        <v>0</v>
      </c>
      <c r="H4026" s="15" t="str">
        <f>IF(G4026,($E$4+$E$16*MOD((A4026-$E$9),$E$15)),"")</f>
        <v/>
      </c>
      <c r="I4026" s="16" t="str">
        <f>IF(G4026,($E$6+$E$8*MOD(QUOTIENT((A4026-$E$9),$E$15),$E$14)),"")</f>
        <v/>
      </c>
      <c r="J4026" s="15" t="str">
        <f t="shared" si="62"/>
        <v/>
      </c>
    </row>
    <row r="4027" spans="1:10">
      <c r="A4027" s="4"/>
      <c r="B4027" s="4"/>
      <c r="G4027" s="5">
        <f>IF(OR(A4027&lt;$E$9,A4027&gt;=$E$10),0,1)</f>
        <v>0</v>
      </c>
      <c r="H4027" s="15" t="str">
        <f>IF(G4027,($E$4+$E$16*MOD((A4027-$E$9),$E$15)),"")</f>
        <v/>
      </c>
      <c r="I4027" s="16" t="str">
        <f>IF(G4027,($E$6+$E$8*MOD(QUOTIENT((A4027-$E$9),$E$15),$E$14)),"")</f>
        <v/>
      </c>
      <c r="J4027" s="15" t="str">
        <f t="shared" si="62"/>
        <v/>
      </c>
    </row>
    <row r="4028" spans="1:10">
      <c r="A4028" s="4"/>
      <c r="B4028" s="4"/>
      <c r="G4028" s="5">
        <f>IF(OR(A4028&lt;$E$9,A4028&gt;=$E$10),0,1)</f>
        <v>0</v>
      </c>
      <c r="H4028" s="15" t="str">
        <f>IF(G4028,($E$4+$E$16*MOD((A4028-$E$9),$E$15)),"")</f>
        <v/>
      </c>
      <c r="I4028" s="16" t="str">
        <f>IF(G4028,($E$6+$E$8*MOD(QUOTIENT((A4028-$E$9),$E$15),$E$14)),"")</f>
        <v/>
      </c>
      <c r="J4028" s="15" t="str">
        <f t="shared" si="62"/>
        <v/>
      </c>
    </row>
    <row r="4029" spans="1:10">
      <c r="A4029" s="4"/>
      <c r="B4029" s="4"/>
      <c r="G4029" s="5">
        <f>IF(OR(A4029&lt;$E$9,A4029&gt;=$E$10),0,1)</f>
        <v>0</v>
      </c>
      <c r="H4029" s="15" t="str">
        <f>IF(G4029,($E$4+$E$16*MOD((A4029-$E$9),$E$15)),"")</f>
        <v/>
      </c>
      <c r="I4029" s="16" t="str">
        <f>IF(G4029,($E$6+$E$8*MOD(QUOTIENT((A4029-$E$9),$E$15),$E$14)),"")</f>
        <v/>
      </c>
      <c r="J4029" s="15" t="str">
        <f t="shared" si="62"/>
        <v/>
      </c>
    </row>
    <row r="4030" spans="1:10">
      <c r="A4030" s="4"/>
      <c r="B4030" s="4"/>
      <c r="G4030" s="5">
        <f>IF(OR(A4030&lt;$E$9,A4030&gt;=$E$10),0,1)</f>
        <v>0</v>
      </c>
      <c r="H4030" s="15" t="str">
        <f>IF(G4030,($E$4+$E$16*MOD((A4030-$E$9),$E$15)),"")</f>
        <v/>
      </c>
      <c r="I4030" s="16" t="str">
        <f>IF(G4030,($E$6+$E$8*MOD(QUOTIENT((A4030-$E$9),$E$15),$E$14)),"")</f>
        <v/>
      </c>
      <c r="J4030" s="15" t="str">
        <f t="shared" si="62"/>
        <v/>
      </c>
    </row>
    <row r="4031" spans="1:10">
      <c r="A4031" s="4"/>
      <c r="B4031" s="4"/>
      <c r="G4031" s="5">
        <f>IF(OR(A4031&lt;$E$9,A4031&gt;=$E$10),0,1)</f>
        <v>0</v>
      </c>
      <c r="H4031" s="15" t="str">
        <f>IF(G4031,($E$4+$E$16*MOD((A4031-$E$9),$E$15)),"")</f>
        <v/>
      </c>
      <c r="I4031" s="16" t="str">
        <f>IF(G4031,($E$6+$E$8*MOD(QUOTIENT((A4031-$E$9),$E$15),$E$14)),"")</f>
        <v/>
      </c>
      <c r="J4031" s="15" t="str">
        <f t="shared" si="62"/>
        <v/>
      </c>
    </row>
    <row r="4032" spans="1:10">
      <c r="A4032" s="4"/>
      <c r="B4032" s="4"/>
      <c r="G4032" s="5">
        <f>IF(OR(A4032&lt;$E$9,A4032&gt;=$E$10),0,1)</f>
        <v>0</v>
      </c>
      <c r="H4032" s="15" t="str">
        <f>IF(G4032,($E$4+$E$16*MOD((A4032-$E$9),$E$15)),"")</f>
        <v/>
      </c>
      <c r="I4032" s="16" t="str">
        <f>IF(G4032,($E$6+$E$8*MOD(QUOTIENT((A4032-$E$9),$E$15),$E$14)),"")</f>
        <v/>
      </c>
      <c r="J4032" s="15" t="str">
        <f t="shared" si="62"/>
        <v/>
      </c>
    </row>
    <row r="4033" spans="1:10">
      <c r="A4033" s="4"/>
      <c r="B4033" s="4"/>
      <c r="G4033" s="5">
        <f>IF(OR(A4033&lt;$E$9,A4033&gt;=$E$10),0,1)</f>
        <v>0</v>
      </c>
      <c r="H4033" s="15" t="str">
        <f>IF(G4033,($E$4+$E$16*MOD((A4033-$E$9),$E$15)),"")</f>
        <v/>
      </c>
      <c r="I4033" s="16" t="str">
        <f>IF(G4033,($E$6+$E$8*MOD(QUOTIENT((A4033-$E$9),$E$15),$E$14)),"")</f>
        <v/>
      </c>
      <c r="J4033" s="15" t="str">
        <f t="shared" si="62"/>
        <v/>
      </c>
    </row>
    <row r="4034" spans="1:10">
      <c r="A4034" s="4"/>
      <c r="B4034" s="4"/>
      <c r="G4034" s="5">
        <f>IF(OR(A4034&lt;$E$9,A4034&gt;=$E$10),0,1)</f>
        <v>0</v>
      </c>
      <c r="H4034" s="15" t="str">
        <f>IF(G4034,($E$4+$E$16*MOD((A4034-$E$9),$E$15)),"")</f>
        <v/>
      </c>
      <c r="I4034" s="16" t="str">
        <f>IF(G4034,($E$6+$E$8*MOD(QUOTIENT((A4034-$E$9),$E$15),$E$14)),"")</f>
        <v/>
      </c>
      <c r="J4034" s="15" t="str">
        <f t="shared" si="62"/>
        <v/>
      </c>
    </row>
    <row r="4035" spans="1:10">
      <c r="A4035" s="4"/>
      <c r="B4035" s="4"/>
      <c r="G4035" s="5">
        <f>IF(OR(A4035&lt;$E$9,A4035&gt;=$E$10),0,1)</f>
        <v>0</v>
      </c>
      <c r="H4035" s="15" t="str">
        <f>IF(G4035,($E$4+$E$16*MOD((A4035-$E$9),$E$15)),"")</f>
        <v/>
      </c>
      <c r="I4035" s="16" t="str">
        <f>IF(G4035,($E$6+$E$8*MOD(QUOTIENT((A4035-$E$9),$E$15),$E$14)),"")</f>
        <v/>
      </c>
      <c r="J4035" s="15" t="str">
        <f t="shared" si="62"/>
        <v/>
      </c>
    </row>
    <row r="4036" spans="1:10">
      <c r="A4036" s="4"/>
      <c r="B4036" s="4"/>
      <c r="G4036" s="5">
        <f>IF(OR(A4036&lt;$E$9,A4036&gt;=$E$10),0,1)</f>
        <v>0</v>
      </c>
      <c r="H4036" s="15" t="str">
        <f>IF(G4036,($E$4+$E$16*MOD((A4036-$E$9),$E$15)),"")</f>
        <v/>
      </c>
      <c r="I4036" s="16" t="str">
        <f>IF(G4036,($E$6+$E$8*MOD(QUOTIENT((A4036-$E$9),$E$15),$E$14)),"")</f>
        <v/>
      </c>
      <c r="J4036" s="15" t="str">
        <f t="shared" ref="J4036:J4099" si="63">IF(G4036,(+H4036+$E$18*QUOTIENT((A4036-$E$9),$E$15)),"")</f>
        <v/>
      </c>
    </row>
    <row r="4037" spans="1:10">
      <c r="A4037" s="4"/>
      <c r="B4037" s="4"/>
      <c r="G4037" s="5">
        <f>IF(OR(A4037&lt;$E$9,A4037&gt;=$E$10),0,1)</f>
        <v>0</v>
      </c>
      <c r="H4037" s="15" t="str">
        <f>IF(G4037,($E$4+$E$16*MOD((A4037-$E$9),$E$15)),"")</f>
        <v/>
      </c>
      <c r="I4037" s="16" t="str">
        <f>IF(G4037,($E$6+$E$8*MOD(QUOTIENT((A4037-$E$9),$E$15),$E$14)),"")</f>
        <v/>
      </c>
      <c r="J4037" s="15" t="str">
        <f t="shared" si="63"/>
        <v/>
      </c>
    </row>
    <row r="4038" spans="1:10">
      <c r="A4038" s="4"/>
      <c r="B4038" s="4"/>
      <c r="G4038" s="5">
        <f>IF(OR(A4038&lt;$E$9,A4038&gt;=$E$10),0,1)</f>
        <v>0</v>
      </c>
      <c r="H4038" s="15" t="str">
        <f>IF(G4038,($E$4+$E$16*MOD((A4038-$E$9),$E$15)),"")</f>
        <v/>
      </c>
      <c r="I4038" s="16" t="str">
        <f>IF(G4038,($E$6+$E$8*MOD(QUOTIENT((A4038-$E$9),$E$15),$E$14)),"")</f>
        <v/>
      </c>
      <c r="J4038" s="15" t="str">
        <f t="shared" si="63"/>
        <v/>
      </c>
    </row>
    <row r="4039" spans="1:10">
      <c r="A4039" s="4"/>
      <c r="B4039" s="4"/>
      <c r="G4039" s="5">
        <f>IF(OR(A4039&lt;$E$9,A4039&gt;=$E$10),0,1)</f>
        <v>0</v>
      </c>
      <c r="H4039" s="15" t="str">
        <f>IF(G4039,($E$4+$E$16*MOD((A4039-$E$9),$E$15)),"")</f>
        <v/>
      </c>
      <c r="I4039" s="16" t="str">
        <f>IF(G4039,($E$6+$E$8*MOD(QUOTIENT((A4039-$E$9),$E$15),$E$14)),"")</f>
        <v/>
      </c>
      <c r="J4039" s="15" t="str">
        <f t="shared" si="63"/>
        <v/>
      </c>
    </row>
    <row r="4040" spans="1:10">
      <c r="A4040" s="4"/>
      <c r="B4040" s="4"/>
      <c r="G4040" s="5">
        <f>IF(OR(A4040&lt;$E$9,A4040&gt;=$E$10),0,1)</f>
        <v>0</v>
      </c>
      <c r="H4040" s="15" t="str">
        <f>IF(G4040,($E$4+$E$16*MOD((A4040-$E$9),$E$15)),"")</f>
        <v/>
      </c>
      <c r="I4040" s="16" t="str">
        <f>IF(G4040,($E$6+$E$8*MOD(QUOTIENT((A4040-$E$9),$E$15),$E$14)),"")</f>
        <v/>
      </c>
      <c r="J4040" s="15" t="str">
        <f t="shared" si="63"/>
        <v/>
      </c>
    </row>
    <row r="4041" spans="1:10">
      <c r="A4041" s="4"/>
      <c r="B4041" s="4"/>
      <c r="G4041" s="5">
        <f>IF(OR(A4041&lt;$E$9,A4041&gt;=$E$10),0,1)</f>
        <v>0</v>
      </c>
      <c r="H4041" s="15" t="str">
        <f>IF(G4041,($E$4+$E$16*MOD((A4041-$E$9),$E$15)),"")</f>
        <v/>
      </c>
      <c r="I4041" s="16" t="str">
        <f>IF(G4041,($E$6+$E$8*MOD(QUOTIENT((A4041-$E$9),$E$15),$E$14)),"")</f>
        <v/>
      </c>
      <c r="J4041" s="15" t="str">
        <f t="shared" si="63"/>
        <v/>
      </c>
    </row>
    <row r="4042" spans="1:10">
      <c r="A4042" s="4"/>
      <c r="B4042" s="4"/>
      <c r="G4042" s="5">
        <f>IF(OR(A4042&lt;$E$9,A4042&gt;=$E$10),0,1)</f>
        <v>0</v>
      </c>
      <c r="H4042" s="15" t="str">
        <f>IF(G4042,($E$4+$E$16*MOD((A4042-$E$9),$E$15)),"")</f>
        <v/>
      </c>
      <c r="I4042" s="16" t="str">
        <f>IF(G4042,($E$6+$E$8*MOD(QUOTIENT((A4042-$E$9),$E$15),$E$14)),"")</f>
        <v/>
      </c>
      <c r="J4042" s="15" t="str">
        <f t="shared" si="63"/>
        <v/>
      </c>
    </row>
    <row r="4043" spans="1:10">
      <c r="A4043" s="4"/>
      <c r="B4043" s="4"/>
      <c r="G4043" s="5">
        <f>IF(OR(A4043&lt;$E$9,A4043&gt;=$E$10),0,1)</f>
        <v>0</v>
      </c>
      <c r="H4043" s="15" t="str">
        <f>IF(G4043,($E$4+$E$16*MOD((A4043-$E$9),$E$15)),"")</f>
        <v/>
      </c>
      <c r="I4043" s="16" t="str">
        <f>IF(G4043,($E$6+$E$8*MOD(QUOTIENT((A4043-$E$9),$E$15),$E$14)),"")</f>
        <v/>
      </c>
      <c r="J4043" s="15" t="str">
        <f t="shared" si="63"/>
        <v/>
      </c>
    </row>
    <row r="4044" spans="1:10">
      <c r="A4044" s="4"/>
      <c r="B4044" s="4"/>
      <c r="G4044" s="5">
        <f>IF(OR(A4044&lt;$E$9,A4044&gt;=$E$10),0,1)</f>
        <v>0</v>
      </c>
      <c r="H4044" s="15" t="str">
        <f>IF(G4044,($E$4+$E$16*MOD((A4044-$E$9),$E$15)),"")</f>
        <v/>
      </c>
      <c r="I4044" s="16" t="str">
        <f>IF(G4044,($E$6+$E$8*MOD(QUOTIENT((A4044-$E$9),$E$15),$E$14)),"")</f>
        <v/>
      </c>
      <c r="J4044" s="15" t="str">
        <f t="shared" si="63"/>
        <v/>
      </c>
    </row>
    <row r="4045" spans="1:10">
      <c r="A4045" s="4"/>
      <c r="B4045" s="4"/>
      <c r="G4045" s="5">
        <f>IF(OR(A4045&lt;$E$9,A4045&gt;=$E$10),0,1)</f>
        <v>0</v>
      </c>
      <c r="H4045" s="15" t="str">
        <f>IF(G4045,($E$4+$E$16*MOD((A4045-$E$9),$E$15)),"")</f>
        <v/>
      </c>
      <c r="I4045" s="16" t="str">
        <f>IF(G4045,($E$6+$E$8*MOD(QUOTIENT((A4045-$E$9),$E$15),$E$14)),"")</f>
        <v/>
      </c>
      <c r="J4045" s="15" t="str">
        <f t="shared" si="63"/>
        <v/>
      </c>
    </row>
    <row r="4046" spans="1:10">
      <c r="A4046" s="4"/>
      <c r="B4046" s="4"/>
      <c r="G4046" s="5">
        <f>IF(OR(A4046&lt;$E$9,A4046&gt;=$E$10),0,1)</f>
        <v>0</v>
      </c>
      <c r="H4046" s="15" t="str">
        <f>IF(G4046,($E$4+$E$16*MOD((A4046-$E$9),$E$15)),"")</f>
        <v/>
      </c>
      <c r="I4046" s="16" t="str">
        <f>IF(G4046,($E$6+$E$8*MOD(QUOTIENT((A4046-$E$9),$E$15),$E$14)),"")</f>
        <v/>
      </c>
      <c r="J4046" s="15" t="str">
        <f t="shared" si="63"/>
        <v/>
      </c>
    </row>
    <row r="4047" spans="1:10">
      <c r="A4047" s="4"/>
      <c r="B4047" s="4"/>
      <c r="G4047" s="5">
        <f>IF(OR(A4047&lt;$E$9,A4047&gt;=$E$10),0,1)</f>
        <v>0</v>
      </c>
      <c r="H4047" s="15" t="str">
        <f>IF(G4047,($E$4+$E$16*MOD((A4047-$E$9),$E$15)),"")</f>
        <v/>
      </c>
      <c r="I4047" s="16" t="str">
        <f>IF(G4047,($E$6+$E$8*MOD(QUOTIENT((A4047-$E$9),$E$15),$E$14)),"")</f>
        <v/>
      </c>
      <c r="J4047" s="15" t="str">
        <f t="shared" si="63"/>
        <v/>
      </c>
    </row>
    <row r="4048" spans="1:10">
      <c r="A4048" s="4"/>
      <c r="B4048" s="4"/>
      <c r="G4048" s="5">
        <f>IF(OR(A4048&lt;$E$9,A4048&gt;=$E$10),0,1)</f>
        <v>0</v>
      </c>
      <c r="H4048" s="15" t="str">
        <f>IF(G4048,($E$4+$E$16*MOD((A4048-$E$9),$E$15)),"")</f>
        <v/>
      </c>
      <c r="I4048" s="16" t="str">
        <f>IF(G4048,($E$6+$E$8*MOD(QUOTIENT((A4048-$E$9),$E$15),$E$14)),"")</f>
        <v/>
      </c>
      <c r="J4048" s="15" t="str">
        <f t="shared" si="63"/>
        <v/>
      </c>
    </row>
    <row r="4049" spans="1:10">
      <c r="A4049" s="4"/>
      <c r="B4049" s="4"/>
      <c r="G4049" s="5">
        <f>IF(OR(A4049&lt;$E$9,A4049&gt;=$E$10),0,1)</f>
        <v>0</v>
      </c>
      <c r="H4049" s="15" t="str">
        <f>IF(G4049,($E$4+$E$16*MOD((A4049-$E$9),$E$15)),"")</f>
        <v/>
      </c>
      <c r="I4049" s="16" t="str">
        <f>IF(G4049,($E$6+$E$8*MOD(QUOTIENT((A4049-$E$9),$E$15),$E$14)),"")</f>
        <v/>
      </c>
      <c r="J4049" s="15" t="str">
        <f t="shared" si="63"/>
        <v/>
      </c>
    </row>
    <row r="4050" spans="1:10">
      <c r="A4050" s="4"/>
      <c r="B4050" s="4"/>
      <c r="G4050" s="5">
        <f>IF(OR(A4050&lt;$E$9,A4050&gt;=$E$10),0,1)</f>
        <v>0</v>
      </c>
      <c r="H4050" s="15" t="str">
        <f>IF(G4050,($E$4+$E$16*MOD((A4050-$E$9),$E$15)),"")</f>
        <v/>
      </c>
      <c r="I4050" s="16" t="str">
        <f>IF(G4050,($E$6+$E$8*MOD(QUOTIENT((A4050-$E$9),$E$15),$E$14)),"")</f>
        <v/>
      </c>
      <c r="J4050" s="15" t="str">
        <f t="shared" si="63"/>
        <v/>
      </c>
    </row>
    <row r="4051" spans="1:10">
      <c r="A4051" s="4"/>
      <c r="B4051" s="4"/>
      <c r="G4051" s="5">
        <f>IF(OR(A4051&lt;$E$9,A4051&gt;=$E$10),0,1)</f>
        <v>0</v>
      </c>
      <c r="H4051" s="15" t="str">
        <f>IF(G4051,($E$4+$E$16*MOD((A4051-$E$9),$E$15)),"")</f>
        <v/>
      </c>
      <c r="I4051" s="16" t="str">
        <f>IF(G4051,($E$6+$E$8*MOD(QUOTIENT((A4051-$E$9),$E$15),$E$14)),"")</f>
        <v/>
      </c>
      <c r="J4051" s="15" t="str">
        <f t="shared" si="63"/>
        <v/>
      </c>
    </row>
    <row r="4052" spans="1:10">
      <c r="A4052" s="4"/>
      <c r="B4052" s="4"/>
      <c r="G4052" s="5">
        <f>IF(OR(A4052&lt;$E$9,A4052&gt;=$E$10),0,1)</f>
        <v>0</v>
      </c>
      <c r="H4052" s="15" t="str">
        <f>IF(G4052,($E$4+$E$16*MOD((A4052-$E$9),$E$15)),"")</f>
        <v/>
      </c>
      <c r="I4052" s="16" t="str">
        <f>IF(G4052,($E$6+$E$8*MOD(QUOTIENT((A4052-$E$9),$E$15),$E$14)),"")</f>
        <v/>
      </c>
      <c r="J4052" s="15" t="str">
        <f t="shared" si="63"/>
        <v/>
      </c>
    </row>
    <row r="4053" spans="1:10">
      <c r="A4053" s="4"/>
      <c r="B4053" s="4"/>
      <c r="G4053" s="5">
        <f>IF(OR(A4053&lt;$E$9,A4053&gt;=$E$10),0,1)</f>
        <v>0</v>
      </c>
      <c r="H4053" s="15" t="str">
        <f>IF(G4053,($E$4+$E$16*MOD((A4053-$E$9),$E$15)),"")</f>
        <v/>
      </c>
      <c r="I4053" s="16" t="str">
        <f>IF(G4053,($E$6+$E$8*MOD(QUOTIENT((A4053-$E$9),$E$15),$E$14)),"")</f>
        <v/>
      </c>
      <c r="J4053" s="15" t="str">
        <f t="shared" si="63"/>
        <v/>
      </c>
    </row>
    <row r="4054" spans="1:10">
      <c r="A4054" s="4"/>
      <c r="B4054" s="4"/>
      <c r="G4054" s="5">
        <f>IF(OR(A4054&lt;$E$9,A4054&gt;=$E$10),0,1)</f>
        <v>0</v>
      </c>
      <c r="H4054" s="15" t="str">
        <f>IF(G4054,($E$4+$E$16*MOD((A4054-$E$9),$E$15)),"")</f>
        <v/>
      </c>
      <c r="I4054" s="16" t="str">
        <f>IF(G4054,($E$6+$E$8*MOD(QUOTIENT((A4054-$E$9),$E$15),$E$14)),"")</f>
        <v/>
      </c>
      <c r="J4054" s="15" t="str">
        <f t="shared" si="63"/>
        <v/>
      </c>
    </row>
    <row r="4055" spans="1:10">
      <c r="A4055" s="4"/>
      <c r="B4055" s="4"/>
      <c r="G4055" s="5">
        <f>IF(OR(A4055&lt;$E$9,A4055&gt;=$E$10),0,1)</f>
        <v>0</v>
      </c>
      <c r="H4055" s="15" t="str">
        <f>IF(G4055,($E$4+$E$16*MOD((A4055-$E$9),$E$15)),"")</f>
        <v/>
      </c>
      <c r="I4055" s="16" t="str">
        <f>IF(G4055,($E$6+$E$8*MOD(QUOTIENT((A4055-$E$9),$E$15),$E$14)),"")</f>
        <v/>
      </c>
      <c r="J4055" s="15" t="str">
        <f t="shared" si="63"/>
        <v/>
      </c>
    </row>
    <row r="4056" spans="1:10">
      <c r="A4056" s="4"/>
      <c r="B4056" s="4"/>
      <c r="G4056" s="5">
        <f>IF(OR(A4056&lt;$E$9,A4056&gt;=$E$10),0,1)</f>
        <v>0</v>
      </c>
      <c r="H4056" s="15" t="str">
        <f>IF(G4056,($E$4+$E$16*MOD((A4056-$E$9),$E$15)),"")</f>
        <v/>
      </c>
      <c r="I4056" s="16" t="str">
        <f>IF(G4056,($E$6+$E$8*MOD(QUOTIENT((A4056-$E$9),$E$15),$E$14)),"")</f>
        <v/>
      </c>
      <c r="J4056" s="15" t="str">
        <f t="shared" si="63"/>
        <v/>
      </c>
    </row>
    <row r="4057" spans="1:10">
      <c r="A4057" s="4"/>
      <c r="B4057" s="4"/>
      <c r="G4057" s="5">
        <f>IF(OR(A4057&lt;$E$9,A4057&gt;=$E$10),0,1)</f>
        <v>0</v>
      </c>
      <c r="H4057" s="15" t="str">
        <f>IF(G4057,($E$4+$E$16*MOD((A4057-$E$9),$E$15)),"")</f>
        <v/>
      </c>
      <c r="I4057" s="16" t="str">
        <f>IF(G4057,($E$6+$E$8*MOD(QUOTIENT((A4057-$E$9),$E$15),$E$14)),"")</f>
        <v/>
      </c>
      <c r="J4057" s="15" t="str">
        <f t="shared" si="63"/>
        <v/>
      </c>
    </row>
    <row r="4058" spans="1:10">
      <c r="A4058" s="4"/>
      <c r="B4058" s="4"/>
      <c r="G4058" s="5">
        <f>IF(OR(A4058&lt;$E$9,A4058&gt;=$E$10),0,1)</f>
        <v>0</v>
      </c>
      <c r="H4058" s="15" t="str">
        <f>IF(G4058,($E$4+$E$16*MOD((A4058-$E$9),$E$15)),"")</f>
        <v/>
      </c>
      <c r="I4058" s="16" t="str">
        <f>IF(G4058,($E$6+$E$8*MOD(QUOTIENT((A4058-$E$9),$E$15),$E$14)),"")</f>
        <v/>
      </c>
      <c r="J4058" s="15" t="str">
        <f t="shared" si="63"/>
        <v/>
      </c>
    </row>
    <row r="4059" spans="1:10">
      <c r="A4059" s="4"/>
      <c r="B4059" s="4"/>
      <c r="G4059" s="5">
        <f>IF(OR(A4059&lt;$E$9,A4059&gt;=$E$10),0,1)</f>
        <v>0</v>
      </c>
      <c r="H4059" s="15" t="str">
        <f>IF(G4059,($E$4+$E$16*MOD((A4059-$E$9),$E$15)),"")</f>
        <v/>
      </c>
      <c r="I4059" s="16" t="str">
        <f>IF(G4059,($E$6+$E$8*MOD(QUOTIENT((A4059-$E$9),$E$15),$E$14)),"")</f>
        <v/>
      </c>
      <c r="J4059" s="15" t="str">
        <f t="shared" si="63"/>
        <v/>
      </c>
    </row>
    <row r="4060" spans="1:10">
      <c r="A4060" s="4"/>
      <c r="B4060" s="4"/>
      <c r="G4060" s="5">
        <f>IF(OR(A4060&lt;$E$9,A4060&gt;=$E$10),0,1)</f>
        <v>0</v>
      </c>
      <c r="H4060" s="15" t="str">
        <f>IF(G4060,($E$4+$E$16*MOD((A4060-$E$9),$E$15)),"")</f>
        <v/>
      </c>
      <c r="I4060" s="16" t="str">
        <f>IF(G4060,($E$6+$E$8*MOD(QUOTIENT((A4060-$E$9),$E$15),$E$14)),"")</f>
        <v/>
      </c>
      <c r="J4060" s="15" t="str">
        <f t="shared" si="63"/>
        <v/>
      </c>
    </row>
    <row r="4061" spans="1:10">
      <c r="A4061" s="4"/>
      <c r="B4061" s="4"/>
      <c r="G4061" s="5">
        <f>IF(OR(A4061&lt;$E$9,A4061&gt;=$E$10),0,1)</f>
        <v>0</v>
      </c>
      <c r="H4061" s="15" t="str">
        <f>IF(G4061,($E$4+$E$16*MOD((A4061-$E$9),$E$15)),"")</f>
        <v/>
      </c>
      <c r="I4061" s="16" t="str">
        <f>IF(G4061,($E$6+$E$8*MOD(QUOTIENT((A4061-$E$9),$E$15),$E$14)),"")</f>
        <v/>
      </c>
      <c r="J4061" s="15" t="str">
        <f t="shared" si="63"/>
        <v/>
      </c>
    </row>
    <row r="4062" spans="1:10">
      <c r="A4062" s="4"/>
      <c r="B4062" s="4"/>
      <c r="G4062" s="5">
        <f>IF(OR(A4062&lt;$E$9,A4062&gt;=$E$10),0,1)</f>
        <v>0</v>
      </c>
      <c r="H4062" s="15" t="str">
        <f>IF(G4062,($E$4+$E$16*MOD((A4062-$E$9),$E$15)),"")</f>
        <v/>
      </c>
      <c r="I4062" s="16" t="str">
        <f>IF(G4062,($E$6+$E$8*MOD(QUOTIENT((A4062-$E$9),$E$15),$E$14)),"")</f>
        <v/>
      </c>
      <c r="J4062" s="15" t="str">
        <f t="shared" si="63"/>
        <v/>
      </c>
    </row>
    <row r="4063" spans="1:10">
      <c r="A4063" s="4"/>
      <c r="B4063" s="4"/>
      <c r="G4063" s="5">
        <f>IF(OR(A4063&lt;$E$9,A4063&gt;=$E$10),0,1)</f>
        <v>0</v>
      </c>
      <c r="H4063" s="15" t="str">
        <f>IF(G4063,($E$4+$E$16*MOD((A4063-$E$9),$E$15)),"")</f>
        <v/>
      </c>
      <c r="I4063" s="16" t="str">
        <f>IF(G4063,($E$6+$E$8*MOD(QUOTIENT((A4063-$E$9),$E$15),$E$14)),"")</f>
        <v/>
      </c>
      <c r="J4063" s="15" t="str">
        <f t="shared" si="63"/>
        <v/>
      </c>
    </row>
    <row r="4064" spans="1:10">
      <c r="A4064" s="4"/>
      <c r="B4064" s="4"/>
      <c r="G4064" s="5">
        <f>IF(OR(A4064&lt;$E$9,A4064&gt;=$E$10),0,1)</f>
        <v>0</v>
      </c>
      <c r="H4064" s="15" t="str">
        <f>IF(G4064,($E$4+$E$16*MOD((A4064-$E$9),$E$15)),"")</f>
        <v/>
      </c>
      <c r="I4064" s="16" t="str">
        <f>IF(G4064,($E$6+$E$8*MOD(QUOTIENT((A4064-$E$9),$E$15),$E$14)),"")</f>
        <v/>
      </c>
      <c r="J4064" s="15" t="str">
        <f t="shared" si="63"/>
        <v/>
      </c>
    </row>
    <row r="4065" spans="1:10">
      <c r="A4065" s="4"/>
      <c r="B4065" s="4"/>
      <c r="G4065" s="5">
        <f>IF(OR(A4065&lt;$E$9,A4065&gt;=$E$10),0,1)</f>
        <v>0</v>
      </c>
      <c r="H4065" s="15" t="str">
        <f>IF(G4065,($E$4+$E$16*MOD((A4065-$E$9),$E$15)),"")</f>
        <v/>
      </c>
      <c r="I4065" s="16" t="str">
        <f>IF(G4065,($E$6+$E$8*MOD(QUOTIENT((A4065-$E$9),$E$15),$E$14)),"")</f>
        <v/>
      </c>
      <c r="J4065" s="15" t="str">
        <f t="shared" si="63"/>
        <v/>
      </c>
    </row>
    <row r="4066" spans="1:10">
      <c r="A4066" s="4"/>
      <c r="B4066" s="4"/>
      <c r="G4066" s="5">
        <f>IF(OR(A4066&lt;$E$9,A4066&gt;=$E$10),0,1)</f>
        <v>0</v>
      </c>
      <c r="H4066" s="15" t="str">
        <f>IF(G4066,($E$4+$E$16*MOD((A4066-$E$9),$E$15)),"")</f>
        <v/>
      </c>
      <c r="I4066" s="16" t="str">
        <f>IF(G4066,($E$6+$E$8*MOD(QUOTIENT((A4066-$E$9),$E$15),$E$14)),"")</f>
        <v/>
      </c>
      <c r="J4066" s="15" t="str">
        <f t="shared" si="63"/>
        <v/>
      </c>
    </row>
    <row r="4067" spans="1:10">
      <c r="A4067" s="4"/>
      <c r="B4067" s="4"/>
      <c r="G4067" s="5">
        <f>IF(OR(A4067&lt;$E$9,A4067&gt;=$E$10),0,1)</f>
        <v>0</v>
      </c>
      <c r="H4067" s="15" t="str">
        <f>IF(G4067,($E$4+$E$16*MOD((A4067-$E$9),$E$15)),"")</f>
        <v/>
      </c>
      <c r="I4067" s="16" t="str">
        <f>IF(G4067,($E$6+$E$8*MOD(QUOTIENT((A4067-$E$9),$E$15),$E$14)),"")</f>
        <v/>
      </c>
      <c r="J4067" s="15" t="str">
        <f t="shared" si="63"/>
        <v/>
      </c>
    </row>
    <row r="4068" spans="1:10">
      <c r="A4068" s="4"/>
      <c r="B4068" s="4"/>
      <c r="G4068" s="5">
        <f>IF(OR(A4068&lt;$E$9,A4068&gt;=$E$10),0,1)</f>
        <v>0</v>
      </c>
      <c r="H4068" s="15" t="str">
        <f>IF(G4068,($E$4+$E$16*MOD((A4068-$E$9),$E$15)),"")</f>
        <v/>
      </c>
      <c r="I4068" s="16" t="str">
        <f>IF(G4068,($E$6+$E$8*MOD(QUOTIENT((A4068-$E$9),$E$15),$E$14)),"")</f>
        <v/>
      </c>
      <c r="J4068" s="15" t="str">
        <f t="shared" si="63"/>
        <v/>
      </c>
    </row>
    <row r="4069" spans="1:10">
      <c r="A4069" s="4"/>
      <c r="B4069" s="4"/>
      <c r="G4069" s="5">
        <f>IF(OR(A4069&lt;$E$9,A4069&gt;=$E$10),0,1)</f>
        <v>0</v>
      </c>
      <c r="H4069" s="15" t="str">
        <f>IF(G4069,($E$4+$E$16*MOD((A4069-$E$9),$E$15)),"")</f>
        <v/>
      </c>
      <c r="I4069" s="16" t="str">
        <f>IF(G4069,($E$6+$E$8*MOD(QUOTIENT((A4069-$E$9),$E$15),$E$14)),"")</f>
        <v/>
      </c>
      <c r="J4069" s="15" t="str">
        <f t="shared" si="63"/>
        <v/>
      </c>
    </row>
    <row r="4070" spans="1:10">
      <c r="A4070" s="4"/>
      <c r="B4070" s="4"/>
      <c r="G4070" s="5">
        <f>IF(OR(A4070&lt;$E$9,A4070&gt;=$E$10),0,1)</f>
        <v>0</v>
      </c>
      <c r="H4070" s="15" t="str">
        <f>IF(G4070,($E$4+$E$16*MOD((A4070-$E$9),$E$15)),"")</f>
        <v/>
      </c>
      <c r="I4070" s="16" t="str">
        <f>IF(G4070,($E$6+$E$8*MOD(QUOTIENT((A4070-$E$9),$E$15),$E$14)),"")</f>
        <v/>
      </c>
      <c r="J4070" s="15" t="str">
        <f t="shared" si="63"/>
        <v/>
      </c>
    </row>
    <row r="4071" spans="1:10">
      <c r="A4071" s="4"/>
      <c r="B4071" s="4"/>
      <c r="G4071" s="5">
        <f>IF(OR(A4071&lt;$E$9,A4071&gt;=$E$10),0,1)</f>
        <v>0</v>
      </c>
      <c r="H4071" s="15" t="str">
        <f>IF(G4071,($E$4+$E$16*MOD((A4071-$E$9),$E$15)),"")</f>
        <v/>
      </c>
      <c r="I4071" s="16" t="str">
        <f>IF(G4071,($E$6+$E$8*MOD(QUOTIENT((A4071-$E$9),$E$15),$E$14)),"")</f>
        <v/>
      </c>
      <c r="J4071" s="15" t="str">
        <f t="shared" si="63"/>
        <v/>
      </c>
    </row>
    <row r="4072" spans="1:10">
      <c r="A4072" s="4"/>
      <c r="B4072" s="4"/>
      <c r="G4072" s="5">
        <f>IF(OR(A4072&lt;$E$9,A4072&gt;=$E$10),0,1)</f>
        <v>0</v>
      </c>
      <c r="H4072" s="15" t="str">
        <f>IF(G4072,($E$4+$E$16*MOD((A4072-$E$9),$E$15)),"")</f>
        <v/>
      </c>
      <c r="I4072" s="16" t="str">
        <f>IF(G4072,($E$6+$E$8*MOD(QUOTIENT((A4072-$E$9),$E$15),$E$14)),"")</f>
        <v/>
      </c>
      <c r="J4072" s="15" t="str">
        <f t="shared" si="63"/>
        <v/>
      </c>
    </row>
    <row r="4073" spans="1:10">
      <c r="A4073" s="4"/>
      <c r="B4073" s="4"/>
      <c r="G4073" s="5">
        <f>IF(OR(A4073&lt;$E$9,A4073&gt;=$E$10),0,1)</f>
        <v>0</v>
      </c>
      <c r="H4073" s="15" t="str">
        <f>IF(G4073,($E$4+$E$16*MOD((A4073-$E$9),$E$15)),"")</f>
        <v/>
      </c>
      <c r="I4073" s="16" t="str">
        <f>IF(G4073,($E$6+$E$8*MOD(QUOTIENT((A4073-$E$9),$E$15),$E$14)),"")</f>
        <v/>
      </c>
      <c r="J4073" s="15" t="str">
        <f t="shared" si="63"/>
        <v/>
      </c>
    </row>
    <row r="4074" spans="1:10">
      <c r="A4074" s="4"/>
      <c r="B4074" s="4"/>
      <c r="G4074" s="5">
        <f>IF(OR(A4074&lt;$E$9,A4074&gt;=$E$10),0,1)</f>
        <v>0</v>
      </c>
      <c r="H4074" s="15" t="str">
        <f>IF(G4074,($E$4+$E$16*MOD((A4074-$E$9),$E$15)),"")</f>
        <v/>
      </c>
      <c r="I4074" s="16" t="str">
        <f>IF(G4074,($E$6+$E$8*MOD(QUOTIENT((A4074-$E$9),$E$15),$E$14)),"")</f>
        <v/>
      </c>
      <c r="J4074" s="15" t="str">
        <f t="shared" si="63"/>
        <v/>
      </c>
    </row>
    <row r="4075" spans="1:10">
      <c r="A4075" s="4"/>
      <c r="B4075" s="4"/>
      <c r="G4075" s="5">
        <f>IF(OR(A4075&lt;$E$9,A4075&gt;=$E$10),0,1)</f>
        <v>0</v>
      </c>
      <c r="H4075" s="15" t="str">
        <f>IF(G4075,($E$4+$E$16*MOD((A4075-$E$9),$E$15)),"")</f>
        <v/>
      </c>
      <c r="I4075" s="16" t="str">
        <f>IF(G4075,($E$6+$E$8*MOD(QUOTIENT((A4075-$E$9),$E$15),$E$14)),"")</f>
        <v/>
      </c>
      <c r="J4075" s="15" t="str">
        <f t="shared" si="63"/>
        <v/>
      </c>
    </row>
    <row r="4076" spans="1:10">
      <c r="A4076" s="4"/>
      <c r="B4076" s="4"/>
      <c r="G4076" s="5">
        <f>IF(OR(A4076&lt;$E$9,A4076&gt;=$E$10),0,1)</f>
        <v>0</v>
      </c>
      <c r="H4076" s="15" t="str">
        <f>IF(G4076,($E$4+$E$16*MOD((A4076-$E$9),$E$15)),"")</f>
        <v/>
      </c>
      <c r="I4076" s="16" t="str">
        <f>IF(G4076,($E$6+$E$8*MOD(QUOTIENT((A4076-$E$9),$E$15),$E$14)),"")</f>
        <v/>
      </c>
      <c r="J4076" s="15" t="str">
        <f t="shared" si="63"/>
        <v/>
      </c>
    </row>
    <row r="4077" spans="1:10">
      <c r="A4077" s="4"/>
      <c r="B4077" s="4"/>
      <c r="G4077" s="5">
        <f>IF(OR(A4077&lt;$E$9,A4077&gt;=$E$10),0,1)</f>
        <v>0</v>
      </c>
      <c r="H4077" s="15" t="str">
        <f>IF(G4077,($E$4+$E$16*MOD((A4077-$E$9),$E$15)),"")</f>
        <v/>
      </c>
      <c r="I4077" s="16" t="str">
        <f>IF(G4077,($E$6+$E$8*MOD(QUOTIENT((A4077-$E$9),$E$15),$E$14)),"")</f>
        <v/>
      </c>
      <c r="J4077" s="15" t="str">
        <f t="shared" si="63"/>
        <v/>
      </c>
    </row>
    <row r="4078" spans="1:10">
      <c r="A4078" s="4"/>
      <c r="B4078" s="4"/>
      <c r="G4078" s="5">
        <f>IF(OR(A4078&lt;$E$9,A4078&gt;=$E$10),0,1)</f>
        <v>0</v>
      </c>
      <c r="H4078" s="15" t="str">
        <f>IF(G4078,($E$4+$E$16*MOD((A4078-$E$9),$E$15)),"")</f>
        <v/>
      </c>
      <c r="I4078" s="16" t="str">
        <f>IF(G4078,($E$6+$E$8*MOD(QUOTIENT((A4078-$E$9),$E$15),$E$14)),"")</f>
        <v/>
      </c>
      <c r="J4078" s="15" t="str">
        <f t="shared" si="63"/>
        <v/>
      </c>
    </row>
    <row r="4079" spans="1:10">
      <c r="A4079" s="4"/>
      <c r="B4079" s="4"/>
      <c r="G4079" s="5">
        <f>IF(OR(A4079&lt;$E$9,A4079&gt;=$E$10),0,1)</f>
        <v>0</v>
      </c>
      <c r="H4079" s="15" t="str">
        <f>IF(G4079,($E$4+$E$16*MOD((A4079-$E$9),$E$15)),"")</f>
        <v/>
      </c>
      <c r="I4079" s="16" t="str">
        <f>IF(G4079,($E$6+$E$8*MOD(QUOTIENT((A4079-$E$9),$E$15),$E$14)),"")</f>
        <v/>
      </c>
      <c r="J4079" s="15" t="str">
        <f t="shared" si="63"/>
        <v/>
      </c>
    </row>
    <row r="4080" spans="1:10">
      <c r="A4080" s="4"/>
      <c r="B4080" s="4"/>
      <c r="G4080" s="5">
        <f>IF(OR(A4080&lt;$E$9,A4080&gt;=$E$10),0,1)</f>
        <v>0</v>
      </c>
      <c r="H4080" s="15" t="str">
        <f>IF(G4080,($E$4+$E$16*MOD((A4080-$E$9),$E$15)),"")</f>
        <v/>
      </c>
      <c r="I4080" s="16" t="str">
        <f>IF(G4080,($E$6+$E$8*MOD(QUOTIENT((A4080-$E$9),$E$15),$E$14)),"")</f>
        <v/>
      </c>
      <c r="J4080" s="15" t="str">
        <f t="shared" si="63"/>
        <v/>
      </c>
    </row>
    <row r="4081" spans="1:10">
      <c r="A4081" s="4"/>
      <c r="B4081" s="4"/>
      <c r="G4081" s="5">
        <f>IF(OR(A4081&lt;$E$9,A4081&gt;=$E$10),0,1)</f>
        <v>0</v>
      </c>
      <c r="H4081" s="15" t="str">
        <f>IF(G4081,($E$4+$E$16*MOD((A4081-$E$9),$E$15)),"")</f>
        <v/>
      </c>
      <c r="I4081" s="16" t="str">
        <f>IF(G4081,($E$6+$E$8*MOD(QUOTIENT((A4081-$E$9),$E$15),$E$14)),"")</f>
        <v/>
      </c>
      <c r="J4081" s="15" t="str">
        <f t="shared" si="63"/>
        <v/>
      </c>
    </row>
    <row r="4082" spans="1:10">
      <c r="A4082" s="4"/>
      <c r="B4082" s="4"/>
      <c r="G4082" s="5">
        <f>IF(OR(A4082&lt;$E$9,A4082&gt;=$E$10),0,1)</f>
        <v>0</v>
      </c>
      <c r="H4082" s="15" t="str">
        <f>IF(G4082,($E$4+$E$16*MOD((A4082-$E$9),$E$15)),"")</f>
        <v/>
      </c>
      <c r="I4082" s="16" t="str">
        <f>IF(G4082,($E$6+$E$8*MOD(QUOTIENT((A4082-$E$9),$E$15),$E$14)),"")</f>
        <v/>
      </c>
      <c r="J4082" s="15" t="str">
        <f t="shared" si="63"/>
        <v/>
      </c>
    </row>
    <row r="4083" spans="1:10">
      <c r="A4083" s="4"/>
      <c r="B4083" s="4"/>
      <c r="G4083" s="5">
        <f>IF(OR(A4083&lt;$E$9,A4083&gt;=$E$10),0,1)</f>
        <v>0</v>
      </c>
      <c r="H4083" s="15" t="str">
        <f>IF(G4083,($E$4+$E$16*MOD((A4083-$E$9),$E$15)),"")</f>
        <v/>
      </c>
      <c r="I4083" s="16" t="str">
        <f>IF(G4083,($E$6+$E$8*MOD(QUOTIENT((A4083-$E$9),$E$15),$E$14)),"")</f>
        <v/>
      </c>
      <c r="J4083" s="15" t="str">
        <f t="shared" si="63"/>
        <v/>
      </c>
    </row>
    <row r="4084" spans="1:10">
      <c r="A4084" s="4"/>
      <c r="B4084" s="4"/>
      <c r="G4084" s="5">
        <f>IF(OR(A4084&lt;$E$9,A4084&gt;=$E$10),0,1)</f>
        <v>0</v>
      </c>
      <c r="H4084" s="15" t="str">
        <f>IF(G4084,($E$4+$E$16*MOD((A4084-$E$9),$E$15)),"")</f>
        <v/>
      </c>
      <c r="I4084" s="16" t="str">
        <f>IF(G4084,($E$6+$E$8*MOD(QUOTIENT((A4084-$E$9),$E$15),$E$14)),"")</f>
        <v/>
      </c>
      <c r="J4084" s="15" t="str">
        <f t="shared" si="63"/>
        <v/>
      </c>
    </row>
    <row r="4085" spans="1:10">
      <c r="A4085" s="4"/>
      <c r="B4085" s="4"/>
      <c r="G4085" s="5">
        <f>IF(OR(A4085&lt;$E$9,A4085&gt;=$E$10),0,1)</f>
        <v>0</v>
      </c>
      <c r="H4085" s="15" t="str">
        <f>IF(G4085,($E$4+$E$16*MOD((A4085-$E$9),$E$15)),"")</f>
        <v/>
      </c>
      <c r="I4085" s="16" t="str">
        <f>IF(G4085,($E$6+$E$8*MOD(QUOTIENT((A4085-$E$9),$E$15),$E$14)),"")</f>
        <v/>
      </c>
      <c r="J4085" s="15" t="str">
        <f t="shared" si="63"/>
        <v/>
      </c>
    </row>
    <row r="4086" spans="1:10">
      <c r="A4086" s="4"/>
      <c r="B4086" s="4"/>
      <c r="G4086" s="5">
        <f>IF(OR(A4086&lt;$E$9,A4086&gt;=$E$10),0,1)</f>
        <v>0</v>
      </c>
      <c r="H4086" s="15" t="str">
        <f>IF(G4086,($E$4+$E$16*MOD((A4086-$E$9),$E$15)),"")</f>
        <v/>
      </c>
      <c r="I4086" s="16" t="str">
        <f>IF(G4086,($E$6+$E$8*MOD(QUOTIENT((A4086-$E$9),$E$15),$E$14)),"")</f>
        <v/>
      </c>
      <c r="J4086" s="15" t="str">
        <f t="shared" si="63"/>
        <v/>
      </c>
    </row>
    <row r="4087" spans="1:10">
      <c r="A4087" s="4"/>
      <c r="B4087" s="4"/>
      <c r="G4087" s="5">
        <f>IF(OR(A4087&lt;$E$9,A4087&gt;=$E$10),0,1)</f>
        <v>0</v>
      </c>
      <c r="H4087" s="15" t="str">
        <f>IF(G4087,($E$4+$E$16*MOD((A4087-$E$9),$E$15)),"")</f>
        <v/>
      </c>
      <c r="I4087" s="16" t="str">
        <f>IF(G4087,($E$6+$E$8*MOD(QUOTIENT((A4087-$E$9),$E$15),$E$14)),"")</f>
        <v/>
      </c>
      <c r="J4087" s="15" t="str">
        <f t="shared" si="63"/>
        <v/>
      </c>
    </row>
    <row r="4088" spans="1:10">
      <c r="A4088" s="4"/>
      <c r="B4088" s="4"/>
      <c r="G4088" s="5">
        <f>IF(OR(A4088&lt;$E$9,A4088&gt;=$E$10),0,1)</f>
        <v>0</v>
      </c>
      <c r="H4088" s="15" t="str">
        <f>IF(G4088,($E$4+$E$16*MOD((A4088-$E$9),$E$15)),"")</f>
        <v/>
      </c>
      <c r="I4088" s="16" t="str">
        <f>IF(G4088,($E$6+$E$8*MOD(QUOTIENT((A4088-$E$9),$E$15),$E$14)),"")</f>
        <v/>
      </c>
      <c r="J4088" s="15" t="str">
        <f t="shared" si="63"/>
        <v/>
      </c>
    </row>
    <row r="4089" spans="1:10">
      <c r="A4089" s="4"/>
      <c r="B4089" s="4"/>
      <c r="G4089" s="5">
        <f>IF(OR(A4089&lt;$E$9,A4089&gt;=$E$10),0,1)</f>
        <v>0</v>
      </c>
      <c r="H4089" s="15" t="str">
        <f>IF(G4089,($E$4+$E$16*MOD((A4089-$E$9),$E$15)),"")</f>
        <v/>
      </c>
      <c r="I4089" s="16" t="str">
        <f>IF(G4089,($E$6+$E$8*MOD(QUOTIENT((A4089-$E$9),$E$15),$E$14)),"")</f>
        <v/>
      </c>
      <c r="J4089" s="15" t="str">
        <f t="shared" si="63"/>
        <v/>
      </c>
    </row>
    <row r="4090" spans="1:10">
      <c r="A4090" s="4"/>
      <c r="B4090" s="4"/>
      <c r="G4090" s="5">
        <f>IF(OR(A4090&lt;$E$9,A4090&gt;=$E$10),0,1)</f>
        <v>0</v>
      </c>
      <c r="H4090" s="15" t="str">
        <f>IF(G4090,($E$4+$E$16*MOD((A4090-$E$9),$E$15)),"")</f>
        <v/>
      </c>
      <c r="I4090" s="16" t="str">
        <f>IF(G4090,($E$6+$E$8*MOD(QUOTIENT((A4090-$E$9),$E$15),$E$14)),"")</f>
        <v/>
      </c>
      <c r="J4090" s="15" t="str">
        <f t="shared" si="63"/>
        <v/>
      </c>
    </row>
    <row r="4091" spans="1:10">
      <c r="A4091" s="4"/>
      <c r="B4091" s="4"/>
      <c r="G4091" s="5">
        <f>IF(OR(A4091&lt;$E$9,A4091&gt;=$E$10),0,1)</f>
        <v>0</v>
      </c>
      <c r="H4091" s="15" t="str">
        <f>IF(G4091,($E$4+$E$16*MOD((A4091-$E$9),$E$15)),"")</f>
        <v/>
      </c>
      <c r="I4091" s="16" t="str">
        <f>IF(G4091,($E$6+$E$8*MOD(QUOTIENT((A4091-$E$9),$E$15),$E$14)),"")</f>
        <v/>
      </c>
      <c r="J4091" s="15" t="str">
        <f t="shared" si="63"/>
        <v/>
      </c>
    </row>
    <row r="4092" spans="1:10">
      <c r="A4092" s="4"/>
      <c r="B4092" s="4"/>
      <c r="G4092" s="5">
        <f>IF(OR(A4092&lt;$E$9,A4092&gt;=$E$10),0,1)</f>
        <v>0</v>
      </c>
      <c r="H4092" s="15" t="str">
        <f>IF(G4092,($E$4+$E$16*MOD((A4092-$E$9),$E$15)),"")</f>
        <v/>
      </c>
      <c r="I4092" s="16" t="str">
        <f>IF(G4092,($E$6+$E$8*MOD(QUOTIENT((A4092-$E$9),$E$15),$E$14)),"")</f>
        <v/>
      </c>
      <c r="J4092" s="15" t="str">
        <f t="shared" si="63"/>
        <v/>
      </c>
    </row>
    <row r="4093" spans="1:10">
      <c r="A4093" s="4"/>
      <c r="B4093" s="4"/>
      <c r="G4093" s="5">
        <f>IF(OR(A4093&lt;$E$9,A4093&gt;=$E$10),0,1)</f>
        <v>0</v>
      </c>
      <c r="H4093" s="15" t="str">
        <f>IF(G4093,($E$4+$E$16*MOD((A4093-$E$9),$E$15)),"")</f>
        <v/>
      </c>
      <c r="I4093" s="16" t="str">
        <f>IF(G4093,($E$6+$E$8*MOD(QUOTIENT((A4093-$E$9),$E$15),$E$14)),"")</f>
        <v/>
      </c>
      <c r="J4093" s="15" t="str">
        <f t="shared" si="63"/>
        <v/>
      </c>
    </row>
    <row r="4094" spans="1:10">
      <c r="A4094" s="4"/>
      <c r="B4094" s="4"/>
      <c r="G4094" s="5">
        <f>IF(OR(A4094&lt;$E$9,A4094&gt;=$E$10),0,1)</f>
        <v>0</v>
      </c>
      <c r="H4094" s="15" t="str">
        <f>IF(G4094,($E$4+$E$16*MOD((A4094-$E$9),$E$15)),"")</f>
        <v/>
      </c>
      <c r="I4094" s="16" t="str">
        <f>IF(G4094,($E$6+$E$8*MOD(QUOTIENT((A4094-$E$9),$E$15),$E$14)),"")</f>
        <v/>
      </c>
      <c r="J4094" s="15" t="str">
        <f t="shared" si="63"/>
        <v/>
      </c>
    </row>
    <row r="4095" spans="1:10">
      <c r="A4095" s="4"/>
      <c r="B4095" s="4"/>
      <c r="G4095" s="5">
        <f>IF(OR(A4095&lt;$E$9,A4095&gt;=$E$10),0,1)</f>
        <v>0</v>
      </c>
      <c r="H4095" s="15" t="str">
        <f>IF(G4095,($E$4+$E$16*MOD((A4095-$E$9),$E$15)),"")</f>
        <v/>
      </c>
      <c r="I4095" s="16" t="str">
        <f>IF(G4095,($E$6+$E$8*MOD(QUOTIENT((A4095-$E$9),$E$15),$E$14)),"")</f>
        <v/>
      </c>
      <c r="J4095" s="15" t="str">
        <f t="shared" si="63"/>
        <v/>
      </c>
    </row>
    <row r="4096" spans="1:10">
      <c r="A4096" s="4"/>
      <c r="B4096" s="4"/>
      <c r="G4096" s="5">
        <f>IF(OR(A4096&lt;$E$9,A4096&gt;=$E$10),0,1)</f>
        <v>0</v>
      </c>
      <c r="H4096" s="15" t="str">
        <f>IF(G4096,($E$4+$E$16*MOD((A4096-$E$9),$E$15)),"")</f>
        <v/>
      </c>
      <c r="I4096" s="16" t="str">
        <f>IF(G4096,($E$6+$E$8*MOD(QUOTIENT((A4096-$E$9),$E$15),$E$14)),"")</f>
        <v/>
      </c>
      <c r="J4096" s="15" t="str">
        <f t="shared" si="63"/>
        <v/>
      </c>
    </row>
    <row r="4097" spans="1:10">
      <c r="A4097" s="4"/>
      <c r="B4097" s="4"/>
      <c r="G4097" s="5">
        <f>IF(OR(A4097&lt;$E$9,A4097&gt;=$E$10),0,1)</f>
        <v>0</v>
      </c>
      <c r="H4097" s="15" t="str">
        <f>IF(G4097,($E$4+$E$16*MOD((A4097-$E$9),$E$15)),"")</f>
        <v/>
      </c>
      <c r="I4097" s="16" t="str">
        <f>IF(G4097,($E$6+$E$8*MOD(QUOTIENT((A4097-$E$9),$E$15),$E$14)),"")</f>
        <v/>
      </c>
      <c r="J4097" s="15" t="str">
        <f t="shared" si="63"/>
        <v/>
      </c>
    </row>
    <row r="4098" spans="1:10">
      <c r="A4098" s="4"/>
      <c r="B4098" s="4"/>
      <c r="G4098" s="5">
        <f>IF(OR(A4098&lt;$E$9,A4098&gt;=$E$10),0,1)</f>
        <v>0</v>
      </c>
      <c r="H4098" s="15" t="str">
        <f>IF(G4098,($E$4+$E$16*MOD((A4098-$E$9),$E$15)),"")</f>
        <v/>
      </c>
      <c r="I4098" s="16" t="str">
        <f>IF(G4098,($E$6+$E$8*MOD(QUOTIENT((A4098-$E$9),$E$15),$E$14)),"")</f>
        <v/>
      </c>
      <c r="J4098" s="15" t="str">
        <f t="shared" si="63"/>
        <v/>
      </c>
    </row>
    <row r="4099" spans="1:10">
      <c r="A4099" s="4"/>
      <c r="B4099" s="4"/>
      <c r="G4099" s="5">
        <f>IF(OR(A4099&lt;$E$9,A4099&gt;=$E$10),0,1)</f>
        <v>0</v>
      </c>
      <c r="H4099" s="15" t="str">
        <f>IF(G4099,($E$4+$E$16*MOD((A4099-$E$9),$E$15)),"")</f>
        <v/>
      </c>
      <c r="I4099" s="16" t="str">
        <f>IF(G4099,($E$6+$E$8*MOD(QUOTIENT((A4099-$E$9),$E$15),$E$14)),"")</f>
        <v/>
      </c>
      <c r="J4099" s="15" t="str">
        <f t="shared" si="63"/>
        <v/>
      </c>
    </row>
    <row r="4100" spans="1:10">
      <c r="A4100" s="4"/>
      <c r="B4100" s="4"/>
      <c r="G4100" s="5">
        <f>IF(OR(A4100&lt;$E$9,A4100&gt;=$E$10),0,1)</f>
        <v>0</v>
      </c>
      <c r="H4100" s="15" t="str">
        <f>IF(G4100,($E$4+$E$16*MOD((A4100-$E$9),$E$15)),"")</f>
        <v/>
      </c>
      <c r="I4100" s="16" t="str">
        <f>IF(G4100,($E$6+$E$8*MOD(QUOTIENT((A4100-$E$9),$E$15),$E$14)),"")</f>
        <v/>
      </c>
      <c r="J4100" s="15" t="str">
        <f t="shared" ref="J4100:J4163" si="64">IF(G4100,(+H4100+$E$18*QUOTIENT((A4100-$E$9),$E$15)),"")</f>
        <v/>
      </c>
    </row>
    <row r="4101" spans="1:10">
      <c r="A4101" s="4"/>
      <c r="B4101" s="4"/>
      <c r="G4101" s="5">
        <f>IF(OR(A4101&lt;$E$9,A4101&gt;=$E$10),0,1)</f>
        <v>0</v>
      </c>
      <c r="H4101" s="15" t="str">
        <f>IF(G4101,($E$4+$E$16*MOD((A4101-$E$9),$E$15)),"")</f>
        <v/>
      </c>
      <c r="I4101" s="16" t="str">
        <f>IF(G4101,($E$6+$E$8*MOD(QUOTIENT((A4101-$E$9),$E$15),$E$14)),"")</f>
        <v/>
      </c>
      <c r="J4101" s="15" t="str">
        <f t="shared" si="64"/>
        <v/>
      </c>
    </row>
    <row r="4102" spans="1:10">
      <c r="A4102" s="4"/>
      <c r="B4102" s="4"/>
      <c r="G4102" s="5">
        <f>IF(OR(A4102&lt;$E$9,A4102&gt;=$E$10),0,1)</f>
        <v>0</v>
      </c>
      <c r="H4102" s="15" t="str">
        <f>IF(G4102,($E$4+$E$16*MOD((A4102-$E$9),$E$15)),"")</f>
        <v/>
      </c>
      <c r="I4102" s="16" t="str">
        <f>IF(G4102,($E$6+$E$8*MOD(QUOTIENT((A4102-$E$9),$E$15),$E$14)),"")</f>
        <v/>
      </c>
      <c r="J4102" s="15" t="str">
        <f t="shared" si="64"/>
        <v/>
      </c>
    </row>
    <row r="4103" spans="1:10">
      <c r="A4103" s="4"/>
      <c r="B4103" s="4"/>
      <c r="G4103" s="5">
        <f>IF(OR(A4103&lt;$E$9,A4103&gt;=$E$10),0,1)</f>
        <v>0</v>
      </c>
      <c r="H4103" s="15" t="str">
        <f>IF(G4103,($E$4+$E$16*MOD((A4103-$E$9),$E$15)),"")</f>
        <v/>
      </c>
      <c r="I4103" s="16" t="str">
        <f>IF(G4103,($E$6+$E$8*MOD(QUOTIENT((A4103-$E$9),$E$15),$E$14)),"")</f>
        <v/>
      </c>
      <c r="J4103" s="15" t="str">
        <f t="shared" si="64"/>
        <v/>
      </c>
    </row>
    <row r="4104" spans="1:10">
      <c r="A4104" s="4"/>
      <c r="B4104" s="4"/>
      <c r="G4104" s="5">
        <f>IF(OR(A4104&lt;$E$9,A4104&gt;=$E$10),0,1)</f>
        <v>0</v>
      </c>
      <c r="H4104" s="15" t="str">
        <f>IF(G4104,($E$4+$E$16*MOD((A4104-$E$9),$E$15)),"")</f>
        <v/>
      </c>
      <c r="I4104" s="16" t="str">
        <f>IF(G4104,($E$6+$E$8*MOD(QUOTIENT((A4104-$E$9),$E$15),$E$14)),"")</f>
        <v/>
      </c>
      <c r="J4104" s="15" t="str">
        <f t="shared" si="64"/>
        <v/>
      </c>
    </row>
    <row r="4105" spans="1:10">
      <c r="A4105" s="4"/>
      <c r="B4105" s="4"/>
      <c r="G4105" s="5">
        <f>IF(OR(A4105&lt;$E$9,A4105&gt;=$E$10),0,1)</f>
        <v>0</v>
      </c>
      <c r="H4105" s="15" t="str">
        <f>IF(G4105,($E$4+$E$16*MOD((A4105-$E$9),$E$15)),"")</f>
        <v/>
      </c>
      <c r="I4105" s="16" t="str">
        <f>IF(G4105,($E$6+$E$8*MOD(QUOTIENT((A4105-$E$9),$E$15),$E$14)),"")</f>
        <v/>
      </c>
      <c r="J4105" s="15" t="str">
        <f t="shared" si="64"/>
        <v/>
      </c>
    </row>
    <row r="4106" spans="1:10">
      <c r="A4106" s="4"/>
      <c r="B4106" s="4"/>
      <c r="G4106" s="5">
        <f>IF(OR(A4106&lt;$E$9,A4106&gt;=$E$10),0,1)</f>
        <v>0</v>
      </c>
      <c r="H4106" s="15" t="str">
        <f>IF(G4106,($E$4+$E$16*MOD((A4106-$E$9),$E$15)),"")</f>
        <v/>
      </c>
      <c r="I4106" s="16" t="str">
        <f>IF(G4106,($E$6+$E$8*MOD(QUOTIENT((A4106-$E$9),$E$15),$E$14)),"")</f>
        <v/>
      </c>
      <c r="J4106" s="15" t="str">
        <f t="shared" si="64"/>
        <v/>
      </c>
    </row>
    <row r="4107" spans="1:10">
      <c r="A4107" s="4"/>
      <c r="B4107" s="4"/>
      <c r="G4107" s="5">
        <f>IF(OR(A4107&lt;$E$9,A4107&gt;=$E$10),0,1)</f>
        <v>0</v>
      </c>
      <c r="H4107" s="15" t="str">
        <f>IF(G4107,($E$4+$E$16*MOD((A4107-$E$9),$E$15)),"")</f>
        <v/>
      </c>
      <c r="I4107" s="16" t="str">
        <f>IF(G4107,($E$6+$E$8*MOD(QUOTIENT((A4107-$E$9),$E$15),$E$14)),"")</f>
        <v/>
      </c>
      <c r="J4107" s="15" t="str">
        <f t="shared" si="64"/>
        <v/>
      </c>
    </row>
    <row r="4108" spans="1:10">
      <c r="A4108" s="4"/>
      <c r="B4108" s="4"/>
      <c r="G4108" s="5">
        <f>IF(OR(A4108&lt;$E$9,A4108&gt;=$E$10),0,1)</f>
        <v>0</v>
      </c>
      <c r="H4108" s="15" t="str">
        <f>IF(G4108,($E$4+$E$16*MOD((A4108-$E$9),$E$15)),"")</f>
        <v/>
      </c>
      <c r="I4108" s="16" t="str">
        <f>IF(G4108,($E$6+$E$8*MOD(QUOTIENT((A4108-$E$9),$E$15),$E$14)),"")</f>
        <v/>
      </c>
      <c r="J4108" s="15" t="str">
        <f t="shared" si="64"/>
        <v/>
      </c>
    </row>
    <row r="4109" spans="1:10">
      <c r="A4109" s="4"/>
      <c r="B4109" s="4"/>
      <c r="G4109" s="5">
        <f>IF(OR(A4109&lt;$E$9,A4109&gt;=$E$10),0,1)</f>
        <v>0</v>
      </c>
      <c r="H4109" s="15" t="str">
        <f>IF(G4109,($E$4+$E$16*MOD((A4109-$E$9),$E$15)),"")</f>
        <v/>
      </c>
      <c r="I4109" s="16" t="str">
        <f>IF(G4109,($E$6+$E$8*MOD(QUOTIENT((A4109-$E$9),$E$15),$E$14)),"")</f>
        <v/>
      </c>
      <c r="J4109" s="15" t="str">
        <f t="shared" si="64"/>
        <v/>
      </c>
    </row>
    <row r="4110" spans="1:10">
      <c r="A4110" s="4"/>
      <c r="B4110" s="4"/>
      <c r="G4110" s="5">
        <f>IF(OR(A4110&lt;$E$9,A4110&gt;=$E$10),0,1)</f>
        <v>0</v>
      </c>
      <c r="H4110" s="15" t="str">
        <f>IF(G4110,($E$4+$E$16*MOD((A4110-$E$9),$E$15)),"")</f>
        <v/>
      </c>
      <c r="I4110" s="16" t="str">
        <f>IF(G4110,($E$6+$E$8*MOD(QUOTIENT((A4110-$E$9),$E$15),$E$14)),"")</f>
        <v/>
      </c>
      <c r="J4110" s="15" t="str">
        <f t="shared" si="64"/>
        <v/>
      </c>
    </row>
    <row r="4111" spans="1:10">
      <c r="A4111" s="4"/>
      <c r="B4111" s="4"/>
      <c r="G4111" s="5">
        <f>IF(OR(A4111&lt;$E$9,A4111&gt;=$E$10),0,1)</f>
        <v>0</v>
      </c>
      <c r="H4111" s="15" t="str">
        <f>IF(G4111,($E$4+$E$16*MOD((A4111-$E$9),$E$15)),"")</f>
        <v/>
      </c>
      <c r="I4111" s="16" t="str">
        <f>IF(G4111,($E$6+$E$8*MOD(QUOTIENT((A4111-$E$9),$E$15),$E$14)),"")</f>
        <v/>
      </c>
      <c r="J4111" s="15" t="str">
        <f t="shared" si="64"/>
        <v/>
      </c>
    </row>
    <row r="4112" spans="1:10">
      <c r="A4112" s="4"/>
      <c r="B4112" s="4"/>
      <c r="G4112" s="5">
        <f>IF(OR(A4112&lt;$E$9,A4112&gt;=$E$10),0,1)</f>
        <v>0</v>
      </c>
      <c r="H4112" s="15" t="str">
        <f>IF(G4112,($E$4+$E$16*MOD((A4112-$E$9),$E$15)),"")</f>
        <v/>
      </c>
      <c r="I4112" s="16" t="str">
        <f>IF(G4112,($E$6+$E$8*MOD(QUOTIENT((A4112-$E$9),$E$15),$E$14)),"")</f>
        <v/>
      </c>
      <c r="J4112" s="15" t="str">
        <f t="shared" si="64"/>
        <v/>
      </c>
    </row>
    <row r="4113" spans="1:10">
      <c r="A4113" s="4"/>
      <c r="B4113" s="4"/>
      <c r="G4113" s="5">
        <f>IF(OR(A4113&lt;$E$9,A4113&gt;=$E$10),0,1)</f>
        <v>0</v>
      </c>
      <c r="H4113" s="15" t="str">
        <f>IF(G4113,($E$4+$E$16*MOD((A4113-$E$9),$E$15)),"")</f>
        <v/>
      </c>
      <c r="I4113" s="16" t="str">
        <f>IF(G4113,($E$6+$E$8*MOD(QUOTIENT((A4113-$E$9),$E$15),$E$14)),"")</f>
        <v/>
      </c>
      <c r="J4113" s="15" t="str">
        <f t="shared" si="64"/>
        <v/>
      </c>
    </row>
    <row r="4114" spans="1:10">
      <c r="A4114" s="4"/>
      <c r="B4114" s="4"/>
      <c r="G4114" s="5">
        <f>IF(OR(A4114&lt;$E$9,A4114&gt;=$E$10),0,1)</f>
        <v>0</v>
      </c>
      <c r="H4114" s="15" t="str">
        <f>IF(G4114,($E$4+$E$16*MOD((A4114-$E$9),$E$15)),"")</f>
        <v/>
      </c>
      <c r="I4114" s="16" t="str">
        <f>IF(G4114,($E$6+$E$8*MOD(QUOTIENT((A4114-$E$9),$E$15),$E$14)),"")</f>
        <v/>
      </c>
      <c r="J4114" s="15" t="str">
        <f t="shared" si="64"/>
        <v/>
      </c>
    </row>
    <row r="4115" spans="1:10">
      <c r="A4115" s="4"/>
      <c r="B4115" s="4"/>
      <c r="G4115" s="5">
        <f>IF(OR(A4115&lt;$E$9,A4115&gt;=$E$10),0,1)</f>
        <v>0</v>
      </c>
      <c r="H4115" s="15" t="str">
        <f>IF(G4115,($E$4+$E$16*MOD((A4115-$E$9),$E$15)),"")</f>
        <v/>
      </c>
      <c r="I4115" s="16" t="str">
        <f>IF(G4115,($E$6+$E$8*MOD(QUOTIENT((A4115-$E$9),$E$15),$E$14)),"")</f>
        <v/>
      </c>
      <c r="J4115" s="15" t="str">
        <f t="shared" si="64"/>
        <v/>
      </c>
    </row>
    <row r="4116" spans="1:10">
      <c r="A4116" s="4"/>
      <c r="B4116" s="4"/>
      <c r="G4116" s="5">
        <f>IF(OR(A4116&lt;$E$9,A4116&gt;=$E$10),0,1)</f>
        <v>0</v>
      </c>
      <c r="H4116" s="15" t="str">
        <f>IF(G4116,($E$4+$E$16*MOD((A4116-$E$9),$E$15)),"")</f>
        <v/>
      </c>
      <c r="I4116" s="16" t="str">
        <f>IF(G4116,($E$6+$E$8*MOD(QUOTIENT((A4116-$E$9),$E$15),$E$14)),"")</f>
        <v/>
      </c>
      <c r="J4116" s="15" t="str">
        <f t="shared" si="64"/>
        <v/>
      </c>
    </row>
    <row r="4117" spans="1:10">
      <c r="A4117" s="4"/>
      <c r="B4117" s="4"/>
      <c r="G4117" s="5">
        <f>IF(OR(A4117&lt;$E$9,A4117&gt;=$E$10),0,1)</f>
        <v>0</v>
      </c>
      <c r="H4117" s="15" t="str">
        <f>IF(G4117,($E$4+$E$16*MOD((A4117-$E$9),$E$15)),"")</f>
        <v/>
      </c>
      <c r="I4117" s="16" t="str">
        <f>IF(G4117,($E$6+$E$8*MOD(QUOTIENT((A4117-$E$9),$E$15),$E$14)),"")</f>
        <v/>
      </c>
      <c r="J4117" s="15" t="str">
        <f t="shared" si="64"/>
        <v/>
      </c>
    </row>
    <row r="4118" spans="1:10">
      <c r="A4118" s="4"/>
      <c r="B4118" s="4"/>
      <c r="G4118" s="5">
        <f>IF(OR(A4118&lt;$E$9,A4118&gt;=$E$10),0,1)</f>
        <v>0</v>
      </c>
      <c r="H4118" s="15" t="str">
        <f>IF(G4118,($E$4+$E$16*MOD((A4118-$E$9),$E$15)),"")</f>
        <v/>
      </c>
      <c r="I4118" s="16" t="str">
        <f>IF(G4118,($E$6+$E$8*MOD(QUOTIENT((A4118-$E$9),$E$15),$E$14)),"")</f>
        <v/>
      </c>
      <c r="J4118" s="15" t="str">
        <f t="shared" si="64"/>
        <v/>
      </c>
    </row>
    <row r="4119" spans="1:10">
      <c r="A4119" s="4"/>
      <c r="B4119" s="4"/>
      <c r="G4119" s="5">
        <f>IF(OR(A4119&lt;$E$9,A4119&gt;=$E$10),0,1)</f>
        <v>0</v>
      </c>
      <c r="H4119" s="15" t="str">
        <f>IF(G4119,($E$4+$E$16*MOD((A4119-$E$9),$E$15)),"")</f>
        <v/>
      </c>
      <c r="I4119" s="16" t="str">
        <f>IF(G4119,($E$6+$E$8*MOD(QUOTIENT((A4119-$E$9),$E$15),$E$14)),"")</f>
        <v/>
      </c>
      <c r="J4119" s="15" t="str">
        <f t="shared" si="64"/>
        <v/>
      </c>
    </row>
    <row r="4120" spans="1:10">
      <c r="A4120" s="4"/>
      <c r="B4120" s="4"/>
      <c r="G4120" s="5">
        <f>IF(OR(A4120&lt;$E$9,A4120&gt;=$E$10),0,1)</f>
        <v>0</v>
      </c>
      <c r="H4120" s="15" t="str">
        <f>IF(G4120,($E$4+$E$16*MOD((A4120-$E$9),$E$15)),"")</f>
        <v/>
      </c>
      <c r="I4120" s="16" t="str">
        <f>IF(G4120,($E$6+$E$8*MOD(QUOTIENT((A4120-$E$9),$E$15),$E$14)),"")</f>
        <v/>
      </c>
      <c r="J4120" s="15" t="str">
        <f t="shared" si="64"/>
        <v/>
      </c>
    </row>
    <row r="4121" spans="1:10">
      <c r="A4121" s="4"/>
      <c r="B4121" s="4"/>
      <c r="G4121" s="5">
        <f>IF(OR(A4121&lt;$E$9,A4121&gt;=$E$10),0,1)</f>
        <v>0</v>
      </c>
      <c r="H4121" s="15" t="str">
        <f>IF(G4121,($E$4+$E$16*MOD((A4121-$E$9),$E$15)),"")</f>
        <v/>
      </c>
      <c r="I4121" s="16" t="str">
        <f>IF(G4121,($E$6+$E$8*MOD(QUOTIENT((A4121-$E$9),$E$15),$E$14)),"")</f>
        <v/>
      </c>
      <c r="J4121" s="15" t="str">
        <f t="shared" si="64"/>
        <v/>
      </c>
    </row>
    <row r="4122" spans="1:10">
      <c r="A4122" s="4"/>
      <c r="B4122" s="4"/>
      <c r="G4122" s="5">
        <f>IF(OR(A4122&lt;$E$9,A4122&gt;=$E$10),0,1)</f>
        <v>0</v>
      </c>
      <c r="H4122" s="15" t="str">
        <f>IF(G4122,($E$4+$E$16*MOD((A4122-$E$9),$E$15)),"")</f>
        <v/>
      </c>
      <c r="I4122" s="16" t="str">
        <f>IF(G4122,($E$6+$E$8*MOD(QUOTIENT((A4122-$E$9),$E$15),$E$14)),"")</f>
        <v/>
      </c>
      <c r="J4122" s="15" t="str">
        <f t="shared" si="64"/>
        <v/>
      </c>
    </row>
    <row r="4123" spans="1:10">
      <c r="A4123" s="4"/>
      <c r="B4123" s="4"/>
      <c r="G4123" s="5">
        <f>IF(OR(A4123&lt;$E$9,A4123&gt;=$E$10),0,1)</f>
        <v>0</v>
      </c>
      <c r="H4123" s="15" t="str">
        <f>IF(G4123,($E$4+$E$16*MOD((A4123-$E$9),$E$15)),"")</f>
        <v/>
      </c>
      <c r="I4123" s="16" t="str">
        <f>IF(G4123,($E$6+$E$8*MOD(QUOTIENT((A4123-$E$9),$E$15),$E$14)),"")</f>
        <v/>
      </c>
      <c r="J4123" s="15" t="str">
        <f t="shared" si="64"/>
        <v/>
      </c>
    </row>
    <row r="4124" spans="1:10">
      <c r="A4124" s="4"/>
      <c r="B4124" s="4"/>
      <c r="G4124" s="5">
        <f>IF(OR(A4124&lt;$E$9,A4124&gt;=$E$10),0,1)</f>
        <v>0</v>
      </c>
      <c r="H4124" s="15" t="str">
        <f>IF(G4124,($E$4+$E$16*MOD((A4124-$E$9),$E$15)),"")</f>
        <v/>
      </c>
      <c r="I4124" s="16" t="str">
        <f>IF(G4124,($E$6+$E$8*MOD(QUOTIENT((A4124-$E$9),$E$15),$E$14)),"")</f>
        <v/>
      </c>
      <c r="J4124" s="15" t="str">
        <f t="shared" si="64"/>
        <v/>
      </c>
    </row>
    <row r="4125" spans="1:10">
      <c r="A4125" s="4"/>
      <c r="B4125" s="4"/>
      <c r="G4125" s="5">
        <f>IF(OR(A4125&lt;$E$9,A4125&gt;=$E$10),0,1)</f>
        <v>0</v>
      </c>
      <c r="H4125" s="15" t="str">
        <f>IF(G4125,($E$4+$E$16*MOD((A4125-$E$9),$E$15)),"")</f>
        <v/>
      </c>
      <c r="I4125" s="16" t="str">
        <f>IF(G4125,($E$6+$E$8*MOD(QUOTIENT((A4125-$E$9),$E$15),$E$14)),"")</f>
        <v/>
      </c>
      <c r="J4125" s="15" t="str">
        <f t="shared" si="64"/>
        <v/>
      </c>
    </row>
    <row r="4126" spans="1:10">
      <c r="A4126" s="4"/>
      <c r="B4126" s="4"/>
      <c r="G4126" s="5">
        <f>IF(OR(A4126&lt;$E$9,A4126&gt;=$E$10),0,1)</f>
        <v>0</v>
      </c>
      <c r="H4126" s="15" t="str">
        <f>IF(G4126,($E$4+$E$16*MOD((A4126-$E$9),$E$15)),"")</f>
        <v/>
      </c>
      <c r="I4126" s="16" t="str">
        <f>IF(G4126,($E$6+$E$8*MOD(QUOTIENT((A4126-$E$9),$E$15),$E$14)),"")</f>
        <v/>
      </c>
      <c r="J4126" s="15" t="str">
        <f t="shared" si="64"/>
        <v/>
      </c>
    </row>
    <row r="4127" spans="1:10">
      <c r="A4127" s="4"/>
      <c r="B4127" s="4"/>
      <c r="G4127" s="5">
        <f>IF(OR(A4127&lt;$E$9,A4127&gt;=$E$10),0,1)</f>
        <v>0</v>
      </c>
      <c r="H4127" s="15" t="str">
        <f>IF(G4127,($E$4+$E$16*MOD((A4127-$E$9),$E$15)),"")</f>
        <v/>
      </c>
      <c r="I4127" s="16" t="str">
        <f>IF(G4127,($E$6+$E$8*MOD(QUOTIENT((A4127-$E$9),$E$15),$E$14)),"")</f>
        <v/>
      </c>
      <c r="J4127" s="15" t="str">
        <f t="shared" si="64"/>
        <v/>
      </c>
    </row>
    <row r="4128" spans="1:10">
      <c r="A4128" s="4"/>
      <c r="B4128" s="4"/>
      <c r="G4128" s="5">
        <f>IF(OR(A4128&lt;$E$9,A4128&gt;=$E$10),0,1)</f>
        <v>0</v>
      </c>
      <c r="H4128" s="15" t="str">
        <f>IF(G4128,($E$4+$E$16*MOD((A4128-$E$9),$E$15)),"")</f>
        <v/>
      </c>
      <c r="I4128" s="16" t="str">
        <f>IF(G4128,($E$6+$E$8*MOD(QUOTIENT((A4128-$E$9),$E$15),$E$14)),"")</f>
        <v/>
      </c>
      <c r="J4128" s="15" t="str">
        <f t="shared" si="64"/>
        <v/>
      </c>
    </row>
    <row r="4129" spans="1:10">
      <c r="A4129" s="4"/>
      <c r="B4129" s="4"/>
      <c r="G4129" s="5">
        <f>IF(OR(A4129&lt;$E$9,A4129&gt;=$E$10),0,1)</f>
        <v>0</v>
      </c>
      <c r="H4129" s="15" t="str">
        <f>IF(G4129,($E$4+$E$16*MOD((A4129-$E$9),$E$15)),"")</f>
        <v/>
      </c>
      <c r="I4129" s="16" t="str">
        <f>IF(G4129,($E$6+$E$8*MOD(QUOTIENT((A4129-$E$9),$E$15),$E$14)),"")</f>
        <v/>
      </c>
      <c r="J4129" s="15" t="str">
        <f t="shared" si="64"/>
        <v/>
      </c>
    </row>
    <row r="4130" spans="1:10">
      <c r="A4130" s="4"/>
      <c r="B4130" s="4"/>
      <c r="G4130" s="5">
        <f>IF(OR(A4130&lt;$E$9,A4130&gt;=$E$10),0,1)</f>
        <v>0</v>
      </c>
      <c r="H4130" s="15" t="str">
        <f>IF(G4130,($E$4+$E$16*MOD((A4130-$E$9),$E$15)),"")</f>
        <v/>
      </c>
      <c r="I4130" s="16" t="str">
        <f>IF(G4130,($E$6+$E$8*MOD(QUOTIENT((A4130-$E$9),$E$15),$E$14)),"")</f>
        <v/>
      </c>
      <c r="J4130" s="15" t="str">
        <f t="shared" si="64"/>
        <v/>
      </c>
    </row>
    <row r="4131" spans="1:10">
      <c r="A4131" s="4"/>
      <c r="B4131" s="4"/>
      <c r="G4131" s="5">
        <f>IF(OR(A4131&lt;$E$9,A4131&gt;=$E$10),0,1)</f>
        <v>0</v>
      </c>
      <c r="H4131" s="15" t="str">
        <f>IF(G4131,($E$4+$E$16*MOD((A4131-$E$9),$E$15)),"")</f>
        <v/>
      </c>
      <c r="I4131" s="16" t="str">
        <f>IF(G4131,($E$6+$E$8*MOD(QUOTIENT((A4131-$E$9),$E$15),$E$14)),"")</f>
        <v/>
      </c>
      <c r="J4131" s="15" t="str">
        <f t="shared" si="64"/>
        <v/>
      </c>
    </row>
    <row r="4132" spans="1:10">
      <c r="A4132" s="4"/>
      <c r="B4132" s="4"/>
      <c r="G4132" s="5">
        <f>IF(OR(A4132&lt;$E$9,A4132&gt;=$E$10),0,1)</f>
        <v>0</v>
      </c>
      <c r="H4132" s="15" t="str">
        <f>IF(G4132,($E$4+$E$16*MOD((A4132-$E$9),$E$15)),"")</f>
        <v/>
      </c>
      <c r="I4132" s="16" t="str">
        <f>IF(G4132,($E$6+$E$8*MOD(QUOTIENT((A4132-$E$9),$E$15),$E$14)),"")</f>
        <v/>
      </c>
      <c r="J4132" s="15" t="str">
        <f t="shared" si="64"/>
        <v/>
      </c>
    </row>
    <row r="4133" spans="1:10">
      <c r="A4133" s="4"/>
      <c r="B4133" s="4"/>
      <c r="G4133" s="5">
        <f>IF(OR(A4133&lt;$E$9,A4133&gt;=$E$10),0,1)</f>
        <v>0</v>
      </c>
      <c r="H4133" s="15" t="str">
        <f>IF(G4133,($E$4+$E$16*MOD((A4133-$E$9),$E$15)),"")</f>
        <v/>
      </c>
      <c r="I4133" s="16" t="str">
        <f>IF(G4133,($E$6+$E$8*MOD(QUOTIENT((A4133-$E$9),$E$15),$E$14)),"")</f>
        <v/>
      </c>
      <c r="J4133" s="15" t="str">
        <f t="shared" si="64"/>
        <v/>
      </c>
    </row>
    <row r="4134" spans="1:10">
      <c r="A4134" s="4"/>
      <c r="B4134" s="4"/>
      <c r="G4134" s="5">
        <f>IF(OR(A4134&lt;$E$9,A4134&gt;=$E$10),0,1)</f>
        <v>0</v>
      </c>
      <c r="H4134" s="15" t="str">
        <f>IF(G4134,($E$4+$E$16*MOD((A4134-$E$9),$E$15)),"")</f>
        <v/>
      </c>
      <c r="I4134" s="16" t="str">
        <f>IF(G4134,($E$6+$E$8*MOD(QUOTIENT((A4134-$E$9),$E$15),$E$14)),"")</f>
        <v/>
      </c>
      <c r="J4134" s="15" t="str">
        <f t="shared" si="64"/>
        <v/>
      </c>
    </row>
    <row r="4135" spans="1:10">
      <c r="A4135" s="4"/>
      <c r="B4135" s="4"/>
      <c r="G4135" s="5">
        <f>IF(OR(A4135&lt;$E$9,A4135&gt;=$E$10),0,1)</f>
        <v>0</v>
      </c>
      <c r="H4135" s="15" t="str">
        <f>IF(G4135,($E$4+$E$16*MOD((A4135-$E$9),$E$15)),"")</f>
        <v/>
      </c>
      <c r="I4135" s="16" t="str">
        <f>IF(G4135,($E$6+$E$8*MOD(QUOTIENT((A4135-$E$9),$E$15),$E$14)),"")</f>
        <v/>
      </c>
      <c r="J4135" s="15" t="str">
        <f t="shared" si="64"/>
        <v/>
      </c>
    </row>
    <row r="4136" spans="1:10">
      <c r="A4136" s="4"/>
      <c r="B4136" s="4"/>
      <c r="G4136" s="5">
        <f>IF(OR(A4136&lt;$E$9,A4136&gt;=$E$10),0,1)</f>
        <v>0</v>
      </c>
      <c r="H4136" s="15" t="str">
        <f>IF(G4136,($E$4+$E$16*MOD((A4136-$E$9),$E$15)),"")</f>
        <v/>
      </c>
      <c r="I4136" s="16" t="str">
        <f>IF(G4136,($E$6+$E$8*MOD(QUOTIENT((A4136-$E$9),$E$15),$E$14)),"")</f>
        <v/>
      </c>
      <c r="J4136" s="15" t="str">
        <f t="shared" si="64"/>
        <v/>
      </c>
    </row>
    <row r="4137" spans="1:10">
      <c r="A4137" s="4"/>
      <c r="B4137" s="4"/>
      <c r="G4137" s="5">
        <f>IF(OR(A4137&lt;$E$9,A4137&gt;=$E$10),0,1)</f>
        <v>0</v>
      </c>
      <c r="H4137" s="15" t="str">
        <f>IF(G4137,($E$4+$E$16*MOD((A4137-$E$9),$E$15)),"")</f>
        <v/>
      </c>
      <c r="I4137" s="16" t="str">
        <f>IF(G4137,($E$6+$E$8*MOD(QUOTIENT((A4137-$E$9),$E$15),$E$14)),"")</f>
        <v/>
      </c>
      <c r="J4137" s="15" t="str">
        <f t="shared" si="64"/>
        <v/>
      </c>
    </row>
    <row r="4138" spans="1:10">
      <c r="A4138" s="4"/>
      <c r="B4138" s="4"/>
      <c r="G4138" s="5">
        <f>IF(OR(A4138&lt;$E$9,A4138&gt;=$E$10),0,1)</f>
        <v>0</v>
      </c>
      <c r="H4138" s="15" t="str">
        <f>IF(G4138,($E$4+$E$16*MOD((A4138-$E$9),$E$15)),"")</f>
        <v/>
      </c>
      <c r="I4138" s="16" t="str">
        <f>IF(G4138,($E$6+$E$8*MOD(QUOTIENT((A4138-$E$9),$E$15),$E$14)),"")</f>
        <v/>
      </c>
      <c r="J4138" s="15" t="str">
        <f t="shared" si="64"/>
        <v/>
      </c>
    </row>
    <row r="4139" spans="1:10">
      <c r="A4139" s="4"/>
      <c r="B4139" s="4"/>
      <c r="G4139" s="5">
        <f>IF(OR(A4139&lt;$E$9,A4139&gt;=$E$10),0,1)</f>
        <v>0</v>
      </c>
      <c r="H4139" s="15" t="str">
        <f>IF(G4139,($E$4+$E$16*MOD((A4139-$E$9),$E$15)),"")</f>
        <v/>
      </c>
      <c r="I4139" s="16" t="str">
        <f>IF(G4139,($E$6+$E$8*MOD(QUOTIENT((A4139-$E$9),$E$15),$E$14)),"")</f>
        <v/>
      </c>
      <c r="J4139" s="15" t="str">
        <f t="shared" si="64"/>
        <v/>
      </c>
    </row>
    <row r="4140" spans="1:10">
      <c r="A4140" s="4"/>
      <c r="B4140" s="4"/>
      <c r="G4140" s="5">
        <f>IF(OR(A4140&lt;$E$9,A4140&gt;=$E$10),0,1)</f>
        <v>0</v>
      </c>
      <c r="H4140" s="15" t="str">
        <f>IF(G4140,($E$4+$E$16*MOD((A4140-$E$9),$E$15)),"")</f>
        <v/>
      </c>
      <c r="I4140" s="16" t="str">
        <f>IF(G4140,($E$6+$E$8*MOD(QUOTIENT((A4140-$E$9),$E$15),$E$14)),"")</f>
        <v/>
      </c>
      <c r="J4140" s="15" t="str">
        <f t="shared" si="64"/>
        <v/>
      </c>
    </row>
    <row r="4141" spans="1:10">
      <c r="A4141" s="4"/>
      <c r="B4141" s="4"/>
      <c r="G4141" s="5">
        <f>IF(OR(A4141&lt;$E$9,A4141&gt;=$E$10),0,1)</f>
        <v>0</v>
      </c>
      <c r="H4141" s="15" t="str">
        <f>IF(G4141,($E$4+$E$16*MOD((A4141-$E$9),$E$15)),"")</f>
        <v/>
      </c>
      <c r="I4141" s="16" t="str">
        <f>IF(G4141,($E$6+$E$8*MOD(QUOTIENT((A4141-$E$9),$E$15),$E$14)),"")</f>
        <v/>
      </c>
      <c r="J4141" s="15" t="str">
        <f t="shared" si="64"/>
        <v/>
      </c>
    </row>
    <row r="4142" spans="1:10">
      <c r="A4142" s="4"/>
      <c r="B4142" s="4"/>
      <c r="G4142" s="5">
        <f>IF(OR(A4142&lt;$E$9,A4142&gt;=$E$10),0,1)</f>
        <v>0</v>
      </c>
      <c r="H4142" s="15" t="str">
        <f>IF(G4142,($E$4+$E$16*MOD((A4142-$E$9),$E$15)),"")</f>
        <v/>
      </c>
      <c r="I4142" s="16" t="str">
        <f>IF(G4142,($E$6+$E$8*MOD(QUOTIENT((A4142-$E$9),$E$15),$E$14)),"")</f>
        <v/>
      </c>
      <c r="J4142" s="15" t="str">
        <f t="shared" si="64"/>
        <v/>
      </c>
    </row>
    <row r="4143" spans="1:10">
      <c r="A4143" s="4"/>
      <c r="B4143" s="4"/>
      <c r="G4143" s="5">
        <f>IF(OR(A4143&lt;$E$9,A4143&gt;=$E$10),0,1)</f>
        <v>0</v>
      </c>
      <c r="H4143" s="15" t="str">
        <f>IF(G4143,($E$4+$E$16*MOD((A4143-$E$9),$E$15)),"")</f>
        <v/>
      </c>
      <c r="I4143" s="16" t="str">
        <f>IF(G4143,($E$6+$E$8*MOD(QUOTIENT((A4143-$E$9),$E$15),$E$14)),"")</f>
        <v/>
      </c>
      <c r="J4143" s="15" t="str">
        <f t="shared" si="64"/>
        <v/>
      </c>
    </row>
    <row r="4144" spans="1:10">
      <c r="A4144" s="4"/>
      <c r="B4144" s="4"/>
      <c r="G4144" s="5">
        <f>IF(OR(A4144&lt;$E$9,A4144&gt;=$E$10),0,1)</f>
        <v>0</v>
      </c>
      <c r="H4144" s="15" t="str">
        <f>IF(G4144,($E$4+$E$16*MOD((A4144-$E$9),$E$15)),"")</f>
        <v/>
      </c>
      <c r="I4144" s="16" t="str">
        <f>IF(G4144,($E$6+$E$8*MOD(QUOTIENT((A4144-$E$9),$E$15),$E$14)),"")</f>
        <v/>
      </c>
      <c r="J4144" s="15" t="str">
        <f t="shared" si="64"/>
        <v/>
      </c>
    </row>
    <row r="4145" spans="1:10">
      <c r="A4145" s="4"/>
      <c r="B4145" s="4"/>
      <c r="G4145" s="5">
        <f>IF(OR(A4145&lt;$E$9,A4145&gt;=$E$10),0,1)</f>
        <v>0</v>
      </c>
      <c r="H4145" s="15" t="str">
        <f>IF(G4145,($E$4+$E$16*MOD((A4145-$E$9),$E$15)),"")</f>
        <v/>
      </c>
      <c r="I4145" s="16" t="str">
        <f>IF(G4145,($E$6+$E$8*MOD(QUOTIENT((A4145-$E$9),$E$15),$E$14)),"")</f>
        <v/>
      </c>
      <c r="J4145" s="15" t="str">
        <f t="shared" si="64"/>
        <v/>
      </c>
    </row>
    <row r="4146" spans="1:10">
      <c r="A4146" s="4"/>
      <c r="B4146" s="4"/>
      <c r="G4146" s="5">
        <f>IF(OR(A4146&lt;$E$9,A4146&gt;=$E$10),0,1)</f>
        <v>0</v>
      </c>
      <c r="H4146" s="15" t="str">
        <f>IF(G4146,($E$4+$E$16*MOD((A4146-$E$9),$E$15)),"")</f>
        <v/>
      </c>
      <c r="I4146" s="16" t="str">
        <f>IF(G4146,($E$6+$E$8*MOD(QUOTIENT((A4146-$E$9),$E$15),$E$14)),"")</f>
        <v/>
      </c>
      <c r="J4146" s="15" t="str">
        <f t="shared" si="64"/>
        <v/>
      </c>
    </row>
    <row r="4147" spans="1:10">
      <c r="A4147" s="4"/>
      <c r="B4147" s="4"/>
      <c r="G4147" s="5">
        <f>IF(OR(A4147&lt;$E$9,A4147&gt;=$E$10),0,1)</f>
        <v>0</v>
      </c>
      <c r="H4147" s="15" t="str">
        <f>IF(G4147,($E$4+$E$16*MOD((A4147-$E$9),$E$15)),"")</f>
        <v/>
      </c>
      <c r="I4147" s="16" t="str">
        <f>IF(G4147,($E$6+$E$8*MOD(QUOTIENT((A4147-$E$9),$E$15),$E$14)),"")</f>
        <v/>
      </c>
      <c r="J4147" s="15" t="str">
        <f t="shared" si="64"/>
        <v/>
      </c>
    </row>
    <row r="4148" spans="1:10">
      <c r="A4148" s="4"/>
      <c r="B4148" s="4"/>
      <c r="G4148" s="5">
        <f>IF(OR(A4148&lt;$E$9,A4148&gt;=$E$10),0,1)</f>
        <v>0</v>
      </c>
      <c r="H4148" s="15" t="str">
        <f>IF(G4148,($E$4+$E$16*MOD((A4148-$E$9),$E$15)),"")</f>
        <v/>
      </c>
      <c r="I4148" s="16" t="str">
        <f>IF(G4148,($E$6+$E$8*MOD(QUOTIENT((A4148-$E$9),$E$15),$E$14)),"")</f>
        <v/>
      </c>
      <c r="J4148" s="15" t="str">
        <f t="shared" si="64"/>
        <v/>
      </c>
    </row>
    <row r="4149" spans="1:10">
      <c r="A4149" s="4"/>
      <c r="B4149" s="4"/>
      <c r="G4149" s="5">
        <f>IF(OR(A4149&lt;$E$9,A4149&gt;=$E$10),0,1)</f>
        <v>0</v>
      </c>
      <c r="H4149" s="15" t="str">
        <f>IF(G4149,($E$4+$E$16*MOD((A4149-$E$9),$E$15)),"")</f>
        <v/>
      </c>
      <c r="I4149" s="16" t="str">
        <f>IF(G4149,($E$6+$E$8*MOD(QUOTIENT((A4149-$E$9),$E$15),$E$14)),"")</f>
        <v/>
      </c>
      <c r="J4149" s="15" t="str">
        <f t="shared" si="64"/>
        <v/>
      </c>
    </row>
    <row r="4150" spans="1:10">
      <c r="A4150" s="4"/>
      <c r="B4150" s="4"/>
      <c r="G4150" s="5">
        <f>IF(OR(A4150&lt;$E$9,A4150&gt;=$E$10),0,1)</f>
        <v>0</v>
      </c>
      <c r="H4150" s="15" t="str">
        <f>IF(G4150,($E$4+$E$16*MOD((A4150-$E$9),$E$15)),"")</f>
        <v/>
      </c>
      <c r="I4150" s="16" t="str">
        <f>IF(G4150,($E$6+$E$8*MOD(QUOTIENT((A4150-$E$9),$E$15),$E$14)),"")</f>
        <v/>
      </c>
      <c r="J4150" s="15" t="str">
        <f t="shared" si="64"/>
        <v/>
      </c>
    </row>
    <row r="4151" spans="1:10">
      <c r="A4151" s="4"/>
      <c r="B4151" s="4"/>
      <c r="G4151" s="5">
        <f>IF(OR(A4151&lt;$E$9,A4151&gt;=$E$10),0,1)</f>
        <v>0</v>
      </c>
      <c r="H4151" s="15" t="str">
        <f>IF(G4151,($E$4+$E$16*MOD((A4151-$E$9),$E$15)),"")</f>
        <v/>
      </c>
      <c r="I4151" s="16" t="str">
        <f>IF(G4151,($E$6+$E$8*MOD(QUOTIENT((A4151-$E$9),$E$15),$E$14)),"")</f>
        <v/>
      </c>
      <c r="J4151" s="15" t="str">
        <f t="shared" si="64"/>
        <v/>
      </c>
    </row>
    <row r="4152" spans="1:10">
      <c r="A4152" s="4"/>
      <c r="B4152" s="4"/>
      <c r="G4152" s="5">
        <f>IF(OR(A4152&lt;$E$9,A4152&gt;=$E$10),0,1)</f>
        <v>0</v>
      </c>
      <c r="H4152" s="15" t="str">
        <f>IF(G4152,($E$4+$E$16*MOD((A4152-$E$9),$E$15)),"")</f>
        <v/>
      </c>
      <c r="I4152" s="16" t="str">
        <f>IF(G4152,($E$6+$E$8*MOD(QUOTIENT((A4152-$E$9),$E$15),$E$14)),"")</f>
        <v/>
      </c>
      <c r="J4152" s="15" t="str">
        <f t="shared" si="64"/>
        <v/>
      </c>
    </row>
    <row r="4153" spans="1:10">
      <c r="A4153" s="4"/>
      <c r="B4153" s="4"/>
      <c r="G4153" s="5">
        <f>IF(OR(A4153&lt;$E$9,A4153&gt;=$E$10),0,1)</f>
        <v>0</v>
      </c>
      <c r="H4153" s="15" t="str">
        <f>IF(G4153,($E$4+$E$16*MOD((A4153-$E$9),$E$15)),"")</f>
        <v/>
      </c>
      <c r="I4153" s="16" t="str">
        <f>IF(G4153,($E$6+$E$8*MOD(QUOTIENT((A4153-$E$9),$E$15),$E$14)),"")</f>
        <v/>
      </c>
      <c r="J4153" s="15" t="str">
        <f t="shared" si="64"/>
        <v/>
      </c>
    </row>
    <row r="4154" spans="1:10">
      <c r="A4154" s="4"/>
      <c r="B4154" s="4"/>
      <c r="G4154" s="5">
        <f>IF(OR(A4154&lt;$E$9,A4154&gt;=$E$10),0,1)</f>
        <v>0</v>
      </c>
      <c r="H4154" s="15" t="str">
        <f>IF(G4154,($E$4+$E$16*MOD((A4154-$E$9),$E$15)),"")</f>
        <v/>
      </c>
      <c r="I4154" s="16" t="str">
        <f>IF(G4154,($E$6+$E$8*MOD(QUOTIENT((A4154-$E$9),$E$15),$E$14)),"")</f>
        <v/>
      </c>
      <c r="J4154" s="15" t="str">
        <f t="shared" si="64"/>
        <v/>
      </c>
    </row>
    <row r="4155" spans="1:10">
      <c r="A4155" s="4"/>
      <c r="B4155" s="4"/>
      <c r="G4155" s="5">
        <f>IF(OR(A4155&lt;$E$9,A4155&gt;=$E$10),0,1)</f>
        <v>0</v>
      </c>
      <c r="H4155" s="15" t="str">
        <f>IF(G4155,($E$4+$E$16*MOD((A4155-$E$9),$E$15)),"")</f>
        <v/>
      </c>
      <c r="I4155" s="16" t="str">
        <f>IF(G4155,($E$6+$E$8*MOD(QUOTIENT((A4155-$E$9),$E$15),$E$14)),"")</f>
        <v/>
      </c>
      <c r="J4155" s="15" t="str">
        <f t="shared" si="64"/>
        <v/>
      </c>
    </row>
    <row r="4156" spans="1:10">
      <c r="A4156" s="4"/>
      <c r="B4156" s="4"/>
      <c r="G4156" s="5">
        <f>IF(OR(A4156&lt;$E$9,A4156&gt;=$E$10),0,1)</f>
        <v>0</v>
      </c>
      <c r="H4156" s="15" t="str">
        <f>IF(G4156,($E$4+$E$16*MOD((A4156-$E$9),$E$15)),"")</f>
        <v/>
      </c>
      <c r="I4156" s="16" t="str">
        <f>IF(G4156,($E$6+$E$8*MOD(QUOTIENT((A4156-$E$9),$E$15),$E$14)),"")</f>
        <v/>
      </c>
      <c r="J4156" s="15" t="str">
        <f t="shared" si="64"/>
        <v/>
      </c>
    </row>
    <row r="4157" spans="1:10">
      <c r="A4157" s="4"/>
      <c r="B4157" s="4"/>
      <c r="G4157" s="5">
        <f>IF(OR(A4157&lt;$E$9,A4157&gt;=$E$10),0,1)</f>
        <v>0</v>
      </c>
      <c r="H4157" s="15" t="str">
        <f>IF(G4157,($E$4+$E$16*MOD((A4157-$E$9),$E$15)),"")</f>
        <v/>
      </c>
      <c r="I4157" s="16" t="str">
        <f>IF(G4157,($E$6+$E$8*MOD(QUOTIENT((A4157-$E$9),$E$15),$E$14)),"")</f>
        <v/>
      </c>
      <c r="J4157" s="15" t="str">
        <f t="shared" si="64"/>
        <v/>
      </c>
    </row>
    <row r="4158" spans="1:10">
      <c r="A4158" s="4"/>
      <c r="B4158" s="4"/>
      <c r="G4158" s="5">
        <f>IF(OR(A4158&lt;$E$9,A4158&gt;=$E$10),0,1)</f>
        <v>0</v>
      </c>
      <c r="H4158" s="15" t="str">
        <f>IF(G4158,($E$4+$E$16*MOD((A4158-$E$9),$E$15)),"")</f>
        <v/>
      </c>
      <c r="I4158" s="16" t="str">
        <f>IF(G4158,($E$6+$E$8*MOD(QUOTIENT((A4158-$E$9),$E$15),$E$14)),"")</f>
        <v/>
      </c>
      <c r="J4158" s="15" t="str">
        <f t="shared" si="64"/>
        <v/>
      </c>
    </row>
    <row r="4159" spans="1:10">
      <c r="A4159" s="4"/>
      <c r="B4159" s="4"/>
      <c r="G4159" s="5">
        <f>IF(OR(A4159&lt;$E$9,A4159&gt;=$E$10),0,1)</f>
        <v>0</v>
      </c>
      <c r="H4159" s="15" t="str">
        <f>IF(G4159,($E$4+$E$16*MOD((A4159-$E$9),$E$15)),"")</f>
        <v/>
      </c>
      <c r="I4159" s="16" t="str">
        <f>IF(G4159,($E$6+$E$8*MOD(QUOTIENT((A4159-$E$9),$E$15),$E$14)),"")</f>
        <v/>
      </c>
      <c r="J4159" s="15" t="str">
        <f t="shared" si="64"/>
        <v/>
      </c>
    </row>
    <row r="4160" spans="1:10">
      <c r="A4160" s="4"/>
      <c r="B4160" s="4"/>
      <c r="G4160" s="5">
        <f>IF(OR(A4160&lt;$E$9,A4160&gt;=$E$10),0,1)</f>
        <v>0</v>
      </c>
      <c r="H4160" s="15" t="str">
        <f>IF(G4160,($E$4+$E$16*MOD((A4160-$E$9),$E$15)),"")</f>
        <v/>
      </c>
      <c r="I4160" s="16" t="str">
        <f>IF(G4160,($E$6+$E$8*MOD(QUOTIENT((A4160-$E$9),$E$15),$E$14)),"")</f>
        <v/>
      </c>
      <c r="J4160" s="15" t="str">
        <f t="shared" si="64"/>
        <v/>
      </c>
    </row>
    <row r="4161" spans="1:10">
      <c r="A4161" s="4"/>
      <c r="B4161" s="4"/>
      <c r="G4161" s="5">
        <f>IF(OR(A4161&lt;$E$9,A4161&gt;=$E$10),0,1)</f>
        <v>0</v>
      </c>
      <c r="H4161" s="15" t="str">
        <f>IF(G4161,($E$4+$E$16*MOD((A4161-$E$9),$E$15)),"")</f>
        <v/>
      </c>
      <c r="I4161" s="16" t="str">
        <f>IF(G4161,($E$6+$E$8*MOD(QUOTIENT((A4161-$E$9),$E$15),$E$14)),"")</f>
        <v/>
      </c>
      <c r="J4161" s="15" t="str">
        <f t="shared" si="64"/>
        <v/>
      </c>
    </row>
    <row r="4162" spans="1:10">
      <c r="A4162" s="4"/>
      <c r="B4162" s="4"/>
      <c r="G4162" s="5">
        <f>IF(OR(A4162&lt;$E$9,A4162&gt;=$E$10),0,1)</f>
        <v>0</v>
      </c>
      <c r="H4162" s="15" t="str">
        <f>IF(G4162,($E$4+$E$16*MOD((A4162-$E$9),$E$15)),"")</f>
        <v/>
      </c>
      <c r="I4162" s="16" t="str">
        <f>IF(G4162,($E$6+$E$8*MOD(QUOTIENT((A4162-$E$9),$E$15),$E$14)),"")</f>
        <v/>
      </c>
      <c r="J4162" s="15" t="str">
        <f t="shared" si="64"/>
        <v/>
      </c>
    </row>
    <row r="4163" spans="1:10">
      <c r="A4163" s="4"/>
      <c r="B4163" s="4"/>
      <c r="G4163" s="5">
        <f>IF(OR(A4163&lt;$E$9,A4163&gt;=$E$10),0,1)</f>
        <v>0</v>
      </c>
      <c r="H4163" s="15" t="str">
        <f>IF(G4163,($E$4+$E$16*MOD((A4163-$E$9),$E$15)),"")</f>
        <v/>
      </c>
      <c r="I4163" s="16" t="str">
        <f>IF(G4163,($E$6+$E$8*MOD(QUOTIENT((A4163-$E$9),$E$15),$E$14)),"")</f>
        <v/>
      </c>
      <c r="J4163" s="15" t="str">
        <f t="shared" si="64"/>
        <v/>
      </c>
    </row>
    <row r="4164" spans="1:10">
      <c r="A4164" s="4"/>
      <c r="B4164" s="4"/>
      <c r="G4164" s="5">
        <f>IF(OR(A4164&lt;$E$9,A4164&gt;=$E$10),0,1)</f>
        <v>0</v>
      </c>
      <c r="H4164" s="15" t="str">
        <f>IF(G4164,($E$4+$E$16*MOD((A4164-$E$9),$E$15)),"")</f>
        <v/>
      </c>
      <c r="I4164" s="16" t="str">
        <f>IF(G4164,($E$6+$E$8*MOD(QUOTIENT((A4164-$E$9),$E$15),$E$14)),"")</f>
        <v/>
      </c>
      <c r="J4164" s="15" t="str">
        <f t="shared" ref="J4164:J4227" si="65">IF(G4164,(+H4164+$E$18*QUOTIENT((A4164-$E$9),$E$15)),"")</f>
        <v/>
      </c>
    </row>
    <row r="4165" spans="1:10">
      <c r="A4165" s="4"/>
      <c r="B4165" s="4"/>
      <c r="G4165" s="5">
        <f>IF(OR(A4165&lt;$E$9,A4165&gt;=$E$10),0,1)</f>
        <v>0</v>
      </c>
      <c r="H4165" s="15" t="str">
        <f>IF(G4165,($E$4+$E$16*MOD((A4165-$E$9),$E$15)),"")</f>
        <v/>
      </c>
      <c r="I4165" s="16" t="str">
        <f>IF(G4165,($E$6+$E$8*MOD(QUOTIENT((A4165-$E$9),$E$15),$E$14)),"")</f>
        <v/>
      </c>
      <c r="J4165" s="15" t="str">
        <f t="shared" si="65"/>
        <v/>
      </c>
    </row>
    <row r="4166" spans="1:10">
      <c r="A4166" s="4"/>
      <c r="B4166" s="4"/>
      <c r="G4166" s="5">
        <f>IF(OR(A4166&lt;$E$9,A4166&gt;=$E$10),0,1)</f>
        <v>0</v>
      </c>
      <c r="H4166" s="15" t="str">
        <f>IF(G4166,($E$4+$E$16*MOD((A4166-$E$9),$E$15)),"")</f>
        <v/>
      </c>
      <c r="I4166" s="16" t="str">
        <f>IF(G4166,($E$6+$E$8*MOD(QUOTIENT((A4166-$E$9),$E$15),$E$14)),"")</f>
        <v/>
      </c>
      <c r="J4166" s="15" t="str">
        <f t="shared" si="65"/>
        <v/>
      </c>
    </row>
    <row r="4167" spans="1:10">
      <c r="A4167" s="4"/>
      <c r="B4167" s="4"/>
      <c r="G4167" s="5">
        <f>IF(OR(A4167&lt;$E$9,A4167&gt;=$E$10),0,1)</f>
        <v>0</v>
      </c>
      <c r="H4167" s="15" t="str">
        <f>IF(G4167,($E$4+$E$16*MOD((A4167-$E$9),$E$15)),"")</f>
        <v/>
      </c>
      <c r="I4167" s="16" t="str">
        <f>IF(G4167,($E$6+$E$8*MOD(QUOTIENT((A4167-$E$9),$E$15),$E$14)),"")</f>
        <v/>
      </c>
      <c r="J4167" s="15" t="str">
        <f t="shared" si="65"/>
        <v/>
      </c>
    </row>
    <row r="4168" spans="1:10">
      <c r="A4168" s="4"/>
      <c r="B4168" s="4"/>
      <c r="G4168" s="5">
        <f>IF(OR(A4168&lt;$E$9,A4168&gt;=$E$10),0,1)</f>
        <v>0</v>
      </c>
      <c r="H4168" s="15" t="str">
        <f>IF(G4168,($E$4+$E$16*MOD((A4168-$E$9),$E$15)),"")</f>
        <v/>
      </c>
      <c r="I4168" s="16" t="str">
        <f>IF(G4168,($E$6+$E$8*MOD(QUOTIENT((A4168-$E$9),$E$15),$E$14)),"")</f>
        <v/>
      </c>
      <c r="J4168" s="15" t="str">
        <f t="shared" si="65"/>
        <v/>
      </c>
    </row>
    <row r="4169" spans="1:10">
      <c r="A4169" s="4"/>
      <c r="B4169" s="4"/>
      <c r="G4169" s="5">
        <f>IF(OR(A4169&lt;$E$9,A4169&gt;=$E$10),0,1)</f>
        <v>0</v>
      </c>
      <c r="H4169" s="15" t="str">
        <f>IF(G4169,($E$4+$E$16*MOD((A4169-$E$9),$E$15)),"")</f>
        <v/>
      </c>
      <c r="I4169" s="16" t="str">
        <f>IF(G4169,($E$6+$E$8*MOD(QUOTIENT((A4169-$E$9),$E$15),$E$14)),"")</f>
        <v/>
      </c>
      <c r="J4169" s="15" t="str">
        <f t="shared" si="65"/>
        <v/>
      </c>
    </row>
    <row r="4170" spans="1:10">
      <c r="A4170" s="4"/>
      <c r="B4170" s="4"/>
      <c r="G4170" s="5">
        <f>IF(OR(A4170&lt;$E$9,A4170&gt;=$E$10),0,1)</f>
        <v>0</v>
      </c>
      <c r="H4170" s="15" t="str">
        <f>IF(G4170,($E$4+$E$16*MOD((A4170-$E$9),$E$15)),"")</f>
        <v/>
      </c>
      <c r="I4170" s="16" t="str">
        <f>IF(G4170,($E$6+$E$8*MOD(QUOTIENT((A4170-$E$9),$E$15),$E$14)),"")</f>
        <v/>
      </c>
      <c r="J4170" s="15" t="str">
        <f t="shared" si="65"/>
        <v/>
      </c>
    </row>
    <row r="4171" spans="1:10">
      <c r="A4171" s="4"/>
      <c r="B4171" s="4"/>
      <c r="G4171" s="5">
        <f>IF(OR(A4171&lt;$E$9,A4171&gt;=$E$10),0,1)</f>
        <v>0</v>
      </c>
      <c r="H4171" s="15" t="str">
        <f>IF(G4171,($E$4+$E$16*MOD((A4171-$E$9),$E$15)),"")</f>
        <v/>
      </c>
      <c r="I4171" s="16" t="str">
        <f>IF(G4171,($E$6+$E$8*MOD(QUOTIENT((A4171-$E$9),$E$15),$E$14)),"")</f>
        <v/>
      </c>
      <c r="J4171" s="15" t="str">
        <f t="shared" si="65"/>
        <v/>
      </c>
    </row>
    <row r="4172" spans="1:10">
      <c r="A4172" s="4"/>
      <c r="B4172" s="4"/>
      <c r="G4172" s="5">
        <f>IF(OR(A4172&lt;$E$9,A4172&gt;=$E$10),0,1)</f>
        <v>0</v>
      </c>
      <c r="H4172" s="15" t="str">
        <f>IF(G4172,($E$4+$E$16*MOD((A4172-$E$9),$E$15)),"")</f>
        <v/>
      </c>
      <c r="I4172" s="16" t="str">
        <f>IF(G4172,($E$6+$E$8*MOD(QUOTIENT((A4172-$E$9),$E$15),$E$14)),"")</f>
        <v/>
      </c>
      <c r="J4172" s="15" t="str">
        <f t="shared" si="65"/>
        <v/>
      </c>
    </row>
    <row r="4173" spans="1:10">
      <c r="A4173" s="4"/>
      <c r="B4173" s="4"/>
      <c r="G4173" s="5">
        <f>IF(OR(A4173&lt;$E$9,A4173&gt;=$E$10),0,1)</f>
        <v>0</v>
      </c>
      <c r="H4173" s="15" t="str">
        <f>IF(G4173,($E$4+$E$16*MOD((A4173-$E$9),$E$15)),"")</f>
        <v/>
      </c>
      <c r="I4173" s="16" t="str">
        <f>IF(G4173,($E$6+$E$8*MOD(QUOTIENT((A4173-$E$9),$E$15),$E$14)),"")</f>
        <v/>
      </c>
      <c r="J4173" s="15" t="str">
        <f t="shared" si="65"/>
        <v/>
      </c>
    </row>
    <row r="4174" spans="1:10">
      <c r="A4174" s="4"/>
      <c r="B4174" s="4"/>
      <c r="G4174" s="5">
        <f>IF(OR(A4174&lt;$E$9,A4174&gt;=$E$10),0,1)</f>
        <v>0</v>
      </c>
      <c r="H4174" s="15" t="str">
        <f>IF(G4174,($E$4+$E$16*MOD((A4174-$E$9),$E$15)),"")</f>
        <v/>
      </c>
      <c r="I4174" s="16" t="str">
        <f>IF(G4174,($E$6+$E$8*MOD(QUOTIENT((A4174-$E$9),$E$15),$E$14)),"")</f>
        <v/>
      </c>
      <c r="J4174" s="15" t="str">
        <f t="shared" si="65"/>
        <v/>
      </c>
    </row>
    <row r="4175" spans="1:10">
      <c r="A4175" s="4"/>
      <c r="B4175" s="4"/>
      <c r="G4175" s="5">
        <f>IF(OR(A4175&lt;$E$9,A4175&gt;=$E$10),0,1)</f>
        <v>0</v>
      </c>
      <c r="H4175" s="15" t="str">
        <f>IF(G4175,($E$4+$E$16*MOD((A4175-$E$9),$E$15)),"")</f>
        <v/>
      </c>
      <c r="I4175" s="16" t="str">
        <f>IF(G4175,($E$6+$E$8*MOD(QUOTIENT((A4175-$E$9),$E$15),$E$14)),"")</f>
        <v/>
      </c>
      <c r="J4175" s="15" t="str">
        <f t="shared" si="65"/>
        <v/>
      </c>
    </row>
    <row r="4176" spans="1:10">
      <c r="A4176" s="4"/>
      <c r="B4176" s="4"/>
      <c r="G4176" s="5">
        <f>IF(OR(A4176&lt;$E$9,A4176&gt;=$E$10),0,1)</f>
        <v>0</v>
      </c>
      <c r="H4176" s="15" t="str">
        <f>IF(G4176,($E$4+$E$16*MOD((A4176-$E$9),$E$15)),"")</f>
        <v/>
      </c>
      <c r="I4176" s="16" t="str">
        <f>IF(G4176,($E$6+$E$8*MOD(QUOTIENT((A4176-$E$9),$E$15),$E$14)),"")</f>
        <v/>
      </c>
      <c r="J4176" s="15" t="str">
        <f t="shared" si="65"/>
        <v/>
      </c>
    </row>
    <row r="4177" spans="1:10">
      <c r="A4177" s="4"/>
      <c r="B4177" s="4"/>
      <c r="G4177" s="5">
        <f>IF(OR(A4177&lt;$E$9,A4177&gt;=$E$10),0,1)</f>
        <v>0</v>
      </c>
      <c r="H4177" s="15" t="str">
        <f>IF(G4177,($E$4+$E$16*MOD((A4177-$E$9),$E$15)),"")</f>
        <v/>
      </c>
      <c r="I4177" s="16" t="str">
        <f>IF(G4177,($E$6+$E$8*MOD(QUOTIENT((A4177-$E$9),$E$15),$E$14)),"")</f>
        <v/>
      </c>
      <c r="J4177" s="15" t="str">
        <f t="shared" si="65"/>
        <v/>
      </c>
    </row>
    <row r="4178" spans="1:10">
      <c r="A4178" s="4"/>
      <c r="B4178" s="4"/>
      <c r="G4178" s="5">
        <f>IF(OR(A4178&lt;$E$9,A4178&gt;=$E$10),0,1)</f>
        <v>0</v>
      </c>
      <c r="H4178" s="15" t="str">
        <f>IF(G4178,($E$4+$E$16*MOD((A4178-$E$9),$E$15)),"")</f>
        <v/>
      </c>
      <c r="I4178" s="16" t="str">
        <f>IF(G4178,($E$6+$E$8*MOD(QUOTIENT((A4178-$E$9),$E$15),$E$14)),"")</f>
        <v/>
      </c>
      <c r="J4178" s="15" t="str">
        <f t="shared" si="65"/>
        <v/>
      </c>
    </row>
    <row r="4179" spans="1:10">
      <c r="A4179" s="4"/>
      <c r="B4179" s="4"/>
      <c r="G4179" s="5">
        <f>IF(OR(A4179&lt;$E$9,A4179&gt;=$E$10),0,1)</f>
        <v>0</v>
      </c>
      <c r="H4179" s="15" t="str">
        <f>IF(G4179,($E$4+$E$16*MOD((A4179-$E$9),$E$15)),"")</f>
        <v/>
      </c>
      <c r="I4179" s="16" t="str">
        <f>IF(G4179,($E$6+$E$8*MOD(QUOTIENT((A4179-$E$9),$E$15),$E$14)),"")</f>
        <v/>
      </c>
      <c r="J4179" s="15" t="str">
        <f t="shared" si="65"/>
        <v/>
      </c>
    </row>
    <row r="4180" spans="1:10">
      <c r="A4180" s="4"/>
      <c r="B4180" s="4"/>
      <c r="G4180" s="5">
        <f>IF(OR(A4180&lt;$E$9,A4180&gt;=$E$10),0,1)</f>
        <v>0</v>
      </c>
      <c r="H4180" s="15" t="str">
        <f>IF(G4180,($E$4+$E$16*MOD((A4180-$E$9),$E$15)),"")</f>
        <v/>
      </c>
      <c r="I4180" s="16" t="str">
        <f>IF(G4180,($E$6+$E$8*MOD(QUOTIENT((A4180-$E$9),$E$15),$E$14)),"")</f>
        <v/>
      </c>
      <c r="J4180" s="15" t="str">
        <f t="shared" si="65"/>
        <v/>
      </c>
    </row>
    <row r="4181" spans="1:10">
      <c r="A4181" s="4"/>
      <c r="B4181" s="4"/>
      <c r="G4181" s="5">
        <f>IF(OR(A4181&lt;$E$9,A4181&gt;=$E$10),0,1)</f>
        <v>0</v>
      </c>
      <c r="H4181" s="15" t="str">
        <f>IF(G4181,($E$4+$E$16*MOD((A4181-$E$9),$E$15)),"")</f>
        <v/>
      </c>
      <c r="I4181" s="16" t="str">
        <f>IF(G4181,($E$6+$E$8*MOD(QUOTIENT((A4181-$E$9),$E$15),$E$14)),"")</f>
        <v/>
      </c>
      <c r="J4181" s="15" t="str">
        <f t="shared" si="65"/>
        <v/>
      </c>
    </row>
    <row r="4182" spans="1:10">
      <c r="A4182" s="4"/>
      <c r="B4182" s="4"/>
      <c r="G4182" s="5">
        <f>IF(OR(A4182&lt;$E$9,A4182&gt;=$E$10),0,1)</f>
        <v>0</v>
      </c>
      <c r="H4182" s="15" t="str">
        <f>IF(G4182,($E$4+$E$16*MOD((A4182-$E$9),$E$15)),"")</f>
        <v/>
      </c>
      <c r="I4182" s="16" t="str">
        <f>IF(G4182,($E$6+$E$8*MOD(QUOTIENT((A4182-$E$9),$E$15),$E$14)),"")</f>
        <v/>
      </c>
      <c r="J4182" s="15" t="str">
        <f t="shared" si="65"/>
        <v/>
      </c>
    </row>
    <row r="4183" spans="1:10">
      <c r="A4183" s="4"/>
      <c r="B4183" s="4"/>
      <c r="G4183" s="5">
        <f>IF(OR(A4183&lt;$E$9,A4183&gt;=$E$10),0,1)</f>
        <v>0</v>
      </c>
      <c r="H4183" s="15" t="str">
        <f>IF(G4183,($E$4+$E$16*MOD((A4183-$E$9),$E$15)),"")</f>
        <v/>
      </c>
      <c r="I4183" s="16" t="str">
        <f>IF(G4183,($E$6+$E$8*MOD(QUOTIENT((A4183-$E$9),$E$15),$E$14)),"")</f>
        <v/>
      </c>
      <c r="J4183" s="15" t="str">
        <f t="shared" si="65"/>
        <v/>
      </c>
    </row>
    <row r="4184" spans="1:10">
      <c r="A4184" s="4"/>
      <c r="B4184" s="4"/>
      <c r="G4184" s="5">
        <f>IF(OR(A4184&lt;$E$9,A4184&gt;=$E$10),0,1)</f>
        <v>0</v>
      </c>
      <c r="H4184" s="15" t="str">
        <f>IF(G4184,($E$4+$E$16*MOD((A4184-$E$9),$E$15)),"")</f>
        <v/>
      </c>
      <c r="I4184" s="16" t="str">
        <f>IF(G4184,($E$6+$E$8*MOD(QUOTIENT((A4184-$E$9),$E$15),$E$14)),"")</f>
        <v/>
      </c>
      <c r="J4184" s="15" t="str">
        <f t="shared" si="65"/>
        <v/>
      </c>
    </row>
    <row r="4185" spans="1:10">
      <c r="A4185" s="4"/>
      <c r="B4185" s="4"/>
      <c r="G4185" s="5">
        <f>IF(OR(A4185&lt;$E$9,A4185&gt;=$E$10),0,1)</f>
        <v>0</v>
      </c>
      <c r="H4185" s="15" t="str">
        <f>IF(G4185,($E$4+$E$16*MOD((A4185-$E$9),$E$15)),"")</f>
        <v/>
      </c>
      <c r="I4185" s="16" t="str">
        <f>IF(G4185,($E$6+$E$8*MOD(QUOTIENT((A4185-$E$9),$E$15),$E$14)),"")</f>
        <v/>
      </c>
      <c r="J4185" s="15" t="str">
        <f t="shared" si="65"/>
        <v/>
      </c>
    </row>
    <row r="4186" spans="1:10">
      <c r="A4186" s="4"/>
      <c r="B4186" s="4"/>
      <c r="G4186" s="5">
        <f>IF(OR(A4186&lt;$E$9,A4186&gt;=$E$10),0,1)</f>
        <v>0</v>
      </c>
      <c r="H4186" s="15" t="str">
        <f>IF(G4186,($E$4+$E$16*MOD((A4186-$E$9),$E$15)),"")</f>
        <v/>
      </c>
      <c r="I4186" s="16" t="str">
        <f>IF(G4186,($E$6+$E$8*MOD(QUOTIENT((A4186-$E$9),$E$15),$E$14)),"")</f>
        <v/>
      </c>
      <c r="J4186" s="15" t="str">
        <f t="shared" si="65"/>
        <v/>
      </c>
    </row>
    <row r="4187" spans="1:10">
      <c r="A4187" s="4"/>
      <c r="B4187" s="4"/>
      <c r="G4187" s="5">
        <f>IF(OR(A4187&lt;$E$9,A4187&gt;=$E$10),0,1)</f>
        <v>0</v>
      </c>
      <c r="H4187" s="15" t="str">
        <f>IF(G4187,($E$4+$E$16*MOD((A4187-$E$9),$E$15)),"")</f>
        <v/>
      </c>
      <c r="I4187" s="16" t="str">
        <f>IF(G4187,($E$6+$E$8*MOD(QUOTIENT((A4187-$E$9),$E$15),$E$14)),"")</f>
        <v/>
      </c>
      <c r="J4187" s="15" t="str">
        <f t="shared" si="65"/>
        <v/>
      </c>
    </row>
    <row r="4188" spans="1:10">
      <c r="A4188" s="4"/>
      <c r="B4188" s="4"/>
      <c r="G4188" s="5">
        <f>IF(OR(A4188&lt;$E$9,A4188&gt;=$E$10),0,1)</f>
        <v>0</v>
      </c>
      <c r="H4188" s="15" t="str">
        <f>IF(G4188,($E$4+$E$16*MOD((A4188-$E$9),$E$15)),"")</f>
        <v/>
      </c>
      <c r="I4188" s="16" t="str">
        <f>IF(G4188,($E$6+$E$8*MOD(QUOTIENT((A4188-$E$9),$E$15),$E$14)),"")</f>
        <v/>
      </c>
      <c r="J4188" s="15" t="str">
        <f t="shared" si="65"/>
        <v/>
      </c>
    </row>
    <row r="4189" spans="1:10">
      <c r="A4189" s="4"/>
      <c r="B4189" s="4"/>
      <c r="G4189" s="5">
        <f>IF(OR(A4189&lt;$E$9,A4189&gt;=$E$10),0,1)</f>
        <v>0</v>
      </c>
      <c r="H4189" s="15" t="str">
        <f>IF(G4189,($E$4+$E$16*MOD((A4189-$E$9),$E$15)),"")</f>
        <v/>
      </c>
      <c r="I4189" s="16" t="str">
        <f>IF(G4189,($E$6+$E$8*MOD(QUOTIENT((A4189-$E$9),$E$15),$E$14)),"")</f>
        <v/>
      </c>
      <c r="J4189" s="15" t="str">
        <f t="shared" si="65"/>
        <v/>
      </c>
    </row>
    <row r="4190" spans="1:10">
      <c r="A4190" s="4"/>
      <c r="B4190" s="4"/>
      <c r="G4190" s="5">
        <f>IF(OR(A4190&lt;$E$9,A4190&gt;=$E$10),0,1)</f>
        <v>0</v>
      </c>
      <c r="H4190" s="15" t="str">
        <f>IF(G4190,($E$4+$E$16*MOD((A4190-$E$9),$E$15)),"")</f>
        <v/>
      </c>
      <c r="I4190" s="16" t="str">
        <f>IF(G4190,($E$6+$E$8*MOD(QUOTIENT((A4190-$E$9),$E$15),$E$14)),"")</f>
        <v/>
      </c>
      <c r="J4190" s="15" t="str">
        <f t="shared" si="65"/>
        <v/>
      </c>
    </row>
    <row r="4191" spans="1:10">
      <c r="A4191" s="4"/>
      <c r="B4191" s="4"/>
      <c r="G4191" s="5">
        <f>IF(OR(A4191&lt;$E$9,A4191&gt;=$E$10),0,1)</f>
        <v>0</v>
      </c>
      <c r="H4191" s="15" t="str">
        <f>IF(G4191,($E$4+$E$16*MOD((A4191-$E$9),$E$15)),"")</f>
        <v/>
      </c>
      <c r="I4191" s="16" t="str">
        <f>IF(G4191,($E$6+$E$8*MOD(QUOTIENT((A4191-$E$9),$E$15),$E$14)),"")</f>
        <v/>
      </c>
      <c r="J4191" s="15" t="str">
        <f t="shared" si="65"/>
        <v/>
      </c>
    </row>
    <row r="4192" spans="1:10">
      <c r="A4192" s="4"/>
      <c r="B4192" s="4"/>
      <c r="G4192" s="5">
        <f>IF(OR(A4192&lt;$E$9,A4192&gt;=$E$10),0,1)</f>
        <v>0</v>
      </c>
      <c r="H4192" s="15" t="str">
        <f>IF(G4192,($E$4+$E$16*MOD((A4192-$E$9),$E$15)),"")</f>
        <v/>
      </c>
      <c r="I4192" s="16" t="str">
        <f>IF(G4192,($E$6+$E$8*MOD(QUOTIENT((A4192-$E$9),$E$15),$E$14)),"")</f>
        <v/>
      </c>
      <c r="J4192" s="15" t="str">
        <f t="shared" si="65"/>
        <v/>
      </c>
    </row>
    <row r="4193" spans="1:10">
      <c r="A4193" s="4"/>
      <c r="B4193" s="4"/>
      <c r="G4193" s="5">
        <f>IF(OR(A4193&lt;$E$9,A4193&gt;=$E$10),0,1)</f>
        <v>0</v>
      </c>
      <c r="H4193" s="15" t="str">
        <f>IF(G4193,($E$4+$E$16*MOD((A4193-$E$9),$E$15)),"")</f>
        <v/>
      </c>
      <c r="I4193" s="16" t="str">
        <f>IF(G4193,($E$6+$E$8*MOD(QUOTIENT((A4193-$E$9),$E$15),$E$14)),"")</f>
        <v/>
      </c>
      <c r="J4193" s="15" t="str">
        <f t="shared" si="65"/>
        <v/>
      </c>
    </row>
    <row r="4194" spans="1:10">
      <c r="A4194" s="4"/>
      <c r="B4194" s="4"/>
      <c r="G4194" s="5">
        <f>IF(OR(A4194&lt;$E$9,A4194&gt;=$E$10),0,1)</f>
        <v>0</v>
      </c>
      <c r="H4194" s="15" t="str">
        <f>IF(G4194,($E$4+$E$16*MOD((A4194-$E$9),$E$15)),"")</f>
        <v/>
      </c>
      <c r="I4194" s="16" t="str">
        <f>IF(G4194,($E$6+$E$8*MOD(QUOTIENT((A4194-$E$9),$E$15),$E$14)),"")</f>
        <v/>
      </c>
      <c r="J4194" s="15" t="str">
        <f t="shared" si="65"/>
        <v/>
      </c>
    </row>
    <row r="4195" spans="1:10">
      <c r="A4195" s="4"/>
      <c r="B4195" s="4"/>
      <c r="G4195" s="5">
        <f>IF(OR(A4195&lt;$E$9,A4195&gt;=$E$10),0,1)</f>
        <v>0</v>
      </c>
      <c r="H4195" s="15" t="str">
        <f>IF(G4195,($E$4+$E$16*MOD((A4195-$E$9),$E$15)),"")</f>
        <v/>
      </c>
      <c r="I4195" s="16" t="str">
        <f>IF(G4195,($E$6+$E$8*MOD(QUOTIENT((A4195-$E$9),$E$15),$E$14)),"")</f>
        <v/>
      </c>
      <c r="J4195" s="15" t="str">
        <f t="shared" si="65"/>
        <v/>
      </c>
    </row>
    <row r="4196" spans="1:10">
      <c r="A4196" s="4"/>
      <c r="B4196" s="4"/>
      <c r="G4196" s="5">
        <f>IF(OR(A4196&lt;$E$9,A4196&gt;=$E$10),0,1)</f>
        <v>0</v>
      </c>
      <c r="H4196" s="15" t="str">
        <f>IF(G4196,($E$4+$E$16*MOD((A4196-$E$9),$E$15)),"")</f>
        <v/>
      </c>
      <c r="I4196" s="16" t="str">
        <f>IF(G4196,($E$6+$E$8*MOD(QUOTIENT((A4196-$E$9),$E$15),$E$14)),"")</f>
        <v/>
      </c>
      <c r="J4196" s="15" t="str">
        <f t="shared" si="65"/>
        <v/>
      </c>
    </row>
    <row r="4197" spans="1:10">
      <c r="A4197" s="4"/>
      <c r="B4197" s="4"/>
      <c r="G4197" s="5">
        <f>IF(OR(A4197&lt;$E$9,A4197&gt;=$E$10),0,1)</f>
        <v>0</v>
      </c>
      <c r="H4197" s="15" t="str">
        <f>IF(G4197,($E$4+$E$16*MOD((A4197-$E$9),$E$15)),"")</f>
        <v/>
      </c>
      <c r="I4197" s="16" t="str">
        <f>IF(G4197,($E$6+$E$8*MOD(QUOTIENT((A4197-$E$9),$E$15),$E$14)),"")</f>
        <v/>
      </c>
      <c r="J4197" s="15" t="str">
        <f t="shared" si="65"/>
        <v/>
      </c>
    </row>
    <row r="4198" spans="1:10">
      <c r="A4198" s="4"/>
      <c r="B4198" s="4"/>
      <c r="G4198" s="5">
        <f>IF(OR(A4198&lt;$E$9,A4198&gt;=$E$10),0,1)</f>
        <v>0</v>
      </c>
      <c r="H4198" s="15" t="str">
        <f>IF(G4198,($E$4+$E$16*MOD((A4198-$E$9),$E$15)),"")</f>
        <v/>
      </c>
      <c r="I4198" s="16" t="str">
        <f>IF(G4198,($E$6+$E$8*MOD(QUOTIENT((A4198-$E$9),$E$15),$E$14)),"")</f>
        <v/>
      </c>
      <c r="J4198" s="15" t="str">
        <f t="shared" si="65"/>
        <v/>
      </c>
    </row>
    <row r="4199" spans="1:10">
      <c r="A4199" s="4"/>
      <c r="B4199" s="4"/>
      <c r="G4199" s="5">
        <f>IF(OR(A4199&lt;$E$9,A4199&gt;=$E$10),0,1)</f>
        <v>0</v>
      </c>
      <c r="H4199" s="15" t="str">
        <f>IF(G4199,($E$4+$E$16*MOD((A4199-$E$9),$E$15)),"")</f>
        <v/>
      </c>
      <c r="I4199" s="16" t="str">
        <f>IF(G4199,($E$6+$E$8*MOD(QUOTIENT((A4199-$E$9),$E$15),$E$14)),"")</f>
        <v/>
      </c>
      <c r="J4199" s="15" t="str">
        <f t="shared" si="65"/>
        <v/>
      </c>
    </row>
    <row r="4200" spans="1:10">
      <c r="A4200" s="4"/>
      <c r="B4200" s="4"/>
      <c r="G4200" s="5">
        <f>IF(OR(A4200&lt;$E$9,A4200&gt;=$E$10),0,1)</f>
        <v>0</v>
      </c>
      <c r="H4200" s="15" t="str">
        <f>IF(G4200,($E$4+$E$16*MOD((A4200-$E$9),$E$15)),"")</f>
        <v/>
      </c>
      <c r="I4200" s="16" t="str">
        <f>IF(G4200,($E$6+$E$8*MOD(QUOTIENT((A4200-$E$9),$E$15),$E$14)),"")</f>
        <v/>
      </c>
      <c r="J4200" s="15" t="str">
        <f t="shared" si="65"/>
        <v/>
      </c>
    </row>
    <row r="4201" spans="1:10">
      <c r="A4201" s="4"/>
      <c r="B4201" s="4"/>
      <c r="G4201" s="5">
        <f>IF(OR(A4201&lt;$E$9,A4201&gt;=$E$10),0,1)</f>
        <v>0</v>
      </c>
      <c r="H4201" s="15" t="str">
        <f>IF(G4201,($E$4+$E$16*MOD((A4201-$E$9),$E$15)),"")</f>
        <v/>
      </c>
      <c r="I4201" s="16" t="str">
        <f>IF(G4201,($E$6+$E$8*MOD(QUOTIENT((A4201-$E$9),$E$15),$E$14)),"")</f>
        <v/>
      </c>
      <c r="J4201" s="15" t="str">
        <f t="shared" si="65"/>
        <v/>
      </c>
    </row>
    <row r="4202" spans="1:10">
      <c r="A4202" s="4"/>
      <c r="B4202" s="4"/>
      <c r="G4202" s="5">
        <f>IF(OR(A4202&lt;$E$9,A4202&gt;=$E$10),0,1)</f>
        <v>0</v>
      </c>
      <c r="H4202" s="15" t="str">
        <f>IF(G4202,($E$4+$E$16*MOD((A4202-$E$9),$E$15)),"")</f>
        <v/>
      </c>
      <c r="I4202" s="16" t="str">
        <f>IF(G4202,($E$6+$E$8*MOD(QUOTIENT((A4202-$E$9),$E$15),$E$14)),"")</f>
        <v/>
      </c>
      <c r="J4202" s="15" t="str">
        <f t="shared" si="65"/>
        <v/>
      </c>
    </row>
    <row r="4203" spans="1:10">
      <c r="A4203" s="4"/>
      <c r="B4203" s="4"/>
      <c r="G4203" s="5">
        <f>IF(OR(A4203&lt;$E$9,A4203&gt;=$E$10),0,1)</f>
        <v>0</v>
      </c>
      <c r="H4203" s="15" t="str">
        <f>IF(G4203,($E$4+$E$16*MOD((A4203-$E$9),$E$15)),"")</f>
        <v/>
      </c>
      <c r="I4203" s="16" t="str">
        <f>IF(G4203,($E$6+$E$8*MOD(QUOTIENT((A4203-$E$9),$E$15),$E$14)),"")</f>
        <v/>
      </c>
      <c r="J4203" s="15" t="str">
        <f t="shared" si="65"/>
        <v/>
      </c>
    </row>
    <row r="4204" spans="1:10">
      <c r="A4204" s="4"/>
      <c r="B4204" s="4"/>
      <c r="G4204" s="5">
        <f>IF(OR(A4204&lt;$E$9,A4204&gt;=$E$10),0,1)</f>
        <v>0</v>
      </c>
      <c r="H4204" s="15" t="str">
        <f>IF(G4204,($E$4+$E$16*MOD((A4204-$E$9),$E$15)),"")</f>
        <v/>
      </c>
      <c r="I4204" s="16" t="str">
        <f>IF(G4204,($E$6+$E$8*MOD(QUOTIENT((A4204-$E$9),$E$15),$E$14)),"")</f>
        <v/>
      </c>
      <c r="J4204" s="15" t="str">
        <f t="shared" si="65"/>
        <v/>
      </c>
    </row>
    <row r="4205" spans="1:10">
      <c r="A4205" s="4"/>
      <c r="B4205" s="4"/>
      <c r="G4205" s="5">
        <f>IF(OR(A4205&lt;$E$9,A4205&gt;=$E$10),0,1)</f>
        <v>0</v>
      </c>
      <c r="H4205" s="15" t="str">
        <f>IF(G4205,($E$4+$E$16*MOD((A4205-$E$9),$E$15)),"")</f>
        <v/>
      </c>
      <c r="I4205" s="16" t="str">
        <f>IF(G4205,($E$6+$E$8*MOD(QUOTIENT((A4205-$E$9),$E$15),$E$14)),"")</f>
        <v/>
      </c>
      <c r="J4205" s="15" t="str">
        <f t="shared" si="65"/>
        <v/>
      </c>
    </row>
    <row r="4206" spans="1:10">
      <c r="A4206" s="4"/>
      <c r="B4206" s="4"/>
      <c r="G4206" s="5">
        <f>IF(OR(A4206&lt;$E$9,A4206&gt;=$E$10),0,1)</f>
        <v>0</v>
      </c>
      <c r="H4206" s="15" t="str">
        <f>IF(G4206,($E$4+$E$16*MOD((A4206-$E$9),$E$15)),"")</f>
        <v/>
      </c>
      <c r="I4206" s="16" t="str">
        <f>IF(G4206,($E$6+$E$8*MOD(QUOTIENT((A4206-$E$9),$E$15),$E$14)),"")</f>
        <v/>
      </c>
      <c r="J4206" s="15" t="str">
        <f t="shared" si="65"/>
        <v/>
      </c>
    </row>
    <row r="4207" spans="1:10">
      <c r="A4207" s="4"/>
      <c r="B4207" s="4"/>
      <c r="G4207" s="5">
        <f>IF(OR(A4207&lt;$E$9,A4207&gt;=$E$10),0,1)</f>
        <v>0</v>
      </c>
      <c r="H4207" s="15" t="str">
        <f>IF(G4207,($E$4+$E$16*MOD((A4207-$E$9),$E$15)),"")</f>
        <v/>
      </c>
      <c r="I4207" s="16" t="str">
        <f>IF(G4207,($E$6+$E$8*MOD(QUOTIENT((A4207-$E$9),$E$15),$E$14)),"")</f>
        <v/>
      </c>
      <c r="J4207" s="15" t="str">
        <f t="shared" si="65"/>
        <v/>
      </c>
    </row>
    <row r="4208" spans="1:10">
      <c r="A4208" s="4"/>
      <c r="B4208" s="4"/>
      <c r="G4208" s="5">
        <f>IF(OR(A4208&lt;$E$9,A4208&gt;=$E$10),0,1)</f>
        <v>0</v>
      </c>
      <c r="H4208" s="15" t="str">
        <f>IF(G4208,($E$4+$E$16*MOD((A4208-$E$9),$E$15)),"")</f>
        <v/>
      </c>
      <c r="I4208" s="16" t="str">
        <f>IF(G4208,($E$6+$E$8*MOD(QUOTIENT((A4208-$E$9),$E$15),$E$14)),"")</f>
        <v/>
      </c>
      <c r="J4208" s="15" t="str">
        <f t="shared" si="65"/>
        <v/>
      </c>
    </row>
    <row r="4209" spans="1:10">
      <c r="A4209" s="4"/>
      <c r="B4209" s="4"/>
      <c r="G4209" s="5">
        <f>IF(OR(A4209&lt;$E$9,A4209&gt;=$E$10),0,1)</f>
        <v>0</v>
      </c>
      <c r="H4209" s="15" t="str">
        <f>IF(G4209,($E$4+$E$16*MOD((A4209-$E$9),$E$15)),"")</f>
        <v/>
      </c>
      <c r="I4209" s="16" t="str">
        <f>IF(G4209,($E$6+$E$8*MOD(QUOTIENT((A4209-$E$9),$E$15),$E$14)),"")</f>
        <v/>
      </c>
      <c r="J4209" s="15" t="str">
        <f t="shared" si="65"/>
        <v/>
      </c>
    </row>
    <row r="4210" spans="1:10">
      <c r="A4210" s="4"/>
      <c r="B4210" s="4"/>
      <c r="G4210" s="5">
        <f>IF(OR(A4210&lt;$E$9,A4210&gt;=$E$10),0,1)</f>
        <v>0</v>
      </c>
      <c r="H4210" s="15" t="str">
        <f>IF(G4210,($E$4+$E$16*MOD((A4210-$E$9),$E$15)),"")</f>
        <v/>
      </c>
      <c r="I4210" s="16" t="str">
        <f>IF(G4210,($E$6+$E$8*MOD(QUOTIENT((A4210-$E$9),$E$15),$E$14)),"")</f>
        <v/>
      </c>
      <c r="J4210" s="15" t="str">
        <f t="shared" si="65"/>
        <v/>
      </c>
    </row>
    <row r="4211" spans="1:10">
      <c r="A4211" s="4"/>
      <c r="B4211" s="4"/>
      <c r="G4211" s="5">
        <f>IF(OR(A4211&lt;$E$9,A4211&gt;=$E$10),0,1)</f>
        <v>0</v>
      </c>
      <c r="H4211" s="15" t="str">
        <f>IF(G4211,($E$4+$E$16*MOD((A4211-$E$9),$E$15)),"")</f>
        <v/>
      </c>
      <c r="I4211" s="16" t="str">
        <f>IF(G4211,($E$6+$E$8*MOD(QUOTIENT((A4211-$E$9),$E$15),$E$14)),"")</f>
        <v/>
      </c>
      <c r="J4211" s="15" t="str">
        <f t="shared" si="65"/>
        <v/>
      </c>
    </row>
    <row r="4212" spans="1:10">
      <c r="A4212" s="4"/>
      <c r="B4212" s="4"/>
      <c r="G4212" s="5">
        <f>IF(OR(A4212&lt;$E$9,A4212&gt;=$E$10),0,1)</f>
        <v>0</v>
      </c>
      <c r="H4212" s="15" t="str">
        <f>IF(G4212,($E$4+$E$16*MOD((A4212-$E$9),$E$15)),"")</f>
        <v/>
      </c>
      <c r="I4212" s="16" t="str">
        <f>IF(G4212,($E$6+$E$8*MOD(QUOTIENT((A4212-$E$9),$E$15),$E$14)),"")</f>
        <v/>
      </c>
      <c r="J4212" s="15" t="str">
        <f t="shared" si="65"/>
        <v/>
      </c>
    </row>
    <row r="4213" spans="1:10">
      <c r="A4213" s="4"/>
      <c r="B4213" s="4"/>
      <c r="G4213" s="5">
        <f>IF(OR(A4213&lt;$E$9,A4213&gt;=$E$10),0,1)</f>
        <v>0</v>
      </c>
      <c r="H4213" s="15" t="str">
        <f>IF(G4213,($E$4+$E$16*MOD((A4213-$E$9),$E$15)),"")</f>
        <v/>
      </c>
      <c r="I4213" s="16" t="str">
        <f>IF(G4213,($E$6+$E$8*MOD(QUOTIENT((A4213-$E$9),$E$15),$E$14)),"")</f>
        <v/>
      </c>
      <c r="J4213" s="15" t="str">
        <f t="shared" si="65"/>
        <v/>
      </c>
    </row>
    <row r="4214" spans="1:10">
      <c r="A4214" s="4"/>
      <c r="B4214" s="4"/>
      <c r="G4214" s="5">
        <f>IF(OR(A4214&lt;$E$9,A4214&gt;=$E$10),0,1)</f>
        <v>0</v>
      </c>
      <c r="H4214" s="15" t="str">
        <f>IF(G4214,($E$4+$E$16*MOD((A4214-$E$9),$E$15)),"")</f>
        <v/>
      </c>
      <c r="I4214" s="16" t="str">
        <f>IF(G4214,($E$6+$E$8*MOD(QUOTIENT((A4214-$E$9),$E$15),$E$14)),"")</f>
        <v/>
      </c>
      <c r="J4214" s="15" t="str">
        <f t="shared" si="65"/>
        <v/>
      </c>
    </row>
    <row r="4215" spans="1:10">
      <c r="A4215" s="4"/>
      <c r="B4215" s="4"/>
      <c r="G4215" s="5">
        <f>IF(OR(A4215&lt;$E$9,A4215&gt;=$E$10),0,1)</f>
        <v>0</v>
      </c>
      <c r="H4215" s="15" t="str">
        <f>IF(G4215,($E$4+$E$16*MOD((A4215-$E$9),$E$15)),"")</f>
        <v/>
      </c>
      <c r="I4215" s="16" t="str">
        <f>IF(G4215,($E$6+$E$8*MOD(QUOTIENT((A4215-$E$9),$E$15),$E$14)),"")</f>
        <v/>
      </c>
      <c r="J4215" s="15" t="str">
        <f t="shared" si="65"/>
        <v/>
      </c>
    </row>
    <row r="4216" spans="1:10">
      <c r="A4216" s="4"/>
      <c r="B4216" s="4"/>
      <c r="G4216" s="5">
        <f>IF(OR(A4216&lt;$E$9,A4216&gt;=$E$10),0,1)</f>
        <v>0</v>
      </c>
      <c r="H4216" s="15" t="str">
        <f>IF(G4216,($E$4+$E$16*MOD((A4216-$E$9),$E$15)),"")</f>
        <v/>
      </c>
      <c r="I4216" s="16" t="str">
        <f>IF(G4216,($E$6+$E$8*MOD(QUOTIENT((A4216-$E$9),$E$15),$E$14)),"")</f>
        <v/>
      </c>
      <c r="J4216" s="15" t="str">
        <f t="shared" si="65"/>
        <v/>
      </c>
    </row>
    <row r="4217" spans="1:10">
      <c r="A4217" s="4"/>
      <c r="B4217" s="4"/>
      <c r="G4217" s="5">
        <f>IF(OR(A4217&lt;$E$9,A4217&gt;=$E$10),0,1)</f>
        <v>0</v>
      </c>
      <c r="H4217" s="15" t="str">
        <f>IF(G4217,($E$4+$E$16*MOD((A4217-$E$9),$E$15)),"")</f>
        <v/>
      </c>
      <c r="I4217" s="16" t="str">
        <f>IF(G4217,($E$6+$E$8*MOD(QUOTIENT((A4217-$E$9),$E$15),$E$14)),"")</f>
        <v/>
      </c>
      <c r="J4217" s="15" t="str">
        <f t="shared" si="65"/>
        <v/>
      </c>
    </row>
    <row r="4218" spans="1:10">
      <c r="A4218" s="4"/>
      <c r="B4218" s="4"/>
      <c r="G4218" s="5">
        <f>IF(OR(A4218&lt;$E$9,A4218&gt;=$E$10),0,1)</f>
        <v>0</v>
      </c>
      <c r="H4218" s="15" t="str">
        <f>IF(G4218,($E$4+$E$16*MOD((A4218-$E$9),$E$15)),"")</f>
        <v/>
      </c>
      <c r="I4218" s="16" t="str">
        <f>IF(G4218,($E$6+$E$8*MOD(QUOTIENT((A4218-$E$9),$E$15),$E$14)),"")</f>
        <v/>
      </c>
      <c r="J4218" s="15" t="str">
        <f t="shared" si="65"/>
        <v/>
      </c>
    </row>
    <row r="4219" spans="1:10">
      <c r="A4219" s="4"/>
      <c r="B4219" s="4"/>
      <c r="G4219" s="5">
        <f>IF(OR(A4219&lt;$E$9,A4219&gt;=$E$10),0,1)</f>
        <v>0</v>
      </c>
      <c r="H4219" s="15" t="str">
        <f>IF(G4219,($E$4+$E$16*MOD((A4219-$E$9),$E$15)),"")</f>
        <v/>
      </c>
      <c r="I4219" s="16" t="str">
        <f>IF(G4219,($E$6+$E$8*MOD(QUOTIENT((A4219-$E$9),$E$15),$E$14)),"")</f>
        <v/>
      </c>
      <c r="J4219" s="15" t="str">
        <f t="shared" si="65"/>
        <v/>
      </c>
    </row>
    <row r="4220" spans="1:10">
      <c r="A4220" s="4"/>
      <c r="B4220" s="4"/>
      <c r="G4220" s="5">
        <f>IF(OR(A4220&lt;$E$9,A4220&gt;=$E$10),0,1)</f>
        <v>0</v>
      </c>
      <c r="H4220" s="15" t="str">
        <f>IF(G4220,($E$4+$E$16*MOD((A4220-$E$9),$E$15)),"")</f>
        <v/>
      </c>
      <c r="I4220" s="16" t="str">
        <f>IF(G4220,($E$6+$E$8*MOD(QUOTIENT((A4220-$E$9),$E$15),$E$14)),"")</f>
        <v/>
      </c>
      <c r="J4220" s="15" t="str">
        <f t="shared" si="65"/>
        <v/>
      </c>
    </row>
    <row r="4221" spans="1:10">
      <c r="A4221" s="4"/>
      <c r="B4221" s="4"/>
      <c r="G4221" s="5">
        <f>IF(OR(A4221&lt;$E$9,A4221&gt;=$E$10),0,1)</f>
        <v>0</v>
      </c>
      <c r="H4221" s="15" t="str">
        <f>IF(G4221,($E$4+$E$16*MOD((A4221-$E$9),$E$15)),"")</f>
        <v/>
      </c>
      <c r="I4221" s="16" t="str">
        <f>IF(G4221,($E$6+$E$8*MOD(QUOTIENT((A4221-$E$9),$E$15),$E$14)),"")</f>
        <v/>
      </c>
      <c r="J4221" s="15" t="str">
        <f t="shared" si="65"/>
        <v/>
      </c>
    </row>
    <row r="4222" spans="1:10">
      <c r="A4222" s="4"/>
      <c r="B4222" s="4"/>
      <c r="G4222" s="5">
        <f>IF(OR(A4222&lt;$E$9,A4222&gt;=$E$10),0,1)</f>
        <v>0</v>
      </c>
      <c r="H4222" s="15" t="str">
        <f>IF(G4222,($E$4+$E$16*MOD((A4222-$E$9),$E$15)),"")</f>
        <v/>
      </c>
      <c r="I4222" s="16" t="str">
        <f>IF(G4222,($E$6+$E$8*MOD(QUOTIENT((A4222-$E$9),$E$15),$E$14)),"")</f>
        <v/>
      </c>
      <c r="J4222" s="15" t="str">
        <f t="shared" si="65"/>
        <v/>
      </c>
    </row>
    <row r="4223" spans="1:10">
      <c r="A4223" s="4"/>
      <c r="B4223" s="4"/>
      <c r="G4223" s="5">
        <f>IF(OR(A4223&lt;$E$9,A4223&gt;=$E$10),0,1)</f>
        <v>0</v>
      </c>
      <c r="H4223" s="15" t="str">
        <f>IF(G4223,($E$4+$E$16*MOD((A4223-$E$9),$E$15)),"")</f>
        <v/>
      </c>
      <c r="I4223" s="16" t="str">
        <f>IF(G4223,($E$6+$E$8*MOD(QUOTIENT((A4223-$E$9),$E$15),$E$14)),"")</f>
        <v/>
      </c>
      <c r="J4223" s="15" t="str">
        <f t="shared" si="65"/>
        <v/>
      </c>
    </row>
    <row r="4224" spans="1:10">
      <c r="A4224" s="4"/>
      <c r="B4224" s="4"/>
      <c r="G4224" s="5">
        <f>IF(OR(A4224&lt;$E$9,A4224&gt;=$E$10),0,1)</f>
        <v>0</v>
      </c>
      <c r="H4224" s="15" t="str">
        <f>IF(G4224,($E$4+$E$16*MOD((A4224-$E$9),$E$15)),"")</f>
        <v/>
      </c>
      <c r="I4224" s="16" t="str">
        <f>IF(G4224,($E$6+$E$8*MOD(QUOTIENT((A4224-$E$9),$E$15),$E$14)),"")</f>
        <v/>
      </c>
      <c r="J4224" s="15" t="str">
        <f t="shared" si="65"/>
        <v/>
      </c>
    </row>
    <row r="4225" spans="1:10">
      <c r="A4225" s="4"/>
      <c r="B4225" s="4"/>
      <c r="G4225" s="5">
        <f>IF(OR(A4225&lt;$E$9,A4225&gt;=$E$10),0,1)</f>
        <v>0</v>
      </c>
      <c r="H4225" s="15" t="str">
        <f>IF(G4225,($E$4+$E$16*MOD((A4225-$E$9),$E$15)),"")</f>
        <v/>
      </c>
      <c r="I4225" s="16" t="str">
        <f>IF(G4225,($E$6+$E$8*MOD(QUOTIENT((A4225-$E$9),$E$15),$E$14)),"")</f>
        <v/>
      </c>
      <c r="J4225" s="15" t="str">
        <f t="shared" si="65"/>
        <v/>
      </c>
    </row>
    <row r="4226" spans="1:10">
      <c r="A4226" s="4"/>
      <c r="B4226" s="4"/>
      <c r="G4226" s="5">
        <f>IF(OR(A4226&lt;$E$9,A4226&gt;=$E$10),0,1)</f>
        <v>0</v>
      </c>
      <c r="H4226" s="15" t="str">
        <f>IF(G4226,($E$4+$E$16*MOD((A4226-$E$9),$E$15)),"")</f>
        <v/>
      </c>
      <c r="I4226" s="16" t="str">
        <f>IF(G4226,($E$6+$E$8*MOD(QUOTIENT((A4226-$E$9),$E$15),$E$14)),"")</f>
        <v/>
      </c>
      <c r="J4226" s="15" t="str">
        <f t="shared" si="65"/>
        <v/>
      </c>
    </row>
    <row r="4227" spans="1:10">
      <c r="A4227" s="4"/>
      <c r="B4227" s="4"/>
      <c r="G4227" s="5">
        <f>IF(OR(A4227&lt;$E$9,A4227&gt;=$E$10),0,1)</f>
        <v>0</v>
      </c>
      <c r="H4227" s="15" t="str">
        <f>IF(G4227,($E$4+$E$16*MOD((A4227-$E$9),$E$15)),"")</f>
        <v/>
      </c>
      <c r="I4227" s="16" t="str">
        <f>IF(G4227,($E$6+$E$8*MOD(QUOTIENT((A4227-$E$9),$E$15),$E$14)),"")</f>
        <v/>
      </c>
      <c r="J4227" s="15" t="str">
        <f t="shared" si="65"/>
        <v/>
      </c>
    </row>
    <row r="4228" spans="1:10">
      <c r="A4228" s="4"/>
      <c r="B4228" s="4"/>
      <c r="G4228" s="5">
        <f>IF(OR(A4228&lt;$E$9,A4228&gt;=$E$10),0,1)</f>
        <v>0</v>
      </c>
      <c r="H4228" s="15" t="str">
        <f>IF(G4228,($E$4+$E$16*MOD((A4228-$E$9),$E$15)),"")</f>
        <v/>
      </c>
      <c r="I4228" s="16" t="str">
        <f>IF(G4228,($E$6+$E$8*MOD(QUOTIENT((A4228-$E$9),$E$15),$E$14)),"")</f>
        <v/>
      </c>
      <c r="J4228" s="15" t="str">
        <f t="shared" ref="J4228:J4291" si="66">IF(G4228,(+H4228+$E$18*QUOTIENT((A4228-$E$9),$E$15)),"")</f>
        <v/>
      </c>
    </row>
    <row r="4229" spans="1:10">
      <c r="A4229" s="4"/>
      <c r="B4229" s="4"/>
      <c r="G4229" s="5">
        <f>IF(OR(A4229&lt;$E$9,A4229&gt;=$E$10),0,1)</f>
        <v>0</v>
      </c>
      <c r="H4229" s="15" t="str">
        <f>IF(G4229,($E$4+$E$16*MOD((A4229-$E$9),$E$15)),"")</f>
        <v/>
      </c>
      <c r="I4229" s="16" t="str">
        <f>IF(G4229,($E$6+$E$8*MOD(QUOTIENT((A4229-$E$9),$E$15),$E$14)),"")</f>
        <v/>
      </c>
      <c r="J4229" s="15" t="str">
        <f t="shared" si="66"/>
        <v/>
      </c>
    </row>
    <row r="4230" spans="1:10">
      <c r="A4230" s="4"/>
      <c r="B4230" s="4"/>
      <c r="G4230" s="5">
        <f>IF(OR(A4230&lt;$E$9,A4230&gt;=$E$10),0,1)</f>
        <v>0</v>
      </c>
      <c r="H4230" s="15" t="str">
        <f>IF(G4230,($E$4+$E$16*MOD((A4230-$E$9),$E$15)),"")</f>
        <v/>
      </c>
      <c r="I4230" s="16" t="str">
        <f>IF(G4230,($E$6+$E$8*MOD(QUOTIENT((A4230-$E$9),$E$15),$E$14)),"")</f>
        <v/>
      </c>
      <c r="J4230" s="15" t="str">
        <f t="shared" si="66"/>
        <v/>
      </c>
    </row>
    <row r="4231" spans="1:10">
      <c r="A4231" s="4"/>
      <c r="B4231" s="4"/>
      <c r="G4231" s="5">
        <f>IF(OR(A4231&lt;$E$9,A4231&gt;=$E$10),0,1)</f>
        <v>0</v>
      </c>
      <c r="H4231" s="15" t="str">
        <f>IF(G4231,($E$4+$E$16*MOD((A4231-$E$9),$E$15)),"")</f>
        <v/>
      </c>
      <c r="I4231" s="16" t="str">
        <f>IF(G4231,($E$6+$E$8*MOD(QUOTIENT((A4231-$E$9),$E$15),$E$14)),"")</f>
        <v/>
      </c>
      <c r="J4231" s="15" t="str">
        <f t="shared" si="66"/>
        <v/>
      </c>
    </row>
    <row r="4232" spans="1:10">
      <c r="A4232" s="4"/>
      <c r="B4232" s="4"/>
      <c r="G4232" s="5">
        <f>IF(OR(A4232&lt;$E$9,A4232&gt;=$E$10),0,1)</f>
        <v>0</v>
      </c>
      <c r="H4232" s="15" t="str">
        <f>IF(G4232,($E$4+$E$16*MOD((A4232-$E$9),$E$15)),"")</f>
        <v/>
      </c>
      <c r="I4232" s="16" t="str">
        <f>IF(G4232,($E$6+$E$8*MOD(QUOTIENT((A4232-$E$9),$E$15),$E$14)),"")</f>
        <v/>
      </c>
      <c r="J4232" s="15" t="str">
        <f t="shared" si="66"/>
        <v/>
      </c>
    </row>
    <row r="4233" spans="1:10">
      <c r="A4233" s="4"/>
      <c r="B4233" s="4"/>
      <c r="G4233" s="5">
        <f>IF(OR(A4233&lt;$E$9,A4233&gt;=$E$10),0,1)</f>
        <v>0</v>
      </c>
      <c r="H4233" s="15" t="str">
        <f>IF(G4233,($E$4+$E$16*MOD((A4233-$E$9),$E$15)),"")</f>
        <v/>
      </c>
      <c r="I4233" s="16" t="str">
        <f>IF(G4233,($E$6+$E$8*MOD(QUOTIENT((A4233-$E$9),$E$15),$E$14)),"")</f>
        <v/>
      </c>
      <c r="J4233" s="15" t="str">
        <f t="shared" si="66"/>
        <v/>
      </c>
    </row>
    <row r="4234" spans="1:10">
      <c r="A4234" s="4"/>
      <c r="B4234" s="4"/>
      <c r="G4234" s="5">
        <f>IF(OR(A4234&lt;$E$9,A4234&gt;=$E$10),0,1)</f>
        <v>0</v>
      </c>
      <c r="H4234" s="15" t="str">
        <f>IF(G4234,($E$4+$E$16*MOD((A4234-$E$9),$E$15)),"")</f>
        <v/>
      </c>
      <c r="I4234" s="16" t="str">
        <f>IF(G4234,($E$6+$E$8*MOD(QUOTIENT((A4234-$E$9),$E$15),$E$14)),"")</f>
        <v/>
      </c>
      <c r="J4234" s="15" t="str">
        <f t="shared" si="66"/>
        <v/>
      </c>
    </row>
    <row r="4235" spans="1:10">
      <c r="A4235" s="4"/>
      <c r="B4235" s="4"/>
      <c r="G4235" s="5">
        <f>IF(OR(A4235&lt;$E$9,A4235&gt;=$E$10),0,1)</f>
        <v>0</v>
      </c>
      <c r="H4235" s="15" t="str">
        <f>IF(G4235,($E$4+$E$16*MOD((A4235-$E$9),$E$15)),"")</f>
        <v/>
      </c>
      <c r="I4235" s="16" t="str">
        <f>IF(G4235,($E$6+$E$8*MOD(QUOTIENT((A4235-$E$9),$E$15),$E$14)),"")</f>
        <v/>
      </c>
      <c r="J4235" s="15" t="str">
        <f t="shared" si="66"/>
        <v/>
      </c>
    </row>
    <row r="4236" spans="1:10">
      <c r="A4236" s="4"/>
      <c r="B4236" s="4"/>
      <c r="G4236" s="5">
        <f>IF(OR(A4236&lt;$E$9,A4236&gt;=$E$10),0,1)</f>
        <v>0</v>
      </c>
      <c r="H4236" s="15" t="str">
        <f>IF(G4236,($E$4+$E$16*MOD((A4236-$E$9),$E$15)),"")</f>
        <v/>
      </c>
      <c r="I4236" s="16" t="str">
        <f>IF(G4236,($E$6+$E$8*MOD(QUOTIENT((A4236-$E$9),$E$15),$E$14)),"")</f>
        <v/>
      </c>
      <c r="J4236" s="15" t="str">
        <f t="shared" si="66"/>
        <v/>
      </c>
    </row>
    <row r="4237" spans="1:10">
      <c r="A4237" s="4"/>
      <c r="B4237" s="4"/>
      <c r="G4237" s="5">
        <f>IF(OR(A4237&lt;$E$9,A4237&gt;=$E$10),0,1)</f>
        <v>0</v>
      </c>
      <c r="H4237" s="15" t="str">
        <f>IF(G4237,($E$4+$E$16*MOD((A4237-$E$9),$E$15)),"")</f>
        <v/>
      </c>
      <c r="I4237" s="16" t="str">
        <f>IF(G4237,($E$6+$E$8*MOD(QUOTIENT((A4237-$E$9),$E$15),$E$14)),"")</f>
        <v/>
      </c>
      <c r="J4237" s="15" t="str">
        <f t="shared" si="66"/>
        <v/>
      </c>
    </row>
    <row r="4238" spans="1:10">
      <c r="A4238" s="4"/>
      <c r="B4238" s="4"/>
      <c r="G4238" s="5">
        <f>IF(OR(A4238&lt;$E$9,A4238&gt;=$E$10),0,1)</f>
        <v>0</v>
      </c>
      <c r="H4238" s="15" t="str">
        <f>IF(G4238,($E$4+$E$16*MOD((A4238-$E$9),$E$15)),"")</f>
        <v/>
      </c>
      <c r="I4238" s="16" t="str">
        <f>IF(G4238,($E$6+$E$8*MOD(QUOTIENT((A4238-$E$9),$E$15),$E$14)),"")</f>
        <v/>
      </c>
      <c r="J4238" s="15" t="str">
        <f t="shared" si="66"/>
        <v/>
      </c>
    </row>
    <row r="4239" spans="1:10">
      <c r="A4239" s="4"/>
      <c r="B4239" s="4"/>
      <c r="G4239" s="5">
        <f>IF(OR(A4239&lt;$E$9,A4239&gt;=$E$10),0,1)</f>
        <v>0</v>
      </c>
      <c r="H4239" s="15" t="str">
        <f>IF(G4239,($E$4+$E$16*MOD((A4239-$E$9),$E$15)),"")</f>
        <v/>
      </c>
      <c r="I4239" s="16" t="str">
        <f>IF(G4239,($E$6+$E$8*MOD(QUOTIENT((A4239-$E$9),$E$15),$E$14)),"")</f>
        <v/>
      </c>
      <c r="J4239" s="15" t="str">
        <f t="shared" si="66"/>
        <v/>
      </c>
    </row>
    <row r="4240" spans="1:10">
      <c r="A4240" s="4"/>
      <c r="B4240" s="4"/>
      <c r="G4240" s="5">
        <f>IF(OR(A4240&lt;$E$9,A4240&gt;=$E$10),0,1)</f>
        <v>0</v>
      </c>
      <c r="H4240" s="15" t="str">
        <f>IF(G4240,($E$4+$E$16*MOD((A4240-$E$9),$E$15)),"")</f>
        <v/>
      </c>
      <c r="I4240" s="16" t="str">
        <f>IF(G4240,($E$6+$E$8*MOD(QUOTIENT((A4240-$E$9),$E$15),$E$14)),"")</f>
        <v/>
      </c>
      <c r="J4240" s="15" t="str">
        <f t="shared" si="66"/>
        <v/>
      </c>
    </row>
    <row r="4241" spans="1:10">
      <c r="A4241" s="4"/>
      <c r="B4241" s="4"/>
      <c r="G4241" s="5">
        <f>IF(OR(A4241&lt;$E$9,A4241&gt;=$E$10),0,1)</f>
        <v>0</v>
      </c>
      <c r="H4241" s="15" t="str">
        <f>IF(G4241,($E$4+$E$16*MOD((A4241-$E$9),$E$15)),"")</f>
        <v/>
      </c>
      <c r="I4241" s="16" t="str">
        <f>IF(G4241,($E$6+$E$8*MOD(QUOTIENT((A4241-$E$9),$E$15),$E$14)),"")</f>
        <v/>
      </c>
      <c r="J4241" s="15" t="str">
        <f t="shared" si="66"/>
        <v/>
      </c>
    </row>
    <row r="4242" spans="1:10">
      <c r="A4242" s="4"/>
      <c r="B4242" s="4"/>
      <c r="G4242" s="5">
        <f>IF(OR(A4242&lt;$E$9,A4242&gt;=$E$10),0,1)</f>
        <v>0</v>
      </c>
      <c r="H4242" s="15" t="str">
        <f>IF(G4242,($E$4+$E$16*MOD((A4242-$E$9),$E$15)),"")</f>
        <v/>
      </c>
      <c r="I4242" s="16" t="str">
        <f>IF(G4242,($E$6+$E$8*MOD(QUOTIENT((A4242-$E$9),$E$15),$E$14)),"")</f>
        <v/>
      </c>
      <c r="J4242" s="15" t="str">
        <f t="shared" si="66"/>
        <v/>
      </c>
    </row>
    <row r="4243" spans="1:10">
      <c r="A4243" s="4"/>
      <c r="B4243" s="4"/>
      <c r="G4243" s="5">
        <f>IF(OR(A4243&lt;$E$9,A4243&gt;=$E$10),0,1)</f>
        <v>0</v>
      </c>
      <c r="H4243" s="15" t="str">
        <f>IF(G4243,($E$4+$E$16*MOD((A4243-$E$9),$E$15)),"")</f>
        <v/>
      </c>
      <c r="I4243" s="16" t="str">
        <f>IF(G4243,($E$6+$E$8*MOD(QUOTIENT((A4243-$E$9),$E$15),$E$14)),"")</f>
        <v/>
      </c>
      <c r="J4243" s="15" t="str">
        <f t="shared" si="66"/>
        <v/>
      </c>
    </row>
    <row r="4244" spans="1:10">
      <c r="A4244" s="4"/>
      <c r="B4244" s="4"/>
      <c r="G4244" s="5">
        <f>IF(OR(A4244&lt;$E$9,A4244&gt;=$E$10),0,1)</f>
        <v>0</v>
      </c>
      <c r="H4244" s="15" t="str">
        <f>IF(G4244,($E$4+$E$16*MOD((A4244-$E$9),$E$15)),"")</f>
        <v/>
      </c>
      <c r="I4244" s="16" t="str">
        <f>IF(G4244,($E$6+$E$8*MOD(QUOTIENT((A4244-$E$9),$E$15),$E$14)),"")</f>
        <v/>
      </c>
      <c r="J4244" s="15" t="str">
        <f t="shared" si="66"/>
        <v/>
      </c>
    </row>
    <row r="4245" spans="1:10">
      <c r="A4245" s="4"/>
      <c r="B4245" s="4"/>
      <c r="G4245" s="5">
        <f>IF(OR(A4245&lt;$E$9,A4245&gt;=$E$10),0,1)</f>
        <v>0</v>
      </c>
      <c r="H4245" s="15" t="str">
        <f>IF(G4245,($E$4+$E$16*MOD((A4245-$E$9),$E$15)),"")</f>
        <v/>
      </c>
      <c r="I4245" s="16" t="str">
        <f>IF(G4245,($E$6+$E$8*MOD(QUOTIENT((A4245-$E$9),$E$15),$E$14)),"")</f>
        <v/>
      </c>
      <c r="J4245" s="15" t="str">
        <f t="shared" si="66"/>
        <v/>
      </c>
    </row>
    <row r="4246" spans="1:10">
      <c r="A4246" s="4"/>
      <c r="B4246" s="4"/>
      <c r="G4246" s="5">
        <f>IF(OR(A4246&lt;$E$9,A4246&gt;=$E$10),0,1)</f>
        <v>0</v>
      </c>
      <c r="H4246" s="15" t="str">
        <f>IF(G4246,($E$4+$E$16*MOD((A4246-$E$9),$E$15)),"")</f>
        <v/>
      </c>
      <c r="I4246" s="16" t="str">
        <f>IF(G4246,($E$6+$E$8*MOD(QUOTIENT((A4246-$E$9),$E$15),$E$14)),"")</f>
        <v/>
      </c>
      <c r="J4246" s="15" t="str">
        <f t="shared" si="66"/>
        <v/>
      </c>
    </row>
    <row r="4247" spans="1:10">
      <c r="A4247" s="4"/>
      <c r="B4247" s="4"/>
      <c r="G4247" s="5">
        <f>IF(OR(A4247&lt;$E$9,A4247&gt;=$E$10),0,1)</f>
        <v>0</v>
      </c>
      <c r="H4247" s="15" t="str">
        <f>IF(G4247,($E$4+$E$16*MOD((A4247-$E$9),$E$15)),"")</f>
        <v/>
      </c>
      <c r="I4247" s="16" t="str">
        <f>IF(G4247,($E$6+$E$8*MOD(QUOTIENT((A4247-$E$9),$E$15),$E$14)),"")</f>
        <v/>
      </c>
      <c r="J4247" s="15" t="str">
        <f t="shared" si="66"/>
        <v/>
      </c>
    </row>
    <row r="4248" spans="1:10">
      <c r="A4248" s="4"/>
      <c r="B4248" s="4"/>
      <c r="G4248" s="5">
        <f>IF(OR(A4248&lt;$E$9,A4248&gt;=$E$10),0,1)</f>
        <v>0</v>
      </c>
      <c r="H4248" s="15" t="str">
        <f>IF(G4248,($E$4+$E$16*MOD((A4248-$E$9),$E$15)),"")</f>
        <v/>
      </c>
      <c r="I4248" s="16" t="str">
        <f>IF(G4248,($E$6+$E$8*MOD(QUOTIENT((A4248-$E$9),$E$15),$E$14)),"")</f>
        <v/>
      </c>
      <c r="J4248" s="15" t="str">
        <f t="shared" si="66"/>
        <v/>
      </c>
    </row>
    <row r="4249" spans="1:10">
      <c r="A4249" s="4"/>
      <c r="B4249" s="4"/>
      <c r="G4249" s="5">
        <f>IF(OR(A4249&lt;$E$9,A4249&gt;=$E$10),0,1)</f>
        <v>0</v>
      </c>
      <c r="H4249" s="15" t="str">
        <f>IF(G4249,($E$4+$E$16*MOD((A4249-$E$9),$E$15)),"")</f>
        <v/>
      </c>
      <c r="I4249" s="16" t="str">
        <f>IF(G4249,($E$6+$E$8*MOD(QUOTIENT((A4249-$E$9),$E$15),$E$14)),"")</f>
        <v/>
      </c>
      <c r="J4249" s="15" t="str">
        <f t="shared" si="66"/>
        <v/>
      </c>
    </row>
    <row r="4250" spans="1:10">
      <c r="A4250" s="4"/>
      <c r="B4250" s="4"/>
      <c r="G4250" s="5">
        <f>IF(OR(A4250&lt;$E$9,A4250&gt;=$E$10),0,1)</f>
        <v>0</v>
      </c>
      <c r="H4250" s="15" t="str">
        <f>IF(G4250,($E$4+$E$16*MOD((A4250-$E$9),$E$15)),"")</f>
        <v/>
      </c>
      <c r="I4250" s="16" t="str">
        <f>IF(G4250,($E$6+$E$8*MOD(QUOTIENT((A4250-$E$9),$E$15),$E$14)),"")</f>
        <v/>
      </c>
      <c r="J4250" s="15" t="str">
        <f t="shared" si="66"/>
        <v/>
      </c>
    </row>
    <row r="4251" spans="1:10">
      <c r="A4251" s="4"/>
      <c r="B4251" s="4"/>
      <c r="G4251" s="5">
        <f>IF(OR(A4251&lt;$E$9,A4251&gt;=$E$10),0,1)</f>
        <v>0</v>
      </c>
      <c r="H4251" s="15" t="str">
        <f>IF(G4251,($E$4+$E$16*MOD((A4251-$E$9),$E$15)),"")</f>
        <v/>
      </c>
      <c r="I4251" s="16" t="str">
        <f>IF(G4251,($E$6+$E$8*MOD(QUOTIENT((A4251-$E$9),$E$15),$E$14)),"")</f>
        <v/>
      </c>
      <c r="J4251" s="15" t="str">
        <f t="shared" si="66"/>
        <v/>
      </c>
    </row>
    <row r="4252" spans="1:10">
      <c r="A4252" s="4"/>
      <c r="B4252" s="4"/>
      <c r="G4252" s="5">
        <f>IF(OR(A4252&lt;$E$9,A4252&gt;=$E$10),0,1)</f>
        <v>0</v>
      </c>
      <c r="H4252" s="15" t="str">
        <f>IF(G4252,($E$4+$E$16*MOD((A4252-$E$9),$E$15)),"")</f>
        <v/>
      </c>
      <c r="I4252" s="16" t="str">
        <f>IF(G4252,($E$6+$E$8*MOD(QUOTIENT((A4252-$E$9),$E$15),$E$14)),"")</f>
        <v/>
      </c>
      <c r="J4252" s="15" t="str">
        <f t="shared" si="66"/>
        <v/>
      </c>
    </row>
    <row r="4253" spans="1:10">
      <c r="A4253" s="4"/>
      <c r="B4253" s="4"/>
      <c r="G4253" s="5">
        <f>IF(OR(A4253&lt;$E$9,A4253&gt;=$E$10),0,1)</f>
        <v>0</v>
      </c>
      <c r="H4253" s="15" t="str">
        <f>IF(G4253,($E$4+$E$16*MOD((A4253-$E$9),$E$15)),"")</f>
        <v/>
      </c>
      <c r="I4253" s="16" t="str">
        <f>IF(G4253,($E$6+$E$8*MOD(QUOTIENT((A4253-$E$9),$E$15),$E$14)),"")</f>
        <v/>
      </c>
      <c r="J4253" s="15" t="str">
        <f t="shared" si="66"/>
        <v/>
      </c>
    </row>
    <row r="4254" spans="1:10">
      <c r="A4254" s="4"/>
      <c r="B4254" s="4"/>
      <c r="G4254" s="5">
        <f>IF(OR(A4254&lt;$E$9,A4254&gt;=$E$10),0,1)</f>
        <v>0</v>
      </c>
      <c r="H4254" s="15" t="str">
        <f>IF(G4254,($E$4+$E$16*MOD((A4254-$E$9),$E$15)),"")</f>
        <v/>
      </c>
      <c r="I4254" s="16" t="str">
        <f>IF(G4254,($E$6+$E$8*MOD(QUOTIENT((A4254-$E$9),$E$15),$E$14)),"")</f>
        <v/>
      </c>
      <c r="J4254" s="15" t="str">
        <f t="shared" si="66"/>
        <v/>
      </c>
    </row>
    <row r="4255" spans="1:10">
      <c r="A4255" s="4"/>
      <c r="B4255" s="4"/>
      <c r="G4255" s="5">
        <f>IF(OR(A4255&lt;$E$9,A4255&gt;=$E$10),0,1)</f>
        <v>0</v>
      </c>
      <c r="H4255" s="15" t="str">
        <f>IF(G4255,($E$4+$E$16*MOD((A4255-$E$9),$E$15)),"")</f>
        <v/>
      </c>
      <c r="I4255" s="16" t="str">
        <f>IF(G4255,($E$6+$E$8*MOD(QUOTIENT((A4255-$E$9),$E$15),$E$14)),"")</f>
        <v/>
      </c>
      <c r="J4255" s="15" t="str">
        <f t="shared" si="66"/>
        <v/>
      </c>
    </row>
    <row r="4256" spans="1:10">
      <c r="A4256" s="4"/>
      <c r="B4256" s="4"/>
      <c r="G4256" s="5">
        <f>IF(OR(A4256&lt;$E$9,A4256&gt;=$E$10),0,1)</f>
        <v>0</v>
      </c>
      <c r="H4256" s="15" t="str">
        <f>IF(G4256,($E$4+$E$16*MOD((A4256-$E$9),$E$15)),"")</f>
        <v/>
      </c>
      <c r="I4256" s="16" t="str">
        <f>IF(G4256,($E$6+$E$8*MOD(QUOTIENT((A4256-$E$9),$E$15),$E$14)),"")</f>
        <v/>
      </c>
      <c r="J4256" s="15" t="str">
        <f t="shared" si="66"/>
        <v/>
      </c>
    </row>
    <row r="4257" spans="1:10">
      <c r="A4257" s="4"/>
      <c r="B4257" s="4"/>
      <c r="G4257" s="5">
        <f>IF(OR(A4257&lt;$E$9,A4257&gt;=$E$10),0,1)</f>
        <v>0</v>
      </c>
      <c r="H4257" s="15" t="str">
        <f>IF(G4257,($E$4+$E$16*MOD((A4257-$E$9),$E$15)),"")</f>
        <v/>
      </c>
      <c r="I4257" s="16" t="str">
        <f>IF(G4257,($E$6+$E$8*MOD(QUOTIENT((A4257-$E$9),$E$15),$E$14)),"")</f>
        <v/>
      </c>
      <c r="J4257" s="15" t="str">
        <f t="shared" si="66"/>
        <v/>
      </c>
    </row>
    <row r="4258" spans="1:10">
      <c r="A4258" s="4"/>
      <c r="B4258" s="4"/>
      <c r="G4258" s="5">
        <f>IF(OR(A4258&lt;$E$9,A4258&gt;=$E$10),0,1)</f>
        <v>0</v>
      </c>
      <c r="H4258" s="15" t="str">
        <f>IF(G4258,($E$4+$E$16*MOD((A4258-$E$9),$E$15)),"")</f>
        <v/>
      </c>
      <c r="I4258" s="16" t="str">
        <f>IF(G4258,($E$6+$E$8*MOD(QUOTIENT((A4258-$E$9),$E$15),$E$14)),"")</f>
        <v/>
      </c>
      <c r="J4258" s="15" t="str">
        <f t="shared" si="66"/>
        <v/>
      </c>
    </row>
    <row r="4259" spans="1:10">
      <c r="A4259" s="4"/>
      <c r="B4259" s="4"/>
      <c r="G4259" s="5">
        <f>IF(OR(A4259&lt;$E$9,A4259&gt;=$E$10),0,1)</f>
        <v>0</v>
      </c>
      <c r="H4259" s="15" t="str">
        <f>IF(G4259,($E$4+$E$16*MOD((A4259-$E$9),$E$15)),"")</f>
        <v/>
      </c>
      <c r="I4259" s="16" t="str">
        <f>IF(G4259,($E$6+$E$8*MOD(QUOTIENT((A4259-$E$9),$E$15),$E$14)),"")</f>
        <v/>
      </c>
      <c r="J4259" s="15" t="str">
        <f t="shared" si="66"/>
        <v/>
      </c>
    </row>
    <row r="4260" spans="1:10">
      <c r="A4260" s="4"/>
      <c r="B4260" s="4"/>
      <c r="G4260" s="5">
        <f>IF(OR(A4260&lt;$E$9,A4260&gt;=$E$10),0,1)</f>
        <v>0</v>
      </c>
      <c r="H4260" s="15" t="str">
        <f>IF(G4260,($E$4+$E$16*MOD((A4260-$E$9),$E$15)),"")</f>
        <v/>
      </c>
      <c r="I4260" s="16" t="str">
        <f>IF(G4260,($E$6+$E$8*MOD(QUOTIENT((A4260-$E$9),$E$15),$E$14)),"")</f>
        <v/>
      </c>
      <c r="J4260" s="15" t="str">
        <f t="shared" si="66"/>
        <v/>
      </c>
    </row>
    <row r="4261" spans="1:10">
      <c r="A4261" s="4"/>
      <c r="B4261" s="4"/>
      <c r="G4261" s="5">
        <f>IF(OR(A4261&lt;$E$9,A4261&gt;=$E$10),0,1)</f>
        <v>0</v>
      </c>
      <c r="H4261" s="15" t="str">
        <f>IF(G4261,($E$4+$E$16*MOD((A4261-$E$9),$E$15)),"")</f>
        <v/>
      </c>
      <c r="I4261" s="16" t="str">
        <f>IF(G4261,($E$6+$E$8*MOD(QUOTIENT((A4261-$E$9),$E$15),$E$14)),"")</f>
        <v/>
      </c>
      <c r="J4261" s="15" t="str">
        <f t="shared" si="66"/>
        <v/>
      </c>
    </row>
    <row r="4262" spans="1:10">
      <c r="A4262" s="4"/>
      <c r="B4262" s="4"/>
      <c r="G4262" s="5">
        <f>IF(OR(A4262&lt;$E$9,A4262&gt;=$E$10),0,1)</f>
        <v>0</v>
      </c>
      <c r="H4262" s="15" t="str">
        <f>IF(G4262,($E$4+$E$16*MOD((A4262-$E$9),$E$15)),"")</f>
        <v/>
      </c>
      <c r="I4262" s="16" t="str">
        <f>IF(G4262,($E$6+$E$8*MOD(QUOTIENT((A4262-$E$9),$E$15),$E$14)),"")</f>
        <v/>
      </c>
      <c r="J4262" s="15" t="str">
        <f t="shared" si="66"/>
        <v/>
      </c>
    </row>
    <row r="4263" spans="1:10">
      <c r="A4263" s="4"/>
      <c r="B4263" s="4"/>
      <c r="G4263" s="5">
        <f>IF(OR(A4263&lt;$E$9,A4263&gt;=$E$10),0,1)</f>
        <v>0</v>
      </c>
      <c r="H4263" s="15" t="str">
        <f>IF(G4263,($E$4+$E$16*MOD((A4263-$E$9),$E$15)),"")</f>
        <v/>
      </c>
      <c r="I4263" s="16" t="str">
        <f>IF(G4263,($E$6+$E$8*MOD(QUOTIENT((A4263-$E$9),$E$15),$E$14)),"")</f>
        <v/>
      </c>
      <c r="J4263" s="15" t="str">
        <f t="shared" si="66"/>
        <v/>
      </c>
    </row>
    <row r="4264" spans="1:10">
      <c r="A4264" s="4"/>
      <c r="B4264" s="4"/>
      <c r="G4264" s="5">
        <f>IF(OR(A4264&lt;$E$9,A4264&gt;=$E$10),0,1)</f>
        <v>0</v>
      </c>
      <c r="H4264" s="15" t="str">
        <f>IF(G4264,($E$4+$E$16*MOD((A4264-$E$9),$E$15)),"")</f>
        <v/>
      </c>
      <c r="I4264" s="16" t="str">
        <f>IF(G4264,($E$6+$E$8*MOD(QUOTIENT((A4264-$E$9),$E$15),$E$14)),"")</f>
        <v/>
      </c>
      <c r="J4264" s="15" t="str">
        <f t="shared" si="66"/>
        <v/>
      </c>
    </row>
    <row r="4265" spans="1:10">
      <c r="A4265" s="4"/>
      <c r="B4265" s="4"/>
      <c r="G4265" s="5">
        <f>IF(OR(A4265&lt;$E$9,A4265&gt;=$E$10),0,1)</f>
        <v>0</v>
      </c>
      <c r="H4265" s="15" t="str">
        <f>IF(G4265,($E$4+$E$16*MOD((A4265-$E$9),$E$15)),"")</f>
        <v/>
      </c>
      <c r="I4265" s="16" t="str">
        <f>IF(G4265,($E$6+$E$8*MOD(QUOTIENT((A4265-$E$9),$E$15),$E$14)),"")</f>
        <v/>
      </c>
      <c r="J4265" s="15" t="str">
        <f t="shared" si="66"/>
        <v/>
      </c>
    </row>
    <row r="4266" spans="1:10">
      <c r="A4266" s="4"/>
      <c r="B4266" s="4"/>
      <c r="G4266" s="5">
        <f>IF(OR(A4266&lt;$E$9,A4266&gt;=$E$10),0,1)</f>
        <v>0</v>
      </c>
      <c r="H4266" s="15" t="str">
        <f>IF(G4266,($E$4+$E$16*MOD((A4266-$E$9),$E$15)),"")</f>
        <v/>
      </c>
      <c r="I4266" s="16" t="str">
        <f>IF(G4266,($E$6+$E$8*MOD(QUOTIENT((A4266-$E$9),$E$15),$E$14)),"")</f>
        <v/>
      </c>
      <c r="J4266" s="15" t="str">
        <f t="shared" si="66"/>
        <v/>
      </c>
    </row>
    <row r="4267" spans="1:10">
      <c r="A4267" s="4"/>
      <c r="B4267" s="4"/>
      <c r="G4267" s="5">
        <f>IF(OR(A4267&lt;$E$9,A4267&gt;=$E$10),0,1)</f>
        <v>0</v>
      </c>
      <c r="H4267" s="15" t="str">
        <f>IF(G4267,($E$4+$E$16*MOD((A4267-$E$9),$E$15)),"")</f>
        <v/>
      </c>
      <c r="I4267" s="16" t="str">
        <f>IF(G4267,($E$6+$E$8*MOD(QUOTIENT((A4267-$E$9),$E$15),$E$14)),"")</f>
        <v/>
      </c>
      <c r="J4267" s="15" t="str">
        <f t="shared" si="66"/>
        <v/>
      </c>
    </row>
    <row r="4268" spans="1:10">
      <c r="A4268" s="4"/>
      <c r="B4268" s="4"/>
      <c r="G4268" s="5">
        <f>IF(OR(A4268&lt;$E$9,A4268&gt;=$E$10),0,1)</f>
        <v>0</v>
      </c>
      <c r="H4268" s="15" t="str">
        <f>IF(G4268,($E$4+$E$16*MOD((A4268-$E$9),$E$15)),"")</f>
        <v/>
      </c>
      <c r="I4268" s="16" t="str">
        <f>IF(G4268,($E$6+$E$8*MOD(QUOTIENT((A4268-$E$9),$E$15),$E$14)),"")</f>
        <v/>
      </c>
      <c r="J4268" s="15" t="str">
        <f t="shared" si="66"/>
        <v/>
      </c>
    </row>
    <row r="4269" spans="1:10">
      <c r="A4269" s="4"/>
      <c r="B4269" s="4"/>
      <c r="G4269" s="5">
        <f>IF(OR(A4269&lt;$E$9,A4269&gt;=$E$10),0,1)</f>
        <v>0</v>
      </c>
      <c r="H4269" s="15" t="str">
        <f>IF(G4269,($E$4+$E$16*MOD((A4269-$E$9),$E$15)),"")</f>
        <v/>
      </c>
      <c r="I4269" s="16" t="str">
        <f>IF(G4269,($E$6+$E$8*MOD(QUOTIENT((A4269-$E$9),$E$15),$E$14)),"")</f>
        <v/>
      </c>
      <c r="J4269" s="15" t="str">
        <f t="shared" si="66"/>
        <v/>
      </c>
    </row>
    <row r="4270" spans="1:10">
      <c r="A4270" s="4"/>
      <c r="B4270" s="4"/>
      <c r="G4270" s="5">
        <f>IF(OR(A4270&lt;$E$9,A4270&gt;=$E$10),0,1)</f>
        <v>0</v>
      </c>
      <c r="H4270" s="15" t="str">
        <f>IF(G4270,($E$4+$E$16*MOD((A4270-$E$9),$E$15)),"")</f>
        <v/>
      </c>
      <c r="I4270" s="16" t="str">
        <f>IF(G4270,($E$6+$E$8*MOD(QUOTIENT((A4270-$E$9),$E$15),$E$14)),"")</f>
        <v/>
      </c>
      <c r="J4270" s="15" t="str">
        <f t="shared" si="66"/>
        <v/>
      </c>
    </row>
    <row r="4271" spans="1:10">
      <c r="A4271" s="4"/>
      <c r="B4271" s="4"/>
      <c r="G4271" s="5">
        <f>IF(OR(A4271&lt;$E$9,A4271&gt;=$E$10),0,1)</f>
        <v>0</v>
      </c>
      <c r="H4271" s="15" t="str">
        <f>IF(G4271,($E$4+$E$16*MOD((A4271-$E$9),$E$15)),"")</f>
        <v/>
      </c>
      <c r="I4271" s="16" t="str">
        <f>IF(G4271,($E$6+$E$8*MOD(QUOTIENT((A4271-$E$9),$E$15),$E$14)),"")</f>
        <v/>
      </c>
      <c r="J4271" s="15" t="str">
        <f t="shared" si="66"/>
        <v/>
      </c>
    </row>
    <row r="4272" spans="1:10">
      <c r="A4272" s="4"/>
      <c r="B4272" s="4"/>
      <c r="G4272" s="5">
        <f>IF(OR(A4272&lt;$E$9,A4272&gt;=$E$10),0,1)</f>
        <v>0</v>
      </c>
      <c r="H4272" s="15" t="str">
        <f>IF(G4272,($E$4+$E$16*MOD((A4272-$E$9),$E$15)),"")</f>
        <v/>
      </c>
      <c r="I4272" s="16" t="str">
        <f>IF(G4272,($E$6+$E$8*MOD(QUOTIENT((A4272-$E$9),$E$15),$E$14)),"")</f>
        <v/>
      </c>
      <c r="J4272" s="15" t="str">
        <f t="shared" si="66"/>
        <v/>
      </c>
    </row>
    <row r="4273" spans="1:10">
      <c r="A4273" s="4"/>
      <c r="B4273" s="4"/>
      <c r="G4273" s="5">
        <f>IF(OR(A4273&lt;$E$9,A4273&gt;=$E$10),0,1)</f>
        <v>0</v>
      </c>
      <c r="H4273" s="15" t="str">
        <f>IF(G4273,($E$4+$E$16*MOD((A4273-$E$9),$E$15)),"")</f>
        <v/>
      </c>
      <c r="I4273" s="16" t="str">
        <f>IF(G4273,($E$6+$E$8*MOD(QUOTIENT((A4273-$E$9),$E$15),$E$14)),"")</f>
        <v/>
      </c>
      <c r="J4273" s="15" t="str">
        <f t="shared" si="66"/>
        <v/>
      </c>
    </row>
    <row r="4274" spans="1:10">
      <c r="A4274" s="4"/>
      <c r="B4274" s="4"/>
      <c r="G4274" s="5">
        <f>IF(OR(A4274&lt;$E$9,A4274&gt;=$E$10),0,1)</f>
        <v>0</v>
      </c>
      <c r="H4274" s="15" t="str">
        <f>IF(G4274,($E$4+$E$16*MOD((A4274-$E$9),$E$15)),"")</f>
        <v/>
      </c>
      <c r="I4274" s="16" t="str">
        <f>IF(G4274,($E$6+$E$8*MOD(QUOTIENT((A4274-$E$9),$E$15),$E$14)),"")</f>
        <v/>
      </c>
      <c r="J4274" s="15" t="str">
        <f t="shared" si="66"/>
        <v/>
      </c>
    </row>
    <row r="4275" spans="1:10">
      <c r="A4275" s="4"/>
      <c r="B4275" s="4"/>
      <c r="G4275" s="5">
        <f>IF(OR(A4275&lt;$E$9,A4275&gt;=$E$10),0,1)</f>
        <v>0</v>
      </c>
      <c r="H4275" s="15" t="str">
        <f>IF(G4275,($E$4+$E$16*MOD((A4275-$E$9),$E$15)),"")</f>
        <v/>
      </c>
      <c r="I4275" s="16" t="str">
        <f>IF(G4275,($E$6+$E$8*MOD(QUOTIENT((A4275-$E$9),$E$15),$E$14)),"")</f>
        <v/>
      </c>
      <c r="J4275" s="15" t="str">
        <f t="shared" si="66"/>
        <v/>
      </c>
    </row>
    <row r="4276" spans="1:10">
      <c r="A4276" s="4"/>
      <c r="B4276" s="4"/>
      <c r="G4276" s="5">
        <f>IF(OR(A4276&lt;$E$9,A4276&gt;=$E$10),0,1)</f>
        <v>0</v>
      </c>
      <c r="H4276" s="15" t="str">
        <f>IF(G4276,($E$4+$E$16*MOD((A4276-$E$9),$E$15)),"")</f>
        <v/>
      </c>
      <c r="I4276" s="16" t="str">
        <f>IF(G4276,($E$6+$E$8*MOD(QUOTIENT((A4276-$E$9),$E$15),$E$14)),"")</f>
        <v/>
      </c>
      <c r="J4276" s="15" t="str">
        <f t="shared" si="66"/>
        <v/>
      </c>
    </row>
    <row r="4277" spans="1:10">
      <c r="A4277" s="4"/>
      <c r="B4277" s="4"/>
      <c r="G4277" s="5">
        <f>IF(OR(A4277&lt;$E$9,A4277&gt;=$E$10),0,1)</f>
        <v>0</v>
      </c>
      <c r="H4277" s="15" t="str">
        <f>IF(G4277,($E$4+$E$16*MOD((A4277-$E$9),$E$15)),"")</f>
        <v/>
      </c>
      <c r="I4277" s="16" t="str">
        <f>IF(G4277,($E$6+$E$8*MOD(QUOTIENT((A4277-$E$9),$E$15),$E$14)),"")</f>
        <v/>
      </c>
      <c r="J4277" s="15" t="str">
        <f t="shared" si="66"/>
        <v/>
      </c>
    </row>
    <row r="4278" spans="1:10">
      <c r="A4278" s="4"/>
      <c r="B4278" s="4"/>
      <c r="G4278" s="5">
        <f>IF(OR(A4278&lt;$E$9,A4278&gt;=$E$10),0,1)</f>
        <v>0</v>
      </c>
      <c r="H4278" s="15" t="str">
        <f>IF(G4278,($E$4+$E$16*MOD((A4278-$E$9),$E$15)),"")</f>
        <v/>
      </c>
      <c r="I4278" s="16" t="str">
        <f>IF(G4278,($E$6+$E$8*MOD(QUOTIENT((A4278-$E$9),$E$15),$E$14)),"")</f>
        <v/>
      </c>
      <c r="J4278" s="15" t="str">
        <f t="shared" si="66"/>
        <v/>
      </c>
    </row>
    <row r="4279" spans="1:10">
      <c r="A4279" s="4"/>
      <c r="B4279" s="4"/>
      <c r="G4279" s="5">
        <f>IF(OR(A4279&lt;$E$9,A4279&gt;=$E$10),0,1)</f>
        <v>0</v>
      </c>
      <c r="H4279" s="15" t="str">
        <f>IF(G4279,($E$4+$E$16*MOD((A4279-$E$9),$E$15)),"")</f>
        <v/>
      </c>
      <c r="I4279" s="16" t="str">
        <f>IF(G4279,($E$6+$E$8*MOD(QUOTIENT((A4279-$E$9),$E$15),$E$14)),"")</f>
        <v/>
      </c>
      <c r="J4279" s="15" t="str">
        <f t="shared" si="66"/>
        <v/>
      </c>
    </row>
    <row r="4280" spans="1:10">
      <c r="A4280" s="4"/>
      <c r="B4280" s="4"/>
      <c r="G4280" s="5">
        <f>IF(OR(A4280&lt;$E$9,A4280&gt;=$E$10),0,1)</f>
        <v>0</v>
      </c>
      <c r="H4280" s="15" t="str">
        <f>IF(G4280,($E$4+$E$16*MOD((A4280-$E$9),$E$15)),"")</f>
        <v/>
      </c>
      <c r="I4280" s="16" t="str">
        <f>IF(G4280,($E$6+$E$8*MOD(QUOTIENT((A4280-$E$9),$E$15),$E$14)),"")</f>
        <v/>
      </c>
      <c r="J4280" s="15" t="str">
        <f t="shared" si="66"/>
        <v/>
      </c>
    </row>
    <row r="4281" spans="1:10">
      <c r="A4281" s="4"/>
      <c r="B4281" s="4"/>
      <c r="G4281" s="5">
        <f>IF(OR(A4281&lt;$E$9,A4281&gt;=$E$10),0,1)</f>
        <v>0</v>
      </c>
      <c r="H4281" s="15" t="str">
        <f>IF(G4281,($E$4+$E$16*MOD((A4281-$E$9),$E$15)),"")</f>
        <v/>
      </c>
      <c r="I4281" s="16" t="str">
        <f>IF(G4281,($E$6+$E$8*MOD(QUOTIENT((A4281-$E$9),$E$15),$E$14)),"")</f>
        <v/>
      </c>
      <c r="J4281" s="15" t="str">
        <f t="shared" si="66"/>
        <v/>
      </c>
    </row>
    <row r="4282" spans="1:10">
      <c r="A4282" s="4"/>
      <c r="B4282" s="4"/>
      <c r="G4282" s="5">
        <f>IF(OR(A4282&lt;$E$9,A4282&gt;=$E$10),0,1)</f>
        <v>0</v>
      </c>
      <c r="H4282" s="15" t="str">
        <f>IF(G4282,($E$4+$E$16*MOD((A4282-$E$9),$E$15)),"")</f>
        <v/>
      </c>
      <c r="I4282" s="16" t="str">
        <f>IF(G4282,($E$6+$E$8*MOD(QUOTIENT((A4282-$E$9),$E$15),$E$14)),"")</f>
        <v/>
      </c>
      <c r="J4282" s="15" t="str">
        <f t="shared" si="66"/>
        <v/>
      </c>
    </row>
    <row r="4283" spans="1:10">
      <c r="A4283" s="4"/>
      <c r="B4283" s="4"/>
      <c r="G4283" s="5">
        <f>IF(OR(A4283&lt;$E$9,A4283&gt;=$E$10),0,1)</f>
        <v>0</v>
      </c>
      <c r="H4283" s="15" t="str">
        <f>IF(G4283,($E$4+$E$16*MOD((A4283-$E$9),$E$15)),"")</f>
        <v/>
      </c>
      <c r="I4283" s="16" t="str">
        <f>IF(G4283,($E$6+$E$8*MOD(QUOTIENT((A4283-$E$9),$E$15),$E$14)),"")</f>
        <v/>
      </c>
      <c r="J4283" s="15" t="str">
        <f t="shared" si="66"/>
        <v/>
      </c>
    </row>
    <row r="4284" spans="1:10">
      <c r="A4284" s="4"/>
      <c r="B4284" s="4"/>
      <c r="G4284" s="5">
        <f>IF(OR(A4284&lt;$E$9,A4284&gt;=$E$10),0,1)</f>
        <v>0</v>
      </c>
      <c r="H4284" s="15" t="str">
        <f>IF(G4284,($E$4+$E$16*MOD((A4284-$E$9),$E$15)),"")</f>
        <v/>
      </c>
      <c r="I4284" s="16" t="str">
        <f>IF(G4284,($E$6+$E$8*MOD(QUOTIENT((A4284-$E$9),$E$15),$E$14)),"")</f>
        <v/>
      </c>
      <c r="J4284" s="15" t="str">
        <f t="shared" si="66"/>
        <v/>
      </c>
    </row>
    <row r="4285" spans="1:10">
      <c r="A4285" s="4"/>
      <c r="B4285" s="4"/>
      <c r="G4285" s="5">
        <f>IF(OR(A4285&lt;$E$9,A4285&gt;=$E$10),0,1)</f>
        <v>0</v>
      </c>
      <c r="H4285" s="15" t="str">
        <f>IF(G4285,($E$4+$E$16*MOD((A4285-$E$9),$E$15)),"")</f>
        <v/>
      </c>
      <c r="I4285" s="16" t="str">
        <f>IF(G4285,($E$6+$E$8*MOD(QUOTIENT((A4285-$E$9),$E$15),$E$14)),"")</f>
        <v/>
      </c>
      <c r="J4285" s="15" t="str">
        <f t="shared" si="66"/>
        <v/>
      </c>
    </row>
    <row r="4286" spans="1:10">
      <c r="A4286" s="4"/>
      <c r="B4286" s="4"/>
      <c r="G4286" s="5">
        <f>IF(OR(A4286&lt;$E$9,A4286&gt;=$E$10),0,1)</f>
        <v>0</v>
      </c>
      <c r="H4286" s="15" t="str">
        <f>IF(G4286,($E$4+$E$16*MOD((A4286-$E$9),$E$15)),"")</f>
        <v/>
      </c>
      <c r="I4286" s="16" t="str">
        <f>IF(G4286,($E$6+$E$8*MOD(QUOTIENT((A4286-$E$9),$E$15),$E$14)),"")</f>
        <v/>
      </c>
      <c r="J4286" s="15" t="str">
        <f t="shared" si="66"/>
        <v/>
      </c>
    </row>
    <row r="4287" spans="1:10">
      <c r="A4287" s="4"/>
      <c r="B4287" s="4"/>
      <c r="G4287" s="5">
        <f>IF(OR(A4287&lt;$E$9,A4287&gt;=$E$10),0,1)</f>
        <v>0</v>
      </c>
      <c r="H4287" s="15" t="str">
        <f>IF(G4287,($E$4+$E$16*MOD((A4287-$E$9),$E$15)),"")</f>
        <v/>
      </c>
      <c r="I4287" s="16" t="str">
        <f>IF(G4287,($E$6+$E$8*MOD(QUOTIENT((A4287-$E$9),$E$15),$E$14)),"")</f>
        <v/>
      </c>
      <c r="J4287" s="15" t="str">
        <f t="shared" si="66"/>
        <v/>
      </c>
    </row>
    <row r="4288" spans="1:10">
      <c r="A4288" s="4"/>
      <c r="B4288" s="4"/>
      <c r="G4288" s="5">
        <f>IF(OR(A4288&lt;$E$9,A4288&gt;=$E$10),0,1)</f>
        <v>0</v>
      </c>
      <c r="H4288" s="15" t="str">
        <f>IF(G4288,($E$4+$E$16*MOD((A4288-$E$9),$E$15)),"")</f>
        <v/>
      </c>
      <c r="I4288" s="16" t="str">
        <f>IF(G4288,($E$6+$E$8*MOD(QUOTIENT((A4288-$E$9),$E$15),$E$14)),"")</f>
        <v/>
      </c>
      <c r="J4288" s="15" t="str">
        <f t="shared" si="66"/>
        <v/>
      </c>
    </row>
    <row r="4289" spans="1:10">
      <c r="A4289" s="4"/>
      <c r="B4289" s="4"/>
      <c r="G4289" s="5">
        <f>IF(OR(A4289&lt;$E$9,A4289&gt;=$E$10),0,1)</f>
        <v>0</v>
      </c>
      <c r="H4289" s="15" t="str">
        <f>IF(G4289,($E$4+$E$16*MOD((A4289-$E$9),$E$15)),"")</f>
        <v/>
      </c>
      <c r="I4289" s="16" t="str">
        <f>IF(G4289,($E$6+$E$8*MOD(QUOTIENT((A4289-$E$9),$E$15),$E$14)),"")</f>
        <v/>
      </c>
      <c r="J4289" s="15" t="str">
        <f t="shared" si="66"/>
        <v/>
      </c>
    </row>
    <row r="4290" spans="1:10">
      <c r="A4290" s="4"/>
      <c r="B4290" s="4"/>
      <c r="G4290" s="5">
        <f>IF(OR(A4290&lt;$E$9,A4290&gt;=$E$10),0,1)</f>
        <v>0</v>
      </c>
      <c r="H4290" s="15" t="str">
        <f>IF(G4290,($E$4+$E$16*MOD((A4290-$E$9),$E$15)),"")</f>
        <v/>
      </c>
      <c r="I4290" s="16" t="str">
        <f>IF(G4290,($E$6+$E$8*MOD(QUOTIENT((A4290-$E$9),$E$15),$E$14)),"")</f>
        <v/>
      </c>
      <c r="J4290" s="15" t="str">
        <f t="shared" si="66"/>
        <v/>
      </c>
    </row>
    <row r="4291" spans="1:10">
      <c r="A4291" s="4"/>
      <c r="B4291" s="4"/>
      <c r="G4291" s="5">
        <f>IF(OR(A4291&lt;$E$9,A4291&gt;=$E$10),0,1)</f>
        <v>0</v>
      </c>
      <c r="H4291" s="15" t="str">
        <f>IF(G4291,($E$4+$E$16*MOD((A4291-$E$9),$E$15)),"")</f>
        <v/>
      </c>
      <c r="I4291" s="16" t="str">
        <f>IF(G4291,($E$6+$E$8*MOD(QUOTIENT((A4291-$E$9),$E$15),$E$14)),"")</f>
        <v/>
      </c>
      <c r="J4291" s="15" t="str">
        <f t="shared" si="66"/>
        <v/>
      </c>
    </row>
    <row r="4292" spans="1:10">
      <c r="A4292" s="4"/>
      <c r="B4292" s="4"/>
      <c r="G4292" s="5">
        <f>IF(OR(A4292&lt;$E$9,A4292&gt;=$E$10),0,1)</f>
        <v>0</v>
      </c>
      <c r="H4292" s="15" t="str">
        <f>IF(G4292,($E$4+$E$16*MOD((A4292-$E$9),$E$15)),"")</f>
        <v/>
      </c>
      <c r="I4292" s="16" t="str">
        <f>IF(G4292,($E$6+$E$8*MOD(QUOTIENT((A4292-$E$9),$E$15),$E$14)),"")</f>
        <v/>
      </c>
      <c r="J4292" s="15" t="str">
        <f t="shared" ref="J4292:J4355" si="67">IF(G4292,(+H4292+$E$18*QUOTIENT((A4292-$E$9),$E$15)),"")</f>
        <v/>
      </c>
    </row>
    <row r="4293" spans="1:10">
      <c r="A4293" s="4"/>
      <c r="B4293" s="4"/>
      <c r="G4293" s="5">
        <f>IF(OR(A4293&lt;$E$9,A4293&gt;=$E$10),0,1)</f>
        <v>0</v>
      </c>
      <c r="H4293" s="15" t="str">
        <f>IF(G4293,($E$4+$E$16*MOD((A4293-$E$9),$E$15)),"")</f>
        <v/>
      </c>
      <c r="I4293" s="16" t="str">
        <f>IF(G4293,($E$6+$E$8*MOD(QUOTIENT((A4293-$E$9),$E$15),$E$14)),"")</f>
        <v/>
      </c>
      <c r="J4293" s="15" t="str">
        <f t="shared" si="67"/>
        <v/>
      </c>
    </row>
    <row r="4294" spans="1:10">
      <c r="A4294" s="4"/>
      <c r="B4294" s="4"/>
      <c r="G4294" s="5">
        <f>IF(OR(A4294&lt;$E$9,A4294&gt;=$E$10),0,1)</f>
        <v>0</v>
      </c>
      <c r="H4294" s="15" t="str">
        <f>IF(G4294,($E$4+$E$16*MOD((A4294-$E$9),$E$15)),"")</f>
        <v/>
      </c>
      <c r="I4294" s="16" t="str">
        <f>IF(G4294,($E$6+$E$8*MOD(QUOTIENT((A4294-$E$9),$E$15),$E$14)),"")</f>
        <v/>
      </c>
      <c r="J4294" s="15" t="str">
        <f t="shared" si="67"/>
        <v/>
      </c>
    </row>
    <row r="4295" spans="1:10">
      <c r="A4295" s="4"/>
      <c r="B4295" s="4"/>
      <c r="G4295" s="5">
        <f>IF(OR(A4295&lt;$E$9,A4295&gt;=$E$10),0,1)</f>
        <v>0</v>
      </c>
      <c r="H4295" s="15" t="str">
        <f>IF(G4295,($E$4+$E$16*MOD((A4295-$E$9),$E$15)),"")</f>
        <v/>
      </c>
      <c r="I4295" s="16" t="str">
        <f>IF(G4295,($E$6+$E$8*MOD(QUOTIENT((A4295-$E$9),$E$15),$E$14)),"")</f>
        <v/>
      </c>
      <c r="J4295" s="15" t="str">
        <f t="shared" si="67"/>
        <v/>
      </c>
    </row>
    <row r="4296" spans="1:10">
      <c r="A4296" s="4"/>
      <c r="B4296" s="4"/>
      <c r="G4296" s="5">
        <f>IF(OR(A4296&lt;$E$9,A4296&gt;=$E$10),0,1)</f>
        <v>0</v>
      </c>
      <c r="H4296" s="15" t="str">
        <f>IF(G4296,($E$4+$E$16*MOD((A4296-$E$9),$E$15)),"")</f>
        <v/>
      </c>
      <c r="I4296" s="16" t="str">
        <f>IF(G4296,($E$6+$E$8*MOD(QUOTIENT((A4296-$E$9),$E$15),$E$14)),"")</f>
        <v/>
      </c>
      <c r="J4296" s="15" t="str">
        <f t="shared" si="67"/>
        <v/>
      </c>
    </row>
    <row r="4297" spans="1:10">
      <c r="A4297" s="4"/>
      <c r="B4297" s="4"/>
      <c r="G4297" s="5">
        <f>IF(OR(A4297&lt;$E$9,A4297&gt;=$E$10),0,1)</f>
        <v>0</v>
      </c>
      <c r="H4297" s="15" t="str">
        <f>IF(G4297,($E$4+$E$16*MOD((A4297-$E$9),$E$15)),"")</f>
        <v/>
      </c>
      <c r="I4297" s="16" t="str">
        <f>IF(G4297,($E$6+$E$8*MOD(QUOTIENT((A4297-$E$9),$E$15),$E$14)),"")</f>
        <v/>
      </c>
      <c r="J4297" s="15" t="str">
        <f t="shared" si="67"/>
        <v/>
      </c>
    </row>
    <row r="4298" spans="1:10">
      <c r="A4298" s="4"/>
      <c r="B4298" s="4"/>
      <c r="G4298" s="5">
        <f>IF(OR(A4298&lt;$E$9,A4298&gt;=$E$10),0,1)</f>
        <v>0</v>
      </c>
      <c r="H4298" s="15" t="str">
        <f>IF(G4298,($E$4+$E$16*MOD((A4298-$E$9),$E$15)),"")</f>
        <v/>
      </c>
      <c r="I4298" s="16" t="str">
        <f>IF(G4298,($E$6+$E$8*MOD(QUOTIENT((A4298-$E$9),$E$15),$E$14)),"")</f>
        <v/>
      </c>
      <c r="J4298" s="15" t="str">
        <f t="shared" si="67"/>
        <v/>
      </c>
    </row>
    <row r="4299" spans="1:10">
      <c r="A4299" s="4"/>
      <c r="B4299" s="4"/>
      <c r="G4299" s="5">
        <f>IF(OR(A4299&lt;$E$9,A4299&gt;=$E$10),0,1)</f>
        <v>0</v>
      </c>
      <c r="H4299" s="15" t="str">
        <f>IF(G4299,($E$4+$E$16*MOD((A4299-$E$9),$E$15)),"")</f>
        <v/>
      </c>
      <c r="I4299" s="16" t="str">
        <f>IF(G4299,($E$6+$E$8*MOD(QUOTIENT((A4299-$E$9),$E$15),$E$14)),"")</f>
        <v/>
      </c>
      <c r="J4299" s="15" t="str">
        <f t="shared" si="67"/>
        <v/>
      </c>
    </row>
    <row r="4300" spans="1:10">
      <c r="A4300" s="4"/>
      <c r="B4300" s="4"/>
      <c r="G4300" s="5">
        <f>IF(OR(A4300&lt;$E$9,A4300&gt;=$E$10),0,1)</f>
        <v>0</v>
      </c>
      <c r="H4300" s="15" t="str">
        <f>IF(G4300,($E$4+$E$16*MOD((A4300-$E$9),$E$15)),"")</f>
        <v/>
      </c>
      <c r="I4300" s="16" t="str">
        <f>IF(G4300,($E$6+$E$8*MOD(QUOTIENT((A4300-$E$9),$E$15),$E$14)),"")</f>
        <v/>
      </c>
      <c r="J4300" s="15" t="str">
        <f t="shared" si="67"/>
        <v/>
      </c>
    </row>
    <row r="4301" spans="1:10">
      <c r="A4301" s="4"/>
      <c r="B4301" s="4"/>
      <c r="G4301" s="5">
        <f>IF(OR(A4301&lt;$E$9,A4301&gt;=$E$10),0,1)</f>
        <v>0</v>
      </c>
      <c r="H4301" s="15" t="str">
        <f>IF(G4301,($E$4+$E$16*MOD((A4301-$E$9),$E$15)),"")</f>
        <v/>
      </c>
      <c r="I4301" s="16" t="str">
        <f>IF(G4301,($E$6+$E$8*MOD(QUOTIENT((A4301-$E$9),$E$15),$E$14)),"")</f>
        <v/>
      </c>
      <c r="J4301" s="15" t="str">
        <f t="shared" si="67"/>
        <v/>
      </c>
    </row>
    <row r="4302" spans="1:10">
      <c r="A4302" s="4"/>
      <c r="B4302" s="4"/>
      <c r="G4302" s="5">
        <f>IF(OR(A4302&lt;$E$9,A4302&gt;=$E$10),0,1)</f>
        <v>0</v>
      </c>
      <c r="H4302" s="15" t="str">
        <f>IF(G4302,($E$4+$E$16*MOD((A4302-$E$9),$E$15)),"")</f>
        <v/>
      </c>
      <c r="I4302" s="16" t="str">
        <f>IF(G4302,($E$6+$E$8*MOD(QUOTIENT((A4302-$E$9),$E$15),$E$14)),"")</f>
        <v/>
      </c>
      <c r="J4302" s="15" t="str">
        <f t="shared" si="67"/>
        <v/>
      </c>
    </row>
    <row r="4303" spans="1:10">
      <c r="A4303" s="4"/>
      <c r="B4303" s="4"/>
      <c r="G4303" s="5">
        <f>IF(OR(A4303&lt;$E$9,A4303&gt;=$E$10),0,1)</f>
        <v>0</v>
      </c>
      <c r="H4303" s="15" t="str">
        <f>IF(G4303,($E$4+$E$16*MOD((A4303-$E$9),$E$15)),"")</f>
        <v/>
      </c>
      <c r="I4303" s="16" t="str">
        <f>IF(G4303,($E$6+$E$8*MOD(QUOTIENT((A4303-$E$9),$E$15),$E$14)),"")</f>
        <v/>
      </c>
      <c r="J4303" s="15" t="str">
        <f t="shared" si="67"/>
        <v/>
      </c>
    </row>
    <row r="4304" spans="1:10">
      <c r="A4304" s="4"/>
      <c r="B4304" s="4"/>
      <c r="G4304" s="5">
        <f>IF(OR(A4304&lt;$E$9,A4304&gt;=$E$10),0,1)</f>
        <v>0</v>
      </c>
      <c r="H4304" s="15" t="str">
        <f>IF(G4304,($E$4+$E$16*MOD((A4304-$E$9),$E$15)),"")</f>
        <v/>
      </c>
      <c r="I4304" s="16" t="str">
        <f>IF(G4304,($E$6+$E$8*MOD(QUOTIENT((A4304-$E$9),$E$15),$E$14)),"")</f>
        <v/>
      </c>
      <c r="J4304" s="15" t="str">
        <f t="shared" si="67"/>
        <v/>
      </c>
    </row>
    <row r="4305" spans="1:10">
      <c r="A4305" s="4"/>
      <c r="B4305" s="4"/>
      <c r="G4305" s="5">
        <f>IF(OR(A4305&lt;$E$9,A4305&gt;=$E$10),0,1)</f>
        <v>0</v>
      </c>
      <c r="H4305" s="15" t="str">
        <f>IF(G4305,($E$4+$E$16*MOD((A4305-$E$9),$E$15)),"")</f>
        <v/>
      </c>
      <c r="I4305" s="16" t="str">
        <f>IF(G4305,($E$6+$E$8*MOD(QUOTIENT((A4305-$E$9),$E$15),$E$14)),"")</f>
        <v/>
      </c>
      <c r="J4305" s="15" t="str">
        <f t="shared" si="67"/>
        <v/>
      </c>
    </row>
    <row r="4306" spans="1:10">
      <c r="A4306" s="4"/>
      <c r="B4306" s="4"/>
      <c r="G4306" s="5">
        <f>IF(OR(A4306&lt;$E$9,A4306&gt;=$E$10),0,1)</f>
        <v>0</v>
      </c>
      <c r="H4306" s="15" t="str">
        <f>IF(G4306,($E$4+$E$16*MOD((A4306-$E$9),$E$15)),"")</f>
        <v/>
      </c>
      <c r="I4306" s="16" t="str">
        <f>IF(G4306,($E$6+$E$8*MOD(QUOTIENT((A4306-$E$9),$E$15),$E$14)),"")</f>
        <v/>
      </c>
      <c r="J4306" s="15" t="str">
        <f t="shared" si="67"/>
        <v/>
      </c>
    </row>
    <row r="4307" spans="1:10">
      <c r="A4307" s="4"/>
      <c r="B4307" s="4"/>
      <c r="G4307" s="5">
        <f>IF(OR(A4307&lt;$E$9,A4307&gt;=$E$10),0,1)</f>
        <v>0</v>
      </c>
      <c r="H4307" s="15" t="str">
        <f>IF(G4307,($E$4+$E$16*MOD((A4307-$E$9),$E$15)),"")</f>
        <v/>
      </c>
      <c r="I4307" s="16" t="str">
        <f>IF(G4307,($E$6+$E$8*MOD(QUOTIENT((A4307-$E$9),$E$15),$E$14)),"")</f>
        <v/>
      </c>
      <c r="J4307" s="15" t="str">
        <f t="shared" si="67"/>
        <v/>
      </c>
    </row>
    <row r="4308" spans="1:10">
      <c r="A4308" s="4"/>
      <c r="B4308" s="4"/>
      <c r="G4308" s="5">
        <f>IF(OR(A4308&lt;$E$9,A4308&gt;=$E$10),0,1)</f>
        <v>0</v>
      </c>
      <c r="H4308" s="15" t="str">
        <f>IF(G4308,($E$4+$E$16*MOD((A4308-$E$9),$E$15)),"")</f>
        <v/>
      </c>
      <c r="I4308" s="16" t="str">
        <f>IF(G4308,($E$6+$E$8*MOD(QUOTIENT((A4308-$E$9),$E$15),$E$14)),"")</f>
        <v/>
      </c>
      <c r="J4308" s="15" t="str">
        <f t="shared" si="67"/>
        <v/>
      </c>
    </row>
    <row r="4309" spans="1:10">
      <c r="A4309" s="4"/>
      <c r="B4309" s="4"/>
      <c r="G4309" s="5">
        <f>IF(OR(A4309&lt;$E$9,A4309&gt;=$E$10),0,1)</f>
        <v>0</v>
      </c>
      <c r="H4309" s="15" t="str">
        <f>IF(G4309,($E$4+$E$16*MOD((A4309-$E$9),$E$15)),"")</f>
        <v/>
      </c>
      <c r="I4309" s="16" t="str">
        <f>IF(G4309,($E$6+$E$8*MOD(QUOTIENT((A4309-$E$9),$E$15),$E$14)),"")</f>
        <v/>
      </c>
      <c r="J4309" s="15" t="str">
        <f t="shared" si="67"/>
        <v/>
      </c>
    </row>
    <row r="4310" spans="1:10">
      <c r="A4310" s="4"/>
      <c r="B4310" s="4"/>
      <c r="G4310" s="5">
        <f>IF(OR(A4310&lt;$E$9,A4310&gt;=$E$10),0,1)</f>
        <v>0</v>
      </c>
      <c r="H4310" s="15" t="str">
        <f>IF(G4310,($E$4+$E$16*MOD((A4310-$E$9),$E$15)),"")</f>
        <v/>
      </c>
      <c r="I4310" s="16" t="str">
        <f>IF(G4310,($E$6+$E$8*MOD(QUOTIENT((A4310-$E$9),$E$15),$E$14)),"")</f>
        <v/>
      </c>
      <c r="J4310" s="15" t="str">
        <f t="shared" si="67"/>
        <v/>
      </c>
    </row>
    <row r="4311" spans="1:10">
      <c r="A4311" s="4"/>
      <c r="B4311" s="4"/>
      <c r="G4311" s="5">
        <f>IF(OR(A4311&lt;$E$9,A4311&gt;=$E$10),0,1)</f>
        <v>0</v>
      </c>
      <c r="H4311" s="15" t="str">
        <f>IF(G4311,($E$4+$E$16*MOD((A4311-$E$9),$E$15)),"")</f>
        <v/>
      </c>
      <c r="I4311" s="16" t="str">
        <f>IF(G4311,($E$6+$E$8*MOD(QUOTIENT((A4311-$E$9),$E$15),$E$14)),"")</f>
        <v/>
      </c>
      <c r="J4311" s="15" t="str">
        <f t="shared" si="67"/>
        <v/>
      </c>
    </row>
    <row r="4312" spans="1:10">
      <c r="A4312" s="4"/>
      <c r="B4312" s="4"/>
      <c r="G4312" s="5">
        <f>IF(OR(A4312&lt;$E$9,A4312&gt;=$E$10),0,1)</f>
        <v>0</v>
      </c>
      <c r="H4312" s="15" t="str">
        <f>IF(G4312,($E$4+$E$16*MOD((A4312-$E$9),$E$15)),"")</f>
        <v/>
      </c>
      <c r="I4312" s="16" t="str">
        <f>IF(G4312,($E$6+$E$8*MOD(QUOTIENT((A4312-$E$9),$E$15),$E$14)),"")</f>
        <v/>
      </c>
      <c r="J4312" s="15" t="str">
        <f t="shared" si="67"/>
        <v/>
      </c>
    </row>
    <row r="4313" spans="1:10">
      <c r="A4313" s="4"/>
      <c r="B4313" s="4"/>
      <c r="G4313" s="5">
        <f>IF(OR(A4313&lt;$E$9,A4313&gt;=$E$10),0,1)</f>
        <v>0</v>
      </c>
      <c r="H4313" s="15" t="str">
        <f>IF(G4313,($E$4+$E$16*MOD((A4313-$E$9),$E$15)),"")</f>
        <v/>
      </c>
      <c r="I4313" s="16" t="str">
        <f>IF(G4313,($E$6+$E$8*MOD(QUOTIENT((A4313-$E$9),$E$15),$E$14)),"")</f>
        <v/>
      </c>
      <c r="J4313" s="15" t="str">
        <f t="shared" si="67"/>
        <v/>
      </c>
    </row>
    <row r="4314" spans="1:10">
      <c r="A4314" s="4"/>
      <c r="B4314" s="4"/>
      <c r="G4314" s="5">
        <f>IF(OR(A4314&lt;$E$9,A4314&gt;=$E$10),0,1)</f>
        <v>0</v>
      </c>
      <c r="H4314" s="15" t="str">
        <f>IF(G4314,($E$4+$E$16*MOD((A4314-$E$9),$E$15)),"")</f>
        <v/>
      </c>
      <c r="I4314" s="16" t="str">
        <f>IF(G4314,($E$6+$E$8*MOD(QUOTIENT((A4314-$E$9),$E$15),$E$14)),"")</f>
        <v/>
      </c>
      <c r="J4314" s="15" t="str">
        <f t="shared" si="67"/>
        <v/>
      </c>
    </row>
    <row r="4315" spans="1:10">
      <c r="A4315" s="4"/>
      <c r="B4315" s="4"/>
      <c r="G4315" s="5">
        <f>IF(OR(A4315&lt;$E$9,A4315&gt;=$E$10),0,1)</f>
        <v>0</v>
      </c>
      <c r="H4315" s="15" t="str">
        <f>IF(G4315,($E$4+$E$16*MOD((A4315-$E$9),$E$15)),"")</f>
        <v/>
      </c>
      <c r="I4315" s="16" t="str">
        <f>IF(G4315,($E$6+$E$8*MOD(QUOTIENT((A4315-$E$9),$E$15),$E$14)),"")</f>
        <v/>
      </c>
      <c r="J4315" s="15" t="str">
        <f t="shared" si="67"/>
        <v/>
      </c>
    </row>
    <row r="4316" spans="1:10">
      <c r="A4316" s="4"/>
      <c r="B4316" s="4"/>
      <c r="G4316" s="5">
        <f>IF(OR(A4316&lt;$E$9,A4316&gt;=$E$10),0,1)</f>
        <v>0</v>
      </c>
      <c r="H4316" s="15" t="str">
        <f>IF(G4316,($E$4+$E$16*MOD((A4316-$E$9),$E$15)),"")</f>
        <v/>
      </c>
      <c r="I4316" s="16" t="str">
        <f>IF(G4316,($E$6+$E$8*MOD(QUOTIENT((A4316-$E$9),$E$15),$E$14)),"")</f>
        <v/>
      </c>
      <c r="J4316" s="15" t="str">
        <f t="shared" si="67"/>
        <v/>
      </c>
    </row>
    <row r="4317" spans="1:10">
      <c r="A4317" s="4"/>
      <c r="B4317" s="4"/>
      <c r="G4317" s="5">
        <f>IF(OR(A4317&lt;$E$9,A4317&gt;=$E$10),0,1)</f>
        <v>0</v>
      </c>
      <c r="H4317" s="15" t="str">
        <f>IF(G4317,($E$4+$E$16*MOD((A4317-$E$9),$E$15)),"")</f>
        <v/>
      </c>
      <c r="I4317" s="16" t="str">
        <f>IF(G4317,($E$6+$E$8*MOD(QUOTIENT((A4317-$E$9),$E$15),$E$14)),"")</f>
        <v/>
      </c>
      <c r="J4317" s="15" t="str">
        <f t="shared" si="67"/>
        <v/>
      </c>
    </row>
    <row r="4318" spans="1:10">
      <c r="A4318" s="4"/>
      <c r="B4318" s="4"/>
      <c r="G4318" s="5">
        <f>IF(OR(A4318&lt;$E$9,A4318&gt;=$E$10),0,1)</f>
        <v>0</v>
      </c>
      <c r="H4318" s="15" t="str">
        <f>IF(G4318,($E$4+$E$16*MOD((A4318-$E$9),$E$15)),"")</f>
        <v/>
      </c>
      <c r="I4318" s="16" t="str">
        <f>IF(G4318,($E$6+$E$8*MOD(QUOTIENT((A4318-$E$9),$E$15),$E$14)),"")</f>
        <v/>
      </c>
      <c r="J4318" s="15" t="str">
        <f t="shared" si="67"/>
        <v/>
      </c>
    </row>
    <row r="4319" spans="1:10">
      <c r="A4319" s="4"/>
      <c r="B4319" s="4"/>
      <c r="G4319" s="5">
        <f>IF(OR(A4319&lt;$E$9,A4319&gt;=$E$10),0,1)</f>
        <v>0</v>
      </c>
      <c r="H4319" s="15" t="str">
        <f>IF(G4319,($E$4+$E$16*MOD((A4319-$E$9),$E$15)),"")</f>
        <v/>
      </c>
      <c r="I4319" s="16" t="str">
        <f>IF(G4319,($E$6+$E$8*MOD(QUOTIENT((A4319-$E$9),$E$15),$E$14)),"")</f>
        <v/>
      </c>
      <c r="J4319" s="15" t="str">
        <f t="shared" si="67"/>
        <v/>
      </c>
    </row>
    <row r="4320" spans="1:10">
      <c r="A4320" s="4"/>
      <c r="B4320" s="4"/>
      <c r="G4320" s="5">
        <f>IF(OR(A4320&lt;$E$9,A4320&gt;=$E$10),0,1)</f>
        <v>0</v>
      </c>
      <c r="H4320" s="15" t="str">
        <f>IF(G4320,($E$4+$E$16*MOD((A4320-$E$9),$E$15)),"")</f>
        <v/>
      </c>
      <c r="I4320" s="16" t="str">
        <f>IF(G4320,($E$6+$E$8*MOD(QUOTIENT((A4320-$E$9),$E$15),$E$14)),"")</f>
        <v/>
      </c>
      <c r="J4320" s="15" t="str">
        <f t="shared" si="67"/>
        <v/>
      </c>
    </row>
    <row r="4321" spans="1:10">
      <c r="A4321" s="4"/>
      <c r="B4321" s="4"/>
      <c r="G4321" s="5">
        <f>IF(OR(A4321&lt;$E$9,A4321&gt;=$E$10),0,1)</f>
        <v>0</v>
      </c>
      <c r="H4321" s="15" t="str">
        <f>IF(G4321,($E$4+$E$16*MOD((A4321-$E$9),$E$15)),"")</f>
        <v/>
      </c>
      <c r="I4321" s="16" t="str">
        <f>IF(G4321,($E$6+$E$8*MOD(QUOTIENT((A4321-$E$9),$E$15),$E$14)),"")</f>
        <v/>
      </c>
      <c r="J4321" s="15" t="str">
        <f t="shared" si="67"/>
        <v/>
      </c>
    </row>
    <row r="4322" spans="1:10">
      <c r="A4322" s="4"/>
      <c r="B4322" s="4"/>
      <c r="G4322" s="5">
        <f>IF(OR(A4322&lt;$E$9,A4322&gt;=$E$10),0,1)</f>
        <v>0</v>
      </c>
      <c r="H4322" s="15" t="str">
        <f>IF(G4322,($E$4+$E$16*MOD((A4322-$E$9),$E$15)),"")</f>
        <v/>
      </c>
      <c r="I4322" s="16" t="str">
        <f>IF(G4322,($E$6+$E$8*MOD(QUOTIENT((A4322-$E$9),$E$15),$E$14)),"")</f>
        <v/>
      </c>
      <c r="J4322" s="15" t="str">
        <f t="shared" si="67"/>
        <v/>
      </c>
    </row>
    <row r="4323" spans="1:10">
      <c r="A4323" s="4"/>
      <c r="B4323" s="4"/>
      <c r="G4323" s="5">
        <f>IF(OR(A4323&lt;$E$9,A4323&gt;=$E$10),0,1)</f>
        <v>0</v>
      </c>
      <c r="H4323" s="15" t="str">
        <f>IF(G4323,($E$4+$E$16*MOD((A4323-$E$9),$E$15)),"")</f>
        <v/>
      </c>
      <c r="I4323" s="16" t="str">
        <f>IF(G4323,($E$6+$E$8*MOD(QUOTIENT((A4323-$E$9),$E$15),$E$14)),"")</f>
        <v/>
      </c>
      <c r="J4323" s="15" t="str">
        <f t="shared" si="67"/>
        <v/>
      </c>
    </row>
    <row r="4324" spans="1:10">
      <c r="A4324" s="4"/>
      <c r="B4324" s="4"/>
      <c r="G4324" s="5">
        <f>IF(OR(A4324&lt;$E$9,A4324&gt;=$E$10),0,1)</f>
        <v>0</v>
      </c>
      <c r="H4324" s="15" t="str">
        <f>IF(G4324,($E$4+$E$16*MOD((A4324-$E$9),$E$15)),"")</f>
        <v/>
      </c>
      <c r="I4324" s="16" t="str">
        <f>IF(G4324,($E$6+$E$8*MOD(QUOTIENT((A4324-$E$9),$E$15),$E$14)),"")</f>
        <v/>
      </c>
      <c r="J4324" s="15" t="str">
        <f t="shared" si="67"/>
        <v/>
      </c>
    </row>
    <row r="4325" spans="1:10">
      <c r="A4325" s="4"/>
      <c r="B4325" s="4"/>
      <c r="G4325" s="5">
        <f>IF(OR(A4325&lt;$E$9,A4325&gt;=$E$10),0,1)</f>
        <v>0</v>
      </c>
      <c r="H4325" s="15" t="str">
        <f>IF(G4325,($E$4+$E$16*MOD((A4325-$E$9),$E$15)),"")</f>
        <v/>
      </c>
      <c r="I4325" s="16" t="str">
        <f>IF(G4325,($E$6+$E$8*MOD(QUOTIENT((A4325-$E$9),$E$15),$E$14)),"")</f>
        <v/>
      </c>
      <c r="J4325" s="15" t="str">
        <f t="shared" si="67"/>
        <v/>
      </c>
    </row>
    <row r="4326" spans="1:10">
      <c r="A4326" s="4"/>
      <c r="B4326" s="4"/>
      <c r="G4326" s="5">
        <f>IF(OR(A4326&lt;$E$9,A4326&gt;=$E$10),0,1)</f>
        <v>0</v>
      </c>
      <c r="H4326" s="15" t="str">
        <f>IF(G4326,($E$4+$E$16*MOD((A4326-$E$9),$E$15)),"")</f>
        <v/>
      </c>
      <c r="I4326" s="16" t="str">
        <f>IF(G4326,($E$6+$E$8*MOD(QUOTIENT((A4326-$E$9),$E$15),$E$14)),"")</f>
        <v/>
      </c>
      <c r="J4326" s="15" t="str">
        <f t="shared" si="67"/>
        <v/>
      </c>
    </row>
    <row r="4327" spans="1:10">
      <c r="A4327" s="4"/>
      <c r="B4327" s="4"/>
      <c r="G4327" s="5">
        <f>IF(OR(A4327&lt;$E$9,A4327&gt;=$E$10),0,1)</f>
        <v>0</v>
      </c>
      <c r="H4327" s="15" t="str">
        <f>IF(G4327,($E$4+$E$16*MOD((A4327-$E$9),$E$15)),"")</f>
        <v/>
      </c>
      <c r="I4327" s="16" t="str">
        <f>IF(G4327,($E$6+$E$8*MOD(QUOTIENT((A4327-$E$9),$E$15),$E$14)),"")</f>
        <v/>
      </c>
      <c r="J4327" s="15" t="str">
        <f t="shared" si="67"/>
        <v/>
      </c>
    </row>
    <row r="4328" spans="1:10">
      <c r="A4328" s="4"/>
      <c r="B4328" s="4"/>
      <c r="G4328" s="5">
        <f>IF(OR(A4328&lt;$E$9,A4328&gt;=$E$10),0,1)</f>
        <v>0</v>
      </c>
      <c r="H4328" s="15" t="str">
        <f>IF(G4328,($E$4+$E$16*MOD((A4328-$E$9),$E$15)),"")</f>
        <v/>
      </c>
      <c r="I4328" s="16" t="str">
        <f>IF(G4328,($E$6+$E$8*MOD(QUOTIENT((A4328-$E$9),$E$15),$E$14)),"")</f>
        <v/>
      </c>
      <c r="J4328" s="15" t="str">
        <f t="shared" si="67"/>
        <v/>
      </c>
    </row>
    <row r="4329" spans="1:10">
      <c r="A4329" s="4"/>
      <c r="B4329" s="4"/>
      <c r="G4329" s="5">
        <f>IF(OR(A4329&lt;$E$9,A4329&gt;=$E$10),0,1)</f>
        <v>0</v>
      </c>
      <c r="H4329" s="15" t="str">
        <f>IF(G4329,($E$4+$E$16*MOD((A4329-$E$9),$E$15)),"")</f>
        <v/>
      </c>
      <c r="I4329" s="16" t="str">
        <f>IF(G4329,($E$6+$E$8*MOD(QUOTIENT((A4329-$E$9),$E$15),$E$14)),"")</f>
        <v/>
      </c>
      <c r="J4329" s="15" t="str">
        <f t="shared" si="67"/>
        <v/>
      </c>
    </row>
    <row r="4330" spans="1:10">
      <c r="A4330" s="4"/>
      <c r="B4330" s="4"/>
      <c r="G4330" s="5">
        <f>IF(OR(A4330&lt;$E$9,A4330&gt;=$E$10),0,1)</f>
        <v>0</v>
      </c>
      <c r="H4330" s="15" t="str">
        <f>IF(G4330,($E$4+$E$16*MOD((A4330-$E$9),$E$15)),"")</f>
        <v/>
      </c>
      <c r="I4330" s="16" t="str">
        <f>IF(G4330,($E$6+$E$8*MOD(QUOTIENT((A4330-$E$9),$E$15),$E$14)),"")</f>
        <v/>
      </c>
      <c r="J4330" s="15" t="str">
        <f t="shared" si="67"/>
        <v/>
      </c>
    </row>
    <row r="4331" spans="1:10">
      <c r="A4331" s="4"/>
      <c r="B4331" s="4"/>
      <c r="G4331" s="5">
        <f>IF(OR(A4331&lt;$E$9,A4331&gt;=$E$10),0,1)</f>
        <v>0</v>
      </c>
      <c r="H4331" s="15" t="str">
        <f>IF(G4331,($E$4+$E$16*MOD((A4331-$E$9),$E$15)),"")</f>
        <v/>
      </c>
      <c r="I4331" s="16" t="str">
        <f>IF(G4331,($E$6+$E$8*MOD(QUOTIENT((A4331-$E$9),$E$15),$E$14)),"")</f>
        <v/>
      </c>
      <c r="J4331" s="15" t="str">
        <f t="shared" si="67"/>
        <v/>
      </c>
    </row>
    <row r="4332" spans="1:10">
      <c r="A4332" s="4"/>
      <c r="B4332" s="4"/>
      <c r="G4332" s="5">
        <f>IF(OR(A4332&lt;$E$9,A4332&gt;=$E$10),0,1)</f>
        <v>0</v>
      </c>
      <c r="H4332" s="15" t="str">
        <f>IF(G4332,($E$4+$E$16*MOD((A4332-$E$9),$E$15)),"")</f>
        <v/>
      </c>
      <c r="I4332" s="16" t="str">
        <f>IF(G4332,($E$6+$E$8*MOD(QUOTIENT((A4332-$E$9),$E$15),$E$14)),"")</f>
        <v/>
      </c>
      <c r="J4332" s="15" t="str">
        <f t="shared" si="67"/>
        <v/>
      </c>
    </row>
    <row r="4333" spans="1:10">
      <c r="A4333" s="4"/>
      <c r="B4333" s="4"/>
      <c r="G4333" s="5">
        <f>IF(OR(A4333&lt;$E$9,A4333&gt;=$E$10),0,1)</f>
        <v>0</v>
      </c>
      <c r="H4333" s="15" t="str">
        <f>IF(G4333,($E$4+$E$16*MOD((A4333-$E$9),$E$15)),"")</f>
        <v/>
      </c>
      <c r="I4333" s="16" t="str">
        <f>IF(G4333,($E$6+$E$8*MOD(QUOTIENT((A4333-$E$9),$E$15),$E$14)),"")</f>
        <v/>
      </c>
      <c r="J4333" s="15" t="str">
        <f t="shared" si="67"/>
        <v/>
      </c>
    </row>
    <row r="4334" spans="1:10">
      <c r="A4334" s="4"/>
      <c r="B4334" s="4"/>
      <c r="G4334" s="5">
        <f>IF(OR(A4334&lt;$E$9,A4334&gt;=$E$10),0,1)</f>
        <v>0</v>
      </c>
      <c r="H4334" s="15" t="str">
        <f>IF(G4334,($E$4+$E$16*MOD((A4334-$E$9),$E$15)),"")</f>
        <v/>
      </c>
      <c r="I4334" s="16" t="str">
        <f>IF(G4334,($E$6+$E$8*MOD(QUOTIENT((A4334-$E$9),$E$15),$E$14)),"")</f>
        <v/>
      </c>
      <c r="J4334" s="15" t="str">
        <f t="shared" si="67"/>
        <v/>
      </c>
    </row>
    <row r="4335" spans="1:10">
      <c r="A4335" s="4"/>
      <c r="B4335" s="4"/>
      <c r="G4335" s="5">
        <f>IF(OR(A4335&lt;$E$9,A4335&gt;=$E$10),0,1)</f>
        <v>0</v>
      </c>
      <c r="H4335" s="15" t="str">
        <f>IF(G4335,($E$4+$E$16*MOD((A4335-$E$9),$E$15)),"")</f>
        <v/>
      </c>
      <c r="I4335" s="16" t="str">
        <f>IF(G4335,($E$6+$E$8*MOD(QUOTIENT((A4335-$E$9),$E$15),$E$14)),"")</f>
        <v/>
      </c>
      <c r="J4335" s="15" t="str">
        <f t="shared" si="67"/>
        <v/>
      </c>
    </row>
    <row r="4336" spans="1:10">
      <c r="A4336" s="4"/>
      <c r="B4336" s="4"/>
      <c r="G4336" s="5">
        <f>IF(OR(A4336&lt;$E$9,A4336&gt;=$E$10),0,1)</f>
        <v>0</v>
      </c>
      <c r="H4336" s="15" t="str">
        <f>IF(G4336,($E$4+$E$16*MOD((A4336-$E$9),$E$15)),"")</f>
        <v/>
      </c>
      <c r="I4336" s="16" t="str">
        <f>IF(G4336,($E$6+$E$8*MOD(QUOTIENT((A4336-$E$9),$E$15),$E$14)),"")</f>
        <v/>
      </c>
      <c r="J4336" s="15" t="str">
        <f t="shared" si="67"/>
        <v/>
      </c>
    </row>
    <row r="4337" spans="1:10">
      <c r="A4337" s="4"/>
      <c r="B4337" s="4"/>
      <c r="G4337" s="5">
        <f>IF(OR(A4337&lt;$E$9,A4337&gt;=$E$10),0,1)</f>
        <v>0</v>
      </c>
      <c r="H4337" s="15" t="str">
        <f>IF(G4337,($E$4+$E$16*MOD((A4337-$E$9),$E$15)),"")</f>
        <v/>
      </c>
      <c r="I4337" s="16" t="str">
        <f>IF(G4337,($E$6+$E$8*MOD(QUOTIENT((A4337-$E$9),$E$15),$E$14)),"")</f>
        <v/>
      </c>
      <c r="J4337" s="15" t="str">
        <f t="shared" si="67"/>
        <v/>
      </c>
    </row>
    <row r="4338" spans="1:10">
      <c r="A4338" s="4"/>
      <c r="B4338" s="4"/>
      <c r="G4338" s="5">
        <f>IF(OR(A4338&lt;$E$9,A4338&gt;=$E$10),0,1)</f>
        <v>0</v>
      </c>
      <c r="H4338" s="15" t="str">
        <f>IF(G4338,($E$4+$E$16*MOD((A4338-$E$9),$E$15)),"")</f>
        <v/>
      </c>
      <c r="I4338" s="16" t="str">
        <f>IF(G4338,($E$6+$E$8*MOD(QUOTIENT((A4338-$E$9),$E$15),$E$14)),"")</f>
        <v/>
      </c>
      <c r="J4338" s="15" t="str">
        <f t="shared" si="67"/>
        <v/>
      </c>
    </row>
    <row r="4339" spans="1:10">
      <c r="A4339" s="4"/>
      <c r="B4339" s="4"/>
      <c r="G4339" s="5">
        <f>IF(OR(A4339&lt;$E$9,A4339&gt;=$E$10),0,1)</f>
        <v>0</v>
      </c>
      <c r="H4339" s="15" t="str">
        <f>IF(G4339,($E$4+$E$16*MOD((A4339-$E$9),$E$15)),"")</f>
        <v/>
      </c>
      <c r="I4339" s="16" t="str">
        <f>IF(G4339,($E$6+$E$8*MOD(QUOTIENT((A4339-$E$9),$E$15),$E$14)),"")</f>
        <v/>
      </c>
      <c r="J4339" s="15" t="str">
        <f t="shared" si="67"/>
        <v/>
      </c>
    </row>
    <row r="4340" spans="1:10">
      <c r="A4340" s="4"/>
      <c r="B4340" s="4"/>
      <c r="G4340" s="5">
        <f>IF(OR(A4340&lt;$E$9,A4340&gt;=$E$10),0,1)</f>
        <v>0</v>
      </c>
      <c r="H4340" s="15" t="str">
        <f>IF(G4340,($E$4+$E$16*MOD((A4340-$E$9),$E$15)),"")</f>
        <v/>
      </c>
      <c r="I4340" s="16" t="str">
        <f>IF(G4340,($E$6+$E$8*MOD(QUOTIENT((A4340-$E$9),$E$15),$E$14)),"")</f>
        <v/>
      </c>
      <c r="J4340" s="15" t="str">
        <f t="shared" si="67"/>
        <v/>
      </c>
    </row>
    <row r="4341" spans="1:10">
      <c r="A4341" s="4"/>
      <c r="B4341" s="4"/>
      <c r="G4341" s="5">
        <f>IF(OR(A4341&lt;$E$9,A4341&gt;=$E$10),0,1)</f>
        <v>0</v>
      </c>
      <c r="H4341" s="15" t="str">
        <f>IF(G4341,($E$4+$E$16*MOD((A4341-$E$9),$E$15)),"")</f>
        <v/>
      </c>
      <c r="I4341" s="16" t="str">
        <f>IF(G4341,($E$6+$E$8*MOD(QUOTIENT((A4341-$E$9),$E$15),$E$14)),"")</f>
        <v/>
      </c>
      <c r="J4341" s="15" t="str">
        <f t="shared" si="67"/>
        <v/>
      </c>
    </row>
    <row r="4342" spans="1:10">
      <c r="A4342" s="4"/>
      <c r="B4342" s="4"/>
      <c r="G4342" s="5">
        <f>IF(OR(A4342&lt;$E$9,A4342&gt;=$E$10),0,1)</f>
        <v>0</v>
      </c>
      <c r="H4342" s="15" t="str">
        <f>IF(G4342,($E$4+$E$16*MOD((A4342-$E$9),$E$15)),"")</f>
        <v/>
      </c>
      <c r="I4342" s="16" t="str">
        <f>IF(G4342,($E$6+$E$8*MOD(QUOTIENT((A4342-$E$9),$E$15),$E$14)),"")</f>
        <v/>
      </c>
      <c r="J4342" s="15" t="str">
        <f t="shared" si="67"/>
        <v/>
      </c>
    </row>
    <row r="4343" spans="1:10">
      <c r="A4343" s="4"/>
      <c r="B4343" s="4"/>
      <c r="G4343" s="5">
        <f>IF(OR(A4343&lt;$E$9,A4343&gt;=$E$10),0,1)</f>
        <v>0</v>
      </c>
      <c r="H4343" s="15" t="str">
        <f>IF(G4343,($E$4+$E$16*MOD((A4343-$E$9),$E$15)),"")</f>
        <v/>
      </c>
      <c r="I4343" s="16" t="str">
        <f>IF(G4343,($E$6+$E$8*MOD(QUOTIENT((A4343-$E$9),$E$15),$E$14)),"")</f>
        <v/>
      </c>
      <c r="J4343" s="15" t="str">
        <f t="shared" si="67"/>
        <v/>
      </c>
    </row>
    <row r="4344" spans="1:10">
      <c r="A4344" s="4"/>
      <c r="B4344" s="4"/>
      <c r="G4344" s="5">
        <f>IF(OR(A4344&lt;$E$9,A4344&gt;=$E$10),0,1)</f>
        <v>0</v>
      </c>
      <c r="H4344" s="15" t="str">
        <f>IF(G4344,($E$4+$E$16*MOD((A4344-$E$9),$E$15)),"")</f>
        <v/>
      </c>
      <c r="I4344" s="16" t="str">
        <f>IF(G4344,($E$6+$E$8*MOD(QUOTIENT((A4344-$E$9),$E$15),$E$14)),"")</f>
        <v/>
      </c>
      <c r="J4344" s="15" t="str">
        <f t="shared" si="67"/>
        <v/>
      </c>
    </row>
    <row r="4345" spans="1:10">
      <c r="A4345" s="4"/>
      <c r="B4345" s="4"/>
      <c r="G4345" s="5">
        <f>IF(OR(A4345&lt;$E$9,A4345&gt;=$E$10),0,1)</f>
        <v>0</v>
      </c>
      <c r="H4345" s="15" t="str">
        <f>IF(G4345,($E$4+$E$16*MOD((A4345-$E$9),$E$15)),"")</f>
        <v/>
      </c>
      <c r="I4345" s="16" t="str">
        <f>IF(G4345,($E$6+$E$8*MOD(QUOTIENT((A4345-$E$9),$E$15),$E$14)),"")</f>
        <v/>
      </c>
      <c r="J4345" s="15" t="str">
        <f t="shared" si="67"/>
        <v/>
      </c>
    </row>
    <row r="4346" spans="1:10">
      <c r="A4346" s="4"/>
      <c r="B4346" s="4"/>
      <c r="G4346" s="5">
        <f>IF(OR(A4346&lt;$E$9,A4346&gt;=$E$10),0,1)</f>
        <v>0</v>
      </c>
      <c r="H4346" s="15" t="str">
        <f>IF(G4346,($E$4+$E$16*MOD((A4346-$E$9),$E$15)),"")</f>
        <v/>
      </c>
      <c r="I4346" s="16" t="str">
        <f>IF(G4346,($E$6+$E$8*MOD(QUOTIENT((A4346-$E$9),$E$15),$E$14)),"")</f>
        <v/>
      </c>
      <c r="J4346" s="15" t="str">
        <f t="shared" si="67"/>
        <v/>
      </c>
    </row>
    <row r="4347" spans="1:10">
      <c r="A4347" s="4"/>
      <c r="B4347" s="4"/>
      <c r="G4347" s="5">
        <f>IF(OR(A4347&lt;$E$9,A4347&gt;=$E$10),0,1)</f>
        <v>0</v>
      </c>
      <c r="H4347" s="15" t="str">
        <f>IF(G4347,($E$4+$E$16*MOD((A4347-$E$9),$E$15)),"")</f>
        <v/>
      </c>
      <c r="I4347" s="16" t="str">
        <f>IF(G4347,($E$6+$E$8*MOD(QUOTIENT((A4347-$E$9),$E$15),$E$14)),"")</f>
        <v/>
      </c>
      <c r="J4347" s="15" t="str">
        <f t="shared" si="67"/>
        <v/>
      </c>
    </row>
    <row r="4348" spans="1:10">
      <c r="A4348" s="4"/>
      <c r="B4348" s="4"/>
      <c r="G4348" s="5">
        <f>IF(OR(A4348&lt;$E$9,A4348&gt;=$E$10),0,1)</f>
        <v>0</v>
      </c>
      <c r="H4348" s="15" t="str">
        <f>IF(G4348,($E$4+$E$16*MOD((A4348-$E$9),$E$15)),"")</f>
        <v/>
      </c>
      <c r="I4348" s="16" t="str">
        <f>IF(G4348,($E$6+$E$8*MOD(QUOTIENT((A4348-$E$9),$E$15),$E$14)),"")</f>
        <v/>
      </c>
      <c r="J4348" s="15" t="str">
        <f t="shared" si="67"/>
        <v/>
      </c>
    </row>
    <row r="4349" spans="1:10">
      <c r="A4349" s="4"/>
      <c r="B4349" s="4"/>
      <c r="G4349" s="5">
        <f>IF(OR(A4349&lt;$E$9,A4349&gt;=$E$10),0,1)</f>
        <v>0</v>
      </c>
      <c r="H4349" s="15" t="str">
        <f>IF(G4349,($E$4+$E$16*MOD((A4349-$E$9),$E$15)),"")</f>
        <v/>
      </c>
      <c r="I4349" s="16" t="str">
        <f>IF(G4349,($E$6+$E$8*MOD(QUOTIENT((A4349-$E$9),$E$15),$E$14)),"")</f>
        <v/>
      </c>
      <c r="J4349" s="15" t="str">
        <f t="shared" si="67"/>
        <v/>
      </c>
    </row>
    <row r="4350" spans="1:10">
      <c r="A4350" s="4"/>
      <c r="B4350" s="4"/>
      <c r="G4350" s="5">
        <f>IF(OR(A4350&lt;$E$9,A4350&gt;=$E$10),0,1)</f>
        <v>0</v>
      </c>
      <c r="H4350" s="15" t="str">
        <f>IF(G4350,($E$4+$E$16*MOD((A4350-$E$9),$E$15)),"")</f>
        <v/>
      </c>
      <c r="I4350" s="16" t="str">
        <f>IF(G4350,($E$6+$E$8*MOD(QUOTIENT((A4350-$E$9),$E$15),$E$14)),"")</f>
        <v/>
      </c>
      <c r="J4350" s="15" t="str">
        <f t="shared" si="67"/>
        <v/>
      </c>
    </row>
    <row r="4351" spans="1:10">
      <c r="A4351" s="4"/>
      <c r="B4351" s="4"/>
      <c r="G4351" s="5">
        <f>IF(OR(A4351&lt;$E$9,A4351&gt;=$E$10),0,1)</f>
        <v>0</v>
      </c>
      <c r="H4351" s="15" t="str">
        <f>IF(G4351,($E$4+$E$16*MOD((A4351-$E$9),$E$15)),"")</f>
        <v/>
      </c>
      <c r="I4351" s="16" t="str">
        <f>IF(G4351,($E$6+$E$8*MOD(QUOTIENT((A4351-$E$9),$E$15),$E$14)),"")</f>
        <v/>
      </c>
      <c r="J4351" s="15" t="str">
        <f t="shared" si="67"/>
        <v/>
      </c>
    </row>
    <row r="4352" spans="1:10">
      <c r="A4352" s="4"/>
      <c r="B4352" s="4"/>
      <c r="G4352" s="5">
        <f>IF(OR(A4352&lt;$E$9,A4352&gt;=$E$10),0,1)</f>
        <v>0</v>
      </c>
      <c r="H4352" s="15" t="str">
        <f>IF(G4352,($E$4+$E$16*MOD((A4352-$E$9),$E$15)),"")</f>
        <v/>
      </c>
      <c r="I4352" s="16" t="str">
        <f>IF(G4352,($E$6+$E$8*MOD(QUOTIENT((A4352-$E$9),$E$15),$E$14)),"")</f>
        <v/>
      </c>
      <c r="J4352" s="15" t="str">
        <f t="shared" si="67"/>
        <v/>
      </c>
    </row>
    <row r="4353" spans="1:10">
      <c r="A4353" s="4"/>
      <c r="B4353" s="4"/>
      <c r="G4353" s="5">
        <f>IF(OR(A4353&lt;$E$9,A4353&gt;=$E$10),0,1)</f>
        <v>0</v>
      </c>
      <c r="H4353" s="15" t="str">
        <f>IF(G4353,($E$4+$E$16*MOD((A4353-$E$9),$E$15)),"")</f>
        <v/>
      </c>
      <c r="I4353" s="16" t="str">
        <f>IF(G4353,($E$6+$E$8*MOD(QUOTIENT((A4353-$E$9),$E$15),$E$14)),"")</f>
        <v/>
      </c>
      <c r="J4353" s="15" t="str">
        <f t="shared" si="67"/>
        <v/>
      </c>
    </row>
    <row r="4354" spans="1:10">
      <c r="A4354" s="4"/>
      <c r="B4354" s="4"/>
      <c r="G4354" s="5">
        <f>IF(OR(A4354&lt;$E$9,A4354&gt;=$E$10),0,1)</f>
        <v>0</v>
      </c>
      <c r="H4354" s="15" t="str">
        <f>IF(G4354,($E$4+$E$16*MOD((A4354-$E$9),$E$15)),"")</f>
        <v/>
      </c>
      <c r="I4354" s="16" t="str">
        <f>IF(G4354,($E$6+$E$8*MOD(QUOTIENT((A4354-$E$9),$E$15),$E$14)),"")</f>
        <v/>
      </c>
      <c r="J4354" s="15" t="str">
        <f t="shared" si="67"/>
        <v/>
      </c>
    </row>
    <row r="4355" spans="1:10">
      <c r="A4355" s="4"/>
      <c r="B4355" s="4"/>
      <c r="G4355" s="5">
        <f>IF(OR(A4355&lt;$E$9,A4355&gt;=$E$10),0,1)</f>
        <v>0</v>
      </c>
      <c r="H4355" s="15" t="str">
        <f>IF(G4355,($E$4+$E$16*MOD((A4355-$E$9),$E$15)),"")</f>
        <v/>
      </c>
      <c r="I4355" s="16" t="str">
        <f>IF(G4355,($E$6+$E$8*MOD(QUOTIENT((A4355-$E$9),$E$15),$E$14)),"")</f>
        <v/>
      </c>
      <c r="J4355" s="15" t="str">
        <f t="shared" si="67"/>
        <v/>
      </c>
    </row>
    <row r="4356" spans="1:10">
      <c r="A4356" s="4"/>
      <c r="B4356" s="4"/>
      <c r="G4356" s="5">
        <f>IF(OR(A4356&lt;$E$9,A4356&gt;=$E$10),0,1)</f>
        <v>0</v>
      </c>
      <c r="H4356" s="15" t="str">
        <f>IF(G4356,($E$4+$E$16*MOD((A4356-$E$9),$E$15)),"")</f>
        <v/>
      </c>
      <c r="I4356" s="16" t="str">
        <f>IF(G4356,($E$6+$E$8*MOD(QUOTIENT((A4356-$E$9),$E$15),$E$14)),"")</f>
        <v/>
      </c>
      <c r="J4356" s="15" t="str">
        <f t="shared" ref="J4356:J4419" si="68">IF(G4356,(+H4356+$E$18*QUOTIENT((A4356-$E$9),$E$15)),"")</f>
        <v/>
      </c>
    </row>
    <row r="4357" spans="1:10">
      <c r="A4357" s="4"/>
      <c r="B4357" s="4"/>
      <c r="G4357" s="5">
        <f>IF(OR(A4357&lt;$E$9,A4357&gt;=$E$10),0,1)</f>
        <v>0</v>
      </c>
      <c r="H4357" s="15" t="str">
        <f>IF(G4357,($E$4+$E$16*MOD((A4357-$E$9),$E$15)),"")</f>
        <v/>
      </c>
      <c r="I4357" s="16" t="str">
        <f>IF(G4357,($E$6+$E$8*MOD(QUOTIENT((A4357-$E$9),$E$15),$E$14)),"")</f>
        <v/>
      </c>
      <c r="J4357" s="15" t="str">
        <f t="shared" si="68"/>
        <v/>
      </c>
    </row>
    <row r="4358" spans="1:10">
      <c r="A4358" s="4"/>
      <c r="B4358" s="4"/>
      <c r="G4358" s="5">
        <f>IF(OR(A4358&lt;$E$9,A4358&gt;=$E$10),0,1)</f>
        <v>0</v>
      </c>
      <c r="H4358" s="15" t="str">
        <f>IF(G4358,($E$4+$E$16*MOD((A4358-$E$9),$E$15)),"")</f>
        <v/>
      </c>
      <c r="I4358" s="16" t="str">
        <f>IF(G4358,($E$6+$E$8*MOD(QUOTIENT((A4358-$E$9),$E$15),$E$14)),"")</f>
        <v/>
      </c>
      <c r="J4358" s="15" t="str">
        <f t="shared" si="68"/>
        <v/>
      </c>
    </row>
    <row r="4359" spans="1:10">
      <c r="A4359" s="4"/>
      <c r="B4359" s="4"/>
      <c r="G4359" s="5">
        <f>IF(OR(A4359&lt;$E$9,A4359&gt;=$E$10),0,1)</f>
        <v>0</v>
      </c>
      <c r="H4359" s="15" t="str">
        <f>IF(G4359,($E$4+$E$16*MOD((A4359-$E$9),$E$15)),"")</f>
        <v/>
      </c>
      <c r="I4359" s="16" t="str">
        <f>IF(G4359,($E$6+$E$8*MOD(QUOTIENT((A4359-$E$9),$E$15),$E$14)),"")</f>
        <v/>
      </c>
      <c r="J4359" s="15" t="str">
        <f t="shared" si="68"/>
        <v/>
      </c>
    </row>
    <row r="4360" spans="1:10">
      <c r="A4360" s="4"/>
      <c r="B4360" s="4"/>
      <c r="G4360" s="5">
        <f>IF(OR(A4360&lt;$E$9,A4360&gt;=$E$10),0,1)</f>
        <v>0</v>
      </c>
      <c r="H4360" s="15" t="str">
        <f>IF(G4360,($E$4+$E$16*MOD((A4360-$E$9),$E$15)),"")</f>
        <v/>
      </c>
      <c r="I4360" s="16" t="str">
        <f>IF(G4360,($E$6+$E$8*MOD(QUOTIENT((A4360-$E$9),$E$15),$E$14)),"")</f>
        <v/>
      </c>
      <c r="J4360" s="15" t="str">
        <f t="shared" si="68"/>
        <v/>
      </c>
    </row>
    <row r="4361" spans="1:10">
      <c r="A4361" s="4"/>
      <c r="B4361" s="4"/>
      <c r="G4361" s="5">
        <f>IF(OR(A4361&lt;$E$9,A4361&gt;=$E$10),0,1)</f>
        <v>0</v>
      </c>
      <c r="H4361" s="15" t="str">
        <f>IF(G4361,($E$4+$E$16*MOD((A4361-$E$9),$E$15)),"")</f>
        <v/>
      </c>
      <c r="I4361" s="16" t="str">
        <f>IF(G4361,($E$6+$E$8*MOD(QUOTIENT((A4361-$E$9),$E$15),$E$14)),"")</f>
        <v/>
      </c>
      <c r="J4361" s="15" t="str">
        <f t="shared" si="68"/>
        <v/>
      </c>
    </row>
    <row r="4362" spans="1:10">
      <c r="A4362" s="4"/>
      <c r="B4362" s="4"/>
      <c r="G4362" s="5">
        <f>IF(OR(A4362&lt;$E$9,A4362&gt;=$E$10),0,1)</f>
        <v>0</v>
      </c>
      <c r="H4362" s="15" t="str">
        <f>IF(G4362,($E$4+$E$16*MOD((A4362-$E$9),$E$15)),"")</f>
        <v/>
      </c>
      <c r="I4362" s="16" t="str">
        <f>IF(G4362,($E$6+$E$8*MOD(QUOTIENT((A4362-$E$9),$E$15),$E$14)),"")</f>
        <v/>
      </c>
      <c r="J4362" s="15" t="str">
        <f t="shared" si="68"/>
        <v/>
      </c>
    </row>
    <row r="4363" spans="1:10">
      <c r="A4363" s="4"/>
      <c r="B4363" s="4"/>
      <c r="G4363" s="5">
        <f>IF(OR(A4363&lt;$E$9,A4363&gt;=$E$10),0,1)</f>
        <v>0</v>
      </c>
      <c r="H4363" s="15" t="str">
        <f>IF(G4363,($E$4+$E$16*MOD((A4363-$E$9),$E$15)),"")</f>
        <v/>
      </c>
      <c r="I4363" s="16" t="str">
        <f>IF(G4363,($E$6+$E$8*MOD(QUOTIENT((A4363-$E$9),$E$15),$E$14)),"")</f>
        <v/>
      </c>
      <c r="J4363" s="15" t="str">
        <f t="shared" si="68"/>
        <v/>
      </c>
    </row>
    <row r="4364" spans="1:10">
      <c r="A4364" s="4"/>
      <c r="B4364" s="4"/>
      <c r="G4364" s="5">
        <f>IF(OR(A4364&lt;$E$9,A4364&gt;=$E$10),0,1)</f>
        <v>0</v>
      </c>
      <c r="H4364" s="15" t="str">
        <f>IF(G4364,($E$4+$E$16*MOD((A4364-$E$9),$E$15)),"")</f>
        <v/>
      </c>
      <c r="I4364" s="16" t="str">
        <f>IF(G4364,($E$6+$E$8*MOD(QUOTIENT((A4364-$E$9),$E$15),$E$14)),"")</f>
        <v/>
      </c>
      <c r="J4364" s="15" t="str">
        <f t="shared" si="68"/>
        <v/>
      </c>
    </row>
    <row r="4365" spans="1:10">
      <c r="A4365" s="4"/>
      <c r="B4365" s="4"/>
      <c r="G4365" s="5">
        <f>IF(OR(A4365&lt;$E$9,A4365&gt;=$E$10),0,1)</f>
        <v>0</v>
      </c>
      <c r="H4365" s="15" t="str">
        <f>IF(G4365,($E$4+$E$16*MOD((A4365-$E$9),$E$15)),"")</f>
        <v/>
      </c>
      <c r="I4365" s="16" t="str">
        <f>IF(G4365,($E$6+$E$8*MOD(QUOTIENT((A4365-$E$9),$E$15),$E$14)),"")</f>
        <v/>
      </c>
      <c r="J4365" s="15" t="str">
        <f t="shared" si="68"/>
        <v/>
      </c>
    </row>
    <row r="4366" spans="1:10">
      <c r="A4366" s="4"/>
      <c r="B4366" s="4"/>
      <c r="G4366" s="5">
        <f>IF(OR(A4366&lt;$E$9,A4366&gt;=$E$10),0,1)</f>
        <v>0</v>
      </c>
      <c r="H4366" s="15" t="str">
        <f>IF(G4366,($E$4+$E$16*MOD((A4366-$E$9),$E$15)),"")</f>
        <v/>
      </c>
      <c r="I4366" s="16" t="str">
        <f>IF(G4366,($E$6+$E$8*MOD(QUOTIENT((A4366-$E$9),$E$15),$E$14)),"")</f>
        <v/>
      </c>
      <c r="J4366" s="15" t="str">
        <f t="shared" si="68"/>
        <v/>
      </c>
    </row>
    <row r="4367" spans="1:10">
      <c r="A4367" s="4"/>
      <c r="B4367" s="4"/>
      <c r="G4367" s="5">
        <f>IF(OR(A4367&lt;$E$9,A4367&gt;=$E$10),0,1)</f>
        <v>0</v>
      </c>
      <c r="H4367" s="15" t="str">
        <f>IF(G4367,($E$4+$E$16*MOD((A4367-$E$9),$E$15)),"")</f>
        <v/>
      </c>
      <c r="I4367" s="16" t="str">
        <f>IF(G4367,($E$6+$E$8*MOD(QUOTIENT((A4367-$E$9),$E$15),$E$14)),"")</f>
        <v/>
      </c>
      <c r="J4367" s="15" t="str">
        <f t="shared" si="68"/>
        <v/>
      </c>
    </row>
    <row r="4368" spans="1:10">
      <c r="A4368" s="4"/>
      <c r="B4368" s="4"/>
      <c r="G4368" s="5">
        <f>IF(OR(A4368&lt;$E$9,A4368&gt;=$E$10),0,1)</f>
        <v>0</v>
      </c>
      <c r="H4368" s="15" t="str">
        <f>IF(G4368,($E$4+$E$16*MOD((A4368-$E$9),$E$15)),"")</f>
        <v/>
      </c>
      <c r="I4368" s="16" t="str">
        <f>IF(G4368,($E$6+$E$8*MOD(QUOTIENT((A4368-$E$9),$E$15),$E$14)),"")</f>
        <v/>
      </c>
      <c r="J4368" s="15" t="str">
        <f t="shared" si="68"/>
        <v/>
      </c>
    </row>
    <row r="4369" spans="1:10">
      <c r="A4369" s="4"/>
      <c r="B4369" s="4"/>
      <c r="G4369" s="5">
        <f>IF(OR(A4369&lt;$E$9,A4369&gt;=$E$10),0,1)</f>
        <v>0</v>
      </c>
      <c r="H4369" s="15" t="str">
        <f>IF(G4369,($E$4+$E$16*MOD((A4369-$E$9),$E$15)),"")</f>
        <v/>
      </c>
      <c r="I4369" s="16" t="str">
        <f>IF(G4369,($E$6+$E$8*MOD(QUOTIENT((A4369-$E$9),$E$15),$E$14)),"")</f>
        <v/>
      </c>
      <c r="J4369" s="15" t="str">
        <f t="shared" si="68"/>
        <v/>
      </c>
    </row>
    <row r="4370" spans="1:10">
      <c r="A4370" s="4"/>
      <c r="B4370" s="4"/>
      <c r="G4370" s="5">
        <f>IF(OR(A4370&lt;$E$9,A4370&gt;=$E$10),0,1)</f>
        <v>0</v>
      </c>
      <c r="H4370" s="15" t="str">
        <f>IF(G4370,($E$4+$E$16*MOD((A4370-$E$9),$E$15)),"")</f>
        <v/>
      </c>
      <c r="I4370" s="16" t="str">
        <f>IF(G4370,($E$6+$E$8*MOD(QUOTIENT((A4370-$E$9),$E$15),$E$14)),"")</f>
        <v/>
      </c>
      <c r="J4370" s="15" t="str">
        <f t="shared" si="68"/>
        <v/>
      </c>
    </row>
    <row r="4371" spans="1:10">
      <c r="A4371" s="4"/>
      <c r="B4371" s="4"/>
      <c r="G4371" s="5">
        <f>IF(OR(A4371&lt;$E$9,A4371&gt;=$E$10),0,1)</f>
        <v>0</v>
      </c>
      <c r="H4371" s="15" t="str">
        <f>IF(G4371,($E$4+$E$16*MOD((A4371-$E$9),$E$15)),"")</f>
        <v/>
      </c>
      <c r="I4371" s="16" t="str">
        <f>IF(G4371,($E$6+$E$8*MOD(QUOTIENT((A4371-$E$9),$E$15),$E$14)),"")</f>
        <v/>
      </c>
      <c r="J4371" s="15" t="str">
        <f t="shared" si="68"/>
        <v/>
      </c>
    </row>
    <row r="4372" spans="1:10">
      <c r="A4372" s="4"/>
      <c r="B4372" s="4"/>
      <c r="G4372" s="5">
        <f>IF(OR(A4372&lt;$E$9,A4372&gt;=$E$10),0,1)</f>
        <v>0</v>
      </c>
      <c r="H4372" s="15" t="str">
        <f>IF(G4372,($E$4+$E$16*MOD((A4372-$E$9),$E$15)),"")</f>
        <v/>
      </c>
      <c r="I4372" s="16" t="str">
        <f>IF(G4372,($E$6+$E$8*MOD(QUOTIENT((A4372-$E$9),$E$15),$E$14)),"")</f>
        <v/>
      </c>
      <c r="J4372" s="15" t="str">
        <f t="shared" si="68"/>
        <v/>
      </c>
    </row>
    <row r="4373" spans="1:10">
      <c r="A4373" s="4"/>
      <c r="B4373" s="4"/>
      <c r="G4373" s="5">
        <f>IF(OR(A4373&lt;$E$9,A4373&gt;=$E$10),0,1)</f>
        <v>0</v>
      </c>
      <c r="H4373" s="15" t="str">
        <f>IF(G4373,($E$4+$E$16*MOD((A4373-$E$9),$E$15)),"")</f>
        <v/>
      </c>
      <c r="I4373" s="16" t="str">
        <f>IF(G4373,($E$6+$E$8*MOD(QUOTIENT((A4373-$E$9),$E$15),$E$14)),"")</f>
        <v/>
      </c>
      <c r="J4373" s="15" t="str">
        <f t="shared" si="68"/>
        <v/>
      </c>
    </row>
    <row r="4374" spans="1:10">
      <c r="A4374" s="4"/>
      <c r="B4374" s="4"/>
      <c r="G4374" s="5">
        <f>IF(OR(A4374&lt;$E$9,A4374&gt;=$E$10),0,1)</f>
        <v>0</v>
      </c>
      <c r="H4374" s="15" t="str">
        <f>IF(G4374,($E$4+$E$16*MOD((A4374-$E$9),$E$15)),"")</f>
        <v/>
      </c>
      <c r="I4374" s="16" t="str">
        <f>IF(G4374,($E$6+$E$8*MOD(QUOTIENT((A4374-$E$9),$E$15),$E$14)),"")</f>
        <v/>
      </c>
      <c r="J4374" s="15" t="str">
        <f t="shared" si="68"/>
        <v/>
      </c>
    </row>
    <row r="4375" spans="1:10">
      <c r="A4375" s="4"/>
      <c r="B4375" s="4"/>
      <c r="G4375" s="5">
        <f>IF(OR(A4375&lt;$E$9,A4375&gt;=$E$10),0,1)</f>
        <v>0</v>
      </c>
      <c r="H4375" s="15" t="str">
        <f>IF(G4375,($E$4+$E$16*MOD((A4375-$E$9),$E$15)),"")</f>
        <v/>
      </c>
      <c r="I4375" s="16" t="str">
        <f>IF(G4375,($E$6+$E$8*MOD(QUOTIENT((A4375-$E$9),$E$15),$E$14)),"")</f>
        <v/>
      </c>
      <c r="J4375" s="15" t="str">
        <f t="shared" si="68"/>
        <v/>
      </c>
    </row>
    <row r="4376" spans="1:10">
      <c r="A4376" s="4"/>
      <c r="B4376" s="4"/>
      <c r="G4376" s="5">
        <f>IF(OR(A4376&lt;$E$9,A4376&gt;=$E$10),0,1)</f>
        <v>0</v>
      </c>
      <c r="H4376" s="15" t="str">
        <f>IF(G4376,($E$4+$E$16*MOD((A4376-$E$9),$E$15)),"")</f>
        <v/>
      </c>
      <c r="I4376" s="16" t="str">
        <f>IF(G4376,($E$6+$E$8*MOD(QUOTIENT((A4376-$E$9),$E$15),$E$14)),"")</f>
        <v/>
      </c>
      <c r="J4376" s="15" t="str">
        <f t="shared" si="68"/>
        <v/>
      </c>
    </row>
    <row r="4377" spans="1:10">
      <c r="A4377" s="4"/>
      <c r="B4377" s="4"/>
      <c r="G4377" s="5">
        <f>IF(OR(A4377&lt;$E$9,A4377&gt;=$E$10),0,1)</f>
        <v>0</v>
      </c>
      <c r="H4377" s="15" t="str">
        <f>IF(G4377,($E$4+$E$16*MOD((A4377-$E$9),$E$15)),"")</f>
        <v/>
      </c>
      <c r="I4377" s="16" t="str">
        <f>IF(G4377,($E$6+$E$8*MOD(QUOTIENT((A4377-$E$9),$E$15),$E$14)),"")</f>
        <v/>
      </c>
      <c r="J4377" s="15" t="str">
        <f t="shared" si="68"/>
        <v/>
      </c>
    </row>
    <row r="4378" spans="1:10">
      <c r="A4378" s="4"/>
      <c r="B4378" s="4"/>
      <c r="G4378" s="5">
        <f>IF(OR(A4378&lt;$E$9,A4378&gt;=$E$10),0,1)</f>
        <v>0</v>
      </c>
      <c r="H4378" s="15" t="str">
        <f>IF(G4378,($E$4+$E$16*MOD((A4378-$E$9),$E$15)),"")</f>
        <v/>
      </c>
      <c r="I4378" s="16" t="str">
        <f>IF(G4378,($E$6+$E$8*MOD(QUOTIENT((A4378-$E$9),$E$15),$E$14)),"")</f>
        <v/>
      </c>
      <c r="J4378" s="15" t="str">
        <f t="shared" si="68"/>
        <v/>
      </c>
    </row>
    <row r="4379" spans="1:10">
      <c r="A4379" s="4"/>
      <c r="B4379" s="4"/>
      <c r="G4379" s="5">
        <f>IF(OR(A4379&lt;$E$9,A4379&gt;=$E$10),0,1)</f>
        <v>0</v>
      </c>
      <c r="H4379" s="15" t="str">
        <f>IF(G4379,($E$4+$E$16*MOD((A4379-$E$9),$E$15)),"")</f>
        <v/>
      </c>
      <c r="I4379" s="16" t="str">
        <f>IF(G4379,($E$6+$E$8*MOD(QUOTIENT((A4379-$E$9),$E$15),$E$14)),"")</f>
        <v/>
      </c>
      <c r="J4379" s="15" t="str">
        <f t="shared" si="68"/>
        <v/>
      </c>
    </row>
    <row r="4380" spans="1:10">
      <c r="A4380" s="4"/>
      <c r="B4380" s="4"/>
      <c r="G4380" s="5">
        <f>IF(OR(A4380&lt;$E$9,A4380&gt;=$E$10),0,1)</f>
        <v>0</v>
      </c>
      <c r="H4380" s="15" t="str">
        <f>IF(G4380,($E$4+$E$16*MOD((A4380-$E$9),$E$15)),"")</f>
        <v/>
      </c>
      <c r="I4380" s="16" t="str">
        <f>IF(G4380,($E$6+$E$8*MOD(QUOTIENT((A4380-$E$9),$E$15),$E$14)),"")</f>
        <v/>
      </c>
      <c r="J4380" s="15" t="str">
        <f t="shared" si="68"/>
        <v/>
      </c>
    </row>
    <row r="4381" spans="1:10">
      <c r="A4381" s="4"/>
      <c r="B4381" s="4"/>
      <c r="G4381" s="5">
        <f>IF(OR(A4381&lt;$E$9,A4381&gt;=$E$10),0,1)</f>
        <v>0</v>
      </c>
      <c r="H4381" s="15" t="str">
        <f>IF(G4381,($E$4+$E$16*MOD((A4381-$E$9),$E$15)),"")</f>
        <v/>
      </c>
      <c r="I4381" s="16" t="str">
        <f>IF(G4381,($E$6+$E$8*MOD(QUOTIENT((A4381-$E$9),$E$15),$E$14)),"")</f>
        <v/>
      </c>
      <c r="J4381" s="15" t="str">
        <f t="shared" si="68"/>
        <v/>
      </c>
    </row>
    <row r="4382" spans="1:10">
      <c r="A4382" s="4"/>
      <c r="B4382" s="4"/>
      <c r="G4382" s="5">
        <f>IF(OR(A4382&lt;$E$9,A4382&gt;=$E$10),0,1)</f>
        <v>0</v>
      </c>
      <c r="H4382" s="15" t="str">
        <f>IF(G4382,($E$4+$E$16*MOD((A4382-$E$9),$E$15)),"")</f>
        <v/>
      </c>
      <c r="I4382" s="16" t="str">
        <f>IF(G4382,($E$6+$E$8*MOD(QUOTIENT((A4382-$E$9),$E$15),$E$14)),"")</f>
        <v/>
      </c>
      <c r="J4382" s="15" t="str">
        <f t="shared" si="68"/>
        <v/>
      </c>
    </row>
    <row r="4383" spans="1:10">
      <c r="A4383" s="4"/>
      <c r="B4383" s="4"/>
      <c r="G4383" s="5">
        <f>IF(OR(A4383&lt;$E$9,A4383&gt;=$E$10),0,1)</f>
        <v>0</v>
      </c>
      <c r="H4383" s="15" t="str">
        <f>IF(G4383,($E$4+$E$16*MOD((A4383-$E$9),$E$15)),"")</f>
        <v/>
      </c>
      <c r="I4383" s="16" t="str">
        <f>IF(G4383,($E$6+$E$8*MOD(QUOTIENT((A4383-$E$9),$E$15),$E$14)),"")</f>
        <v/>
      </c>
      <c r="J4383" s="15" t="str">
        <f t="shared" si="68"/>
        <v/>
      </c>
    </row>
    <row r="4384" spans="1:10">
      <c r="A4384" s="4"/>
      <c r="B4384" s="4"/>
      <c r="G4384" s="5">
        <f>IF(OR(A4384&lt;$E$9,A4384&gt;=$E$10),0,1)</f>
        <v>0</v>
      </c>
      <c r="H4384" s="15" t="str">
        <f>IF(G4384,($E$4+$E$16*MOD((A4384-$E$9),$E$15)),"")</f>
        <v/>
      </c>
      <c r="I4384" s="16" t="str">
        <f>IF(G4384,($E$6+$E$8*MOD(QUOTIENT((A4384-$E$9),$E$15),$E$14)),"")</f>
        <v/>
      </c>
      <c r="J4384" s="15" t="str">
        <f t="shared" si="68"/>
        <v/>
      </c>
    </row>
    <row r="4385" spans="1:10">
      <c r="A4385" s="4"/>
      <c r="B4385" s="4"/>
      <c r="G4385" s="5">
        <f>IF(OR(A4385&lt;$E$9,A4385&gt;=$E$10),0,1)</f>
        <v>0</v>
      </c>
      <c r="H4385" s="15" t="str">
        <f>IF(G4385,($E$4+$E$16*MOD((A4385-$E$9),$E$15)),"")</f>
        <v/>
      </c>
      <c r="I4385" s="16" t="str">
        <f>IF(G4385,($E$6+$E$8*MOD(QUOTIENT((A4385-$E$9),$E$15),$E$14)),"")</f>
        <v/>
      </c>
      <c r="J4385" s="15" t="str">
        <f t="shared" si="68"/>
        <v/>
      </c>
    </row>
    <row r="4386" spans="1:10">
      <c r="A4386" s="4"/>
      <c r="B4386" s="4"/>
      <c r="G4386" s="5">
        <f>IF(OR(A4386&lt;$E$9,A4386&gt;=$E$10),0,1)</f>
        <v>0</v>
      </c>
      <c r="H4386" s="15" t="str">
        <f>IF(G4386,($E$4+$E$16*MOD((A4386-$E$9),$E$15)),"")</f>
        <v/>
      </c>
      <c r="I4386" s="16" t="str">
        <f>IF(G4386,($E$6+$E$8*MOD(QUOTIENT((A4386-$E$9),$E$15),$E$14)),"")</f>
        <v/>
      </c>
      <c r="J4386" s="15" t="str">
        <f t="shared" si="68"/>
        <v/>
      </c>
    </row>
    <row r="4387" spans="1:10">
      <c r="A4387" s="4"/>
      <c r="B4387" s="4"/>
      <c r="G4387" s="5">
        <f>IF(OR(A4387&lt;$E$9,A4387&gt;=$E$10),0,1)</f>
        <v>0</v>
      </c>
      <c r="H4387" s="15" t="str">
        <f>IF(G4387,($E$4+$E$16*MOD((A4387-$E$9),$E$15)),"")</f>
        <v/>
      </c>
      <c r="I4387" s="16" t="str">
        <f>IF(G4387,($E$6+$E$8*MOD(QUOTIENT((A4387-$E$9),$E$15),$E$14)),"")</f>
        <v/>
      </c>
      <c r="J4387" s="15" t="str">
        <f t="shared" si="68"/>
        <v/>
      </c>
    </row>
    <row r="4388" spans="1:10">
      <c r="A4388" s="4"/>
      <c r="B4388" s="4"/>
      <c r="G4388" s="5">
        <f>IF(OR(A4388&lt;$E$9,A4388&gt;=$E$10),0,1)</f>
        <v>0</v>
      </c>
      <c r="H4388" s="15" t="str">
        <f>IF(G4388,($E$4+$E$16*MOD((A4388-$E$9),$E$15)),"")</f>
        <v/>
      </c>
      <c r="I4388" s="16" t="str">
        <f>IF(G4388,($E$6+$E$8*MOD(QUOTIENT((A4388-$E$9),$E$15),$E$14)),"")</f>
        <v/>
      </c>
      <c r="J4388" s="15" t="str">
        <f t="shared" si="68"/>
        <v/>
      </c>
    </row>
    <row r="4389" spans="1:10">
      <c r="A4389" s="4"/>
      <c r="B4389" s="4"/>
      <c r="G4389" s="5">
        <f>IF(OR(A4389&lt;$E$9,A4389&gt;=$E$10),0,1)</f>
        <v>0</v>
      </c>
      <c r="H4389" s="15" t="str">
        <f>IF(G4389,($E$4+$E$16*MOD((A4389-$E$9),$E$15)),"")</f>
        <v/>
      </c>
      <c r="I4389" s="16" t="str">
        <f>IF(G4389,($E$6+$E$8*MOD(QUOTIENT((A4389-$E$9),$E$15),$E$14)),"")</f>
        <v/>
      </c>
      <c r="J4389" s="15" t="str">
        <f t="shared" si="68"/>
        <v/>
      </c>
    </row>
    <row r="4390" spans="1:10">
      <c r="A4390" s="4"/>
      <c r="B4390" s="4"/>
      <c r="G4390" s="5">
        <f>IF(OR(A4390&lt;$E$9,A4390&gt;=$E$10),0,1)</f>
        <v>0</v>
      </c>
      <c r="H4390" s="15" t="str">
        <f>IF(G4390,($E$4+$E$16*MOD((A4390-$E$9),$E$15)),"")</f>
        <v/>
      </c>
      <c r="I4390" s="16" t="str">
        <f>IF(G4390,($E$6+$E$8*MOD(QUOTIENT((A4390-$E$9),$E$15),$E$14)),"")</f>
        <v/>
      </c>
      <c r="J4390" s="15" t="str">
        <f t="shared" si="68"/>
        <v/>
      </c>
    </row>
    <row r="4391" spans="1:10">
      <c r="A4391" s="4"/>
      <c r="B4391" s="4"/>
      <c r="G4391" s="5">
        <f>IF(OR(A4391&lt;$E$9,A4391&gt;=$E$10),0,1)</f>
        <v>0</v>
      </c>
      <c r="H4391" s="15" t="str">
        <f>IF(G4391,($E$4+$E$16*MOD((A4391-$E$9),$E$15)),"")</f>
        <v/>
      </c>
      <c r="I4391" s="16" t="str">
        <f>IF(G4391,($E$6+$E$8*MOD(QUOTIENT((A4391-$E$9),$E$15),$E$14)),"")</f>
        <v/>
      </c>
      <c r="J4391" s="15" t="str">
        <f t="shared" si="68"/>
        <v/>
      </c>
    </row>
    <row r="4392" spans="1:10">
      <c r="A4392" s="4"/>
      <c r="B4392" s="4"/>
      <c r="G4392" s="5">
        <f>IF(OR(A4392&lt;$E$9,A4392&gt;=$E$10),0,1)</f>
        <v>0</v>
      </c>
      <c r="H4392" s="15" t="str">
        <f>IF(G4392,($E$4+$E$16*MOD((A4392-$E$9),$E$15)),"")</f>
        <v/>
      </c>
      <c r="I4392" s="16" t="str">
        <f>IF(G4392,($E$6+$E$8*MOD(QUOTIENT((A4392-$E$9),$E$15),$E$14)),"")</f>
        <v/>
      </c>
      <c r="J4392" s="15" t="str">
        <f t="shared" si="68"/>
        <v/>
      </c>
    </row>
    <row r="4393" spans="1:10">
      <c r="A4393" s="4"/>
      <c r="B4393" s="4"/>
      <c r="G4393" s="5">
        <f>IF(OR(A4393&lt;$E$9,A4393&gt;=$E$10),0,1)</f>
        <v>0</v>
      </c>
      <c r="H4393" s="15" t="str">
        <f>IF(G4393,($E$4+$E$16*MOD((A4393-$E$9),$E$15)),"")</f>
        <v/>
      </c>
      <c r="I4393" s="16" t="str">
        <f>IF(G4393,($E$6+$E$8*MOD(QUOTIENT((A4393-$E$9),$E$15),$E$14)),"")</f>
        <v/>
      </c>
      <c r="J4393" s="15" t="str">
        <f t="shared" si="68"/>
        <v/>
      </c>
    </row>
    <row r="4394" spans="1:10">
      <c r="A4394" s="4"/>
      <c r="B4394" s="4"/>
      <c r="G4394" s="5">
        <f>IF(OR(A4394&lt;$E$9,A4394&gt;=$E$10),0,1)</f>
        <v>0</v>
      </c>
      <c r="H4394" s="15" t="str">
        <f>IF(G4394,($E$4+$E$16*MOD((A4394-$E$9),$E$15)),"")</f>
        <v/>
      </c>
      <c r="I4394" s="16" t="str">
        <f>IF(G4394,($E$6+$E$8*MOD(QUOTIENT((A4394-$E$9),$E$15),$E$14)),"")</f>
        <v/>
      </c>
      <c r="J4394" s="15" t="str">
        <f t="shared" si="68"/>
        <v/>
      </c>
    </row>
    <row r="4395" spans="1:10">
      <c r="A4395" s="4"/>
      <c r="B4395" s="4"/>
      <c r="G4395" s="5">
        <f>IF(OR(A4395&lt;$E$9,A4395&gt;=$E$10),0,1)</f>
        <v>0</v>
      </c>
      <c r="H4395" s="15" t="str">
        <f>IF(G4395,($E$4+$E$16*MOD((A4395-$E$9),$E$15)),"")</f>
        <v/>
      </c>
      <c r="I4395" s="16" t="str">
        <f>IF(G4395,($E$6+$E$8*MOD(QUOTIENT((A4395-$E$9),$E$15),$E$14)),"")</f>
        <v/>
      </c>
      <c r="J4395" s="15" t="str">
        <f t="shared" si="68"/>
        <v/>
      </c>
    </row>
    <row r="4396" spans="1:10">
      <c r="A4396" s="4"/>
      <c r="B4396" s="4"/>
      <c r="G4396" s="5">
        <f>IF(OR(A4396&lt;$E$9,A4396&gt;=$E$10),0,1)</f>
        <v>0</v>
      </c>
      <c r="H4396" s="15" t="str">
        <f>IF(G4396,($E$4+$E$16*MOD((A4396-$E$9),$E$15)),"")</f>
        <v/>
      </c>
      <c r="I4396" s="16" t="str">
        <f>IF(G4396,($E$6+$E$8*MOD(QUOTIENT((A4396-$E$9),$E$15),$E$14)),"")</f>
        <v/>
      </c>
      <c r="J4396" s="15" t="str">
        <f t="shared" si="68"/>
        <v/>
      </c>
    </row>
    <row r="4397" spans="1:10">
      <c r="A4397" s="4"/>
      <c r="B4397" s="4"/>
      <c r="G4397" s="5">
        <f>IF(OR(A4397&lt;$E$9,A4397&gt;=$E$10),0,1)</f>
        <v>0</v>
      </c>
      <c r="H4397" s="15" t="str">
        <f>IF(G4397,($E$4+$E$16*MOD((A4397-$E$9),$E$15)),"")</f>
        <v/>
      </c>
      <c r="I4397" s="16" t="str">
        <f>IF(G4397,($E$6+$E$8*MOD(QUOTIENT((A4397-$E$9),$E$15),$E$14)),"")</f>
        <v/>
      </c>
      <c r="J4397" s="15" t="str">
        <f t="shared" si="68"/>
        <v/>
      </c>
    </row>
    <row r="4398" spans="1:10">
      <c r="A4398" s="4"/>
      <c r="B4398" s="4"/>
      <c r="G4398" s="5">
        <f>IF(OR(A4398&lt;$E$9,A4398&gt;=$E$10),0,1)</f>
        <v>0</v>
      </c>
      <c r="H4398" s="15" t="str">
        <f>IF(G4398,($E$4+$E$16*MOD((A4398-$E$9),$E$15)),"")</f>
        <v/>
      </c>
      <c r="I4398" s="16" t="str">
        <f>IF(G4398,($E$6+$E$8*MOD(QUOTIENT((A4398-$E$9),$E$15),$E$14)),"")</f>
        <v/>
      </c>
      <c r="J4398" s="15" t="str">
        <f t="shared" si="68"/>
        <v/>
      </c>
    </row>
    <row r="4399" spans="1:10">
      <c r="A4399" s="4"/>
      <c r="B4399" s="4"/>
      <c r="G4399" s="5">
        <f>IF(OR(A4399&lt;$E$9,A4399&gt;=$E$10),0,1)</f>
        <v>0</v>
      </c>
      <c r="H4399" s="15" t="str">
        <f>IF(G4399,($E$4+$E$16*MOD((A4399-$E$9),$E$15)),"")</f>
        <v/>
      </c>
      <c r="I4399" s="16" t="str">
        <f>IF(G4399,($E$6+$E$8*MOD(QUOTIENT((A4399-$E$9),$E$15),$E$14)),"")</f>
        <v/>
      </c>
      <c r="J4399" s="15" t="str">
        <f t="shared" si="68"/>
        <v/>
      </c>
    </row>
    <row r="4400" spans="1:10">
      <c r="A4400" s="4"/>
      <c r="B4400" s="4"/>
      <c r="G4400" s="5">
        <f>IF(OR(A4400&lt;$E$9,A4400&gt;=$E$10),0,1)</f>
        <v>0</v>
      </c>
      <c r="H4400" s="15" t="str">
        <f>IF(G4400,($E$4+$E$16*MOD((A4400-$E$9),$E$15)),"")</f>
        <v/>
      </c>
      <c r="I4400" s="16" t="str">
        <f>IF(G4400,($E$6+$E$8*MOD(QUOTIENT((A4400-$E$9),$E$15),$E$14)),"")</f>
        <v/>
      </c>
      <c r="J4400" s="15" t="str">
        <f t="shared" si="68"/>
        <v/>
      </c>
    </row>
    <row r="4401" spans="1:10">
      <c r="A4401" s="4"/>
      <c r="B4401" s="4"/>
      <c r="G4401" s="5">
        <f>IF(OR(A4401&lt;$E$9,A4401&gt;=$E$10),0,1)</f>
        <v>0</v>
      </c>
      <c r="H4401" s="15" t="str">
        <f>IF(G4401,($E$4+$E$16*MOD((A4401-$E$9),$E$15)),"")</f>
        <v/>
      </c>
      <c r="I4401" s="16" t="str">
        <f>IF(G4401,($E$6+$E$8*MOD(QUOTIENT((A4401-$E$9),$E$15),$E$14)),"")</f>
        <v/>
      </c>
      <c r="J4401" s="15" t="str">
        <f t="shared" si="68"/>
        <v/>
      </c>
    </row>
    <row r="4402" spans="1:10">
      <c r="A4402" s="4"/>
      <c r="B4402" s="4"/>
      <c r="G4402" s="5">
        <f>IF(OR(A4402&lt;$E$9,A4402&gt;=$E$10),0,1)</f>
        <v>0</v>
      </c>
      <c r="H4402" s="15" t="str">
        <f>IF(G4402,($E$4+$E$16*MOD((A4402-$E$9),$E$15)),"")</f>
        <v/>
      </c>
      <c r="I4402" s="16" t="str">
        <f>IF(G4402,($E$6+$E$8*MOD(QUOTIENT((A4402-$E$9),$E$15),$E$14)),"")</f>
        <v/>
      </c>
      <c r="J4402" s="15" t="str">
        <f t="shared" si="68"/>
        <v/>
      </c>
    </row>
    <row r="4403" spans="1:10">
      <c r="A4403" s="4"/>
      <c r="B4403" s="4"/>
      <c r="G4403" s="5">
        <f>IF(OR(A4403&lt;$E$9,A4403&gt;=$E$10),0,1)</f>
        <v>0</v>
      </c>
      <c r="H4403" s="15" t="str">
        <f>IF(G4403,($E$4+$E$16*MOD((A4403-$E$9),$E$15)),"")</f>
        <v/>
      </c>
      <c r="I4403" s="16" t="str">
        <f>IF(G4403,($E$6+$E$8*MOD(QUOTIENT((A4403-$E$9),$E$15),$E$14)),"")</f>
        <v/>
      </c>
      <c r="J4403" s="15" t="str">
        <f t="shared" si="68"/>
        <v/>
      </c>
    </row>
    <row r="4404" spans="1:10">
      <c r="A4404" s="4"/>
      <c r="B4404" s="4"/>
      <c r="G4404" s="5">
        <f>IF(OR(A4404&lt;$E$9,A4404&gt;=$E$10),0,1)</f>
        <v>0</v>
      </c>
      <c r="H4404" s="15" t="str">
        <f>IF(G4404,($E$4+$E$16*MOD((A4404-$E$9),$E$15)),"")</f>
        <v/>
      </c>
      <c r="I4404" s="16" t="str">
        <f>IF(G4404,($E$6+$E$8*MOD(QUOTIENT((A4404-$E$9),$E$15),$E$14)),"")</f>
        <v/>
      </c>
      <c r="J4404" s="15" t="str">
        <f t="shared" si="68"/>
        <v/>
      </c>
    </row>
    <row r="4405" spans="1:10">
      <c r="A4405" s="4"/>
      <c r="B4405" s="4"/>
      <c r="G4405" s="5">
        <f>IF(OR(A4405&lt;$E$9,A4405&gt;=$E$10),0,1)</f>
        <v>0</v>
      </c>
      <c r="H4405" s="15" t="str">
        <f>IF(G4405,($E$4+$E$16*MOD((A4405-$E$9),$E$15)),"")</f>
        <v/>
      </c>
      <c r="I4405" s="16" t="str">
        <f>IF(G4405,($E$6+$E$8*MOD(QUOTIENT((A4405-$E$9),$E$15),$E$14)),"")</f>
        <v/>
      </c>
      <c r="J4405" s="15" t="str">
        <f t="shared" si="68"/>
        <v/>
      </c>
    </row>
    <row r="4406" spans="1:10">
      <c r="A4406" s="4"/>
      <c r="B4406" s="4"/>
      <c r="G4406" s="5">
        <f>IF(OR(A4406&lt;$E$9,A4406&gt;=$E$10),0,1)</f>
        <v>0</v>
      </c>
      <c r="H4406" s="15" t="str">
        <f>IF(G4406,($E$4+$E$16*MOD((A4406-$E$9),$E$15)),"")</f>
        <v/>
      </c>
      <c r="I4406" s="16" t="str">
        <f>IF(G4406,($E$6+$E$8*MOD(QUOTIENT((A4406-$E$9),$E$15),$E$14)),"")</f>
        <v/>
      </c>
      <c r="J4406" s="15" t="str">
        <f t="shared" si="68"/>
        <v/>
      </c>
    </row>
    <row r="4407" spans="1:10">
      <c r="A4407" s="4"/>
      <c r="B4407" s="4"/>
      <c r="G4407" s="5">
        <f>IF(OR(A4407&lt;$E$9,A4407&gt;=$E$10),0,1)</f>
        <v>0</v>
      </c>
      <c r="H4407" s="15" t="str">
        <f>IF(G4407,($E$4+$E$16*MOD((A4407-$E$9),$E$15)),"")</f>
        <v/>
      </c>
      <c r="I4407" s="16" t="str">
        <f>IF(G4407,($E$6+$E$8*MOD(QUOTIENT((A4407-$E$9),$E$15),$E$14)),"")</f>
        <v/>
      </c>
      <c r="J4407" s="15" t="str">
        <f t="shared" si="68"/>
        <v/>
      </c>
    </row>
    <row r="4408" spans="1:10">
      <c r="A4408" s="4"/>
      <c r="B4408" s="4"/>
      <c r="G4408" s="5">
        <f>IF(OR(A4408&lt;$E$9,A4408&gt;=$E$10),0,1)</f>
        <v>0</v>
      </c>
      <c r="H4408" s="15" t="str">
        <f>IF(G4408,($E$4+$E$16*MOD((A4408-$E$9),$E$15)),"")</f>
        <v/>
      </c>
      <c r="I4408" s="16" t="str">
        <f>IF(G4408,($E$6+$E$8*MOD(QUOTIENT((A4408-$E$9),$E$15),$E$14)),"")</f>
        <v/>
      </c>
      <c r="J4408" s="15" t="str">
        <f t="shared" si="68"/>
        <v/>
      </c>
    </row>
    <row r="4409" spans="1:10">
      <c r="A4409" s="4"/>
      <c r="B4409" s="4"/>
      <c r="G4409" s="5">
        <f>IF(OR(A4409&lt;$E$9,A4409&gt;=$E$10),0,1)</f>
        <v>0</v>
      </c>
      <c r="H4409" s="15" t="str">
        <f>IF(G4409,($E$4+$E$16*MOD((A4409-$E$9),$E$15)),"")</f>
        <v/>
      </c>
      <c r="I4409" s="16" t="str">
        <f>IF(G4409,($E$6+$E$8*MOD(QUOTIENT((A4409-$E$9),$E$15),$E$14)),"")</f>
        <v/>
      </c>
      <c r="J4409" s="15" t="str">
        <f t="shared" si="68"/>
        <v/>
      </c>
    </row>
    <row r="4410" spans="1:10">
      <c r="A4410" s="4"/>
      <c r="B4410" s="4"/>
      <c r="G4410" s="5">
        <f>IF(OR(A4410&lt;$E$9,A4410&gt;=$E$10),0,1)</f>
        <v>0</v>
      </c>
      <c r="H4410" s="15" t="str">
        <f>IF(G4410,($E$4+$E$16*MOD((A4410-$E$9),$E$15)),"")</f>
        <v/>
      </c>
      <c r="I4410" s="16" t="str">
        <f>IF(G4410,($E$6+$E$8*MOD(QUOTIENT((A4410-$E$9),$E$15),$E$14)),"")</f>
        <v/>
      </c>
      <c r="J4410" s="15" t="str">
        <f t="shared" si="68"/>
        <v/>
      </c>
    </row>
    <row r="4411" spans="1:10">
      <c r="A4411" s="4"/>
      <c r="B4411" s="4"/>
      <c r="G4411" s="5">
        <f>IF(OR(A4411&lt;$E$9,A4411&gt;=$E$10),0,1)</f>
        <v>0</v>
      </c>
      <c r="H4411" s="15" t="str">
        <f>IF(G4411,($E$4+$E$16*MOD((A4411-$E$9),$E$15)),"")</f>
        <v/>
      </c>
      <c r="I4411" s="16" t="str">
        <f>IF(G4411,($E$6+$E$8*MOD(QUOTIENT((A4411-$E$9),$E$15),$E$14)),"")</f>
        <v/>
      </c>
      <c r="J4411" s="15" t="str">
        <f t="shared" si="68"/>
        <v/>
      </c>
    </row>
    <row r="4412" spans="1:10">
      <c r="A4412" s="4"/>
      <c r="B4412" s="4"/>
      <c r="G4412" s="5">
        <f>IF(OR(A4412&lt;$E$9,A4412&gt;=$E$10),0,1)</f>
        <v>0</v>
      </c>
      <c r="H4412" s="15" t="str">
        <f>IF(G4412,($E$4+$E$16*MOD((A4412-$E$9),$E$15)),"")</f>
        <v/>
      </c>
      <c r="I4412" s="16" t="str">
        <f>IF(G4412,($E$6+$E$8*MOD(QUOTIENT((A4412-$E$9),$E$15),$E$14)),"")</f>
        <v/>
      </c>
      <c r="J4412" s="15" t="str">
        <f t="shared" si="68"/>
        <v/>
      </c>
    </row>
    <row r="4413" spans="1:10">
      <c r="A4413" s="4"/>
      <c r="B4413" s="4"/>
      <c r="G4413" s="5">
        <f>IF(OR(A4413&lt;$E$9,A4413&gt;=$E$10),0,1)</f>
        <v>0</v>
      </c>
      <c r="H4413" s="15" t="str">
        <f>IF(G4413,($E$4+$E$16*MOD((A4413-$E$9),$E$15)),"")</f>
        <v/>
      </c>
      <c r="I4413" s="16" t="str">
        <f>IF(G4413,($E$6+$E$8*MOD(QUOTIENT((A4413-$E$9),$E$15),$E$14)),"")</f>
        <v/>
      </c>
      <c r="J4413" s="15" t="str">
        <f t="shared" si="68"/>
        <v/>
      </c>
    </row>
    <row r="4414" spans="1:10">
      <c r="A4414" s="4"/>
      <c r="B4414" s="4"/>
      <c r="G4414" s="5">
        <f>IF(OR(A4414&lt;$E$9,A4414&gt;=$E$10),0,1)</f>
        <v>0</v>
      </c>
      <c r="H4414" s="15" t="str">
        <f>IF(G4414,($E$4+$E$16*MOD((A4414-$E$9),$E$15)),"")</f>
        <v/>
      </c>
      <c r="I4414" s="16" t="str">
        <f>IF(G4414,($E$6+$E$8*MOD(QUOTIENT((A4414-$E$9),$E$15),$E$14)),"")</f>
        <v/>
      </c>
      <c r="J4414" s="15" t="str">
        <f t="shared" si="68"/>
        <v/>
      </c>
    </row>
    <row r="4415" spans="1:10">
      <c r="A4415" s="4"/>
      <c r="B4415" s="4"/>
      <c r="G4415" s="5">
        <f>IF(OR(A4415&lt;$E$9,A4415&gt;=$E$10),0,1)</f>
        <v>0</v>
      </c>
      <c r="H4415" s="15" t="str">
        <f>IF(G4415,($E$4+$E$16*MOD((A4415-$E$9),$E$15)),"")</f>
        <v/>
      </c>
      <c r="I4415" s="16" t="str">
        <f>IF(G4415,($E$6+$E$8*MOD(QUOTIENT((A4415-$E$9),$E$15),$E$14)),"")</f>
        <v/>
      </c>
      <c r="J4415" s="15" t="str">
        <f t="shared" si="68"/>
        <v/>
      </c>
    </row>
    <row r="4416" spans="1:10">
      <c r="A4416" s="4"/>
      <c r="B4416" s="4"/>
      <c r="G4416" s="5">
        <f>IF(OR(A4416&lt;$E$9,A4416&gt;=$E$10),0,1)</f>
        <v>0</v>
      </c>
      <c r="H4416" s="15" t="str">
        <f>IF(G4416,($E$4+$E$16*MOD((A4416-$E$9),$E$15)),"")</f>
        <v/>
      </c>
      <c r="I4416" s="16" t="str">
        <f>IF(G4416,($E$6+$E$8*MOD(QUOTIENT((A4416-$E$9),$E$15),$E$14)),"")</f>
        <v/>
      </c>
      <c r="J4416" s="15" t="str">
        <f t="shared" si="68"/>
        <v/>
      </c>
    </row>
    <row r="4417" spans="1:10">
      <c r="A4417" s="4"/>
      <c r="B4417" s="4"/>
      <c r="G4417" s="5">
        <f>IF(OR(A4417&lt;$E$9,A4417&gt;=$E$10),0,1)</f>
        <v>0</v>
      </c>
      <c r="H4417" s="15" t="str">
        <f>IF(G4417,($E$4+$E$16*MOD((A4417-$E$9),$E$15)),"")</f>
        <v/>
      </c>
      <c r="I4417" s="16" t="str">
        <f>IF(G4417,($E$6+$E$8*MOD(QUOTIENT((A4417-$E$9),$E$15),$E$14)),"")</f>
        <v/>
      </c>
      <c r="J4417" s="15" t="str">
        <f t="shared" si="68"/>
        <v/>
      </c>
    </row>
    <row r="4418" spans="1:10">
      <c r="A4418" s="4"/>
      <c r="B4418" s="4"/>
      <c r="G4418" s="5">
        <f>IF(OR(A4418&lt;$E$9,A4418&gt;=$E$10),0,1)</f>
        <v>0</v>
      </c>
      <c r="H4418" s="15" t="str">
        <f>IF(G4418,($E$4+$E$16*MOD((A4418-$E$9),$E$15)),"")</f>
        <v/>
      </c>
      <c r="I4418" s="16" t="str">
        <f>IF(G4418,($E$6+$E$8*MOD(QUOTIENT((A4418-$E$9),$E$15),$E$14)),"")</f>
        <v/>
      </c>
      <c r="J4418" s="15" t="str">
        <f t="shared" si="68"/>
        <v/>
      </c>
    </row>
    <row r="4419" spans="1:10">
      <c r="A4419" s="4"/>
      <c r="B4419" s="4"/>
      <c r="G4419" s="5">
        <f>IF(OR(A4419&lt;$E$9,A4419&gt;=$E$10),0,1)</f>
        <v>0</v>
      </c>
      <c r="H4419" s="15" t="str">
        <f>IF(G4419,($E$4+$E$16*MOD((A4419-$E$9),$E$15)),"")</f>
        <v/>
      </c>
      <c r="I4419" s="16" t="str">
        <f>IF(G4419,($E$6+$E$8*MOD(QUOTIENT((A4419-$E$9),$E$15),$E$14)),"")</f>
        <v/>
      </c>
      <c r="J4419" s="15" t="str">
        <f t="shared" si="68"/>
        <v/>
      </c>
    </row>
    <row r="4420" spans="1:10">
      <c r="A4420" s="4"/>
      <c r="B4420" s="4"/>
      <c r="G4420" s="5">
        <f>IF(OR(A4420&lt;$E$9,A4420&gt;=$E$10),0,1)</f>
        <v>0</v>
      </c>
      <c r="H4420" s="15" t="str">
        <f>IF(G4420,($E$4+$E$16*MOD((A4420-$E$9),$E$15)),"")</f>
        <v/>
      </c>
      <c r="I4420" s="16" t="str">
        <f>IF(G4420,($E$6+$E$8*MOD(QUOTIENT((A4420-$E$9),$E$15),$E$14)),"")</f>
        <v/>
      </c>
      <c r="J4420" s="15" t="str">
        <f t="shared" ref="J4420:J4483" si="69">IF(G4420,(+H4420+$E$18*QUOTIENT((A4420-$E$9),$E$15)),"")</f>
        <v/>
      </c>
    </row>
    <row r="4421" spans="1:10">
      <c r="A4421" s="4"/>
      <c r="B4421" s="4"/>
      <c r="G4421" s="5">
        <f>IF(OR(A4421&lt;$E$9,A4421&gt;=$E$10),0,1)</f>
        <v>0</v>
      </c>
      <c r="H4421" s="15" t="str">
        <f>IF(G4421,($E$4+$E$16*MOD((A4421-$E$9),$E$15)),"")</f>
        <v/>
      </c>
      <c r="I4421" s="16" t="str">
        <f>IF(G4421,($E$6+$E$8*MOD(QUOTIENT((A4421-$E$9),$E$15),$E$14)),"")</f>
        <v/>
      </c>
      <c r="J4421" s="15" t="str">
        <f t="shared" si="69"/>
        <v/>
      </c>
    </row>
    <row r="4422" spans="1:10">
      <c r="A4422" s="4"/>
      <c r="B4422" s="4"/>
      <c r="G4422" s="5">
        <f>IF(OR(A4422&lt;$E$9,A4422&gt;=$E$10),0,1)</f>
        <v>0</v>
      </c>
      <c r="H4422" s="15" t="str">
        <f>IF(G4422,($E$4+$E$16*MOD((A4422-$E$9),$E$15)),"")</f>
        <v/>
      </c>
      <c r="I4422" s="16" t="str">
        <f>IF(G4422,($E$6+$E$8*MOD(QUOTIENT((A4422-$E$9),$E$15),$E$14)),"")</f>
        <v/>
      </c>
      <c r="J4422" s="15" t="str">
        <f t="shared" si="69"/>
        <v/>
      </c>
    </row>
    <row r="4423" spans="1:10">
      <c r="A4423" s="4"/>
      <c r="B4423" s="4"/>
      <c r="G4423" s="5">
        <f>IF(OR(A4423&lt;$E$9,A4423&gt;=$E$10),0,1)</f>
        <v>0</v>
      </c>
      <c r="H4423" s="15" t="str">
        <f>IF(G4423,($E$4+$E$16*MOD((A4423-$E$9),$E$15)),"")</f>
        <v/>
      </c>
      <c r="I4423" s="16" t="str">
        <f>IF(G4423,($E$6+$E$8*MOD(QUOTIENT((A4423-$E$9),$E$15),$E$14)),"")</f>
        <v/>
      </c>
      <c r="J4423" s="15" t="str">
        <f t="shared" si="69"/>
        <v/>
      </c>
    </row>
    <row r="4424" spans="1:10">
      <c r="A4424" s="4"/>
      <c r="B4424" s="4"/>
      <c r="G4424" s="5">
        <f>IF(OR(A4424&lt;$E$9,A4424&gt;=$E$10),0,1)</f>
        <v>0</v>
      </c>
      <c r="H4424" s="15" t="str">
        <f>IF(G4424,($E$4+$E$16*MOD((A4424-$E$9),$E$15)),"")</f>
        <v/>
      </c>
      <c r="I4424" s="16" t="str">
        <f>IF(G4424,($E$6+$E$8*MOD(QUOTIENT((A4424-$E$9),$E$15),$E$14)),"")</f>
        <v/>
      </c>
      <c r="J4424" s="15" t="str">
        <f t="shared" si="69"/>
        <v/>
      </c>
    </row>
    <row r="4425" spans="1:10">
      <c r="A4425" s="4"/>
      <c r="B4425" s="4"/>
      <c r="G4425" s="5">
        <f>IF(OR(A4425&lt;$E$9,A4425&gt;=$E$10),0,1)</f>
        <v>0</v>
      </c>
      <c r="H4425" s="15" t="str">
        <f>IF(G4425,($E$4+$E$16*MOD((A4425-$E$9),$E$15)),"")</f>
        <v/>
      </c>
      <c r="I4425" s="16" t="str">
        <f>IF(G4425,($E$6+$E$8*MOD(QUOTIENT((A4425-$E$9),$E$15),$E$14)),"")</f>
        <v/>
      </c>
      <c r="J4425" s="15" t="str">
        <f t="shared" si="69"/>
        <v/>
      </c>
    </row>
    <row r="4426" spans="1:10">
      <c r="A4426" s="4"/>
      <c r="B4426" s="4"/>
      <c r="G4426" s="5">
        <f>IF(OR(A4426&lt;$E$9,A4426&gt;=$E$10),0,1)</f>
        <v>0</v>
      </c>
      <c r="H4426" s="15" t="str">
        <f>IF(G4426,($E$4+$E$16*MOD((A4426-$E$9),$E$15)),"")</f>
        <v/>
      </c>
      <c r="I4426" s="16" t="str">
        <f>IF(G4426,($E$6+$E$8*MOD(QUOTIENT((A4426-$E$9),$E$15),$E$14)),"")</f>
        <v/>
      </c>
      <c r="J4426" s="15" t="str">
        <f t="shared" si="69"/>
        <v/>
      </c>
    </row>
    <row r="4427" spans="1:10">
      <c r="A4427" s="4"/>
      <c r="B4427" s="4"/>
      <c r="G4427" s="5">
        <f>IF(OR(A4427&lt;$E$9,A4427&gt;=$E$10),0,1)</f>
        <v>0</v>
      </c>
      <c r="H4427" s="15" t="str">
        <f>IF(G4427,($E$4+$E$16*MOD((A4427-$E$9),$E$15)),"")</f>
        <v/>
      </c>
      <c r="I4427" s="16" t="str">
        <f>IF(G4427,($E$6+$E$8*MOD(QUOTIENT((A4427-$E$9),$E$15),$E$14)),"")</f>
        <v/>
      </c>
      <c r="J4427" s="15" t="str">
        <f t="shared" si="69"/>
        <v/>
      </c>
    </row>
    <row r="4428" spans="1:10">
      <c r="A4428" s="4"/>
      <c r="B4428" s="4"/>
      <c r="G4428" s="5">
        <f>IF(OR(A4428&lt;$E$9,A4428&gt;=$E$10),0,1)</f>
        <v>0</v>
      </c>
      <c r="H4428" s="15" t="str">
        <f>IF(G4428,($E$4+$E$16*MOD((A4428-$E$9),$E$15)),"")</f>
        <v/>
      </c>
      <c r="I4428" s="16" t="str">
        <f>IF(G4428,($E$6+$E$8*MOD(QUOTIENT((A4428-$E$9),$E$15),$E$14)),"")</f>
        <v/>
      </c>
      <c r="J4428" s="15" t="str">
        <f t="shared" si="69"/>
        <v/>
      </c>
    </row>
    <row r="4429" spans="1:10">
      <c r="A4429" s="4"/>
      <c r="B4429" s="4"/>
      <c r="G4429" s="5">
        <f>IF(OR(A4429&lt;$E$9,A4429&gt;=$E$10),0,1)</f>
        <v>0</v>
      </c>
      <c r="H4429" s="15" t="str">
        <f>IF(G4429,($E$4+$E$16*MOD((A4429-$E$9),$E$15)),"")</f>
        <v/>
      </c>
      <c r="I4429" s="16" t="str">
        <f>IF(G4429,($E$6+$E$8*MOD(QUOTIENT((A4429-$E$9),$E$15),$E$14)),"")</f>
        <v/>
      </c>
      <c r="J4429" s="15" t="str">
        <f t="shared" si="69"/>
        <v/>
      </c>
    </row>
    <row r="4430" spans="1:10">
      <c r="A4430" s="4"/>
      <c r="B4430" s="4"/>
      <c r="G4430" s="5">
        <f>IF(OR(A4430&lt;$E$9,A4430&gt;=$E$10),0,1)</f>
        <v>0</v>
      </c>
      <c r="H4430" s="15" t="str">
        <f>IF(G4430,($E$4+$E$16*MOD((A4430-$E$9),$E$15)),"")</f>
        <v/>
      </c>
      <c r="I4430" s="16" t="str">
        <f>IF(G4430,($E$6+$E$8*MOD(QUOTIENT((A4430-$E$9),$E$15),$E$14)),"")</f>
        <v/>
      </c>
      <c r="J4430" s="15" t="str">
        <f t="shared" si="69"/>
        <v/>
      </c>
    </row>
    <row r="4431" spans="1:10">
      <c r="A4431" s="4"/>
      <c r="B4431" s="4"/>
      <c r="G4431" s="5">
        <f>IF(OR(A4431&lt;$E$9,A4431&gt;=$E$10),0,1)</f>
        <v>0</v>
      </c>
      <c r="H4431" s="15" t="str">
        <f>IF(G4431,($E$4+$E$16*MOD((A4431-$E$9),$E$15)),"")</f>
        <v/>
      </c>
      <c r="I4431" s="16" t="str">
        <f>IF(G4431,($E$6+$E$8*MOD(QUOTIENT((A4431-$E$9),$E$15),$E$14)),"")</f>
        <v/>
      </c>
      <c r="J4431" s="15" t="str">
        <f t="shared" si="69"/>
        <v/>
      </c>
    </row>
    <row r="4432" spans="1:10">
      <c r="A4432" s="4"/>
      <c r="B4432" s="4"/>
      <c r="G4432" s="5">
        <f>IF(OR(A4432&lt;$E$9,A4432&gt;=$E$10),0,1)</f>
        <v>0</v>
      </c>
      <c r="H4432" s="15" t="str">
        <f>IF(G4432,($E$4+$E$16*MOD((A4432-$E$9),$E$15)),"")</f>
        <v/>
      </c>
      <c r="I4432" s="16" t="str">
        <f>IF(G4432,($E$6+$E$8*MOD(QUOTIENT((A4432-$E$9),$E$15),$E$14)),"")</f>
        <v/>
      </c>
      <c r="J4432" s="15" t="str">
        <f t="shared" si="69"/>
        <v/>
      </c>
    </row>
    <row r="4433" spans="1:10">
      <c r="A4433" s="4"/>
      <c r="B4433" s="4"/>
      <c r="G4433" s="5">
        <f>IF(OR(A4433&lt;$E$9,A4433&gt;=$E$10),0,1)</f>
        <v>0</v>
      </c>
      <c r="H4433" s="15" t="str">
        <f>IF(G4433,($E$4+$E$16*MOD((A4433-$E$9),$E$15)),"")</f>
        <v/>
      </c>
      <c r="I4433" s="16" t="str">
        <f>IF(G4433,($E$6+$E$8*MOD(QUOTIENT((A4433-$E$9),$E$15),$E$14)),"")</f>
        <v/>
      </c>
      <c r="J4433" s="15" t="str">
        <f t="shared" si="69"/>
        <v/>
      </c>
    </row>
    <row r="4434" spans="1:10">
      <c r="A4434" s="4"/>
      <c r="B4434" s="4"/>
      <c r="G4434" s="5">
        <f>IF(OR(A4434&lt;$E$9,A4434&gt;=$E$10),0,1)</f>
        <v>0</v>
      </c>
      <c r="H4434" s="15" t="str">
        <f>IF(G4434,($E$4+$E$16*MOD((A4434-$E$9),$E$15)),"")</f>
        <v/>
      </c>
      <c r="I4434" s="16" t="str">
        <f>IF(G4434,($E$6+$E$8*MOD(QUOTIENT((A4434-$E$9),$E$15),$E$14)),"")</f>
        <v/>
      </c>
      <c r="J4434" s="15" t="str">
        <f t="shared" si="69"/>
        <v/>
      </c>
    </row>
    <row r="4435" spans="1:10">
      <c r="A4435" s="4"/>
      <c r="B4435" s="4"/>
      <c r="G4435" s="5">
        <f>IF(OR(A4435&lt;$E$9,A4435&gt;=$E$10),0,1)</f>
        <v>0</v>
      </c>
      <c r="H4435" s="15" t="str">
        <f>IF(G4435,($E$4+$E$16*MOD((A4435-$E$9),$E$15)),"")</f>
        <v/>
      </c>
      <c r="I4435" s="16" t="str">
        <f>IF(G4435,($E$6+$E$8*MOD(QUOTIENT((A4435-$E$9),$E$15),$E$14)),"")</f>
        <v/>
      </c>
      <c r="J4435" s="15" t="str">
        <f t="shared" si="69"/>
        <v/>
      </c>
    </row>
    <row r="4436" spans="1:10">
      <c r="A4436" s="4"/>
      <c r="B4436" s="4"/>
      <c r="G4436" s="5">
        <f>IF(OR(A4436&lt;$E$9,A4436&gt;=$E$10),0,1)</f>
        <v>0</v>
      </c>
      <c r="H4436" s="15" t="str">
        <f>IF(G4436,($E$4+$E$16*MOD((A4436-$E$9),$E$15)),"")</f>
        <v/>
      </c>
      <c r="I4436" s="16" t="str">
        <f>IF(G4436,($E$6+$E$8*MOD(QUOTIENT((A4436-$E$9),$E$15),$E$14)),"")</f>
        <v/>
      </c>
      <c r="J4436" s="15" t="str">
        <f t="shared" si="69"/>
        <v/>
      </c>
    </row>
    <row r="4437" spans="1:10">
      <c r="A4437" s="4"/>
      <c r="B4437" s="4"/>
      <c r="G4437" s="5">
        <f>IF(OR(A4437&lt;$E$9,A4437&gt;=$E$10),0,1)</f>
        <v>0</v>
      </c>
      <c r="H4437" s="15" t="str">
        <f>IF(G4437,($E$4+$E$16*MOD((A4437-$E$9),$E$15)),"")</f>
        <v/>
      </c>
      <c r="I4437" s="16" t="str">
        <f>IF(G4437,($E$6+$E$8*MOD(QUOTIENT((A4437-$E$9),$E$15),$E$14)),"")</f>
        <v/>
      </c>
      <c r="J4437" s="15" t="str">
        <f t="shared" si="69"/>
        <v/>
      </c>
    </row>
    <row r="4438" spans="1:10">
      <c r="A4438" s="4"/>
      <c r="B4438" s="4"/>
      <c r="G4438" s="5">
        <f>IF(OR(A4438&lt;$E$9,A4438&gt;=$E$10),0,1)</f>
        <v>0</v>
      </c>
      <c r="H4438" s="15" t="str">
        <f>IF(G4438,($E$4+$E$16*MOD((A4438-$E$9),$E$15)),"")</f>
        <v/>
      </c>
      <c r="I4438" s="16" t="str">
        <f>IF(G4438,($E$6+$E$8*MOD(QUOTIENT((A4438-$E$9),$E$15),$E$14)),"")</f>
        <v/>
      </c>
      <c r="J4438" s="15" t="str">
        <f t="shared" si="69"/>
        <v/>
      </c>
    </row>
    <row r="4439" spans="1:10">
      <c r="A4439" s="4"/>
      <c r="B4439" s="4"/>
      <c r="G4439" s="5">
        <f>IF(OR(A4439&lt;$E$9,A4439&gt;=$E$10),0,1)</f>
        <v>0</v>
      </c>
      <c r="H4439" s="15" t="str">
        <f>IF(G4439,($E$4+$E$16*MOD((A4439-$E$9),$E$15)),"")</f>
        <v/>
      </c>
      <c r="I4439" s="16" t="str">
        <f>IF(G4439,($E$6+$E$8*MOD(QUOTIENT((A4439-$E$9),$E$15),$E$14)),"")</f>
        <v/>
      </c>
      <c r="J4439" s="15" t="str">
        <f t="shared" si="69"/>
        <v/>
      </c>
    </row>
    <row r="4440" spans="1:10">
      <c r="A4440" s="4"/>
      <c r="B4440" s="4"/>
      <c r="G4440" s="5">
        <f>IF(OR(A4440&lt;$E$9,A4440&gt;=$E$10),0,1)</f>
        <v>0</v>
      </c>
      <c r="H4440" s="15" t="str">
        <f>IF(G4440,($E$4+$E$16*MOD((A4440-$E$9),$E$15)),"")</f>
        <v/>
      </c>
      <c r="I4440" s="16" t="str">
        <f>IF(G4440,($E$6+$E$8*MOD(QUOTIENT((A4440-$E$9),$E$15),$E$14)),"")</f>
        <v/>
      </c>
      <c r="J4440" s="15" t="str">
        <f t="shared" si="69"/>
        <v/>
      </c>
    </row>
    <row r="4441" spans="1:10">
      <c r="A4441" s="4"/>
      <c r="B4441" s="4"/>
      <c r="G4441" s="5">
        <f>IF(OR(A4441&lt;$E$9,A4441&gt;=$E$10),0,1)</f>
        <v>0</v>
      </c>
      <c r="H4441" s="15" t="str">
        <f>IF(G4441,($E$4+$E$16*MOD((A4441-$E$9),$E$15)),"")</f>
        <v/>
      </c>
      <c r="I4441" s="16" t="str">
        <f>IF(G4441,($E$6+$E$8*MOD(QUOTIENT((A4441-$E$9),$E$15),$E$14)),"")</f>
        <v/>
      </c>
      <c r="J4441" s="15" t="str">
        <f t="shared" si="69"/>
        <v/>
      </c>
    </row>
    <row r="4442" spans="1:10">
      <c r="A4442" s="4"/>
      <c r="B4442" s="4"/>
      <c r="G4442" s="5">
        <f>IF(OR(A4442&lt;$E$9,A4442&gt;=$E$10),0,1)</f>
        <v>0</v>
      </c>
      <c r="H4442" s="15" t="str">
        <f>IF(G4442,($E$4+$E$16*MOD((A4442-$E$9),$E$15)),"")</f>
        <v/>
      </c>
      <c r="I4442" s="16" t="str">
        <f>IF(G4442,($E$6+$E$8*MOD(QUOTIENT((A4442-$E$9),$E$15),$E$14)),"")</f>
        <v/>
      </c>
      <c r="J4442" s="15" t="str">
        <f t="shared" si="69"/>
        <v/>
      </c>
    </row>
    <row r="4443" spans="1:10">
      <c r="A4443" s="4"/>
      <c r="B4443" s="4"/>
      <c r="G4443" s="5">
        <f>IF(OR(A4443&lt;$E$9,A4443&gt;=$E$10),0,1)</f>
        <v>0</v>
      </c>
      <c r="H4443" s="15" t="str">
        <f>IF(G4443,($E$4+$E$16*MOD((A4443-$E$9),$E$15)),"")</f>
        <v/>
      </c>
      <c r="I4443" s="16" t="str">
        <f>IF(G4443,($E$6+$E$8*MOD(QUOTIENT((A4443-$E$9),$E$15),$E$14)),"")</f>
        <v/>
      </c>
      <c r="J4443" s="15" t="str">
        <f t="shared" si="69"/>
        <v/>
      </c>
    </row>
    <row r="4444" spans="1:10">
      <c r="A4444" s="4"/>
      <c r="B4444" s="4"/>
      <c r="G4444" s="5">
        <f>IF(OR(A4444&lt;$E$9,A4444&gt;=$E$10),0,1)</f>
        <v>0</v>
      </c>
      <c r="H4444" s="15" t="str">
        <f>IF(G4444,($E$4+$E$16*MOD((A4444-$E$9),$E$15)),"")</f>
        <v/>
      </c>
      <c r="I4444" s="16" t="str">
        <f>IF(G4444,($E$6+$E$8*MOD(QUOTIENT((A4444-$E$9),$E$15),$E$14)),"")</f>
        <v/>
      </c>
      <c r="J4444" s="15" t="str">
        <f t="shared" si="69"/>
        <v/>
      </c>
    </row>
    <row r="4445" spans="1:10">
      <c r="A4445" s="4"/>
      <c r="B4445" s="4"/>
      <c r="G4445" s="5">
        <f>IF(OR(A4445&lt;$E$9,A4445&gt;=$E$10),0,1)</f>
        <v>0</v>
      </c>
      <c r="H4445" s="15" t="str">
        <f>IF(G4445,($E$4+$E$16*MOD((A4445-$E$9),$E$15)),"")</f>
        <v/>
      </c>
      <c r="I4445" s="16" t="str">
        <f>IF(G4445,($E$6+$E$8*MOD(QUOTIENT((A4445-$E$9),$E$15),$E$14)),"")</f>
        <v/>
      </c>
      <c r="J4445" s="15" t="str">
        <f t="shared" si="69"/>
        <v/>
      </c>
    </row>
    <row r="4446" spans="1:10">
      <c r="A4446" s="4"/>
      <c r="B4446" s="4"/>
      <c r="G4446" s="5">
        <f>IF(OR(A4446&lt;$E$9,A4446&gt;=$E$10),0,1)</f>
        <v>0</v>
      </c>
      <c r="H4446" s="15" t="str">
        <f>IF(G4446,($E$4+$E$16*MOD((A4446-$E$9),$E$15)),"")</f>
        <v/>
      </c>
      <c r="I4446" s="16" t="str">
        <f>IF(G4446,($E$6+$E$8*MOD(QUOTIENT((A4446-$E$9),$E$15),$E$14)),"")</f>
        <v/>
      </c>
      <c r="J4446" s="15" t="str">
        <f t="shared" si="69"/>
        <v/>
      </c>
    </row>
    <row r="4447" spans="1:10">
      <c r="A4447" s="4"/>
      <c r="B4447" s="4"/>
      <c r="G4447" s="5">
        <f>IF(OR(A4447&lt;$E$9,A4447&gt;=$E$10),0,1)</f>
        <v>0</v>
      </c>
      <c r="H4447" s="15" t="str">
        <f>IF(G4447,($E$4+$E$16*MOD((A4447-$E$9),$E$15)),"")</f>
        <v/>
      </c>
      <c r="I4447" s="16" t="str">
        <f>IF(G4447,($E$6+$E$8*MOD(QUOTIENT((A4447-$E$9),$E$15),$E$14)),"")</f>
        <v/>
      </c>
      <c r="J4447" s="15" t="str">
        <f t="shared" si="69"/>
        <v/>
      </c>
    </row>
    <row r="4448" spans="1:10">
      <c r="A4448" s="4"/>
      <c r="B4448" s="4"/>
      <c r="G4448" s="5">
        <f>IF(OR(A4448&lt;$E$9,A4448&gt;=$E$10),0,1)</f>
        <v>0</v>
      </c>
      <c r="H4448" s="15" t="str">
        <f>IF(G4448,($E$4+$E$16*MOD((A4448-$E$9),$E$15)),"")</f>
        <v/>
      </c>
      <c r="I4448" s="16" t="str">
        <f>IF(G4448,($E$6+$E$8*MOD(QUOTIENT((A4448-$E$9),$E$15),$E$14)),"")</f>
        <v/>
      </c>
      <c r="J4448" s="15" t="str">
        <f t="shared" si="69"/>
        <v/>
      </c>
    </row>
    <row r="4449" spans="1:10">
      <c r="A4449" s="4"/>
      <c r="B4449" s="4"/>
      <c r="G4449" s="5">
        <f>IF(OR(A4449&lt;$E$9,A4449&gt;=$E$10),0,1)</f>
        <v>0</v>
      </c>
      <c r="H4449" s="15" t="str">
        <f>IF(G4449,($E$4+$E$16*MOD((A4449-$E$9),$E$15)),"")</f>
        <v/>
      </c>
      <c r="I4449" s="16" t="str">
        <f>IF(G4449,($E$6+$E$8*MOD(QUOTIENT((A4449-$E$9),$E$15),$E$14)),"")</f>
        <v/>
      </c>
      <c r="J4449" s="15" t="str">
        <f t="shared" si="69"/>
        <v/>
      </c>
    </row>
    <row r="4450" spans="1:10">
      <c r="A4450" s="4"/>
      <c r="B4450" s="4"/>
      <c r="G4450" s="5">
        <f>IF(OR(A4450&lt;$E$9,A4450&gt;=$E$10),0,1)</f>
        <v>0</v>
      </c>
      <c r="H4450" s="15" t="str">
        <f>IF(G4450,($E$4+$E$16*MOD((A4450-$E$9),$E$15)),"")</f>
        <v/>
      </c>
      <c r="I4450" s="16" t="str">
        <f>IF(G4450,($E$6+$E$8*MOD(QUOTIENT((A4450-$E$9),$E$15),$E$14)),"")</f>
        <v/>
      </c>
      <c r="J4450" s="15" t="str">
        <f t="shared" si="69"/>
        <v/>
      </c>
    </row>
    <row r="4451" spans="1:10">
      <c r="A4451" s="4"/>
      <c r="B4451" s="4"/>
      <c r="G4451" s="5">
        <f>IF(OR(A4451&lt;$E$9,A4451&gt;=$E$10),0,1)</f>
        <v>0</v>
      </c>
      <c r="H4451" s="15" t="str">
        <f>IF(G4451,($E$4+$E$16*MOD((A4451-$E$9),$E$15)),"")</f>
        <v/>
      </c>
      <c r="I4451" s="16" t="str">
        <f>IF(G4451,($E$6+$E$8*MOD(QUOTIENT((A4451-$E$9),$E$15),$E$14)),"")</f>
        <v/>
      </c>
      <c r="J4451" s="15" t="str">
        <f t="shared" si="69"/>
        <v/>
      </c>
    </row>
    <row r="4452" spans="1:10">
      <c r="A4452" s="4"/>
      <c r="B4452" s="4"/>
      <c r="G4452" s="5">
        <f>IF(OR(A4452&lt;$E$9,A4452&gt;=$E$10),0,1)</f>
        <v>0</v>
      </c>
      <c r="H4452" s="15" t="str">
        <f>IF(G4452,($E$4+$E$16*MOD((A4452-$E$9),$E$15)),"")</f>
        <v/>
      </c>
      <c r="I4452" s="16" t="str">
        <f>IF(G4452,($E$6+$E$8*MOD(QUOTIENT((A4452-$E$9),$E$15),$E$14)),"")</f>
        <v/>
      </c>
      <c r="J4452" s="15" t="str">
        <f t="shared" si="69"/>
        <v/>
      </c>
    </row>
    <row r="4453" spans="1:10">
      <c r="A4453" s="4"/>
      <c r="B4453" s="4"/>
      <c r="G4453" s="5">
        <f>IF(OR(A4453&lt;$E$9,A4453&gt;=$E$10),0,1)</f>
        <v>0</v>
      </c>
      <c r="H4453" s="15" t="str">
        <f>IF(G4453,($E$4+$E$16*MOD((A4453-$E$9),$E$15)),"")</f>
        <v/>
      </c>
      <c r="I4453" s="16" t="str">
        <f>IF(G4453,($E$6+$E$8*MOD(QUOTIENT((A4453-$E$9),$E$15),$E$14)),"")</f>
        <v/>
      </c>
      <c r="J4453" s="15" t="str">
        <f t="shared" si="69"/>
        <v/>
      </c>
    </row>
    <row r="4454" spans="1:10">
      <c r="A4454" s="4"/>
      <c r="B4454" s="4"/>
      <c r="G4454" s="5">
        <f>IF(OR(A4454&lt;$E$9,A4454&gt;=$E$10),0,1)</f>
        <v>0</v>
      </c>
      <c r="H4454" s="15" t="str">
        <f>IF(G4454,($E$4+$E$16*MOD((A4454-$E$9),$E$15)),"")</f>
        <v/>
      </c>
      <c r="I4454" s="16" t="str">
        <f>IF(G4454,($E$6+$E$8*MOD(QUOTIENT((A4454-$E$9),$E$15),$E$14)),"")</f>
        <v/>
      </c>
      <c r="J4454" s="15" t="str">
        <f t="shared" si="69"/>
        <v/>
      </c>
    </row>
    <row r="4455" spans="1:10">
      <c r="A4455" s="4"/>
      <c r="B4455" s="4"/>
      <c r="G4455" s="5">
        <f>IF(OR(A4455&lt;$E$9,A4455&gt;=$E$10),0,1)</f>
        <v>0</v>
      </c>
      <c r="H4455" s="15" t="str">
        <f>IF(G4455,($E$4+$E$16*MOD((A4455-$E$9),$E$15)),"")</f>
        <v/>
      </c>
      <c r="I4455" s="16" t="str">
        <f>IF(G4455,($E$6+$E$8*MOD(QUOTIENT((A4455-$E$9),$E$15),$E$14)),"")</f>
        <v/>
      </c>
      <c r="J4455" s="15" t="str">
        <f t="shared" si="69"/>
        <v/>
      </c>
    </row>
    <row r="4456" spans="1:10">
      <c r="A4456" s="4"/>
      <c r="B4456" s="4"/>
      <c r="G4456" s="5">
        <f>IF(OR(A4456&lt;$E$9,A4456&gt;=$E$10),0,1)</f>
        <v>0</v>
      </c>
      <c r="H4456" s="15" t="str">
        <f>IF(G4456,($E$4+$E$16*MOD((A4456-$E$9),$E$15)),"")</f>
        <v/>
      </c>
      <c r="I4456" s="16" t="str">
        <f>IF(G4456,($E$6+$E$8*MOD(QUOTIENT((A4456-$E$9),$E$15),$E$14)),"")</f>
        <v/>
      </c>
      <c r="J4456" s="15" t="str">
        <f t="shared" si="69"/>
        <v/>
      </c>
    </row>
    <row r="4457" spans="1:10">
      <c r="A4457" s="4"/>
      <c r="B4457" s="4"/>
      <c r="G4457" s="5">
        <f>IF(OR(A4457&lt;$E$9,A4457&gt;=$E$10),0,1)</f>
        <v>0</v>
      </c>
      <c r="H4457" s="15" t="str">
        <f>IF(G4457,($E$4+$E$16*MOD((A4457-$E$9),$E$15)),"")</f>
        <v/>
      </c>
      <c r="I4457" s="16" t="str">
        <f>IF(G4457,($E$6+$E$8*MOD(QUOTIENT((A4457-$E$9),$E$15),$E$14)),"")</f>
        <v/>
      </c>
      <c r="J4457" s="15" t="str">
        <f t="shared" si="69"/>
        <v/>
      </c>
    </row>
    <row r="4458" spans="1:10">
      <c r="A4458" s="4"/>
      <c r="B4458" s="4"/>
      <c r="G4458" s="5">
        <f>IF(OR(A4458&lt;$E$9,A4458&gt;=$E$10),0,1)</f>
        <v>0</v>
      </c>
      <c r="H4458" s="15" t="str">
        <f>IF(G4458,($E$4+$E$16*MOD((A4458-$E$9),$E$15)),"")</f>
        <v/>
      </c>
      <c r="I4458" s="16" t="str">
        <f>IF(G4458,($E$6+$E$8*MOD(QUOTIENT((A4458-$E$9),$E$15),$E$14)),"")</f>
        <v/>
      </c>
      <c r="J4458" s="15" t="str">
        <f t="shared" si="69"/>
        <v/>
      </c>
    </row>
    <row r="4459" spans="1:10">
      <c r="A4459" s="4"/>
      <c r="B4459" s="4"/>
      <c r="G4459" s="5">
        <f>IF(OR(A4459&lt;$E$9,A4459&gt;=$E$10),0,1)</f>
        <v>0</v>
      </c>
      <c r="H4459" s="15" t="str">
        <f>IF(G4459,($E$4+$E$16*MOD((A4459-$E$9),$E$15)),"")</f>
        <v/>
      </c>
      <c r="I4459" s="16" t="str">
        <f>IF(G4459,($E$6+$E$8*MOD(QUOTIENT((A4459-$E$9),$E$15),$E$14)),"")</f>
        <v/>
      </c>
      <c r="J4459" s="15" t="str">
        <f t="shared" si="69"/>
        <v/>
      </c>
    </row>
    <row r="4460" spans="1:10">
      <c r="A4460" s="4"/>
      <c r="B4460" s="4"/>
      <c r="G4460" s="5">
        <f>IF(OR(A4460&lt;$E$9,A4460&gt;=$E$10),0,1)</f>
        <v>0</v>
      </c>
      <c r="H4460" s="15" t="str">
        <f>IF(G4460,($E$4+$E$16*MOD((A4460-$E$9),$E$15)),"")</f>
        <v/>
      </c>
      <c r="I4460" s="16" t="str">
        <f>IF(G4460,($E$6+$E$8*MOD(QUOTIENT((A4460-$E$9),$E$15),$E$14)),"")</f>
        <v/>
      </c>
      <c r="J4460" s="15" t="str">
        <f t="shared" si="69"/>
        <v/>
      </c>
    </row>
    <row r="4461" spans="1:10">
      <c r="A4461" s="4"/>
      <c r="B4461" s="4"/>
      <c r="G4461" s="5">
        <f>IF(OR(A4461&lt;$E$9,A4461&gt;=$E$10),0,1)</f>
        <v>0</v>
      </c>
      <c r="H4461" s="15" t="str">
        <f>IF(G4461,($E$4+$E$16*MOD((A4461-$E$9),$E$15)),"")</f>
        <v/>
      </c>
      <c r="I4461" s="16" t="str">
        <f>IF(G4461,($E$6+$E$8*MOD(QUOTIENT((A4461-$E$9),$E$15),$E$14)),"")</f>
        <v/>
      </c>
      <c r="J4461" s="15" t="str">
        <f t="shared" si="69"/>
        <v/>
      </c>
    </row>
    <row r="4462" spans="1:10">
      <c r="A4462" s="4"/>
      <c r="B4462" s="4"/>
      <c r="G4462" s="5">
        <f>IF(OR(A4462&lt;$E$9,A4462&gt;=$E$10),0,1)</f>
        <v>0</v>
      </c>
      <c r="H4462" s="15" t="str">
        <f>IF(G4462,($E$4+$E$16*MOD((A4462-$E$9),$E$15)),"")</f>
        <v/>
      </c>
      <c r="I4462" s="16" t="str">
        <f>IF(G4462,($E$6+$E$8*MOD(QUOTIENT((A4462-$E$9),$E$15),$E$14)),"")</f>
        <v/>
      </c>
      <c r="J4462" s="15" t="str">
        <f t="shared" si="69"/>
        <v/>
      </c>
    </row>
    <row r="4463" spans="1:10">
      <c r="A4463" s="4"/>
      <c r="B4463" s="4"/>
      <c r="G4463" s="5">
        <f>IF(OR(A4463&lt;$E$9,A4463&gt;=$E$10),0,1)</f>
        <v>0</v>
      </c>
      <c r="H4463" s="15" t="str">
        <f>IF(G4463,($E$4+$E$16*MOD((A4463-$E$9),$E$15)),"")</f>
        <v/>
      </c>
      <c r="I4463" s="16" t="str">
        <f>IF(G4463,($E$6+$E$8*MOD(QUOTIENT((A4463-$E$9),$E$15),$E$14)),"")</f>
        <v/>
      </c>
      <c r="J4463" s="15" t="str">
        <f t="shared" si="69"/>
        <v/>
      </c>
    </row>
    <row r="4464" spans="1:10">
      <c r="A4464" s="4"/>
      <c r="B4464" s="4"/>
      <c r="G4464" s="5">
        <f>IF(OR(A4464&lt;$E$9,A4464&gt;=$E$10),0,1)</f>
        <v>0</v>
      </c>
      <c r="H4464" s="15" t="str">
        <f>IF(G4464,($E$4+$E$16*MOD((A4464-$E$9),$E$15)),"")</f>
        <v/>
      </c>
      <c r="I4464" s="16" t="str">
        <f>IF(G4464,($E$6+$E$8*MOD(QUOTIENT((A4464-$E$9),$E$15),$E$14)),"")</f>
        <v/>
      </c>
      <c r="J4464" s="15" t="str">
        <f t="shared" si="69"/>
        <v/>
      </c>
    </row>
    <row r="4465" spans="1:10">
      <c r="A4465" s="4"/>
      <c r="B4465" s="4"/>
      <c r="G4465" s="5">
        <f>IF(OR(A4465&lt;$E$9,A4465&gt;=$E$10),0,1)</f>
        <v>0</v>
      </c>
      <c r="H4465" s="15" t="str">
        <f>IF(G4465,($E$4+$E$16*MOD((A4465-$E$9),$E$15)),"")</f>
        <v/>
      </c>
      <c r="I4465" s="16" t="str">
        <f>IF(G4465,($E$6+$E$8*MOD(QUOTIENT((A4465-$E$9),$E$15),$E$14)),"")</f>
        <v/>
      </c>
      <c r="J4465" s="15" t="str">
        <f t="shared" si="69"/>
        <v/>
      </c>
    </row>
    <row r="4466" spans="1:10">
      <c r="A4466" s="4"/>
      <c r="B4466" s="4"/>
      <c r="G4466" s="5">
        <f>IF(OR(A4466&lt;$E$9,A4466&gt;=$E$10),0,1)</f>
        <v>0</v>
      </c>
      <c r="H4466" s="15" t="str">
        <f>IF(G4466,($E$4+$E$16*MOD((A4466-$E$9),$E$15)),"")</f>
        <v/>
      </c>
      <c r="I4466" s="16" t="str">
        <f>IF(G4466,($E$6+$E$8*MOD(QUOTIENT((A4466-$E$9),$E$15),$E$14)),"")</f>
        <v/>
      </c>
      <c r="J4466" s="15" t="str">
        <f t="shared" si="69"/>
        <v/>
      </c>
    </row>
    <row r="4467" spans="1:10">
      <c r="A4467" s="4"/>
      <c r="B4467" s="4"/>
      <c r="G4467" s="5">
        <f>IF(OR(A4467&lt;$E$9,A4467&gt;=$E$10),0,1)</f>
        <v>0</v>
      </c>
      <c r="H4467" s="15" t="str">
        <f>IF(G4467,($E$4+$E$16*MOD((A4467-$E$9),$E$15)),"")</f>
        <v/>
      </c>
      <c r="I4467" s="16" t="str">
        <f>IF(G4467,($E$6+$E$8*MOD(QUOTIENT((A4467-$E$9),$E$15),$E$14)),"")</f>
        <v/>
      </c>
      <c r="J4467" s="15" t="str">
        <f t="shared" si="69"/>
        <v/>
      </c>
    </row>
    <row r="4468" spans="1:10">
      <c r="A4468" s="4"/>
      <c r="B4468" s="4"/>
      <c r="G4468" s="5">
        <f>IF(OR(A4468&lt;$E$9,A4468&gt;=$E$10),0,1)</f>
        <v>0</v>
      </c>
      <c r="H4468" s="15" t="str">
        <f>IF(G4468,($E$4+$E$16*MOD((A4468-$E$9),$E$15)),"")</f>
        <v/>
      </c>
      <c r="I4468" s="16" t="str">
        <f>IF(G4468,($E$6+$E$8*MOD(QUOTIENT((A4468-$E$9),$E$15),$E$14)),"")</f>
        <v/>
      </c>
      <c r="J4468" s="15" t="str">
        <f t="shared" si="69"/>
        <v/>
      </c>
    </row>
    <row r="4469" spans="1:10">
      <c r="A4469" s="4"/>
      <c r="B4469" s="4"/>
      <c r="G4469" s="5">
        <f>IF(OR(A4469&lt;$E$9,A4469&gt;=$E$10),0,1)</f>
        <v>0</v>
      </c>
      <c r="H4469" s="15" t="str">
        <f>IF(G4469,($E$4+$E$16*MOD((A4469-$E$9),$E$15)),"")</f>
        <v/>
      </c>
      <c r="I4469" s="16" t="str">
        <f>IF(G4469,($E$6+$E$8*MOD(QUOTIENT((A4469-$E$9),$E$15),$E$14)),"")</f>
        <v/>
      </c>
      <c r="J4469" s="15" t="str">
        <f t="shared" si="69"/>
        <v/>
      </c>
    </row>
    <row r="4470" spans="1:10">
      <c r="A4470" s="4"/>
      <c r="B4470" s="4"/>
      <c r="G4470" s="5">
        <f>IF(OR(A4470&lt;$E$9,A4470&gt;=$E$10),0,1)</f>
        <v>0</v>
      </c>
      <c r="H4470" s="15" t="str">
        <f>IF(G4470,($E$4+$E$16*MOD((A4470-$E$9),$E$15)),"")</f>
        <v/>
      </c>
      <c r="I4470" s="16" t="str">
        <f>IF(G4470,($E$6+$E$8*MOD(QUOTIENT((A4470-$E$9),$E$15),$E$14)),"")</f>
        <v/>
      </c>
      <c r="J4470" s="15" t="str">
        <f t="shared" si="69"/>
        <v/>
      </c>
    </row>
    <row r="4471" spans="1:10">
      <c r="A4471" s="4"/>
      <c r="B4471" s="4"/>
      <c r="G4471" s="5">
        <f>IF(OR(A4471&lt;$E$9,A4471&gt;=$E$10),0,1)</f>
        <v>0</v>
      </c>
      <c r="H4471" s="15" t="str">
        <f>IF(G4471,($E$4+$E$16*MOD((A4471-$E$9),$E$15)),"")</f>
        <v/>
      </c>
      <c r="I4471" s="16" t="str">
        <f>IF(G4471,($E$6+$E$8*MOD(QUOTIENT((A4471-$E$9),$E$15),$E$14)),"")</f>
        <v/>
      </c>
      <c r="J4471" s="15" t="str">
        <f t="shared" si="69"/>
        <v/>
      </c>
    </row>
    <row r="4472" spans="1:10">
      <c r="A4472" s="4"/>
      <c r="B4472" s="4"/>
      <c r="G4472" s="5">
        <f>IF(OR(A4472&lt;$E$9,A4472&gt;=$E$10),0,1)</f>
        <v>0</v>
      </c>
      <c r="H4472" s="15" t="str">
        <f>IF(G4472,($E$4+$E$16*MOD((A4472-$E$9),$E$15)),"")</f>
        <v/>
      </c>
      <c r="I4472" s="16" t="str">
        <f>IF(G4472,($E$6+$E$8*MOD(QUOTIENT((A4472-$E$9),$E$15),$E$14)),"")</f>
        <v/>
      </c>
      <c r="J4472" s="15" t="str">
        <f t="shared" si="69"/>
        <v/>
      </c>
    </row>
    <row r="4473" spans="1:10">
      <c r="A4473" s="4"/>
      <c r="B4473" s="4"/>
      <c r="G4473" s="5">
        <f>IF(OR(A4473&lt;$E$9,A4473&gt;=$E$10),0,1)</f>
        <v>0</v>
      </c>
      <c r="H4473" s="15" t="str">
        <f>IF(G4473,($E$4+$E$16*MOD((A4473-$E$9),$E$15)),"")</f>
        <v/>
      </c>
      <c r="I4473" s="16" t="str">
        <f>IF(G4473,($E$6+$E$8*MOD(QUOTIENT((A4473-$E$9),$E$15),$E$14)),"")</f>
        <v/>
      </c>
      <c r="J4473" s="15" t="str">
        <f t="shared" si="69"/>
        <v/>
      </c>
    </row>
    <row r="4474" spans="1:10">
      <c r="A4474" s="4"/>
      <c r="B4474" s="4"/>
      <c r="G4474" s="5">
        <f>IF(OR(A4474&lt;$E$9,A4474&gt;=$E$10),0,1)</f>
        <v>0</v>
      </c>
      <c r="H4474" s="15" t="str">
        <f>IF(G4474,($E$4+$E$16*MOD((A4474-$E$9),$E$15)),"")</f>
        <v/>
      </c>
      <c r="I4474" s="16" t="str">
        <f>IF(G4474,($E$6+$E$8*MOD(QUOTIENT((A4474-$E$9),$E$15),$E$14)),"")</f>
        <v/>
      </c>
      <c r="J4474" s="15" t="str">
        <f t="shared" si="69"/>
        <v/>
      </c>
    </row>
    <row r="4475" spans="1:10">
      <c r="A4475" s="4"/>
      <c r="B4475" s="4"/>
      <c r="G4475" s="5">
        <f>IF(OR(A4475&lt;$E$9,A4475&gt;=$E$10),0,1)</f>
        <v>0</v>
      </c>
      <c r="H4475" s="15" t="str">
        <f>IF(G4475,($E$4+$E$16*MOD((A4475-$E$9),$E$15)),"")</f>
        <v/>
      </c>
      <c r="I4475" s="16" t="str">
        <f>IF(G4475,($E$6+$E$8*MOD(QUOTIENT((A4475-$E$9),$E$15),$E$14)),"")</f>
        <v/>
      </c>
      <c r="J4475" s="15" t="str">
        <f t="shared" si="69"/>
        <v/>
      </c>
    </row>
    <row r="4476" spans="1:10">
      <c r="A4476" s="4"/>
      <c r="B4476" s="4"/>
      <c r="G4476" s="5">
        <f>IF(OR(A4476&lt;$E$9,A4476&gt;=$E$10),0,1)</f>
        <v>0</v>
      </c>
      <c r="H4476" s="15" t="str">
        <f>IF(G4476,($E$4+$E$16*MOD((A4476-$E$9),$E$15)),"")</f>
        <v/>
      </c>
      <c r="I4476" s="16" t="str">
        <f>IF(G4476,($E$6+$E$8*MOD(QUOTIENT((A4476-$E$9),$E$15),$E$14)),"")</f>
        <v/>
      </c>
      <c r="J4476" s="15" t="str">
        <f t="shared" si="69"/>
        <v/>
      </c>
    </row>
    <row r="4477" spans="1:10">
      <c r="A4477" s="4"/>
      <c r="B4477" s="4"/>
      <c r="G4477" s="5">
        <f>IF(OR(A4477&lt;$E$9,A4477&gt;=$E$10),0,1)</f>
        <v>0</v>
      </c>
      <c r="H4477" s="15" t="str">
        <f>IF(G4477,($E$4+$E$16*MOD((A4477-$E$9),$E$15)),"")</f>
        <v/>
      </c>
      <c r="I4477" s="16" t="str">
        <f>IF(G4477,($E$6+$E$8*MOD(QUOTIENT((A4477-$E$9),$E$15),$E$14)),"")</f>
        <v/>
      </c>
      <c r="J4477" s="15" t="str">
        <f t="shared" si="69"/>
        <v/>
      </c>
    </row>
    <row r="4478" spans="1:10">
      <c r="A4478" s="4"/>
      <c r="B4478" s="4"/>
      <c r="G4478" s="5">
        <f>IF(OR(A4478&lt;$E$9,A4478&gt;=$E$10),0,1)</f>
        <v>0</v>
      </c>
      <c r="H4478" s="15" t="str">
        <f>IF(G4478,($E$4+$E$16*MOD((A4478-$E$9),$E$15)),"")</f>
        <v/>
      </c>
      <c r="I4478" s="16" t="str">
        <f>IF(G4478,($E$6+$E$8*MOD(QUOTIENT((A4478-$E$9),$E$15),$E$14)),"")</f>
        <v/>
      </c>
      <c r="J4478" s="15" t="str">
        <f t="shared" si="69"/>
        <v/>
      </c>
    </row>
    <row r="4479" spans="1:10">
      <c r="A4479" s="4"/>
      <c r="B4479" s="4"/>
      <c r="G4479" s="5">
        <f>IF(OR(A4479&lt;$E$9,A4479&gt;=$E$10),0,1)</f>
        <v>0</v>
      </c>
      <c r="H4479" s="15" t="str">
        <f>IF(G4479,($E$4+$E$16*MOD((A4479-$E$9),$E$15)),"")</f>
        <v/>
      </c>
      <c r="I4479" s="16" t="str">
        <f>IF(G4479,($E$6+$E$8*MOD(QUOTIENT((A4479-$E$9),$E$15),$E$14)),"")</f>
        <v/>
      </c>
      <c r="J4479" s="15" t="str">
        <f t="shared" si="69"/>
        <v/>
      </c>
    </row>
    <row r="4480" spans="1:10">
      <c r="A4480" s="4"/>
      <c r="B4480" s="4"/>
      <c r="G4480" s="5">
        <f>IF(OR(A4480&lt;$E$9,A4480&gt;=$E$10),0,1)</f>
        <v>0</v>
      </c>
      <c r="H4480" s="15" t="str">
        <f>IF(G4480,($E$4+$E$16*MOD((A4480-$E$9),$E$15)),"")</f>
        <v/>
      </c>
      <c r="I4480" s="16" t="str">
        <f>IF(G4480,($E$6+$E$8*MOD(QUOTIENT((A4480-$E$9),$E$15),$E$14)),"")</f>
        <v/>
      </c>
      <c r="J4480" s="15" t="str">
        <f t="shared" si="69"/>
        <v/>
      </c>
    </row>
    <row r="4481" spans="1:10">
      <c r="A4481" s="4"/>
      <c r="B4481" s="4"/>
      <c r="G4481" s="5">
        <f>IF(OR(A4481&lt;$E$9,A4481&gt;=$E$10),0,1)</f>
        <v>0</v>
      </c>
      <c r="H4481" s="15" t="str">
        <f>IF(G4481,($E$4+$E$16*MOD((A4481-$E$9),$E$15)),"")</f>
        <v/>
      </c>
      <c r="I4481" s="16" t="str">
        <f>IF(G4481,($E$6+$E$8*MOD(QUOTIENT((A4481-$E$9),$E$15),$E$14)),"")</f>
        <v/>
      </c>
      <c r="J4481" s="15" t="str">
        <f t="shared" si="69"/>
        <v/>
      </c>
    </row>
    <row r="4482" spans="1:10">
      <c r="A4482" s="4"/>
      <c r="B4482" s="4"/>
      <c r="G4482" s="5">
        <f>IF(OR(A4482&lt;$E$9,A4482&gt;=$E$10),0,1)</f>
        <v>0</v>
      </c>
      <c r="H4482" s="15" t="str">
        <f>IF(G4482,($E$4+$E$16*MOD((A4482-$E$9),$E$15)),"")</f>
        <v/>
      </c>
      <c r="I4482" s="16" t="str">
        <f>IF(G4482,($E$6+$E$8*MOD(QUOTIENT((A4482-$E$9),$E$15),$E$14)),"")</f>
        <v/>
      </c>
      <c r="J4482" s="15" t="str">
        <f t="shared" si="69"/>
        <v/>
      </c>
    </row>
    <row r="4483" spans="1:10">
      <c r="A4483" s="4"/>
      <c r="B4483" s="4"/>
      <c r="G4483" s="5">
        <f>IF(OR(A4483&lt;$E$9,A4483&gt;=$E$10),0,1)</f>
        <v>0</v>
      </c>
      <c r="H4483" s="15" t="str">
        <f>IF(G4483,($E$4+$E$16*MOD((A4483-$E$9),$E$15)),"")</f>
        <v/>
      </c>
      <c r="I4483" s="16" t="str">
        <f>IF(G4483,($E$6+$E$8*MOD(QUOTIENT((A4483-$E$9),$E$15),$E$14)),"")</f>
        <v/>
      </c>
      <c r="J4483" s="15" t="str">
        <f t="shared" si="69"/>
        <v/>
      </c>
    </row>
    <row r="4484" spans="1:10">
      <c r="A4484" s="4"/>
      <c r="B4484" s="4"/>
      <c r="G4484" s="5">
        <f>IF(OR(A4484&lt;$E$9,A4484&gt;=$E$10),0,1)</f>
        <v>0</v>
      </c>
      <c r="H4484" s="15" t="str">
        <f>IF(G4484,($E$4+$E$16*MOD((A4484-$E$9),$E$15)),"")</f>
        <v/>
      </c>
      <c r="I4484" s="16" t="str">
        <f>IF(G4484,($E$6+$E$8*MOD(QUOTIENT((A4484-$E$9),$E$15),$E$14)),"")</f>
        <v/>
      </c>
      <c r="J4484" s="15" t="str">
        <f t="shared" ref="J4484:J4547" si="70">IF(G4484,(+H4484+$E$18*QUOTIENT((A4484-$E$9),$E$15)),"")</f>
        <v/>
      </c>
    </row>
    <row r="4485" spans="1:10">
      <c r="A4485" s="4"/>
      <c r="B4485" s="4"/>
      <c r="G4485" s="5">
        <f>IF(OR(A4485&lt;$E$9,A4485&gt;=$E$10),0,1)</f>
        <v>0</v>
      </c>
      <c r="H4485" s="15" t="str">
        <f>IF(G4485,($E$4+$E$16*MOD((A4485-$E$9),$E$15)),"")</f>
        <v/>
      </c>
      <c r="I4485" s="16" t="str">
        <f>IF(G4485,($E$6+$E$8*MOD(QUOTIENT((A4485-$E$9),$E$15),$E$14)),"")</f>
        <v/>
      </c>
      <c r="J4485" s="15" t="str">
        <f t="shared" si="70"/>
        <v/>
      </c>
    </row>
    <row r="4486" spans="1:10">
      <c r="A4486" s="4"/>
      <c r="B4486" s="4"/>
      <c r="G4486" s="5">
        <f>IF(OR(A4486&lt;$E$9,A4486&gt;=$E$10),0,1)</f>
        <v>0</v>
      </c>
      <c r="H4486" s="15" t="str">
        <f>IF(G4486,($E$4+$E$16*MOD((A4486-$E$9),$E$15)),"")</f>
        <v/>
      </c>
      <c r="I4486" s="16" t="str">
        <f>IF(G4486,($E$6+$E$8*MOD(QUOTIENT((A4486-$E$9),$E$15),$E$14)),"")</f>
        <v/>
      </c>
      <c r="J4486" s="15" t="str">
        <f t="shared" si="70"/>
        <v/>
      </c>
    </row>
    <row r="4487" spans="1:10">
      <c r="A4487" s="4"/>
      <c r="B4487" s="4"/>
      <c r="G4487" s="5">
        <f>IF(OR(A4487&lt;$E$9,A4487&gt;=$E$10),0,1)</f>
        <v>0</v>
      </c>
      <c r="H4487" s="15" t="str">
        <f>IF(G4487,($E$4+$E$16*MOD((A4487-$E$9),$E$15)),"")</f>
        <v/>
      </c>
      <c r="I4487" s="16" t="str">
        <f>IF(G4487,($E$6+$E$8*MOD(QUOTIENT((A4487-$E$9),$E$15),$E$14)),"")</f>
        <v/>
      </c>
      <c r="J4487" s="15" t="str">
        <f t="shared" si="70"/>
        <v/>
      </c>
    </row>
    <row r="4488" spans="1:10">
      <c r="A4488" s="4"/>
      <c r="B4488" s="4"/>
      <c r="G4488" s="5">
        <f>IF(OR(A4488&lt;$E$9,A4488&gt;=$E$10),0,1)</f>
        <v>0</v>
      </c>
      <c r="H4488" s="15" t="str">
        <f>IF(G4488,($E$4+$E$16*MOD((A4488-$E$9),$E$15)),"")</f>
        <v/>
      </c>
      <c r="I4488" s="16" t="str">
        <f>IF(G4488,($E$6+$E$8*MOD(QUOTIENT((A4488-$E$9),$E$15),$E$14)),"")</f>
        <v/>
      </c>
      <c r="J4488" s="15" t="str">
        <f t="shared" si="70"/>
        <v/>
      </c>
    </row>
    <row r="4489" spans="1:10">
      <c r="A4489" s="4"/>
      <c r="B4489" s="4"/>
      <c r="G4489" s="5">
        <f>IF(OR(A4489&lt;$E$9,A4489&gt;=$E$10),0,1)</f>
        <v>0</v>
      </c>
      <c r="H4489" s="15" t="str">
        <f>IF(G4489,($E$4+$E$16*MOD((A4489-$E$9),$E$15)),"")</f>
        <v/>
      </c>
      <c r="I4489" s="16" t="str">
        <f>IF(G4489,($E$6+$E$8*MOD(QUOTIENT((A4489-$E$9),$E$15),$E$14)),"")</f>
        <v/>
      </c>
      <c r="J4489" s="15" t="str">
        <f t="shared" si="70"/>
        <v/>
      </c>
    </row>
    <row r="4490" spans="1:10">
      <c r="A4490" s="4"/>
      <c r="B4490" s="4"/>
      <c r="G4490" s="5">
        <f>IF(OR(A4490&lt;$E$9,A4490&gt;=$E$10),0,1)</f>
        <v>0</v>
      </c>
      <c r="H4490" s="15" t="str">
        <f>IF(G4490,($E$4+$E$16*MOD((A4490-$E$9),$E$15)),"")</f>
        <v/>
      </c>
      <c r="I4490" s="16" t="str">
        <f>IF(G4490,($E$6+$E$8*MOD(QUOTIENT((A4490-$E$9),$E$15),$E$14)),"")</f>
        <v/>
      </c>
      <c r="J4490" s="15" t="str">
        <f t="shared" si="70"/>
        <v/>
      </c>
    </row>
    <row r="4491" spans="1:10">
      <c r="A4491" s="4"/>
      <c r="B4491" s="4"/>
      <c r="G4491" s="5">
        <f>IF(OR(A4491&lt;$E$9,A4491&gt;=$E$10),0,1)</f>
        <v>0</v>
      </c>
      <c r="H4491" s="15" t="str">
        <f>IF(G4491,($E$4+$E$16*MOD((A4491-$E$9),$E$15)),"")</f>
        <v/>
      </c>
      <c r="I4491" s="16" t="str">
        <f>IF(G4491,($E$6+$E$8*MOD(QUOTIENT((A4491-$E$9),$E$15),$E$14)),"")</f>
        <v/>
      </c>
      <c r="J4491" s="15" t="str">
        <f t="shared" si="70"/>
        <v/>
      </c>
    </row>
    <row r="4492" spans="1:10">
      <c r="A4492" s="4"/>
      <c r="B4492" s="4"/>
      <c r="G4492" s="5">
        <f>IF(OR(A4492&lt;$E$9,A4492&gt;=$E$10),0,1)</f>
        <v>0</v>
      </c>
      <c r="H4492" s="15" t="str">
        <f>IF(G4492,($E$4+$E$16*MOD((A4492-$E$9),$E$15)),"")</f>
        <v/>
      </c>
      <c r="I4492" s="16" t="str">
        <f>IF(G4492,($E$6+$E$8*MOD(QUOTIENT((A4492-$E$9),$E$15),$E$14)),"")</f>
        <v/>
      </c>
      <c r="J4492" s="15" t="str">
        <f t="shared" si="70"/>
        <v/>
      </c>
    </row>
    <row r="4493" spans="1:10">
      <c r="A4493" s="4"/>
      <c r="B4493" s="4"/>
      <c r="G4493" s="5">
        <f>IF(OR(A4493&lt;$E$9,A4493&gt;=$E$10),0,1)</f>
        <v>0</v>
      </c>
      <c r="H4493" s="15" t="str">
        <f>IF(G4493,($E$4+$E$16*MOD((A4493-$E$9),$E$15)),"")</f>
        <v/>
      </c>
      <c r="I4493" s="16" t="str">
        <f>IF(G4493,($E$6+$E$8*MOD(QUOTIENT((A4493-$E$9),$E$15),$E$14)),"")</f>
        <v/>
      </c>
      <c r="J4493" s="15" t="str">
        <f t="shared" si="70"/>
        <v/>
      </c>
    </row>
    <row r="4494" spans="1:10">
      <c r="A4494" s="4"/>
      <c r="B4494" s="4"/>
      <c r="G4494" s="5">
        <f>IF(OR(A4494&lt;$E$9,A4494&gt;=$E$10),0,1)</f>
        <v>0</v>
      </c>
      <c r="H4494" s="15" t="str">
        <f>IF(G4494,($E$4+$E$16*MOD((A4494-$E$9),$E$15)),"")</f>
        <v/>
      </c>
      <c r="I4494" s="16" t="str">
        <f>IF(G4494,($E$6+$E$8*MOD(QUOTIENT((A4494-$E$9),$E$15),$E$14)),"")</f>
        <v/>
      </c>
      <c r="J4494" s="15" t="str">
        <f t="shared" si="70"/>
        <v/>
      </c>
    </row>
    <row r="4495" spans="1:10">
      <c r="A4495" s="4"/>
      <c r="B4495" s="4"/>
      <c r="G4495" s="5">
        <f>IF(OR(A4495&lt;$E$9,A4495&gt;=$E$10),0,1)</f>
        <v>0</v>
      </c>
      <c r="H4495" s="15" t="str">
        <f>IF(G4495,($E$4+$E$16*MOD((A4495-$E$9),$E$15)),"")</f>
        <v/>
      </c>
      <c r="I4495" s="16" t="str">
        <f>IF(G4495,($E$6+$E$8*MOD(QUOTIENT((A4495-$E$9),$E$15),$E$14)),"")</f>
        <v/>
      </c>
      <c r="J4495" s="15" t="str">
        <f t="shared" si="70"/>
        <v/>
      </c>
    </row>
    <row r="4496" spans="1:10">
      <c r="A4496" s="4"/>
      <c r="B4496" s="4"/>
      <c r="G4496" s="5">
        <f>IF(OR(A4496&lt;$E$9,A4496&gt;=$E$10),0,1)</f>
        <v>0</v>
      </c>
      <c r="H4496" s="15" t="str">
        <f>IF(G4496,($E$4+$E$16*MOD((A4496-$E$9),$E$15)),"")</f>
        <v/>
      </c>
      <c r="I4496" s="16" t="str">
        <f>IF(G4496,($E$6+$E$8*MOD(QUOTIENT((A4496-$E$9),$E$15),$E$14)),"")</f>
        <v/>
      </c>
      <c r="J4496" s="15" t="str">
        <f t="shared" si="70"/>
        <v/>
      </c>
    </row>
    <row r="4497" spans="1:10">
      <c r="A4497" s="4"/>
      <c r="B4497" s="4"/>
      <c r="G4497" s="5">
        <f>IF(OR(A4497&lt;$E$9,A4497&gt;=$E$10),0,1)</f>
        <v>0</v>
      </c>
      <c r="H4497" s="15" t="str">
        <f>IF(G4497,($E$4+$E$16*MOD((A4497-$E$9),$E$15)),"")</f>
        <v/>
      </c>
      <c r="I4497" s="16" t="str">
        <f>IF(G4497,($E$6+$E$8*MOD(QUOTIENT((A4497-$E$9),$E$15),$E$14)),"")</f>
        <v/>
      </c>
      <c r="J4497" s="15" t="str">
        <f t="shared" si="70"/>
        <v/>
      </c>
    </row>
    <row r="4498" spans="1:10">
      <c r="A4498" s="4"/>
      <c r="B4498" s="4"/>
      <c r="G4498" s="5">
        <f>IF(OR(A4498&lt;$E$9,A4498&gt;=$E$10),0,1)</f>
        <v>0</v>
      </c>
      <c r="H4498" s="15" t="str">
        <f>IF(G4498,($E$4+$E$16*MOD((A4498-$E$9),$E$15)),"")</f>
        <v/>
      </c>
      <c r="I4498" s="16" t="str">
        <f>IF(G4498,($E$6+$E$8*MOD(QUOTIENT((A4498-$E$9),$E$15),$E$14)),"")</f>
        <v/>
      </c>
      <c r="J4498" s="15" t="str">
        <f t="shared" si="70"/>
        <v/>
      </c>
    </row>
    <row r="4499" spans="1:10">
      <c r="A4499" s="4"/>
      <c r="B4499" s="4"/>
      <c r="G4499" s="5">
        <f>IF(OR(A4499&lt;$E$9,A4499&gt;=$E$10),0,1)</f>
        <v>0</v>
      </c>
      <c r="H4499" s="15" t="str">
        <f>IF(G4499,($E$4+$E$16*MOD((A4499-$E$9),$E$15)),"")</f>
        <v/>
      </c>
      <c r="I4499" s="16" t="str">
        <f>IF(G4499,($E$6+$E$8*MOD(QUOTIENT((A4499-$E$9),$E$15),$E$14)),"")</f>
        <v/>
      </c>
      <c r="J4499" s="15" t="str">
        <f t="shared" si="70"/>
        <v/>
      </c>
    </row>
    <row r="4500" spans="1:10">
      <c r="A4500" s="4"/>
      <c r="B4500" s="4"/>
      <c r="G4500" s="5">
        <f>IF(OR(A4500&lt;$E$9,A4500&gt;=$E$10),0,1)</f>
        <v>0</v>
      </c>
      <c r="H4500" s="15" t="str">
        <f>IF(G4500,($E$4+$E$16*MOD((A4500-$E$9),$E$15)),"")</f>
        <v/>
      </c>
      <c r="I4500" s="16" t="str">
        <f>IF(G4500,($E$6+$E$8*MOD(QUOTIENT((A4500-$E$9),$E$15),$E$14)),"")</f>
        <v/>
      </c>
      <c r="J4500" s="15" t="str">
        <f t="shared" si="70"/>
        <v/>
      </c>
    </row>
    <row r="4501" spans="1:10">
      <c r="A4501" s="4"/>
      <c r="B4501" s="4"/>
      <c r="G4501" s="5">
        <f>IF(OR(A4501&lt;$E$9,A4501&gt;=$E$10),0,1)</f>
        <v>0</v>
      </c>
      <c r="H4501" s="15" t="str">
        <f>IF(G4501,($E$4+$E$16*MOD((A4501-$E$9),$E$15)),"")</f>
        <v/>
      </c>
      <c r="I4501" s="16" t="str">
        <f>IF(G4501,($E$6+$E$8*MOD(QUOTIENT((A4501-$E$9),$E$15),$E$14)),"")</f>
        <v/>
      </c>
      <c r="J4501" s="15" t="str">
        <f t="shared" si="70"/>
        <v/>
      </c>
    </row>
    <row r="4502" spans="1:10">
      <c r="A4502" s="4"/>
      <c r="B4502" s="4"/>
      <c r="G4502" s="5">
        <f>IF(OR(A4502&lt;$E$9,A4502&gt;=$E$10),0,1)</f>
        <v>0</v>
      </c>
      <c r="H4502" s="15" t="str">
        <f>IF(G4502,($E$4+$E$16*MOD((A4502-$E$9),$E$15)),"")</f>
        <v/>
      </c>
      <c r="I4502" s="16" t="str">
        <f>IF(G4502,($E$6+$E$8*MOD(QUOTIENT((A4502-$E$9),$E$15),$E$14)),"")</f>
        <v/>
      </c>
      <c r="J4502" s="15" t="str">
        <f t="shared" si="70"/>
        <v/>
      </c>
    </row>
    <row r="4503" spans="1:10">
      <c r="A4503" s="4"/>
      <c r="B4503" s="4"/>
      <c r="G4503" s="5">
        <f>IF(OR(A4503&lt;$E$9,A4503&gt;=$E$10),0,1)</f>
        <v>0</v>
      </c>
      <c r="H4503" s="15" t="str">
        <f>IF(G4503,($E$4+$E$16*MOD((A4503-$E$9),$E$15)),"")</f>
        <v/>
      </c>
      <c r="I4503" s="16" t="str">
        <f>IF(G4503,($E$6+$E$8*MOD(QUOTIENT((A4503-$E$9),$E$15),$E$14)),"")</f>
        <v/>
      </c>
      <c r="J4503" s="15" t="str">
        <f t="shared" si="70"/>
        <v/>
      </c>
    </row>
    <row r="4504" spans="1:10">
      <c r="A4504" s="4"/>
      <c r="B4504" s="4"/>
      <c r="G4504" s="5">
        <f>IF(OR(A4504&lt;$E$9,A4504&gt;=$E$10),0,1)</f>
        <v>0</v>
      </c>
      <c r="H4504" s="15" t="str">
        <f>IF(G4504,($E$4+$E$16*MOD((A4504-$E$9),$E$15)),"")</f>
        <v/>
      </c>
      <c r="I4504" s="16" t="str">
        <f>IF(G4504,($E$6+$E$8*MOD(QUOTIENT((A4504-$E$9),$E$15),$E$14)),"")</f>
        <v/>
      </c>
      <c r="J4504" s="15" t="str">
        <f t="shared" si="70"/>
        <v/>
      </c>
    </row>
    <row r="4505" spans="1:10">
      <c r="A4505" s="4"/>
      <c r="B4505" s="4"/>
      <c r="G4505" s="5">
        <f>IF(OR(A4505&lt;$E$9,A4505&gt;=$E$10),0,1)</f>
        <v>0</v>
      </c>
      <c r="H4505" s="15" t="str">
        <f>IF(G4505,($E$4+$E$16*MOD((A4505-$E$9),$E$15)),"")</f>
        <v/>
      </c>
      <c r="I4505" s="16" t="str">
        <f>IF(G4505,($E$6+$E$8*MOD(QUOTIENT((A4505-$E$9),$E$15),$E$14)),"")</f>
        <v/>
      </c>
      <c r="J4505" s="15" t="str">
        <f t="shared" si="70"/>
        <v/>
      </c>
    </row>
    <row r="4506" spans="1:10">
      <c r="A4506" s="4"/>
      <c r="B4506" s="4"/>
      <c r="G4506" s="5">
        <f>IF(OR(A4506&lt;$E$9,A4506&gt;=$E$10),0,1)</f>
        <v>0</v>
      </c>
      <c r="H4506" s="15" t="str">
        <f>IF(G4506,($E$4+$E$16*MOD((A4506-$E$9),$E$15)),"")</f>
        <v/>
      </c>
      <c r="I4506" s="16" t="str">
        <f>IF(G4506,($E$6+$E$8*MOD(QUOTIENT((A4506-$E$9),$E$15),$E$14)),"")</f>
        <v/>
      </c>
      <c r="J4506" s="15" t="str">
        <f t="shared" si="70"/>
        <v/>
      </c>
    </row>
    <row r="4507" spans="1:10">
      <c r="A4507" s="4"/>
      <c r="B4507" s="4"/>
      <c r="G4507" s="5">
        <f>IF(OR(A4507&lt;$E$9,A4507&gt;=$E$10),0,1)</f>
        <v>0</v>
      </c>
      <c r="H4507" s="15" t="str">
        <f>IF(G4507,($E$4+$E$16*MOD((A4507-$E$9),$E$15)),"")</f>
        <v/>
      </c>
      <c r="I4507" s="16" t="str">
        <f>IF(G4507,($E$6+$E$8*MOD(QUOTIENT((A4507-$E$9),$E$15),$E$14)),"")</f>
        <v/>
      </c>
      <c r="J4507" s="15" t="str">
        <f t="shared" si="70"/>
        <v/>
      </c>
    </row>
    <row r="4508" spans="1:10">
      <c r="A4508" s="4"/>
      <c r="B4508" s="4"/>
      <c r="G4508" s="5">
        <f>IF(OR(A4508&lt;$E$9,A4508&gt;=$E$10),0,1)</f>
        <v>0</v>
      </c>
      <c r="H4508" s="15" t="str">
        <f>IF(G4508,($E$4+$E$16*MOD((A4508-$E$9),$E$15)),"")</f>
        <v/>
      </c>
      <c r="I4508" s="16" t="str">
        <f>IF(G4508,($E$6+$E$8*MOD(QUOTIENT((A4508-$E$9),$E$15),$E$14)),"")</f>
        <v/>
      </c>
      <c r="J4508" s="15" t="str">
        <f t="shared" si="70"/>
        <v/>
      </c>
    </row>
    <row r="4509" spans="1:10">
      <c r="A4509" s="4"/>
      <c r="B4509" s="4"/>
      <c r="G4509" s="5">
        <f>IF(OR(A4509&lt;$E$9,A4509&gt;=$E$10),0,1)</f>
        <v>0</v>
      </c>
      <c r="H4509" s="15" t="str">
        <f>IF(G4509,($E$4+$E$16*MOD((A4509-$E$9),$E$15)),"")</f>
        <v/>
      </c>
      <c r="I4509" s="16" t="str">
        <f>IF(G4509,($E$6+$E$8*MOD(QUOTIENT((A4509-$E$9),$E$15),$E$14)),"")</f>
        <v/>
      </c>
      <c r="J4509" s="15" t="str">
        <f t="shared" si="70"/>
        <v/>
      </c>
    </row>
    <row r="4510" spans="1:10">
      <c r="A4510" s="4"/>
      <c r="B4510" s="4"/>
      <c r="G4510" s="5">
        <f>IF(OR(A4510&lt;$E$9,A4510&gt;=$E$10),0,1)</f>
        <v>0</v>
      </c>
      <c r="H4510" s="15" t="str">
        <f>IF(G4510,($E$4+$E$16*MOD((A4510-$E$9),$E$15)),"")</f>
        <v/>
      </c>
      <c r="I4510" s="16" t="str">
        <f>IF(G4510,($E$6+$E$8*MOD(QUOTIENT((A4510-$E$9),$E$15),$E$14)),"")</f>
        <v/>
      </c>
      <c r="J4510" s="15" t="str">
        <f t="shared" si="70"/>
        <v/>
      </c>
    </row>
    <row r="4511" spans="1:10">
      <c r="A4511" s="4"/>
      <c r="B4511" s="4"/>
      <c r="G4511" s="5">
        <f>IF(OR(A4511&lt;$E$9,A4511&gt;=$E$10),0,1)</f>
        <v>0</v>
      </c>
      <c r="H4511" s="15" t="str">
        <f>IF(G4511,($E$4+$E$16*MOD((A4511-$E$9),$E$15)),"")</f>
        <v/>
      </c>
      <c r="I4511" s="16" t="str">
        <f>IF(G4511,($E$6+$E$8*MOD(QUOTIENT((A4511-$E$9),$E$15),$E$14)),"")</f>
        <v/>
      </c>
      <c r="J4511" s="15" t="str">
        <f t="shared" si="70"/>
        <v/>
      </c>
    </row>
    <row r="4512" spans="1:10">
      <c r="A4512" s="4"/>
      <c r="B4512" s="4"/>
      <c r="G4512" s="5">
        <f>IF(OR(A4512&lt;$E$9,A4512&gt;=$E$10),0,1)</f>
        <v>0</v>
      </c>
      <c r="H4512" s="15" t="str">
        <f>IF(G4512,($E$4+$E$16*MOD((A4512-$E$9),$E$15)),"")</f>
        <v/>
      </c>
      <c r="I4512" s="16" t="str">
        <f>IF(G4512,($E$6+$E$8*MOD(QUOTIENT((A4512-$E$9),$E$15),$E$14)),"")</f>
        <v/>
      </c>
      <c r="J4512" s="15" t="str">
        <f t="shared" si="70"/>
        <v/>
      </c>
    </row>
    <row r="4513" spans="1:10">
      <c r="A4513" s="4"/>
      <c r="B4513" s="4"/>
      <c r="G4513" s="5">
        <f>IF(OR(A4513&lt;$E$9,A4513&gt;=$E$10),0,1)</f>
        <v>0</v>
      </c>
      <c r="H4513" s="15" t="str">
        <f>IF(G4513,($E$4+$E$16*MOD((A4513-$E$9),$E$15)),"")</f>
        <v/>
      </c>
      <c r="I4513" s="16" t="str">
        <f>IF(G4513,($E$6+$E$8*MOD(QUOTIENT((A4513-$E$9),$E$15),$E$14)),"")</f>
        <v/>
      </c>
      <c r="J4513" s="15" t="str">
        <f t="shared" si="70"/>
        <v/>
      </c>
    </row>
    <row r="4514" spans="1:10">
      <c r="A4514" s="4"/>
      <c r="B4514" s="4"/>
      <c r="G4514" s="5">
        <f>IF(OR(A4514&lt;$E$9,A4514&gt;=$E$10),0,1)</f>
        <v>0</v>
      </c>
      <c r="H4514" s="15" t="str">
        <f>IF(G4514,($E$4+$E$16*MOD((A4514-$E$9),$E$15)),"")</f>
        <v/>
      </c>
      <c r="I4514" s="16" t="str">
        <f>IF(G4514,($E$6+$E$8*MOD(QUOTIENT((A4514-$E$9),$E$15),$E$14)),"")</f>
        <v/>
      </c>
      <c r="J4514" s="15" t="str">
        <f t="shared" si="70"/>
        <v/>
      </c>
    </row>
    <row r="4515" spans="1:10">
      <c r="A4515" s="4"/>
      <c r="B4515" s="4"/>
      <c r="G4515" s="5">
        <f>IF(OR(A4515&lt;$E$9,A4515&gt;=$E$10),0,1)</f>
        <v>0</v>
      </c>
      <c r="H4515" s="15" t="str">
        <f>IF(G4515,($E$4+$E$16*MOD((A4515-$E$9),$E$15)),"")</f>
        <v/>
      </c>
      <c r="I4515" s="16" t="str">
        <f>IF(G4515,($E$6+$E$8*MOD(QUOTIENT((A4515-$E$9),$E$15),$E$14)),"")</f>
        <v/>
      </c>
      <c r="J4515" s="15" t="str">
        <f t="shared" si="70"/>
        <v/>
      </c>
    </row>
    <row r="4516" spans="1:10">
      <c r="A4516" s="4"/>
      <c r="B4516" s="4"/>
      <c r="G4516" s="5">
        <f>IF(OR(A4516&lt;$E$9,A4516&gt;=$E$10),0,1)</f>
        <v>0</v>
      </c>
      <c r="H4516" s="15" t="str">
        <f>IF(G4516,($E$4+$E$16*MOD((A4516-$E$9),$E$15)),"")</f>
        <v/>
      </c>
      <c r="I4516" s="16" t="str">
        <f>IF(G4516,($E$6+$E$8*MOD(QUOTIENT((A4516-$E$9),$E$15),$E$14)),"")</f>
        <v/>
      </c>
      <c r="J4516" s="15" t="str">
        <f t="shared" si="70"/>
        <v/>
      </c>
    </row>
    <row r="4517" spans="1:10">
      <c r="A4517" s="4"/>
      <c r="B4517" s="4"/>
      <c r="G4517" s="5">
        <f>IF(OR(A4517&lt;$E$9,A4517&gt;=$E$10),0,1)</f>
        <v>0</v>
      </c>
      <c r="H4517" s="15" t="str">
        <f>IF(G4517,($E$4+$E$16*MOD((A4517-$E$9),$E$15)),"")</f>
        <v/>
      </c>
      <c r="I4517" s="16" t="str">
        <f>IF(G4517,($E$6+$E$8*MOD(QUOTIENT((A4517-$E$9),$E$15),$E$14)),"")</f>
        <v/>
      </c>
      <c r="J4517" s="15" t="str">
        <f t="shared" si="70"/>
        <v/>
      </c>
    </row>
    <row r="4518" spans="1:10">
      <c r="A4518" s="4"/>
      <c r="B4518" s="4"/>
      <c r="G4518" s="5">
        <f>IF(OR(A4518&lt;$E$9,A4518&gt;=$E$10),0,1)</f>
        <v>0</v>
      </c>
      <c r="H4518" s="15" t="str">
        <f>IF(G4518,($E$4+$E$16*MOD((A4518-$E$9),$E$15)),"")</f>
        <v/>
      </c>
      <c r="I4518" s="16" t="str">
        <f>IF(G4518,($E$6+$E$8*MOD(QUOTIENT((A4518-$E$9),$E$15),$E$14)),"")</f>
        <v/>
      </c>
      <c r="J4518" s="15" t="str">
        <f t="shared" si="70"/>
        <v/>
      </c>
    </row>
    <row r="4519" spans="1:10">
      <c r="A4519" s="4"/>
      <c r="B4519" s="4"/>
      <c r="G4519" s="5">
        <f>IF(OR(A4519&lt;$E$9,A4519&gt;=$E$10),0,1)</f>
        <v>0</v>
      </c>
      <c r="H4519" s="15" t="str">
        <f>IF(G4519,($E$4+$E$16*MOD((A4519-$E$9),$E$15)),"")</f>
        <v/>
      </c>
      <c r="I4519" s="16" t="str">
        <f>IF(G4519,($E$6+$E$8*MOD(QUOTIENT((A4519-$E$9),$E$15),$E$14)),"")</f>
        <v/>
      </c>
      <c r="J4519" s="15" t="str">
        <f t="shared" si="70"/>
        <v/>
      </c>
    </row>
    <row r="4520" spans="1:10">
      <c r="A4520" s="4"/>
      <c r="B4520" s="4"/>
      <c r="G4520" s="5">
        <f>IF(OR(A4520&lt;$E$9,A4520&gt;=$E$10),0,1)</f>
        <v>0</v>
      </c>
      <c r="H4520" s="15" t="str">
        <f>IF(G4520,($E$4+$E$16*MOD((A4520-$E$9),$E$15)),"")</f>
        <v/>
      </c>
      <c r="I4520" s="16" t="str">
        <f>IF(G4520,($E$6+$E$8*MOD(QUOTIENT((A4520-$E$9),$E$15),$E$14)),"")</f>
        <v/>
      </c>
      <c r="J4520" s="15" t="str">
        <f t="shared" si="70"/>
        <v/>
      </c>
    </row>
    <row r="4521" spans="1:10">
      <c r="A4521" s="4"/>
      <c r="B4521" s="4"/>
      <c r="G4521" s="5">
        <f>IF(OR(A4521&lt;$E$9,A4521&gt;=$E$10),0,1)</f>
        <v>0</v>
      </c>
      <c r="H4521" s="15" t="str">
        <f>IF(G4521,($E$4+$E$16*MOD((A4521-$E$9),$E$15)),"")</f>
        <v/>
      </c>
      <c r="I4521" s="16" t="str">
        <f>IF(G4521,($E$6+$E$8*MOD(QUOTIENT((A4521-$E$9),$E$15),$E$14)),"")</f>
        <v/>
      </c>
      <c r="J4521" s="15" t="str">
        <f t="shared" si="70"/>
        <v/>
      </c>
    </row>
    <row r="4522" spans="1:10">
      <c r="A4522" s="4"/>
      <c r="B4522" s="4"/>
      <c r="G4522" s="5">
        <f>IF(OR(A4522&lt;$E$9,A4522&gt;=$E$10),0,1)</f>
        <v>0</v>
      </c>
      <c r="H4522" s="15" t="str">
        <f>IF(G4522,($E$4+$E$16*MOD((A4522-$E$9),$E$15)),"")</f>
        <v/>
      </c>
      <c r="I4522" s="16" t="str">
        <f>IF(G4522,($E$6+$E$8*MOD(QUOTIENT((A4522-$E$9),$E$15),$E$14)),"")</f>
        <v/>
      </c>
      <c r="J4522" s="15" t="str">
        <f t="shared" si="70"/>
        <v/>
      </c>
    </row>
    <row r="4523" spans="1:10">
      <c r="A4523" s="4"/>
      <c r="B4523" s="4"/>
      <c r="G4523" s="5">
        <f>IF(OR(A4523&lt;$E$9,A4523&gt;=$E$10),0,1)</f>
        <v>0</v>
      </c>
      <c r="H4523" s="15" t="str">
        <f>IF(G4523,($E$4+$E$16*MOD((A4523-$E$9),$E$15)),"")</f>
        <v/>
      </c>
      <c r="I4523" s="16" t="str">
        <f>IF(G4523,($E$6+$E$8*MOD(QUOTIENT((A4523-$E$9),$E$15),$E$14)),"")</f>
        <v/>
      </c>
      <c r="J4523" s="15" t="str">
        <f t="shared" si="70"/>
        <v/>
      </c>
    </row>
    <row r="4524" spans="1:10">
      <c r="A4524" s="4"/>
      <c r="B4524" s="4"/>
      <c r="G4524" s="5">
        <f>IF(OR(A4524&lt;$E$9,A4524&gt;=$E$10),0,1)</f>
        <v>0</v>
      </c>
      <c r="H4524" s="15" t="str">
        <f>IF(G4524,($E$4+$E$16*MOD((A4524-$E$9),$E$15)),"")</f>
        <v/>
      </c>
      <c r="I4524" s="16" t="str">
        <f>IF(G4524,($E$6+$E$8*MOD(QUOTIENT((A4524-$E$9),$E$15),$E$14)),"")</f>
        <v/>
      </c>
      <c r="J4524" s="15" t="str">
        <f t="shared" si="70"/>
        <v/>
      </c>
    </row>
    <row r="4525" spans="1:10">
      <c r="A4525" s="4"/>
      <c r="B4525" s="4"/>
      <c r="G4525" s="5">
        <f>IF(OR(A4525&lt;$E$9,A4525&gt;=$E$10),0,1)</f>
        <v>0</v>
      </c>
      <c r="H4525" s="15" t="str">
        <f>IF(G4525,($E$4+$E$16*MOD((A4525-$E$9),$E$15)),"")</f>
        <v/>
      </c>
      <c r="I4525" s="16" t="str">
        <f>IF(G4525,($E$6+$E$8*MOD(QUOTIENT((A4525-$E$9),$E$15),$E$14)),"")</f>
        <v/>
      </c>
      <c r="J4525" s="15" t="str">
        <f t="shared" si="70"/>
        <v/>
      </c>
    </row>
    <row r="4526" spans="1:10">
      <c r="A4526" s="4"/>
      <c r="B4526" s="4"/>
      <c r="G4526" s="5">
        <f>IF(OR(A4526&lt;$E$9,A4526&gt;=$E$10),0,1)</f>
        <v>0</v>
      </c>
      <c r="H4526" s="15" t="str">
        <f>IF(G4526,($E$4+$E$16*MOD((A4526-$E$9),$E$15)),"")</f>
        <v/>
      </c>
      <c r="I4526" s="16" t="str">
        <f>IF(G4526,($E$6+$E$8*MOD(QUOTIENT((A4526-$E$9),$E$15),$E$14)),"")</f>
        <v/>
      </c>
      <c r="J4526" s="15" t="str">
        <f t="shared" si="70"/>
        <v/>
      </c>
    </row>
    <row r="4527" spans="1:10">
      <c r="A4527" s="4"/>
      <c r="B4527" s="4"/>
      <c r="G4527" s="5">
        <f>IF(OR(A4527&lt;$E$9,A4527&gt;=$E$10),0,1)</f>
        <v>0</v>
      </c>
      <c r="H4527" s="15" t="str">
        <f>IF(G4527,($E$4+$E$16*MOD((A4527-$E$9),$E$15)),"")</f>
        <v/>
      </c>
      <c r="I4527" s="16" t="str">
        <f>IF(G4527,($E$6+$E$8*MOD(QUOTIENT((A4527-$E$9),$E$15),$E$14)),"")</f>
        <v/>
      </c>
      <c r="J4527" s="15" t="str">
        <f t="shared" si="70"/>
        <v/>
      </c>
    </row>
    <row r="4528" spans="1:10">
      <c r="A4528" s="4"/>
      <c r="B4528" s="4"/>
      <c r="G4528" s="5">
        <f>IF(OR(A4528&lt;$E$9,A4528&gt;=$E$10),0,1)</f>
        <v>0</v>
      </c>
      <c r="H4528" s="15" t="str">
        <f>IF(G4528,($E$4+$E$16*MOD((A4528-$E$9),$E$15)),"")</f>
        <v/>
      </c>
      <c r="I4528" s="16" t="str">
        <f>IF(G4528,($E$6+$E$8*MOD(QUOTIENT((A4528-$E$9),$E$15),$E$14)),"")</f>
        <v/>
      </c>
      <c r="J4528" s="15" t="str">
        <f t="shared" si="70"/>
        <v/>
      </c>
    </row>
    <row r="4529" spans="1:10">
      <c r="A4529" s="4"/>
      <c r="B4529" s="4"/>
      <c r="G4529" s="5">
        <f>IF(OR(A4529&lt;$E$9,A4529&gt;=$E$10),0,1)</f>
        <v>0</v>
      </c>
      <c r="H4529" s="15" t="str">
        <f>IF(G4529,($E$4+$E$16*MOD((A4529-$E$9),$E$15)),"")</f>
        <v/>
      </c>
      <c r="I4529" s="16" t="str">
        <f>IF(G4529,($E$6+$E$8*MOD(QUOTIENT((A4529-$E$9),$E$15),$E$14)),"")</f>
        <v/>
      </c>
      <c r="J4529" s="15" t="str">
        <f t="shared" si="70"/>
        <v/>
      </c>
    </row>
    <row r="4530" spans="1:10">
      <c r="A4530" s="4"/>
      <c r="B4530" s="4"/>
      <c r="G4530" s="5">
        <f>IF(OR(A4530&lt;$E$9,A4530&gt;=$E$10),0,1)</f>
        <v>0</v>
      </c>
      <c r="H4530" s="15" t="str">
        <f>IF(G4530,($E$4+$E$16*MOD((A4530-$E$9),$E$15)),"")</f>
        <v/>
      </c>
      <c r="I4530" s="16" t="str">
        <f>IF(G4530,($E$6+$E$8*MOD(QUOTIENT((A4530-$E$9),$E$15),$E$14)),"")</f>
        <v/>
      </c>
      <c r="J4530" s="15" t="str">
        <f t="shared" si="70"/>
        <v/>
      </c>
    </row>
    <row r="4531" spans="1:10">
      <c r="A4531" s="4"/>
      <c r="B4531" s="4"/>
      <c r="G4531" s="5">
        <f>IF(OR(A4531&lt;$E$9,A4531&gt;=$E$10),0,1)</f>
        <v>0</v>
      </c>
      <c r="H4531" s="15" t="str">
        <f>IF(G4531,($E$4+$E$16*MOD((A4531-$E$9),$E$15)),"")</f>
        <v/>
      </c>
      <c r="I4531" s="16" t="str">
        <f>IF(G4531,($E$6+$E$8*MOD(QUOTIENT((A4531-$E$9),$E$15),$E$14)),"")</f>
        <v/>
      </c>
      <c r="J4531" s="15" t="str">
        <f t="shared" si="70"/>
        <v/>
      </c>
    </row>
    <row r="4532" spans="1:10">
      <c r="A4532" s="4"/>
      <c r="B4532" s="4"/>
      <c r="G4532" s="5">
        <f>IF(OR(A4532&lt;$E$9,A4532&gt;=$E$10),0,1)</f>
        <v>0</v>
      </c>
      <c r="H4532" s="15" t="str">
        <f>IF(G4532,($E$4+$E$16*MOD((A4532-$E$9),$E$15)),"")</f>
        <v/>
      </c>
      <c r="I4532" s="16" t="str">
        <f>IF(G4532,($E$6+$E$8*MOD(QUOTIENT((A4532-$E$9),$E$15),$E$14)),"")</f>
        <v/>
      </c>
      <c r="J4532" s="15" t="str">
        <f t="shared" si="70"/>
        <v/>
      </c>
    </row>
    <row r="4533" spans="1:10">
      <c r="A4533" s="4"/>
      <c r="B4533" s="4"/>
      <c r="G4533" s="5">
        <f>IF(OR(A4533&lt;$E$9,A4533&gt;=$E$10),0,1)</f>
        <v>0</v>
      </c>
      <c r="H4533" s="15" t="str">
        <f>IF(G4533,($E$4+$E$16*MOD((A4533-$E$9),$E$15)),"")</f>
        <v/>
      </c>
      <c r="I4533" s="16" t="str">
        <f>IF(G4533,($E$6+$E$8*MOD(QUOTIENT((A4533-$E$9),$E$15),$E$14)),"")</f>
        <v/>
      </c>
      <c r="J4533" s="15" t="str">
        <f t="shared" si="70"/>
        <v/>
      </c>
    </row>
    <row r="4534" spans="1:10">
      <c r="A4534" s="4"/>
      <c r="B4534" s="4"/>
      <c r="G4534" s="5">
        <f>IF(OR(A4534&lt;$E$9,A4534&gt;=$E$10),0,1)</f>
        <v>0</v>
      </c>
      <c r="H4534" s="15" t="str">
        <f>IF(G4534,($E$4+$E$16*MOD((A4534-$E$9),$E$15)),"")</f>
        <v/>
      </c>
      <c r="I4534" s="16" t="str">
        <f>IF(G4534,($E$6+$E$8*MOD(QUOTIENT((A4534-$E$9),$E$15),$E$14)),"")</f>
        <v/>
      </c>
      <c r="J4534" s="15" t="str">
        <f t="shared" si="70"/>
        <v/>
      </c>
    </row>
    <row r="4535" spans="1:10">
      <c r="A4535" s="4"/>
      <c r="B4535" s="4"/>
      <c r="G4535" s="5">
        <f>IF(OR(A4535&lt;$E$9,A4535&gt;=$E$10),0,1)</f>
        <v>0</v>
      </c>
      <c r="H4535" s="15" t="str">
        <f>IF(G4535,($E$4+$E$16*MOD((A4535-$E$9),$E$15)),"")</f>
        <v/>
      </c>
      <c r="I4535" s="16" t="str">
        <f>IF(G4535,($E$6+$E$8*MOD(QUOTIENT((A4535-$E$9),$E$15),$E$14)),"")</f>
        <v/>
      </c>
      <c r="J4535" s="15" t="str">
        <f t="shared" si="70"/>
        <v/>
      </c>
    </row>
    <row r="4536" spans="1:10">
      <c r="A4536" s="4"/>
      <c r="B4536" s="4"/>
      <c r="G4536" s="5">
        <f>IF(OR(A4536&lt;$E$9,A4536&gt;=$E$10),0,1)</f>
        <v>0</v>
      </c>
      <c r="H4536" s="15" t="str">
        <f>IF(G4536,($E$4+$E$16*MOD((A4536-$E$9),$E$15)),"")</f>
        <v/>
      </c>
      <c r="I4536" s="16" t="str">
        <f>IF(G4536,($E$6+$E$8*MOD(QUOTIENT((A4536-$E$9),$E$15),$E$14)),"")</f>
        <v/>
      </c>
      <c r="J4536" s="15" t="str">
        <f t="shared" si="70"/>
        <v/>
      </c>
    </row>
    <row r="4537" spans="1:10">
      <c r="A4537" s="4"/>
      <c r="B4537" s="4"/>
      <c r="G4537" s="5">
        <f>IF(OR(A4537&lt;$E$9,A4537&gt;=$E$10),0,1)</f>
        <v>0</v>
      </c>
      <c r="H4537" s="15" t="str">
        <f>IF(G4537,($E$4+$E$16*MOD((A4537-$E$9),$E$15)),"")</f>
        <v/>
      </c>
      <c r="I4537" s="16" t="str">
        <f>IF(G4537,($E$6+$E$8*MOD(QUOTIENT((A4537-$E$9),$E$15),$E$14)),"")</f>
        <v/>
      </c>
      <c r="J4537" s="15" t="str">
        <f t="shared" si="70"/>
        <v/>
      </c>
    </row>
    <row r="4538" spans="1:10">
      <c r="A4538" s="4"/>
      <c r="B4538" s="4"/>
      <c r="G4538" s="5">
        <f>IF(OR(A4538&lt;$E$9,A4538&gt;=$E$10),0,1)</f>
        <v>0</v>
      </c>
      <c r="H4538" s="15" t="str">
        <f>IF(G4538,($E$4+$E$16*MOD((A4538-$E$9),$E$15)),"")</f>
        <v/>
      </c>
      <c r="I4538" s="16" t="str">
        <f>IF(G4538,($E$6+$E$8*MOD(QUOTIENT((A4538-$E$9),$E$15),$E$14)),"")</f>
        <v/>
      </c>
      <c r="J4538" s="15" t="str">
        <f t="shared" si="70"/>
        <v/>
      </c>
    </row>
    <row r="4539" spans="1:10">
      <c r="A4539" s="4"/>
      <c r="B4539" s="4"/>
      <c r="G4539" s="5">
        <f>IF(OR(A4539&lt;$E$9,A4539&gt;=$E$10),0,1)</f>
        <v>0</v>
      </c>
      <c r="H4539" s="15" t="str">
        <f>IF(G4539,($E$4+$E$16*MOD((A4539-$E$9),$E$15)),"")</f>
        <v/>
      </c>
      <c r="I4539" s="16" t="str">
        <f>IF(G4539,($E$6+$E$8*MOD(QUOTIENT((A4539-$E$9),$E$15),$E$14)),"")</f>
        <v/>
      </c>
      <c r="J4539" s="15" t="str">
        <f t="shared" si="70"/>
        <v/>
      </c>
    </row>
    <row r="4540" spans="1:10">
      <c r="A4540" s="4"/>
      <c r="B4540" s="4"/>
      <c r="G4540" s="5">
        <f>IF(OR(A4540&lt;$E$9,A4540&gt;=$E$10),0,1)</f>
        <v>0</v>
      </c>
      <c r="H4540" s="15" t="str">
        <f>IF(G4540,($E$4+$E$16*MOD((A4540-$E$9),$E$15)),"")</f>
        <v/>
      </c>
      <c r="I4540" s="16" t="str">
        <f>IF(G4540,($E$6+$E$8*MOD(QUOTIENT((A4540-$E$9),$E$15),$E$14)),"")</f>
        <v/>
      </c>
      <c r="J4540" s="15" t="str">
        <f t="shared" si="70"/>
        <v/>
      </c>
    </row>
    <row r="4541" spans="1:10">
      <c r="A4541" s="4"/>
      <c r="B4541" s="4"/>
      <c r="G4541" s="5">
        <f>IF(OR(A4541&lt;$E$9,A4541&gt;=$E$10),0,1)</f>
        <v>0</v>
      </c>
      <c r="H4541" s="15" t="str">
        <f>IF(G4541,($E$4+$E$16*MOD((A4541-$E$9),$E$15)),"")</f>
        <v/>
      </c>
      <c r="I4541" s="16" t="str">
        <f>IF(G4541,($E$6+$E$8*MOD(QUOTIENT((A4541-$E$9),$E$15),$E$14)),"")</f>
        <v/>
      </c>
      <c r="J4541" s="15" t="str">
        <f t="shared" si="70"/>
        <v/>
      </c>
    </row>
    <row r="4542" spans="1:10">
      <c r="A4542" s="4"/>
      <c r="B4542" s="4"/>
      <c r="G4542" s="5">
        <f>IF(OR(A4542&lt;$E$9,A4542&gt;=$E$10),0,1)</f>
        <v>0</v>
      </c>
      <c r="H4542" s="15" t="str">
        <f>IF(G4542,($E$4+$E$16*MOD((A4542-$E$9),$E$15)),"")</f>
        <v/>
      </c>
      <c r="I4542" s="16" t="str">
        <f>IF(G4542,($E$6+$E$8*MOD(QUOTIENT((A4542-$E$9),$E$15),$E$14)),"")</f>
        <v/>
      </c>
      <c r="J4542" s="15" t="str">
        <f t="shared" si="70"/>
        <v/>
      </c>
    </row>
    <row r="4543" spans="1:10">
      <c r="A4543" s="4"/>
      <c r="B4543" s="4"/>
      <c r="G4543" s="5">
        <f>IF(OR(A4543&lt;$E$9,A4543&gt;=$E$10),0,1)</f>
        <v>0</v>
      </c>
      <c r="H4543" s="15" t="str">
        <f>IF(G4543,($E$4+$E$16*MOD((A4543-$E$9),$E$15)),"")</f>
        <v/>
      </c>
      <c r="I4543" s="16" t="str">
        <f>IF(G4543,($E$6+$E$8*MOD(QUOTIENT((A4543-$E$9),$E$15),$E$14)),"")</f>
        <v/>
      </c>
      <c r="J4543" s="15" t="str">
        <f t="shared" si="70"/>
        <v/>
      </c>
    </row>
    <row r="4544" spans="1:10">
      <c r="A4544" s="4"/>
      <c r="B4544" s="4"/>
      <c r="G4544" s="5">
        <f>IF(OR(A4544&lt;$E$9,A4544&gt;=$E$10),0,1)</f>
        <v>0</v>
      </c>
      <c r="H4544" s="15" t="str">
        <f>IF(G4544,($E$4+$E$16*MOD((A4544-$E$9),$E$15)),"")</f>
        <v/>
      </c>
      <c r="I4544" s="16" t="str">
        <f>IF(G4544,($E$6+$E$8*MOD(QUOTIENT((A4544-$E$9),$E$15),$E$14)),"")</f>
        <v/>
      </c>
      <c r="J4544" s="15" t="str">
        <f t="shared" si="70"/>
        <v/>
      </c>
    </row>
    <row r="4545" spans="1:10">
      <c r="A4545" s="4"/>
      <c r="B4545" s="4"/>
      <c r="G4545" s="5">
        <f>IF(OR(A4545&lt;$E$9,A4545&gt;=$E$10),0,1)</f>
        <v>0</v>
      </c>
      <c r="H4545" s="15" t="str">
        <f>IF(G4545,($E$4+$E$16*MOD((A4545-$E$9),$E$15)),"")</f>
        <v/>
      </c>
      <c r="I4545" s="16" t="str">
        <f>IF(G4545,($E$6+$E$8*MOD(QUOTIENT((A4545-$E$9),$E$15),$E$14)),"")</f>
        <v/>
      </c>
      <c r="J4545" s="15" t="str">
        <f t="shared" si="70"/>
        <v/>
      </c>
    </row>
    <row r="4546" spans="1:10">
      <c r="A4546" s="4"/>
      <c r="B4546" s="4"/>
      <c r="G4546" s="5">
        <f>IF(OR(A4546&lt;$E$9,A4546&gt;=$E$10),0,1)</f>
        <v>0</v>
      </c>
      <c r="H4546" s="15" t="str">
        <f>IF(G4546,($E$4+$E$16*MOD((A4546-$E$9),$E$15)),"")</f>
        <v/>
      </c>
      <c r="I4546" s="16" t="str">
        <f>IF(G4546,($E$6+$E$8*MOD(QUOTIENT((A4546-$E$9),$E$15),$E$14)),"")</f>
        <v/>
      </c>
      <c r="J4546" s="15" t="str">
        <f t="shared" si="70"/>
        <v/>
      </c>
    </row>
    <row r="4547" spans="1:10">
      <c r="A4547" s="4"/>
      <c r="B4547" s="4"/>
      <c r="G4547" s="5">
        <f>IF(OR(A4547&lt;$E$9,A4547&gt;=$E$10),0,1)</f>
        <v>0</v>
      </c>
      <c r="H4547" s="15" t="str">
        <f>IF(G4547,($E$4+$E$16*MOD((A4547-$E$9),$E$15)),"")</f>
        <v/>
      </c>
      <c r="I4547" s="16" t="str">
        <f>IF(G4547,($E$6+$E$8*MOD(QUOTIENT((A4547-$E$9),$E$15),$E$14)),"")</f>
        <v/>
      </c>
      <c r="J4547" s="15" t="str">
        <f t="shared" si="70"/>
        <v/>
      </c>
    </row>
    <row r="4548" spans="1:10">
      <c r="A4548" s="4"/>
      <c r="B4548" s="4"/>
      <c r="G4548" s="5">
        <f>IF(OR(A4548&lt;$E$9,A4548&gt;=$E$10),0,1)</f>
        <v>0</v>
      </c>
      <c r="H4548" s="15" t="str">
        <f>IF(G4548,($E$4+$E$16*MOD((A4548-$E$9),$E$15)),"")</f>
        <v/>
      </c>
      <c r="I4548" s="16" t="str">
        <f>IF(G4548,($E$6+$E$8*MOD(QUOTIENT((A4548-$E$9),$E$15),$E$14)),"")</f>
        <v/>
      </c>
      <c r="J4548" s="15" t="str">
        <f t="shared" ref="J4548:J4611" si="71">IF(G4548,(+H4548+$E$18*QUOTIENT((A4548-$E$9),$E$15)),"")</f>
        <v/>
      </c>
    </row>
    <row r="4549" spans="1:10">
      <c r="A4549" s="4"/>
      <c r="B4549" s="4"/>
      <c r="G4549" s="5">
        <f>IF(OR(A4549&lt;$E$9,A4549&gt;=$E$10),0,1)</f>
        <v>0</v>
      </c>
      <c r="H4549" s="15" t="str">
        <f>IF(G4549,($E$4+$E$16*MOD((A4549-$E$9),$E$15)),"")</f>
        <v/>
      </c>
      <c r="I4549" s="16" t="str">
        <f>IF(G4549,($E$6+$E$8*MOD(QUOTIENT((A4549-$E$9),$E$15),$E$14)),"")</f>
        <v/>
      </c>
      <c r="J4549" s="15" t="str">
        <f t="shared" si="71"/>
        <v/>
      </c>
    </row>
    <row r="4550" spans="1:10">
      <c r="A4550" s="4"/>
      <c r="B4550" s="4"/>
      <c r="G4550" s="5">
        <f>IF(OR(A4550&lt;$E$9,A4550&gt;=$E$10),0,1)</f>
        <v>0</v>
      </c>
      <c r="H4550" s="15" t="str">
        <f>IF(G4550,($E$4+$E$16*MOD((A4550-$E$9),$E$15)),"")</f>
        <v/>
      </c>
      <c r="I4550" s="16" t="str">
        <f>IF(G4550,($E$6+$E$8*MOD(QUOTIENT((A4550-$E$9),$E$15),$E$14)),"")</f>
        <v/>
      </c>
      <c r="J4550" s="15" t="str">
        <f t="shared" si="71"/>
        <v/>
      </c>
    </row>
    <row r="4551" spans="1:10">
      <c r="A4551" s="4"/>
      <c r="B4551" s="4"/>
      <c r="G4551" s="5">
        <f>IF(OR(A4551&lt;$E$9,A4551&gt;=$E$10),0,1)</f>
        <v>0</v>
      </c>
      <c r="H4551" s="15" t="str">
        <f>IF(G4551,($E$4+$E$16*MOD((A4551-$E$9),$E$15)),"")</f>
        <v/>
      </c>
      <c r="I4551" s="16" t="str">
        <f>IF(G4551,($E$6+$E$8*MOD(QUOTIENT((A4551-$E$9),$E$15),$E$14)),"")</f>
        <v/>
      </c>
      <c r="J4551" s="15" t="str">
        <f t="shared" si="71"/>
        <v/>
      </c>
    </row>
    <row r="4552" spans="1:10">
      <c r="A4552" s="4"/>
      <c r="B4552" s="4"/>
      <c r="G4552" s="5">
        <f>IF(OR(A4552&lt;$E$9,A4552&gt;=$E$10),0,1)</f>
        <v>0</v>
      </c>
      <c r="H4552" s="15" t="str">
        <f>IF(G4552,($E$4+$E$16*MOD((A4552-$E$9),$E$15)),"")</f>
        <v/>
      </c>
      <c r="I4552" s="16" t="str">
        <f>IF(G4552,($E$6+$E$8*MOD(QUOTIENT((A4552-$E$9),$E$15),$E$14)),"")</f>
        <v/>
      </c>
      <c r="J4552" s="15" t="str">
        <f t="shared" si="71"/>
        <v/>
      </c>
    </row>
    <row r="4553" spans="1:10">
      <c r="A4553" s="4"/>
      <c r="B4553" s="4"/>
      <c r="G4553" s="5">
        <f>IF(OR(A4553&lt;$E$9,A4553&gt;=$E$10),0,1)</f>
        <v>0</v>
      </c>
      <c r="H4553" s="15" t="str">
        <f>IF(G4553,($E$4+$E$16*MOD((A4553-$E$9),$E$15)),"")</f>
        <v/>
      </c>
      <c r="I4553" s="16" t="str">
        <f>IF(G4553,($E$6+$E$8*MOD(QUOTIENT((A4553-$E$9),$E$15),$E$14)),"")</f>
        <v/>
      </c>
      <c r="J4553" s="15" t="str">
        <f t="shared" si="71"/>
        <v/>
      </c>
    </row>
    <row r="4554" spans="1:10">
      <c r="A4554" s="4"/>
      <c r="B4554" s="4"/>
      <c r="G4554" s="5">
        <f>IF(OR(A4554&lt;$E$9,A4554&gt;=$E$10),0,1)</f>
        <v>0</v>
      </c>
      <c r="H4554" s="15" t="str">
        <f>IF(G4554,($E$4+$E$16*MOD((A4554-$E$9),$E$15)),"")</f>
        <v/>
      </c>
      <c r="I4554" s="16" t="str">
        <f>IF(G4554,($E$6+$E$8*MOD(QUOTIENT((A4554-$E$9),$E$15),$E$14)),"")</f>
        <v/>
      </c>
      <c r="J4554" s="15" t="str">
        <f t="shared" si="71"/>
        <v/>
      </c>
    </row>
    <row r="4555" spans="1:10">
      <c r="A4555" s="4"/>
      <c r="B4555" s="4"/>
      <c r="G4555" s="5">
        <f>IF(OR(A4555&lt;$E$9,A4555&gt;=$E$10),0,1)</f>
        <v>0</v>
      </c>
      <c r="H4555" s="15" t="str">
        <f>IF(G4555,($E$4+$E$16*MOD((A4555-$E$9),$E$15)),"")</f>
        <v/>
      </c>
      <c r="I4555" s="16" t="str">
        <f>IF(G4555,($E$6+$E$8*MOD(QUOTIENT((A4555-$E$9),$E$15),$E$14)),"")</f>
        <v/>
      </c>
      <c r="J4555" s="15" t="str">
        <f t="shared" si="71"/>
        <v/>
      </c>
    </row>
    <row r="4556" spans="1:10">
      <c r="A4556" s="4"/>
      <c r="B4556" s="4"/>
      <c r="G4556" s="5">
        <f>IF(OR(A4556&lt;$E$9,A4556&gt;=$E$10),0,1)</f>
        <v>0</v>
      </c>
      <c r="H4556" s="15" t="str">
        <f>IF(G4556,($E$4+$E$16*MOD((A4556-$E$9),$E$15)),"")</f>
        <v/>
      </c>
      <c r="I4556" s="16" t="str">
        <f>IF(G4556,($E$6+$E$8*MOD(QUOTIENT((A4556-$E$9),$E$15),$E$14)),"")</f>
        <v/>
      </c>
      <c r="J4556" s="15" t="str">
        <f t="shared" si="71"/>
        <v/>
      </c>
    </row>
    <row r="4557" spans="1:10">
      <c r="A4557" s="4"/>
      <c r="B4557" s="4"/>
      <c r="G4557" s="5">
        <f>IF(OR(A4557&lt;$E$9,A4557&gt;=$E$10),0,1)</f>
        <v>0</v>
      </c>
      <c r="H4557" s="15" t="str">
        <f>IF(G4557,($E$4+$E$16*MOD((A4557-$E$9),$E$15)),"")</f>
        <v/>
      </c>
      <c r="I4557" s="16" t="str">
        <f>IF(G4557,($E$6+$E$8*MOD(QUOTIENT((A4557-$E$9),$E$15),$E$14)),"")</f>
        <v/>
      </c>
      <c r="J4557" s="15" t="str">
        <f t="shared" si="71"/>
        <v/>
      </c>
    </row>
    <row r="4558" spans="1:10">
      <c r="A4558" s="4"/>
      <c r="B4558" s="4"/>
      <c r="G4558" s="5">
        <f>IF(OR(A4558&lt;$E$9,A4558&gt;=$E$10),0,1)</f>
        <v>0</v>
      </c>
      <c r="H4558" s="15" t="str">
        <f>IF(G4558,($E$4+$E$16*MOD((A4558-$E$9),$E$15)),"")</f>
        <v/>
      </c>
      <c r="I4558" s="16" t="str">
        <f>IF(G4558,($E$6+$E$8*MOD(QUOTIENT((A4558-$E$9),$E$15),$E$14)),"")</f>
        <v/>
      </c>
      <c r="J4558" s="15" t="str">
        <f t="shared" si="71"/>
        <v/>
      </c>
    </row>
    <row r="4559" spans="1:10">
      <c r="A4559" s="4"/>
      <c r="B4559" s="4"/>
      <c r="G4559" s="5">
        <f>IF(OR(A4559&lt;$E$9,A4559&gt;=$E$10),0,1)</f>
        <v>0</v>
      </c>
      <c r="H4559" s="15" t="str">
        <f>IF(G4559,($E$4+$E$16*MOD((A4559-$E$9),$E$15)),"")</f>
        <v/>
      </c>
      <c r="I4559" s="16" t="str">
        <f>IF(G4559,($E$6+$E$8*MOD(QUOTIENT((A4559-$E$9),$E$15),$E$14)),"")</f>
        <v/>
      </c>
      <c r="J4559" s="15" t="str">
        <f t="shared" si="71"/>
        <v/>
      </c>
    </row>
    <row r="4560" spans="1:10">
      <c r="A4560" s="4"/>
      <c r="B4560" s="4"/>
      <c r="G4560" s="5">
        <f>IF(OR(A4560&lt;$E$9,A4560&gt;=$E$10),0,1)</f>
        <v>0</v>
      </c>
      <c r="H4560" s="15" t="str">
        <f>IF(G4560,($E$4+$E$16*MOD((A4560-$E$9),$E$15)),"")</f>
        <v/>
      </c>
      <c r="I4560" s="16" t="str">
        <f>IF(G4560,($E$6+$E$8*MOD(QUOTIENT((A4560-$E$9),$E$15),$E$14)),"")</f>
        <v/>
      </c>
      <c r="J4560" s="15" t="str">
        <f t="shared" si="71"/>
        <v/>
      </c>
    </row>
    <row r="4561" spans="1:10">
      <c r="A4561" s="4"/>
      <c r="B4561" s="4"/>
      <c r="G4561" s="5">
        <f>IF(OR(A4561&lt;$E$9,A4561&gt;=$E$10),0,1)</f>
        <v>0</v>
      </c>
      <c r="H4561" s="15" t="str">
        <f>IF(G4561,($E$4+$E$16*MOD((A4561-$E$9),$E$15)),"")</f>
        <v/>
      </c>
      <c r="I4561" s="16" t="str">
        <f>IF(G4561,($E$6+$E$8*MOD(QUOTIENT((A4561-$E$9),$E$15),$E$14)),"")</f>
        <v/>
      </c>
      <c r="J4561" s="15" t="str">
        <f t="shared" si="71"/>
        <v/>
      </c>
    </row>
    <row r="4562" spans="1:10">
      <c r="A4562" s="4"/>
      <c r="B4562" s="4"/>
      <c r="G4562" s="5">
        <f>IF(OR(A4562&lt;$E$9,A4562&gt;=$E$10),0,1)</f>
        <v>0</v>
      </c>
      <c r="H4562" s="15" t="str">
        <f>IF(G4562,($E$4+$E$16*MOD((A4562-$E$9),$E$15)),"")</f>
        <v/>
      </c>
      <c r="I4562" s="16" t="str">
        <f>IF(G4562,($E$6+$E$8*MOD(QUOTIENT((A4562-$E$9),$E$15),$E$14)),"")</f>
        <v/>
      </c>
      <c r="J4562" s="15" t="str">
        <f t="shared" si="71"/>
        <v/>
      </c>
    </row>
    <row r="4563" spans="1:10">
      <c r="A4563" s="4"/>
      <c r="B4563" s="4"/>
      <c r="G4563" s="5">
        <f>IF(OR(A4563&lt;$E$9,A4563&gt;=$E$10),0,1)</f>
        <v>0</v>
      </c>
      <c r="H4563" s="15" t="str">
        <f>IF(G4563,($E$4+$E$16*MOD((A4563-$E$9),$E$15)),"")</f>
        <v/>
      </c>
      <c r="I4563" s="16" t="str">
        <f>IF(G4563,($E$6+$E$8*MOD(QUOTIENT((A4563-$E$9),$E$15),$E$14)),"")</f>
        <v/>
      </c>
      <c r="J4563" s="15" t="str">
        <f t="shared" si="71"/>
        <v/>
      </c>
    </row>
    <row r="4564" spans="1:10">
      <c r="A4564" s="4"/>
      <c r="B4564" s="4"/>
      <c r="G4564" s="5">
        <f>IF(OR(A4564&lt;$E$9,A4564&gt;=$E$10),0,1)</f>
        <v>0</v>
      </c>
      <c r="H4564" s="15" t="str">
        <f>IF(G4564,($E$4+$E$16*MOD((A4564-$E$9),$E$15)),"")</f>
        <v/>
      </c>
      <c r="I4564" s="16" t="str">
        <f>IF(G4564,($E$6+$E$8*MOD(QUOTIENT((A4564-$E$9),$E$15),$E$14)),"")</f>
        <v/>
      </c>
      <c r="J4564" s="15" t="str">
        <f t="shared" si="71"/>
        <v/>
      </c>
    </row>
    <row r="4565" spans="1:10">
      <c r="A4565" s="4"/>
      <c r="B4565" s="4"/>
      <c r="G4565" s="5">
        <f>IF(OR(A4565&lt;$E$9,A4565&gt;=$E$10),0,1)</f>
        <v>0</v>
      </c>
      <c r="H4565" s="15" t="str">
        <f>IF(G4565,($E$4+$E$16*MOD((A4565-$E$9),$E$15)),"")</f>
        <v/>
      </c>
      <c r="I4565" s="16" t="str">
        <f>IF(G4565,($E$6+$E$8*MOD(QUOTIENT((A4565-$E$9),$E$15),$E$14)),"")</f>
        <v/>
      </c>
      <c r="J4565" s="15" t="str">
        <f t="shared" si="71"/>
        <v/>
      </c>
    </row>
    <row r="4566" spans="1:10">
      <c r="A4566" s="4"/>
      <c r="B4566" s="4"/>
      <c r="G4566" s="5">
        <f>IF(OR(A4566&lt;$E$9,A4566&gt;=$E$10),0,1)</f>
        <v>0</v>
      </c>
      <c r="H4566" s="15" t="str">
        <f>IF(G4566,($E$4+$E$16*MOD((A4566-$E$9),$E$15)),"")</f>
        <v/>
      </c>
      <c r="I4566" s="16" t="str">
        <f>IF(G4566,($E$6+$E$8*MOD(QUOTIENT((A4566-$E$9),$E$15),$E$14)),"")</f>
        <v/>
      </c>
      <c r="J4566" s="15" t="str">
        <f t="shared" si="71"/>
        <v/>
      </c>
    </row>
    <row r="4567" spans="1:10">
      <c r="A4567" s="4"/>
      <c r="B4567" s="4"/>
      <c r="G4567" s="5">
        <f>IF(OR(A4567&lt;$E$9,A4567&gt;=$E$10),0,1)</f>
        <v>0</v>
      </c>
      <c r="H4567" s="15" t="str">
        <f>IF(G4567,($E$4+$E$16*MOD((A4567-$E$9),$E$15)),"")</f>
        <v/>
      </c>
      <c r="I4567" s="16" t="str">
        <f>IF(G4567,($E$6+$E$8*MOD(QUOTIENT((A4567-$E$9),$E$15),$E$14)),"")</f>
        <v/>
      </c>
      <c r="J4567" s="15" t="str">
        <f t="shared" si="71"/>
        <v/>
      </c>
    </row>
    <row r="4568" spans="1:10">
      <c r="A4568" s="4"/>
      <c r="B4568" s="4"/>
      <c r="G4568" s="5">
        <f>IF(OR(A4568&lt;$E$9,A4568&gt;=$E$10),0,1)</f>
        <v>0</v>
      </c>
      <c r="H4568" s="15" t="str">
        <f>IF(G4568,($E$4+$E$16*MOD((A4568-$E$9),$E$15)),"")</f>
        <v/>
      </c>
      <c r="I4568" s="16" t="str">
        <f>IF(G4568,($E$6+$E$8*MOD(QUOTIENT((A4568-$E$9),$E$15),$E$14)),"")</f>
        <v/>
      </c>
      <c r="J4568" s="15" t="str">
        <f t="shared" si="71"/>
        <v/>
      </c>
    </row>
    <row r="4569" spans="1:10">
      <c r="A4569" s="4"/>
      <c r="B4569" s="4"/>
      <c r="G4569" s="5">
        <f>IF(OR(A4569&lt;$E$9,A4569&gt;=$E$10),0,1)</f>
        <v>0</v>
      </c>
      <c r="H4569" s="15" t="str">
        <f>IF(G4569,($E$4+$E$16*MOD((A4569-$E$9),$E$15)),"")</f>
        <v/>
      </c>
      <c r="I4569" s="16" t="str">
        <f>IF(G4569,($E$6+$E$8*MOD(QUOTIENT((A4569-$E$9),$E$15),$E$14)),"")</f>
        <v/>
      </c>
      <c r="J4569" s="15" t="str">
        <f t="shared" si="71"/>
        <v/>
      </c>
    </row>
    <row r="4570" spans="1:10">
      <c r="A4570" s="4"/>
      <c r="B4570" s="4"/>
      <c r="G4570" s="5">
        <f>IF(OR(A4570&lt;$E$9,A4570&gt;=$E$10),0,1)</f>
        <v>0</v>
      </c>
      <c r="H4570" s="15" t="str">
        <f>IF(G4570,($E$4+$E$16*MOD((A4570-$E$9),$E$15)),"")</f>
        <v/>
      </c>
      <c r="I4570" s="16" t="str">
        <f>IF(G4570,($E$6+$E$8*MOD(QUOTIENT((A4570-$E$9),$E$15),$E$14)),"")</f>
        <v/>
      </c>
      <c r="J4570" s="15" t="str">
        <f t="shared" si="71"/>
        <v/>
      </c>
    </row>
    <row r="4571" spans="1:10">
      <c r="A4571" s="4"/>
      <c r="B4571" s="4"/>
      <c r="G4571" s="5">
        <f>IF(OR(A4571&lt;$E$9,A4571&gt;=$E$10),0,1)</f>
        <v>0</v>
      </c>
      <c r="H4571" s="15" t="str">
        <f>IF(G4571,($E$4+$E$16*MOD((A4571-$E$9),$E$15)),"")</f>
        <v/>
      </c>
      <c r="I4571" s="16" t="str">
        <f>IF(G4571,($E$6+$E$8*MOD(QUOTIENT((A4571-$E$9),$E$15),$E$14)),"")</f>
        <v/>
      </c>
      <c r="J4571" s="15" t="str">
        <f t="shared" si="71"/>
        <v/>
      </c>
    </row>
    <row r="4572" spans="1:10">
      <c r="A4572" s="4"/>
      <c r="B4572" s="4"/>
      <c r="G4572" s="5">
        <f>IF(OR(A4572&lt;$E$9,A4572&gt;=$E$10),0,1)</f>
        <v>0</v>
      </c>
      <c r="H4572" s="15" t="str">
        <f>IF(G4572,($E$4+$E$16*MOD((A4572-$E$9),$E$15)),"")</f>
        <v/>
      </c>
      <c r="I4572" s="16" t="str">
        <f>IF(G4572,($E$6+$E$8*MOD(QUOTIENT((A4572-$E$9),$E$15),$E$14)),"")</f>
        <v/>
      </c>
      <c r="J4572" s="15" t="str">
        <f t="shared" si="71"/>
        <v/>
      </c>
    </row>
    <row r="4573" spans="1:10">
      <c r="A4573" s="4"/>
      <c r="B4573" s="4"/>
      <c r="G4573" s="5">
        <f>IF(OR(A4573&lt;$E$9,A4573&gt;=$E$10),0,1)</f>
        <v>0</v>
      </c>
      <c r="H4573" s="15" t="str">
        <f>IF(G4573,($E$4+$E$16*MOD((A4573-$E$9),$E$15)),"")</f>
        <v/>
      </c>
      <c r="I4573" s="16" t="str">
        <f>IF(G4573,($E$6+$E$8*MOD(QUOTIENT((A4573-$E$9),$E$15),$E$14)),"")</f>
        <v/>
      </c>
      <c r="J4573" s="15" t="str">
        <f t="shared" si="71"/>
        <v/>
      </c>
    </row>
    <row r="4574" spans="1:10">
      <c r="A4574" s="4"/>
      <c r="B4574" s="4"/>
      <c r="G4574" s="5">
        <f>IF(OR(A4574&lt;$E$9,A4574&gt;=$E$10),0,1)</f>
        <v>0</v>
      </c>
      <c r="H4574" s="15" t="str">
        <f>IF(G4574,($E$4+$E$16*MOD((A4574-$E$9),$E$15)),"")</f>
        <v/>
      </c>
      <c r="I4574" s="16" t="str">
        <f>IF(G4574,($E$6+$E$8*MOD(QUOTIENT((A4574-$E$9),$E$15),$E$14)),"")</f>
        <v/>
      </c>
      <c r="J4574" s="15" t="str">
        <f t="shared" si="71"/>
        <v/>
      </c>
    </row>
    <row r="4575" spans="1:10">
      <c r="A4575" s="4"/>
      <c r="B4575" s="4"/>
      <c r="G4575" s="5">
        <f>IF(OR(A4575&lt;$E$9,A4575&gt;=$E$10),0,1)</f>
        <v>0</v>
      </c>
      <c r="H4575" s="15" t="str">
        <f>IF(G4575,($E$4+$E$16*MOD((A4575-$E$9),$E$15)),"")</f>
        <v/>
      </c>
      <c r="I4575" s="16" t="str">
        <f>IF(G4575,($E$6+$E$8*MOD(QUOTIENT((A4575-$E$9),$E$15),$E$14)),"")</f>
        <v/>
      </c>
      <c r="J4575" s="15" t="str">
        <f t="shared" si="71"/>
        <v/>
      </c>
    </row>
    <row r="4576" spans="1:10">
      <c r="A4576" s="4"/>
      <c r="B4576" s="4"/>
      <c r="G4576" s="5">
        <f>IF(OR(A4576&lt;$E$9,A4576&gt;=$E$10),0,1)</f>
        <v>0</v>
      </c>
      <c r="H4576" s="15" t="str">
        <f>IF(G4576,($E$4+$E$16*MOD((A4576-$E$9),$E$15)),"")</f>
        <v/>
      </c>
      <c r="I4576" s="16" t="str">
        <f>IF(G4576,($E$6+$E$8*MOD(QUOTIENT((A4576-$E$9),$E$15),$E$14)),"")</f>
        <v/>
      </c>
      <c r="J4576" s="15" t="str">
        <f t="shared" si="71"/>
        <v/>
      </c>
    </row>
    <row r="4577" spans="1:10">
      <c r="A4577" s="4"/>
      <c r="B4577" s="4"/>
      <c r="G4577" s="5">
        <f>IF(OR(A4577&lt;$E$9,A4577&gt;=$E$10),0,1)</f>
        <v>0</v>
      </c>
      <c r="H4577" s="15" t="str">
        <f>IF(G4577,($E$4+$E$16*MOD((A4577-$E$9),$E$15)),"")</f>
        <v/>
      </c>
      <c r="I4577" s="16" t="str">
        <f>IF(G4577,($E$6+$E$8*MOD(QUOTIENT((A4577-$E$9),$E$15),$E$14)),"")</f>
        <v/>
      </c>
      <c r="J4577" s="15" t="str">
        <f t="shared" si="71"/>
        <v/>
      </c>
    </row>
    <row r="4578" spans="1:10">
      <c r="A4578" s="4"/>
      <c r="B4578" s="4"/>
      <c r="G4578" s="5">
        <f>IF(OR(A4578&lt;$E$9,A4578&gt;=$E$10),0,1)</f>
        <v>0</v>
      </c>
      <c r="H4578" s="15" t="str">
        <f>IF(G4578,($E$4+$E$16*MOD((A4578-$E$9),$E$15)),"")</f>
        <v/>
      </c>
      <c r="I4578" s="16" t="str">
        <f>IF(G4578,($E$6+$E$8*MOD(QUOTIENT((A4578-$E$9),$E$15),$E$14)),"")</f>
        <v/>
      </c>
      <c r="J4578" s="15" t="str">
        <f t="shared" si="71"/>
        <v/>
      </c>
    </row>
    <row r="4579" spans="1:10">
      <c r="A4579" s="4"/>
      <c r="B4579" s="4"/>
      <c r="G4579" s="5">
        <f>IF(OR(A4579&lt;$E$9,A4579&gt;=$E$10),0,1)</f>
        <v>0</v>
      </c>
      <c r="H4579" s="15" t="str">
        <f>IF(G4579,($E$4+$E$16*MOD((A4579-$E$9),$E$15)),"")</f>
        <v/>
      </c>
      <c r="I4579" s="16" t="str">
        <f>IF(G4579,($E$6+$E$8*MOD(QUOTIENT((A4579-$E$9),$E$15),$E$14)),"")</f>
        <v/>
      </c>
      <c r="J4579" s="15" t="str">
        <f t="shared" si="71"/>
        <v/>
      </c>
    </row>
    <row r="4580" spans="1:10">
      <c r="A4580" s="4"/>
      <c r="B4580" s="4"/>
      <c r="G4580" s="5">
        <f>IF(OR(A4580&lt;$E$9,A4580&gt;=$E$10),0,1)</f>
        <v>0</v>
      </c>
      <c r="H4580" s="15" t="str">
        <f>IF(G4580,($E$4+$E$16*MOD((A4580-$E$9),$E$15)),"")</f>
        <v/>
      </c>
      <c r="I4580" s="16" t="str">
        <f>IF(G4580,($E$6+$E$8*MOD(QUOTIENT((A4580-$E$9),$E$15),$E$14)),"")</f>
        <v/>
      </c>
      <c r="J4580" s="15" t="str">
        <f t="shared" si="71"/>
        <v/>
      </c>
    </row>
    <row r="4581" spans="1:10">
      <c r="A4581" s="4"/>
      <c r="B4581" s="4"/>
      <c r="G4581" s="5">
        <f>IF(OR(A4581&lt;$E$9,A4581&gt;=$E$10),0,1)</f>
        <v>0</v>
      </c>
      <c r="H4581" s="15" t="str">
        <f>IF(G4581,($E$4+$E$16*MOD((A4581-$E$9),$E$15)),"")</f>
        <v/>
      </c>
      <c r="I4581" s="16" t="str">
        <f>IF(G4581,($E$6+$E$8*MOD(QUOTIENT((A4581-$E$9),$E$15),$E$14)),"")</f>
        <v/>
      </c>
      <c r="J4581" s="15" t="str">
        <f t="shared" si="71"/>
        <v/>
      </c>
    </row>
    <row r="4582" spans="1:10">
      <c r="A4582" s="4"/>
      <c r="B4582" s="4"/>
      <c r="G4582" s="5">
        <f>IF(OR(A4582&lt;$E$9,A4582&gt;=$E$10),0,1)</f>
        <v>0</v>
      </c>
      <c r="H4582" s="15" t="str">
        <f>IF(G4582,($E$4+$E$16*MOD((A4582-$E$9),$E$15)),"")</f>
        <v/>
      </c>
      <c r="I4582" s="16" t="str">
        <f>IF(G4582,($E$6+$E$8*MOD(QUOTIENT((A4582-$E$9),$E$15),$E$14)),"")</f>
        <v/>
      </c>
      <c r="J4582" s="15" t="str">
        <f t="shared" si="71"/>
        <v/>
      </c>
    </row>
    <row r="4583" spans="1:10">
      <c r="A4583" s="4"/>
      <c r="B4583" s="4"/>
      <c r="G4583" s="5">
        <f>IF(OR(A4583&lt;$E$9,A4583&gt;=$E$10),0,1)</f>
        <v>0</v>
      </c>
      <c r="H4583" s="15" t="str">
        <f>IF(G4583,($E$4+$E$16*MOD((A4583-$E$9),$E$15)),"")</f>
        <v/>
      </c>
      <c r="I4583" s="16" t="str">
        <f>IF(G4583,($E$6+$E$8*MOD(QUOTIENT((A4583-$E$9),$E$15),$E$14)),"")</f>
        <v/>
      </c>
      <c r="J4583" s="15" t="str">
        <f t="shared" si="71"/>
        <v/>
      </c>
    </row>
    <row r="4584" spans="1:10">
      <c r="A4584" s="4"/>
      <c r="B4584" s="4"/>
      <c r="G4584" s="5">
        <f>IF(OR(A4584&lt;$E$9,A4584&gt;=$E$10),0,1)</f>
        <v>0</v>
      </c>
      <c r="H4584" s="15" t="str">
        <f>IF(G4584,($E$4+$E$16*MOD((A4584-$E$9),$E$15)),"")</f>
        <v/>
      </c>
      <c r="I4584" s="16" t="str">
        <f>IF(G4584,($E$6+$E$8*MOD(QUOTIENT((A4584-$E$9),$E$15),$E$14)),"")</f>
        <v/>
      </c>
      <c r="J4584" s="15" t="str">
        <f t="shared" si="71"/>
        <v/>
      </c>
    </row>
    <row r="4585" spans="1:10">
      <c r="A4585" s="4"/>
      <c r="B4585" s="4"/>
      <c r="G4585" s="5">
        <f>IF(OR(A4585&lt;$E$9,A4585&gt;=$E$10),0,1)</f>
        <v>0</v>
      </c>
      <c r="H4585" s="15" t="str">
        <f>IF(G4585,($E$4+$E$16*MOD((A4585-$E$9),$E$15)),"")</f>
        <v/>
      </c>
      <c r="I4585" s="16" t="str">
        <f>IF(G4585,($E$6+$E$8*MOD(QUOTIENT((A4585-$E$9),$E$15),$E$14)),"")</f>
        <v/>
      </c>
      <c r="J4585" s="15" t="str">
        <f t="shared" si="71"/>
        <v/>
      </c>
    </row>
    <row r="4586" spans="1:10">
      <c r="A4586" s="4"/>
      <c r="B4586" s="4"/>
      <c r="G4586" s="5">
        <f>IF(OR(A4586&lt;$E$9,A4586&gt;=$E$10),0,1)</f>
        <v>0</v>
      </c>
      <c r="H4586" s="15" t="str">
        <f>IF(G4586,($E$4+$E$16*MOD((A4586-$E$9),$E$15)),"")</f>
        <v/>
      </c>
      <c r="I4586" s="16" t="str">
        <f>IF(G4586,($E$6+$E$8*MOD(QUOTIENT((A4586-$E$9),$E$15),$E$14)),"")</f>
        <v/>
      </c>
      <c r="J4586" s="15" t="str">
        <f t="shared" si="71"/>
        <v/>
      </c>
    </row>
    <row r="4587" spans="1:10">
      <c r="A4587" s="4"/>
      <c r="B4587" s="4"/>
      <c r="G4587" s="5">
        <f>IF(OR(A4587&lt;$E$9,A4587&gt;=$E$10),0,1)</f>
        <v>0</v>
      </c>
      <c r="H4587" s="15" t="str">
        <f>IF(G4587,($E$4+$E$16*MOD((A4587-$E$9),$E$15)),"")</f>
        <v/>
      </c>
      <c r="I4587" s="16" t="str">
        <f>IF(G4587,($E$6+$E$8*MOD(QUOTIENT((A4587-$E$9),$E$15),$E$14)),"")</f>
        <v/>
      </c>
      <c r="J4587" s="15" t="str">
        <f t="shared" si="71"/>
        <v/>
      </c>
    </row>
    <row r="4588" spans="1:10">
      <c r="A4588" s="4"/>
      <c r="B4588" s="4"/>
      <c r="G4588" s="5">
        <f>IF(OR(A4588&lt;$E$9,A4588&gt;=$E$10),0,1)</f>
        <v>0</v>
      </c>
      <c r="H4588" s="15" t="str">
        <f>IF(G4588,($E$4+$E$16*MOD((A4588-$E$9),$E$15)),"")</f>
        <v/>
      </c>
      <c r="I4588" s="16" t="str">
        <f>IF(G4588,($E$6+$E$8*MOD(QUOTIENT((A4588-$E$9),$E$15),$E$14)),"")</f>
        <v/>
      </c>
      <c r="J4588" s="15" t="str">
        <f t="shared" si="71"/>
        <v/>
      </c>
    </row>
    <row r="4589" spans="1:10">
      <c r="A4589" s="4"/>
      <c r="B4589" s="4"/>
      <c r="G4589" s="5">
        <f>IF(OR(A4589&lt;$E$9,A4589&gt;=$E$10),0,1)</f>
        <v>0</v>
      </c>
      <c r="H4589" s="15" t="str">
        <f>IF(G4589,($E$4+$E$16*MOD((A4589-$E$9),$E$15)),"")</f>
        <v/>
      </c>
      <c r="I4589" s="16" t="str">
        <f>IF(G4589,($E$6+$E$8*MOD(QUOTIENT((A4589-$E$9),$E$15),$E$14)),"")</f>
        <v/>
      </c>
      <c r="J4589" s="15" t="str">
        <f t="shared" si="71"/>
        <v/>
      </c>
    </row>
    <row r="4590" spans="1:10">
      <c r="A4590" s="4"/>
      <c r="B4590" s="4"/>
      <c r="G4590" s="5">
        <f>IF(OR(A4590&lt;$E$9,A4590&gt;=$E$10),0,1)</f>
        <v>0</v>
      </c>
      <c r="H4590" s="15" t="str">
        <f>IF(G4590,($E$4+$E$16*MOD((A4590-$E$9),$E$15)),"")</f>
        <v/>
      </c>
      <c r="I4590" s="16" t="str">
        <f>IF(G4590,($E$6+$E$8*MOD(QUOTIENT((A4590-$E$9),$E$15),$E$14)),"")</f>
        <v/>
      </c>
      <c r="J4590" s="15" t="str">
        <f t="shared" si="71"/>
        <v/>
      </c>
    </row>
    <row r="4591" spans="1:10">
      <c r="A4591" s="4"/>
      <c r="B4591" s="4"/>
      <c r="G4591" s="5">
        <f>IF(OR(A4591&lt;$E$9,A4591&gt;=$E$10),0,1)</f>
        <v>0</v>
      </c>
      <c r="H4591" s="15" t="str">
        <f>IF(G4591,($E$4+$E$16*MOD((A4591-$E$9),$E$15)),"")</f>
        <v/>
      </c>
      <c r="I4591" s="16" t="str">
        <f>IF(G4591,($E$6+$E$8*MOD(QUOTIENT((A4591-$E$9),$E$15),$E$14)),"")</f>
        <v/>
      </c>
      <c r="J4591" s="15" t="str">
        <f t="shared" si="71"/>
        <v/>
      </c>
    </row>
    <row r="4592" spans="1:10">
      <c r="A4592" s="4"/>
      <c r="B4592" s="4"/>
      <c r="G4592" s="5">
        <f>IF(OR(A4592&lt;$E$9,A4592&gt;=$E$10),0,1)</f>
        <v>0</v>
      </c>
      <c r="H4592" s="15" t="str">
        <f>IF(G4592,($E$4+$E$16*MOD((A4592-$E$9),$E$15)),"")</f>
        <v/>
      </c>
      <c r="I4592" s="16" t="str">
        <f>IF(G4592,($E$6+$E$8*MOD(QUOTIENT((A4592-$E$9),$E$15),$E$14)),"")</f>
        <v/>
      </c>
      <c r="J4592" s="15" t="str">
        <f t="shared" si="71"/>
        <v/>
      </c>
    </row>
    <row r="4593" spans="1:10">
      <c r="A4593" s="4"/>
      <c r="B4593" s="4"/>
      <c r="G4593" s="5">
        <f>IF(OR(A4593&lt;$E$9,A4593&gt;=$E$10),0,1)</f>
        <v>0</v>
      </c>
      <c r="H4593" s="15" t="str">
        <f>IF(G4593,($E$4+$E$16*MOD((A4593-$E$9),$E$15)),"")</f>
        <v/>
      </c>
      <c r="I4593" s="16" t="str">
        <f>IF(G4593,($E$6+$E$8*MOD(QUOTIENT((A4593-$E$9),$E$15),$E$14)),"")</f>
        <v/>
      </c>
      <c r="J4593" s="15" t="str">
        <f t="shared" si="71"/>
        <v/>
      </c>
    </row>
    <row r="4594" spans="1:10">
      <c r="A4594" s="4"/>
      <c r="B4594" s="4"/>
      <c r="G4594" s="5">
        <f>IF(OR(A4594&lt;$E$9,A4594&gt;=$E$10),0,1)</f>
        <v>0</v>
      </c>
      <c r="H4594" s="15" t="str">
        <f>IF(G4594,($E$4+$E$16*MOD((A4594-$E$9),$E$15)),"")</f>
        <v/>
      </c>
      <c r="I4594" s="16" t="str">
        <f>IF(G4594,($E$6+$E$8*MOD(QUOTIENT((A4594-$E$9),$E$15),$E$14)),"")</f>
        <v/>
      </c>
      <c r="J4594" s="15" t="str">
        <f t="shared" si="71"/>
        <v/>
      </c>
    </row>
    <row r="4595" spans="1:10">
      <c r="A4595" s="4"/>
      <c r="B4595" s="4"/>
      <c r="G4595" s="5">
        <f>IF(OR(A4595&lt;$E$9,A4595&gt;=$E$10),0,1)</f>
        <v>0</v>
      </c>
      <c r="H4595" s="15" t="str">
        <f>IF(G4595,($E$4+$E$16*MOD((A4595-$E$9),$E$15)),"")</f>
        <v/>
      </c>
      <c r="I4595" s="16" t="str">
        <f>IF(G4595,($E$6+$E$8*MOD(QUOTIENT((A4595-$E$9),$E$15),$E$14)),"")</f>
        <v/>
      </c>
      <c r="J4595" s="15" t="str">
        <f t="shared" si="71"/>
        <v/>
      </c>
    </row>
    <row r="4596" spans="1:10">
      <c r="A4596" s="4"/>
      <c r="B4596" s="4"/>
      <c r="G4596" s="5">
        <f>IF(OR(A4596&lt;$E$9,A4596&gt;=$E$10),0,1)</f>
        <v>0</v>
      </c>
      <c r="H4596" s="15" t="str">
        <f>IF(G4596,($E$4+$E$16*MOD((A4596-$E$9),$E$15)),"")</f>
        <v/>
      </c>
      <c r="I4596" s="16" t="str">
        <f>IF(G4596,($E$6+$E$8*MOD(QUOTIENT((A4596-$E$9),$E$15),$E$14)),"")</f>
        <v/>
      </c>
      <c r="J4596" s="15" t="str">
        <f t="shared" si="71"/>
        <v/>
      </c>
    </row>
    <row r="4597" spans="1:10">
      <c r="A4597" s="4"/>
      <c r="B4597" s="4"/>
      <c r="G4597" s="5">
        <f>IF(OR(A4597&lt;$E$9,A4597&gt;=$E$10),0,1)</f>
        <v>0</v>
      </c>
      <c r="H4597" s="15" t="str">
        <f>IF(G4597,($E$4+$E$16*MOD((A4597-$E$9),$E$15)),"")</f>
        <v/>
      </c>
      <c r="I4597" s="16" t="str">
        <f>IF(G4597,($E$6+$E$8*MOD(QUOTIENT((A4597-$E$9),$E$15),$E$14)),"")</f>
        <v/>
      </c>
      <c r="J4597" s="15" t="str">
        <f t="shared" si="71"/>
        <v/>
      </c>
    </row>
    <row r="4598" spans="1:10">
      <c r="A4598" s="4"/>
      <c r="B4598" s="4"/>
      <c r="G4598" s="5">
        <f>IF(OR(A4598&lt;$E$9,A4598&gt;=$E$10),0,1)</f>
        <v>0</v>
      </c>
      <c r="H4598" s="15" t="str">
        <f>IF(G4598,($E$4+$E$16*MOD((A4598-$E$9),$E$15)),"")</f>
        <v/>
      </c>
      <c r="I4598" s="16" t="str">
        <f>IF(G4598,($E$6+$E$8*MOD(QUOTIENT((A4598-$E$9),$E$15),$E$14)),"")</f>
        <v/>
      </c>
      <c r="J4598" s="15" t="str">
        <f t="shared" si="71"/>
        <v/>
      </c>
    </row>
    <row r="4599" spans="1:10">
      <c r="A4599" s="4"/>
      <c r="B4599" s="4"/>
      <c r="G4599" s="5">
        <f>IF(OR(A4599&lt;$E$9,A4599&gt;=$E$10),0,1)</f>
        <v>0</v>
      </c>
      <c r="H4599" s="15" t="str">
        <f>IF(G4599,($E$4+$E$16*MOD((A4599-$E$9),$E$15)),"")</f>
        <v/>
      </c>
      <c r="I4599" s="16" t="str">
        <f>IF(G4599,($E$6+$E$8*MOD(QUOTIENT((A4599-$E$9),$E$15),$E$14)),"")</f>
        <v/>
      </c>
      <c r="J4599" s="15" t="str">
        <f t="shared" si="71"/>
        <v/>
      </c>
    </row>
    <row r="4600" spans="1:10">
      <c r="A4600" s="4"/>
      <c r="B4600" s="4"/>
      <c r="G4600" s="5">
        <f>IF(OR(A4600&lt;$E$9,A4600&gt;=$E$10),0,1)</f>
        <v>0</v>
      </c>
      <c r="H4600" s="15" t="str">
        <f>IF(G4600,($E$4+$E$16*MOD((A4600-$E$9),$E$15)),"")</f>
        <v/>
      </c>
      <c r="I4600" s="16" t="str">
        <f>IF(G4600,($E$6+$E$8*MOD(QUOTIENT((A4600-$E$9),$E$15),$E$14)),"")</f>
        <v/>
      </c>
      <c r="J4600" s="15" t="str">
        <f t="shared" si="71"/>
        <v/>
      </c>
    </row>
    <row r="4601" spans="1:10">
      <c r="A4601" s="4"/>
      <c r="B4601" s="4"/>
      <c r="G4601" s="5">
        <f>IF(OR(A4601&lt;$E$9,A4601&gt;=$E$10),0,1)</f>
        <v>0</v>
      </c>
      <c r="H4601" s="15" t="str">
        <f>IF(G4601,($E$4+$E$16*MOD((A4601-$E$9),$E$15)),"")</f>
        <v/>
      </c>
      <c r="I4601" s="16" t="str">
        <f>IF(G4601,($E$6+$E$8*MOD(QUOTIENT((A4601-$E$9),$E$15),$E$14)),"")</f>
        <v/>
      </c>
      <c r="J4601" s="15" t="str">
        <f t="shared" si="71"/>
        <v/>
      </c>
    </row>
    <row r="4602" spans="1:10">
      <c r="A4602" s="4"/>
      <c r="B4602" s="4"/>
      <c r="G4602" s="5">
        <f>IF(OR(A4602&lt;$E$9,A4602&gt;=$E$10),0,1)</f>
        <v>0</v>
      </c>
      <c r="H4602" s="15" t="str">
        <f>IF(G4602,($E$4+$E$16*MOD((A4602-$E$9),$E$15)),"")</f>
        <v/>
      </c>
      <c r="I4602" s="16" t="str">
        <f>IF(G4602,($E$6+$E$8*MOD(QUOTIENT((A4602-$E$9),$E$15),$E$14)),"")</f>
        <v/>
      </c>
      <c r="J4602" s="15" t="str">
        <f t="shared" si="71"/>
        <v/>
      </c>
    </row>
    <row r="4603" spans="1:10">
      <c r="A4603" s="4"/>
      <c r="B4603" s="4"/>
      <c r="G4603" s="5">
        <f>IF(OR(A4603&lt;$E$9,A4603&gt;=$E$10),0,1)</f>
        <v>0</v>
      </c>
      <c r="H4603" s="15" t="str">
        <f>IF(G4603,($E$4+$E$16*MOD((A4603-$E$9),$E$15)),"")</f>
        <v/>
      </c>
      <c r="I4603" s="16" t="str">
        <f>IF(G4603,($E$6+$E$8*MOD(QUOTIENT((A4603-$E$9),$E$15),$E$14)),"")</f>
        <v/>
      </c>
      <c r="J4603" s="15" t="str">
        <f t="shared" si="71"/>
        <v/>
      </c>
    </row>
    <row r="4604" spans="1:10">
      <c r="A4604" s="4"/>
      <c r="B4604" s="4"/>
      <c r="G4604" s="5">
        <f>IF(OR(A4604&lt;$E$9,A4604&gt;=$E$10),0,1)</f>
        <v>0</v>
      </c>
      <c r="H4604" s="15" t="str">
        <f>IF(G4604,($E$4+$E$16*MOD((A4604-$E$9),$E$15)),"")</f>
        <v/>
      </c>
      <c r="I4604" s="16" t="str">
        <f>IF(G4604,($E$6+$E$8*MOD(QUOTIENT((A4604-$E$9),$E$15),$E$14)),"")</f>
        <v/>
      </c>
      <c r="J4604" s="15" t="str">
        <f t="shared" si="71"/>
        <v/>
      </c>
    </row>
    <row r="4605" spans="1:10">
      <c r="A4605" s="4"/>
      <c r="B4605" s="4"/>
      <c r="G4605" s="5">
        <f>IF(OR(A4605&lt;$E$9,A4605&gt;=$E$10),0,1)</f>
        <v>0</v>
      </c>
      <c r="H4605" s="15" t="str">
        <f>IF(G4605,($E$4+$E$16*MOD((A4605-$E$9),$E$15)),"")</f>
        <v/>
      </c>
      <c r="I4605" s="16" t="str">
        <f>IF(G4605,($E$6+$E$8*MOD(QUOTIENT((A4605-$E$9),$E$15),$E$14)),"")</f>
        <v/>
      </c>
      <c r="J4605" s="15" t="str">
        <f t="shared" si="71"/>
        <v/>
      </c>
    </row>
    <row r="4606" spans="1:10">
      <c r="A4606" s="4"/>
      <c r="B4606" s="4"/>
      <c r="G4606" s="5">
        <f>IF(OR(A4606&lt;$E$9,A4606&gt;=$E$10),0,1)</f>
        <v>0</v>
      </c>
      <c r="H4606" s="15" t="str">
        <f>IF(G4606,($E$4+$E$16*MOD((A4606-$E$9),$E$15)),"")</f>
        <v/>
      </c>
      <c r="I4606" s="16" t="str">
        <f>IF(G4606,($E$6+$E$8*MOD(QUOTIENT((A4606-$E$9),$E$15),$E$14)),"")</f>
        <v/>
      </c>
      <c r="J4606" s="15" t="str">
        <f t="shared" si="71"/>
        <v/>
      </c>
    </row>
    <row r="4607" spans="1:10">
      <c r="A4607" s="4"/>
      <c r="B4607" s="4"/>
      <c r="G4607" s="5">
        <f>IF(OR(A4607&lt;$E$9,A4607&gt;=$E$10),0,1)</f>
        <v>0</v>
      </c>
      <c r="H4607" s="15" t="str">
        <f>IF(G4607,($E$4+$E$16*MOD((A4607-$E$9),$E$15)),"")</f>
        <v/>
      </c>
      <c r="I4607" s="16" t="str">
        <f>IF(G4607,($E$6+$E$8*MOD(QUOTIENT((A4607-$E$9),$E$15),$E$14)),"")</f>
        <v/>
      </c>
      <c r="J4607" s="15" t="str">
        <f t="shared" si="71"/>
        <v/>
      </c>
    </row>
    <row r="4608" spans="1:10">
      <c r="A4608" s="4"/>
      <c r="B4608" s="4"/>
      <c r="G4608" s="5">
        <f>IF(OR(A4608&lt;$E$9,A4608&gt;=$E$10),0,1)</f>
        <v>0</v>
      </c>
      <c r="H4608" s="15" t="str">
        <f>IF(G4608,($E$4+$E$16*MOD((A4608-$E$9),$E$15)),"")</f>
        <v/>
      </c>
      <c r="I4608" s="16" t="str">
        <f>IF(G4608,($E$6+$E$8*MOD(QUOTIENT((A4608-$E$9),$E$15),$E$14)),"")</f>
        <v/>
      </c>
      <c r="J4608" s="15" t="str">
        <f t="shared" si="71"/>
        <v/>
      </c>
    </row>
    <row r="4609" spans="1:10">
      <c r="A4609" s="4"/>
      <c r="B4609" s="4"/>
      <c r="G4609" s="5">
        <f>IF(OR(A4609&lt;$E$9,A4609&gt;=$E$10),0,1)</f>
        <v>0</v>
      </c>
      <c r="H4609" s="15" t="str">
        <f>IF(G4609,($E$4+$E$16*MOD((A4609-$E$9),$E$15)),"")</f>
        <v/>
      </c>
      <c r="I4609" s="16" t="str">
        <f>IF(G4609,($E$6+$E$8*MOD(QUOTIENT((A4609-$E$9),$E$15),$E$14)),"")</f>
        <v/>
      </c>
      <c r="J4609" s="15" t="str">
        <f t="shared" si="71"/>
        <v/>
      </c>
    </row>
    <row r="4610" spans="1:10">
      <c r="A4610" s="4"/>
      <c r="B4610" s="4"/>
      <c r="G4610" s="5">
        <f>IF(OR(A4610&lt;$E$9,A4610&gt;=$E$10),0,1)</f>
        <v>0</v>
      </c>
      <c r="H4610" s="15" t="str">
        <f>IF(G4610,($E$4+$E$16*MOD((A4610-$E$9),$E$15)),"")</f>
        <v/>
      </c>
      <c r="I4610" s="16" t="str">
        <f>IF(G4610,($E$6+$E$8*MOD(QUOTIENT((A4610-$E$9),$E$15),$E$14)),"")</f>
        <v/>
      </c>
      <c r="J4610" s="15" t="str">
        <f t="shared" si="71"/>
        <v/>
      </c>
    </row>
    <row r="4611" spans="1:10">
      <c r="A4611" s="4"/>
      <c r="B4611" s="4"/>
      <c r="G4611" s="5">
        <f>IF(OR(A4611&lt;$E$9,A4611&gt;=$E$10),0,1)</f>
        <v>0</v>
      </c>
      <c r="H4611" s="15" t="str">
        <f>IF(G4611,($E$4+$E$16*MOD((A4611-$E$9),$E$15)),"")</f>
        <v/>
      </c>
      <c r="I4611" s="16" t="str">
        <f>IF(G4611,($E$6+$E$8*MOD(QUOTIENT((A4611-$E$9),$E$15),$E$14)),"")</f>
        <v/>
      </c>
      <c r="J4611" s="15" t="str">
        <f t="shared" si="71"/>
        <v/>
      </c>
    </row>
    <row r="4612" spans="1:10">
      <c r="A4612" s="4"/>
      <c r="B4612" s="4"/>
      <c r="G4612" s="5">
        <f>IF(OR(A4612&lt;$E$9,A4612&gt;=$E$10),0,1)</f>
        <v>0</v>
      </c>
      <c r="H4612" s="15" t="str">
        <f>IF(G4612,($E$4+$E$16*MOD((A4612-$E$9),$E$15)),"")</f>
        <v/>
      </c>
      <c r="I4612" s="16" t="str">
        <f>IF(G4612,($E$6+$E$8*MOD(QUOTIENT((A4612-$E$9),$E$15),$E$14)),"")</f>
        <v/>
      </c>
      <c r="J4612" s="15" t="str">
        <f t="shared" ref="J4612:J4675" si="72">IF(G4612,(+H4612+$E$18*QUOTIENT((A4612-$E$9),$E$15)),"")</f>
        <v/>
      </c>
    </row>
    <row r="4613" spans="1:10">
      <c r="A4613" s="4"/>
      <c r="B4613" s="4"/>
      <c r="G4613" s="5">
        <f>IF(OR(A4613&lt;$E$9,A4613&gt;=$E$10),0,1)</f>
        <v>0</v>
      </c>
      <c r="H4613" s="15" t="str">
        <f>IF(G4613,($E$4+$E$16*MOD((A4613-$E$9),$E$15)),"")</f>
        <v/>
      </c>
      <c r="I4613" s="16" t="str">
        <f>IF(G4613,($E$6+$E$8*MOD(QUOTIENT((A4613-$E$9),$E$15),$E$14)),"")</f>
        <v/>
      </c>
      <c r="J4613" s="15" t="str">
        <f t="shared" si="72"/>
        <v/>
      </c>
    </row>
    <row r="4614" spans="1:10">
      <c r="A4614" s="4"/>
      <c r="B4614" s="4"/>
      <c r="G4614" s="5">
        <f>IF(OR(A4614&lt;$E$9,A4614&gt;=$E$10),0,1)</f>
        <v>0</v>
      </c>
      <c r="H4614" s="15" t="str">
        <f>IF(G4614,($E$4+$E$16*MOD((A4614-$E$9),$E$15)),"")</f>
        <v/>
      </c>
      <c r="I4614" s="16" t="str">
        <f>IF(G4614,($E$6+$E$8*MOD(QUOTIENT((A4614-$E$9),$E$15),$E$14)),"")</f>
        <v/>
      </c>
      <c r="J4614" s="15" t="str">
        <f t="shared" si="72"/>
        <v/>
      </c>
    </row>
    <row r="4615" spans="1:10">
      <c r="A4615" s="4"/>
      <c r="B4615" s="4"/>
      <c r="G4615" s="5">
        <f>IF(OR(A4615&lt;$E$9,A4615&gt;=$E$10),0,1)</f>
        <v>0</v>
      </c>
      <c r="H4615" s="15" t="str">
        <f>IF(G4615,($E$4+$E$16*MOD((A4615-$E$9),$E$15)),"")</f>
        <v/>
      </c>
      <c r="I4615" s="16" t="str">
        <f>IF(G4615,($E$6+$E$8*MOD(QUOTIENT((A4615-$E$9),$E$15),$E$14)),"")</f>
        <v/>
      </c>
      <c r="J4615" s="15" t="str">
        <f t="shared" si="72"/>
        <v/>
      </c>
    </row>
    <row r="4616" spans="1:10">
      <c r="A4616" s="4"/>
      <c r="B4616" s="4"/>
      <c r="G4616" s="5">
        <f>IF(OR(A4616&lt;$E$9,A4616&gt;=$E$10),0,1)</f>
        <v>0</v>
      </c>
      <c r="H4616" s="15" t="str">
        <f>IF(G4616,($E$4+$E$16*MOD((A4616-$E$9),$E$15)),"")</f>
        <v/>
      </c>
      <c r="I4616" s="16" t="str">
        <f>IF(G4616,($E$6+$E$8*MOD(QUOTIENT((A4616-$E$9),$E$15),$E$14)),"")</f>
        <v/>
      </c>
      <c r="J4616" s="15" t="str">
        <f t="shared" si="72"/>
        <v/>
      </c>
    </row>
    <row r="4617" spans="1:10">
      <c r="A4617" s="4"/>
      <c r="B4617" s="4"/>
      <c r="G4617" s="5">
        <f>IF(OR(A4617&lt;$E$9,A4617&gt;=$E$10),0,1)</f>
        <v>0</v>
      </c>
      <c r="H4617" s="15" t="str">
        <f>IF(G4617,($E$4+$E$16*MOD((A4617-$E$9),$E$15)),"")</f>
        <v/>
      </c>
      <c r="I4617" s="16" t="str">
        <f>IF(G4617,($E$6+$E$8*MOD(QUOTIENT((A4617-$E$9),$E$15),$E$14)),"")</f>
        <v/>
      </c>
      <c r="J4617" s="15" t="str">
        <f t="shared" si="72"/>
        <v/>
      </c>
    </row>
    <row r="4618" spans="1:10">
      <c r="A4618" s="4"/>
      <c r="B4618" s="4"/>
      <c r="G4618" s="5">
        <f>IF(OR(A4618&lt;$E$9,A4618&gt;=$E$10),0,1)</f>
        <v>0</v>
      </c>
      <c r="H4618" s="15" t="str">
        <f>IF(G4618,($E$4+$E$16*MOD((A4618-$E$9),$E$15)),"")</f>
        <v/>
      </c>
      <c r="I4618" s="16" t="str">
        <f>IF(G4618,($E$6+$E$8*MOD(QUOTIENT((A4618-$E$9),$E$15),$E$14)),"")</f>
        <v/>
      </c>
      <c r="J4618" s="15" t="str">
        <f t="shared" si="72"/>
        <v/>
      </c>
    </row>
    <row r="4619" spans="1:10">
      <c r="A4619" s="4"/>
      <c r="B4619" s="4"/>
      <c r="G4619" s="5">
        <f>IF(OR(A4619&lt;$E$9,A4619&gt;=$E$10),0,1)</f>
        <v>0</v>
      </c>
      <c r="H4619" s="15" t="str">
        <f>IF(G4619,($E$4+$E$16*MOD((A4619-$E$9),$E$15)),"")</f>
        <v/>
      </c>
      <c r="I4619" s="16" t="str">
        <f>IF(G4619,($E$6+$E$8*MOD(QUOTIENT((A4619-$E$9),$E$15),$E$14)),"")</f>
        <v/>
      </c>
      <c r="J4619" s="15" t="str">
        <f t="shared" si="72"/>
        <v/>
      </c>
    </row>
    <row r="4620" spans="1:10">
      <c r="A4620" s="4"/>
      <c r="B4620" s="4"/>
      <c r="G4620" s="5">
        <f>IF(OR(A4620&lt;$E$9,A4620&gt;=$E$10),0,1)</f>
        <v>0</v>
      </c>
      <c r="H4620" s="15" t="str">
        <f>IF(G4620,($E$4+$E$16*MOD((A4620-$E$9),$E$15)),"")</f>
        <v/>
      </c>
      <c r="I4620" s="16" t="str">
        <f>IF(G4620,($E$6+$E$8*MOD(QUOTIENT((A4620-$E$9),$E$15),$E$14)),"")</f>
        <v/>
      </c>
      <c r="J4620" s="15" t="str">
        <f t="shared" si="72"/>
        <v/>
      </c>
    </row>
    <row r="4621" spans="1:10">
      <c r="A4621" s="4"/>
      <c r="B4621" s="4"/>
      <c r="G4621" s="5">
        <f>IF(OR(A4621&lt;$E$9,A4621&gt;=$E$10),0,1)</f>
        <v>0</v>
      </c>
      <c r="H4621" s="15" t="str">
        <f>IF(G4621,($E$4+$E$16*MOD((A4621-$E$9),$E$15)),"")</f>
        <v/>
      </c>
      <c r="I4621" s="16" t="str">
        <f>IF(G4621,($E$6+$E$8*MOD(QUOTIENT((A4621-$E$9),$E$15),$E$14)),"")</f>
        <v/>
      </c>
      <c r="J4621" s="15" t="str">
        <f t="shared" si="72"/>
        <v/>
      </c>
    </row>
    <row r="4622" spans="1:10">
      <c r="A4622" s="4"/>
      <c r="B4622" s="4"/>
      <c r="G4622" s="5">
        <f>IF(OR(A4622&lt;$E$9,A4622&gt;=$E$10),0,1)</f>
        <v>0</v>
      </c>
      <c r="H4622" s="15" t="str">
        <f>IF(G4622,($E$4+$E$16*MOD((A4622-$E$9),$E$15)),"")</f>
        <v/>
      </c>
      <c r="I4622" s="16" t="str">
        <f>IF(G4622,($E$6+$E$8*MOD(QUOTIENT((A4622-$E$9),$E$15),$E$14)),"")</f>
        <v/>
      </c>
      <c r="J4622" s="15" t="str">
        <f t="shared" si="72"/>
        <v/>
      </c>
    </row>
    <row r="4623" spans="1:10">
      <c r="A4623" s="4"/>
      <c r="B4623" s="4"/>
      <c r="G4623" s="5">
        <f>IF(OR(A4623&lt;$E$9,A4623&gt;=$E$10),0,1)</f>
        <v>0</v>
      </c>
      <c r="H4623" s="15" t="str">
        <f>IF(G4623,($E$4+$E$16*MOD((A4623-$E$9),$E$15)),"")</f>
        <v/>
      </c>
      <c r="I4623" s="16" t="str">
        <f>IF(G4623,($E$6+$E$8*MOD(QUOTIENT((A4623-$E$9),$E$15),$E$14)),"")</f>
        <v/>
      </c>
      <c r="J4623" s="15" t="str">
        <f t="shared" si="72"/>
        <v/>
      </c>
    </row>
    <row r="4624" spans="1:10">
      <c r="A4624" s="4"/>
      <c r="B4624" s="4"/>
      <c r="G4624" s="5">
        <f>IF(OR(A4624&lt;$E$9,A4624&gt;=$E$10),0,1)</f>
        <v>0</v>
      </c>
      <c r="H4624" s="15" t="str">
        <f>IF(G4624,($E$4+$E$16*MOD((A4624-$E$9),$E$15)),"")</f>
        <v/>
      </c>
      <c r="I4624" s="16" t="str">
        <f>IF(G4624,($E$6+$E$8*MOD(QUOTIENT((A4624-$E$9),$E$15),$E$14)),"")</f>
        <v/>
      </c>
      <c r="J4624" s="15" t="str">
        <f t="shared" si="72"/>
        <v/>
      </c>
    </row>
    <row r="4625" spans="1:10">
      <c r="A4625" s="4"/>
      <c r="B4625" s="4"/>
      <c r="G4625" s="5">
        <f>IF(OR(A4625&lt;$E$9,A4625&gt;=$E$10),0,1)</f>
        <v>0</v>
      </c>
      <c r="H4625" s="15" t="str">
        <f>IF(G4625,($E$4+$E$16*MOD((A4625-$E$9),$E$15)),"")</f>
        <v/>
      </c>
      <c r="I4625" s="16" t="str">
        <f>IF(G4625,($E$6+$E$8*MOD(QUOTIENT((A4625-$E$9),$E$15),$E$14)),"")</f>
        <v/>
      </c>
      <c r="J4625" s="15" t="str">
        <f t="shared" si="72"/>
        <v/>
      </c>
    </row>
    <row r="4626" spans="1:10">
      <c r="A4626" s="4"/>
      <c r="B4626" s="4"/>
      <c r="G4626" s="5">
        <f>IF(OR(A4626&lt;$E$9,A4626&gt;=$E$10),0,1)</f>
        <v>0</v>
      </c>
      <c r="H4626" s="15" t="str">
        <f>IF(G4626,($E$4+$E$16*MOD((A4626-$E$9),$E$15)),"")</f>
        <v/>
      </c>
      <c r="I4626" s="16" t="str">
        <f>IF(G4626,($E$6+$E$8*MOD(QUOTIENT((A4626-$E$9),$E$15),$E$14)),"")</f>
        <v/>
      </c>
      <c r="J4626" s="15" t="str">
        <f t="shared" si="72"/>
        <v/>
      </c>
    </row>
    <row r="4627" spans="1:10">
      <c r="A4627" s="4"/>
      <c r="B4627" s="4"/>
      <c r="G4627" s="5">
        <f>IF(OR(A4627&lt;$E$9,A4627&gt;=$E$10),0,1)</f>
        <v>0</v>
      </c>
      <c r="H4627" s="15" t="str">
        <f>IF(G4627,($E$4+$E$16*MOD((A4627-$E$9),$E$15)),"")</f>
        <v/>
      </c>
      <c r="I4627" s="16" t="str">
        <f>IF(G4627,($E$6+$E$8*MOD(QUOTIENT((A4627-$E$9),$E$15),$E$14)),"")</f>
        <v/>
      </c>
      <c r="J4627" s="15" t="str">
        <f t="shared" si="72"/>
        <v/>
      </c>
    </row>
    <row r="4628" spans="1:10">
      <c r="A4628" s="4"/>
      <c r="B4628" s="4"/>
      <c r="G4628" s="5">
        <f>IF(OR(A4628&lt;$E$9,A4628&gt;=$E$10),0,1)</f>
        <v>0</v>
      </c>
      <c r="H4628" s="15" t="str">
        <f>IF(G4628,($E$4+$E$16*MOD((A4628-$E$9),$E$15)),"")</f>
        <v/>
      </c>
      <c r="I4628" s="16" t="str">
        <f>IF(G4628,($E$6+$E$8*MOD(QUOTIENT((A4628-$E$9),$E$15),$E$14)),"")</f>
        <v/>
      </c>
      <c r="J4628" s="15" t="str">
        <f t="shared" si="72"/>
        <v/>
      </c>
    </row>
    <row r="4629" spans="1:10">
      <c r="A4629" s="4"/>
      <c r="B4629" s="4"/>
      <c r="G4629" s="5">
        <f>IF(OR(A4629&lt;$E$9,A4629&gt;=$E$10),0,1)</f>
        <v>0</v>
      </c>
      <c r="H4629" s="15" t="str">
        <f>IF(G4629,($E$4+$E$16*MOD((A4629-$E$9),$E$15)),"")</f>
        <v/>
      </c>
      <c r="I4629" s="16" t="str">
        <f>IF(G4629,($E$6+$E$8*MOD(QUOTIENT((A4629-$E$9),$E$15),$E$14)),"")</f>
        <v/>
      </c>
      <c r="J4629" s="15" t="str">
        <f t="shared" si="72"/>
        <v/>
      </c>
    </row>
    <row r="4630" spans="1:10">
      <c r="A4630" s="4"/>
      <c r="B4630" s="4"/>
      <c r="G4630" s="5">
        <f>IF(OR(A4630&lt;$E$9,A4630&gt;=$E$10),0,1)</f>
        <v>0</v>
      </c>
      <c r="H4630" s="15" t="str">
        <f>IF(G4630,($E$4+$E$16*MOD((A4630-$E$9),$E$15)),"")</f>
        <v/>
      </c>
      <c r="I4630" s="16" t="str">
        <f>IF(G4630,($E$6+$E$8*MOD(QUOTIENT((A4630-$E$9),$E$15),$E$14)),"")</f>
        <v/>
      </c>
      <c r="J4630" s="15" t="str">
        <f t="shared" si="72"/>
        <v/>
      </c>
    </row>
    <row r="4631" spans="1:10">
      <c r="A4631" s="4"/>
      <c r="B4631" s="4"/>
      <c r="G4631" s="5">
        <f>IF(OR(A4631&lt;$E$9,A4631&gt;=$E$10),0,1)</f>
        <v>0</v>
      </c>
      <c r="H4631" s="15" t="str">
        <f>IF(G4631,($E$4+$E$16*MOD((A4631-$E$9),$E$15)),"")</f>
        <v/>
      </c>
      <c r="I4631" s="16" t="str">
        <f>IF(G4631,($E$6+$E$8*MOD(QUOTIENT((A4631-$E$9),$E$15),$E$14)),"")</f>
        <v/>
      </c>
      <c r="J4631" s="15" t="str">
        <f t="shared" si="72"/>
        <v/>
      </c>
    </row>
    <row r="4632" spans="1:10">
      <c r="A4632" s="4"/>
      <c r="B4632" s="4"/>
      <c r="G4632" s="5">
        <f>IF(OR(A4632&lt;$E$9,A4632&gt;=$E$10),0,1)</f>
        <v>0</v>
      </c>
      <c r="H4632" s="15" t="str">
        <f>IF(G4632,($E$4+$E$16*MOD((A4632-$E$9),$E$15)),"")</f>
        <v/>
      </c>
      <c r="I4632" s="16" t="str">
        <f>IF(G4632,($E$6+$E$8*MOD(QUOTIENT((A4632-$E$9),$E$15),$E$14)),"")</f>
        <v/>
      </c>
      <c r="J4632" s="15" t="str">
        <f t="shared" si="72"/>
        <v/>
      </c>
    </row>
    <row r="4633" spans="1:10">
      <c r="A4633" s="4"/>
      <c r="B4633" s="4"/>
      <c r="G4633" s="5">
        <f>IF(OR(A4633&lt;$E$9,A4633&gt;=$E$10),0,1)</f>
        <v>0</v>
      </c>
      <c r="H4633" s="15" t="str">
        <f>IF(G4633,($E$4+$E$16*MOD((A4633-$E$9),$E$15)),"")</f>
        <v/>
      </c>
      <c r="I4633" s="16" t="str">
        <f>IF(G4633,($E$6+$E$8*MOD(QUOTIENT((A4633-$E$9),$E$15),$E$14)),"")</f>
        <v/>
      </c>
      <c r="J4633" s="15" t="str">
        <f t="shared" si="72"/>
        <v/>
      </c>
    </row>
    <row r="4634" spans="1:10">
      <c r="A4634" s="4"/>
      <c r="B4634" s="4"/>
      <c r="G4634" s="5">
        <f>IF(OR(A4634&lt;$E$9,A4634&gt;=$E$10),0,1)</f>
        <v>0</v>
      </c>
      <c r="H4634" s="15" t="str">
        <f>IF(G4634,($E$4+$E$16*MOD((A4634-$E$9),$E$15)),"")</f>
        <v/>
      </c>
      <c r="I4634" s="16" t="str">
        <f>IF(G4634,($E$6+$E$8*MOD(QUOTIENT((A4634-$E$9),$E$15),$E$14)),"")</f>
        <v/>
      </c>
      <c r="J4634" s="15" t="str">
        <f t="shared" si="72"/>
        <v/>
      </c>
    </row>
    <row r="4635" spans="1:10">
      <c r="A4635" s="4"/>
      <c r="B4635" s="4"/>
      <c r="G4635" s="5">
        <f>IF(OR(A4635&lt;$E$9,A4635&gt;=$E$10),0,1)</f>
        <v>0</v>
      </c>
      <c r="H4635" s="15" t="str">
        <f>IF(G4635,($E$4+$E$16*MOD((A4635-$E$9),$E$15)),"")</f>
        <v/>
      </c>
      <c r="I4635" s="16" t="str">
        <f>IF(G4635,($E$6+$E$8*MOD(QUOTIENT((A4635-$E$9),$E$15),$E$14)),"")</f>
        <v/>
      </c>
      <c r="J4635" s="15" t="str">
        <f t="shared" si="72"/>
        <v/>
      </c>
    </row>
    <row r="4636" spans="1:10">
      <c r="A4636" s="4"/>
      <c r="B4636" s="4"/>
      <c r="G4636" s="5">
        <f>IF(OR(A4636&lt;$E$9,A4636&gt;=$E$10),0,1)</f>
        <v>0</v>
      </c>
      <c r="H4636" s="15" t="str">
        <f>IF(G4636,($E$4+$E$16*MOD((A4636-$E$9),$E$15)),"")</f>
        <v/>
      </c>
      <c r="I4636" s="16" t="str">
        <f>IF(G4636,($E$6+$E$8*MOD(QUOTIENT((A4636-$E$9),$E$15),$E$14)),"")</f>
        <v/>
      </c>
      <c r="J4636" s="15" t="str">
        <f t="shared" si="72"/>
        <v/>
      </c>
    </row>
    <row r="4637" spans="1:10">
      <c r="A4637" s="4"/>
      <c r="B4637" s="4"/>
      <c r="G4637" s="5">
        <f>IF(OR(A4637&lt;$E$9,A4637&gt;=$E$10),0,1)</f>
        <v>0</v>
      </c>
      <c r="H4637" s="15" t="str">
        <f>IF(G4637,($E$4+$E$16*MOD((A4637-$E$9),$E$15)),"")</f>
        <v/>
      </c>
      <c r="I4637" s="16" t="str">
        <f>IF(G4637,($E$6+$E$8*MOD(QUOTIENT((A4637-$E$9),$E$15),$E$14)),"")</f>
        <v/>
      </c>
      <c r="J4637" s="15" t="str">
        <f t="shared" si="72"/>
        <v/>
      </c>
    </row>
    <row r="4638" spans="1:10">
      <c r="A4638" s="4"/>
      <c r="B4638" s="4"/>
      <c r="G4638" s="5">
        <f>IF(OR(A4638&lt;$E$9,A4638&gt;=$E$10),0,1)</f>
        <v>0</v>
      </c>
      <c r="H4638" s="15" t="str">
        <f>IF(G4638,($E$4+$E$16*MOD((A4638-$E$9),$E$15)),"")</f>
        <v/>
      </c>
      <c r="I4638" s="16" t="str">
        <f>IF(G4638,($E$6+$E$8*MOD(QUOTIENT((A4638-$E$9),$E$15),$E$14)),"")</f>
        <v/>
      </c>
      <c r="J4638" s="15" t="str">
        <f t="shared" si="72"/>
        <v/>
      </c>
    </row>
    <row r="4639" spans="1:10">
      <c r="A4639" s="4"/>
      <c r="B4639" s="4"/>
      <c r="G4639" s="5">
        <f>IF(OR(A4639&lt;$E$9,A4639&gt;=$E$10),0,1)</f>
        <v>0</v>
      </c>
      <c r="H4639" s="15" t="str">
        <f>IF(G4639,($E$4+$E$16*MOD((A4639-$E$9),$E$15)),"")</f>
        <v/>
      </c>
      <c r="I4639" s="16" t="str">
        <f>IF(G4639,($E$6+$E$8*MOD(QUOTIENT((A4639-$E$9),$E$15),$E$14)),"")</f>
        <v/>
      </c>
      <c r="J4639" s="15" t="str">
        <f t="shared" si="72"/>
        <v/>
      </c>
    </row>
    <row r="4640" spans="1:10">
      <c r="A4640" s="4"/>
      <c r="B4640" s="4"/>
      <c r="G4640" s="5">
        <f>IF(OR(A4640&lt;$E$9,A4640&gt;=$E$10),0,1)</f>
        <v>0</v>
      </c>
      <c r="H4640" s="15" t="str">
        <f>IF(G4640,($E$4+$E$16*MOD((A4640-$E$9),$E$15)),"")</f>
        <v/>
      </c>
      <c r="I4640" s="16" t="str">
        <f>IF(G4640,($E$6+$E$8*MOD(QUOTIENT((A4640-$E$9),$E$15),$E$14)),"")</f>
        <v/>
      </c>
      <c r="J4640" s="15" t="str">
        <f t="shared" si="72"/>
        <v/>
      </c>
    </row>
    <row r="4641" spans="1:10">
      <c r="A4641" s="4"/>
      <c r="B4641" s="4"/>
      <c r="G4641" s="5">
        <f>IF(OR(A4641&lt;$E$9,A4641&gt;=$E$10),0,1)</f>
        <v>0</v>
      </c>
      <c r="H4641" s="15" t="str">
        <f>IF(G4641,($E$4+$E$16*MOD((A4641-$E$9),$E$15)),"")</f>
        <v/>
      </c>
      <c r="I4641" s="16" t="str">
        <f>IF(G4641,($E$6+$E$8*MOD(QUOTIENT((A4641-$E$9),$E$15),$E$14)),"")</f>
        <v/>
      </c>
      <c r="J4641" s="15" t="str">
        <f t="shared" si="72"/>
        <v/>
      </c>
    </row>
    <row r="4642" spans="1:10">
      <c r="A4642" s="4"/>
      <c r="B4642" s="4"/>
      <c r="G4642" s="5">
        <f>IF(OR(A4642&lt;$E$9,A4642&gt;=$E$10),0,1)</f>
        <v>0</v>
      </c>
      <c r="H4642" s="15" t="str">
        <f>IF(G4642,($E$4+$E$16*MOD((A4642-$E$9),$E$15)),"")</f>
        <v/>
      </c>
      <c r="I4642" s="16" t="str">
        <f>IF(G4642,($E$6+$E$8*MOD(QUOTIENT((A4642-$E$9),$E$15),$E$14)),"")</f>
        <v/>
      </c>
      <c r="J4642" s="15" t="str">
        <f t="shared" si="72"/>
        <v/>
      </c>
    </row>
    <row r="4643" spans="1:10">
      <c r="A4643" s="4"/>
      <c r="B4643" s="4"/>
      <c r="G4643" s="5">
        <f>IF(OR(A4643&lt;$E$9,A4643&gt;=$E$10),0,1)</f>
        <v>0</v>
      </c>
      <c r="H4643" s="15" t="str">
        <f>IF(G4643,($E$4+$E$16*MOD((A4643-$E$9),$E$15)),"")</f>
        <v/>
      </c>
      <c r="I4643" s="16" t="str">
        <f>IF(G4643,($E$6+$E$8*MOD(QUOTIENT((A4643-$E$9),$E$15),$E$14)),"")</f>
        <v/>
      </c>
      <c r="J4643" s="15" t="str">
        <f t="shared" si="72"/>
        <v/>
      </c>
    </row>
    <row r="4644" spans="1:10">
      <c r="A4644" s="4"/>
      <c r="B4644" s="4"/>
      <c r="G4644" s="5">
        <f>IF(OR(A4644&lt;$E$9,A4644&gt;=$E$10),0,1)</f>
        <v>0</v>
      </c>
      <c r="H4644" s="15" t="str">
        <f>IF(G4644,($E$4+$E$16*MOD((A4644-$E$9),$E$15)),"")</f>
        <v/>
      </c>
      <c r="I4644" s="16" t="str">
        <f>IF(G4644,($E$6+$E$8*MOD(QUOTIENT((A4644-$E$9),$E$15),$E$14)),"")</f>
        <v/>
      </c>
      <c r="J4644" s="15" t="str">
        <f t="shared" si="72"/>
        <v/>
      </c>
    </row>
    <row r="4645" spans="1:10">
      <c r="A4645" s="4"/>
      <c r="B4645" s="4"/>
      <c r="G4645" s="5">
        <f>IF(OR(A4645&lt;$E$9,A4645&gt;=$E$10),0,1)</f>
        <v>0</v>
      </c>
      <c r="H4645" s="15" t="str">
        <f>IF(G4645,($E$4+$E$16*MOD((A4645-$E$9),$E$15)),"")</f>
        <v/>
      </c>
      <c r="I4645" s="16" t="str">
        <f>IF(G4645,($E$6+$E$8*MOD(QUOTIENT((A4645-$E$9),$E$15),$E$14)),"")</f>
        <v/>
      </c>
      <c r="J4645" s="15" t="str">
        <f t="shared" si="72"/>
        <v/>
      </c>
    </row>
    <row r="4646" spans="1:10">
      <c r="A4646" s="4"/>
      <c r="B4646" s="4"/>
      <c r="G4646" s="5">
        <f>IF(OR(A4646&lt;$E$9,A4646&gt;=$E$10),0,1)</f>
        <v>0</v>
      </c>
      <c r="H4646" s="15" t="str">
        <f>IF(G4646,($E$4+$E$16*MOD((A4646-$E$9),$E$15)),"")</f>
        <v/>
      </c>
      <c r="I4646" s="16" t="str">
        <f>IF(G4646,($E$6+$E$8*MOD(QUOTIENT((A4646-$E$9),$E$15),$E$14)),"")</f>
        <v/>
      </c>
      <c r="J4646" s="15" t="str">
        <f t="shared" si="72"/>
        <v/>
      </c>
    </row>
    <row r="4647" spans="1:10">
      <c r="A4647" s="4"/>
      <c r="B4647" s="4"/>
      <c r="G4647" s="5">
        <f>IF(OR(A4647&lt;$E$9,A4647&gt;=$E$10),0,1)</f>
        <v>0</v>
      </c>
      <c r="H4647" s="15" t="str">
        <f>IF(G4647,($E$4+$E$16*MOD((A4647-$E$9),$E$15)),"")</f>
        <v/>
      </c>
      <c r="I4647" s="16" t="str">
        <f>IF(G4647,($E$6+$E$8*MOD(QUOTIENT((A4647-$E$9),$E$15),$E$14)),"")</f>
        <v/>
      </c>
      <c r="J4647" s="15" t="str">
        <f t="shared" si="72"/>
        <v/>
      </c>
    </row>
    <row r="4648" spans="1:10">
      <c r="A4648" s="4"/>
      <c r="B4648" s="4"/>
      <c r="G4648" s="5">
        <f>IF(OR(A4648&lt;$E$9,A4648&gt;=$E$10),0,1)</f>
        <v>0</v>
      </c>
      <c r="H4648" s="15" t="str">
        <f>IF(G4648,($E$4+$E$16*MOD((A4648-$E$9),$E$15)),"")</f>
        <v/>
      </c>
      <c r="I4648" s="16" t="str">
        <f>IF(G4648,($E$6+$E$8*MOD(QUOTIENT((A4648-$E$9),$E$15),$E$14)),"")</f>
        <v/>
      </c>
      <c r="J4648" s="15" t="str">
        <f t="shared" si="72"/>
        <v/>
      </c>
    </row>
    <row r="4649" spans="1:10">
      <c r="A4649" s="4"/>
      <c r="B4649" s="4"/>
      <c r="G4649" s="5">
        <f>IF(OR(A4649&lt;$E$9,A4649&gt;=$E$10),0,1)</f>
        <v>0</v>
      </c>
      <c r="H4649" s="15" t="str">
        <f>IF(G4649,($E$4+$E$16*MOD((A4649-$E$9),$E$15)),"")</f>
        <v/>
      </c>
      <c r="I4649" s="16" t="str">
        <f>IF(G4649,($E$6+$E$8*MOD(QUOTIENT((A4649-$E$9),$E$15),$E$14)),"")</f>
        <v/>
      </c>
      <c r="J4649" s="15" t="str">
        <f t="shared" si="72"/>
        <v/>
      </c>
    </row>
    <row r="4650" spans="1:10">
      <c r="A4650" s="4"/>
      <c r="B4650" s="4"/>
      <c r="G4650" s="5">
        <f>IF(OR(A4650&lt;$E$9,A4650&gt;=$E$10),0,1)</f>
        <v>0</v>
      </c>
      <c r="H4650" s="15" t="str">
        <f>IF(G4650,($E$4+$E$16*MOD((A4650-$E$9),$E$15)),"")</f>
        <v/>
      </c>
      <c r="I4650" s="16" t="str">
        <f>IF(G4650,($E$6+$E$8*MOD(QUOTIENT((A4650-$E$9),$E$15),$E$14)),"")</f>
        <v/>
      </c>
      <c r="J4650" s="15" t="str">
        <f t="shared" si="72"/>
        <v/>
      </c>
    </row>
    <row r="4651" spans="1:10">
      <c r="A4651" s="4"/>
      <c r="B4651" s="4"/>
      <c r="G4651" s="5">
        <f>IF(OR(A4651&lt;$E$9,A4651&gt;=$E$10),0,1)</f>
        <v>0</v>
      </c>
      <c r="H4651" s="15" t="str">
        <f>IF(G4651,($E$4+$E$16*MOD((A4651-$E$9),$E$15)),"")</f>
        <v/>
      </c>
      <c r="I4651" s="16" t="str">
        <f>IF(G4651,($E$6+$E$8*MOD(QUOTIENT((A4651-$E$9),$E$15),$E$14)),"")</f>
        <v/>
      </c>
      <c r="J4651" s="15" t="str">
        <f t="shared" si="72"/>
        <v/>
      </c>
    </row>
    <row r="4652" spans="1:10">
      <c r="A4652" s="4"/>
      <c r="B4652" s="4"/>
      <c r="G4652" s="5">
        <f>IF(OR(A4652&lt;$E$9,A4652&gt;=$E$10),0,1)</f>
        <v>0</v>
      </c>
      <c r="H4652" s="15" t="str">
        <f>IF(G4652,($E$4+$E$16*MOD((A4652-$E$9),$E$15)),"")</f>
        <v/>
      </c>
      <c r="I4652" s="16" t="str">
        <f>IF(G4652,($E$6+$E$8*MOD(QUOTIENT((A4652-$E$9),$E$15),$E$14)),"")</f>
        <v/>
      </c>
      <c r="J4652" s="15" t="str">
        <f t="shared" si="72"/>
        <v/>
      </c>
    </row>
    <row r="4653" spans="1:10">
      <c r="A4653" s="4"/>
      <c r="B4653" s="4"/>
      <c r="G4653" s="5">
        <f>IF(OR(A4653&lt;$E$9,A4653&gt;=$E$10),0,1)</f>
        <v>0</v>
      </c>
      <c r="H4653" s="15" t="str">
        <f>IF(G4653,($E$4+$E$16*MOD((A4653-$E$9),$E$15)),"")</f>
        <v/>
      </c>
      <c r="I4653" s="16" t="str">
        <f>IF(G4653,($E$6+$E$8*MOD(QUOTIENT((A4653-$E$9),$E$15),$E$14)),"")</f>
        <v/>
      </c>
      <c r="J4653" s="15" t="str">
        <f t="shared" si="72"/>
        <v/>
      </c>
    </row>
    <row r="4654" spans="1:10">
      <c r="A4654" s="4"/>
      <c r="B4654" s="4"/>
      <c r="G4654" s="5">
        <f>IF(OR(A4654&lt;$E$9,A4654&gt;=$E$10),0,1)</f>
        <v>0</v>
      </c>
      <c r="H4654" s="15" t="str">
        <f>IF(G4654,($E$4+$E$16*MOD((A4654-$E$9),$E$15)),"")</f>
        <v/>
      </c>
      <c r="I4654" s="16" t="str">
        <f>IF(G4654,($E$6+$E$8*MOD(QUOTIENT((A4654-$E$9),$E$15),$E$14)),"")</f>
        <v/>
      </c>
      <c r="J4654" s="15" t="str">
        <f t="shared" si="72"/>
        <v/>
      </c>
    </row>
    <row r="4655" spans="1:10">
      <c r="A4655" s="4"/>
      <c r="B4655" s="4"/>
      <c r="G4655" s="5">
        <f>IF(OR(A4655&lt;$E$9,A4655&gt;=$E$10),0,1)</f>
        <v>0</v>
      </c>
      <c r="H4655" s="15" t="str">
        <f>IF(G4655,($E$4+$E$16*MOD((A4655-$E$9),$E$15)),"")</f>
        <v/>
      </c>
      <c r="I4655" s="16" t="str">
        <f>IF(G4655,($E$6+$E$8*MOD(QUOTIENT((A4655-$E$9),$E$15),$E$14)),"")</f>
        <v/>
      </c>
      <c r="J4655" s="15" t="str">
        <f t="shared" si="72"/>
        <v/>
      </c>
    </row>
    <row r="4656" spans="1:10">
      <c r="A4656" s="4"/>
      <c r="B4656" s="4"/>
      <c r="G4656" s="5">
        <f>IF(OR(A4656&lt;$E$9,A4656&gt;=$E$10),0,1)</f>
        <v>0</v>
      </c>
      <c r="H4656" s="15" t="str">
        <f>IF(G4656,($E$4+$E$16*MOD((A4656-$E$9),$E$15)),"")</f>
        <v/>
      </c>
      <c r="I4656" s="16" t="str">
        <f>IF(G4656,($E$6+$E$8*MOD(QUOTIENT((A4656-$E$9),$E$15),$E$14)),"")</f>
        <v/>
      </c>
      <c r="J4656" s="15" t="str">
        <f t="shared" si="72"/>
        <v/>
      </c>
    </row>
    <row r="4657" spans="1:10">
      <c r="A4657" s="4"/>
      <c r="B4657" s="4"/>
      <c r="G4657" s="5">
        <f>IF(OR(A4657&lt;$E$9,A4657&gt;=$E$10),0,1)</f>
        <v>0</v>
      </c>
      <c r="H4657" s="15" t="str">
        <f>IF(G4657,($E$4+$E$16*MOD((A4657-$E$9),$E$15)),"")</f>
        <v/>
      </c>
      <c r="I4657" s="16" t="str">
        <f>IF(G4657,($E$6+$E$8*MOD(QUOTIENT((A4657-$E$9),$E$15),$E$14)),"")</f>
        <v/>
      </c>
      <c r="J4657" s="15" t="str">
        <f t="shared" si="72"/>
        <v/>
      </c>
    </row>
    <row r="4658" spans="1:10">
      <c r="A4658" s="4"/>
      <c r="B4658" s="4"/>
      <c r="G4658" s="5">
        <f>IF(OR(A4658&lt;$E$9,A4658&gt;=$E$10),0,1)</f>
        <v>0</v>
      </c>
      <c r="H4658" s="15" t="str">
        <f>IF(G4658,($E$4+$E$16*MOD((A4658-$E$9),$E$15)),"")</f>
        <v/>
      </c>
      <c r="I4658" s="16" t="str">
        <f>IF(G4658,($E$6+$E$8*MOD(QUOTIENT((A4658-$E$9),$E$15),$E$14)),"")</f>
        <v/>
      </c>
      <c r="J4658" s="15" t="str">
        <f t="shared" si="72"/>
        <v/>
      </c>
    </row>
    <row r="4659" spans="1:10">
      <c r="A4659" s="4"/>
      <c r="B4659" s="4"/>
      <c r="G4659" s="5">
        <f>IF(OR(A4659&lt;$E$9,A4659&gt;=$E$10),0,1)</f>
        <v>0</v>
      </c>
      <c r="H4659" s="15" t="str">
        <f>IF(G4659,($E$4+$E$16*MOD((A4659-$E$9),$E$15)),"")</f>
        <v/>
      </c>
      <c r="I4659" s="16" t="str">
        <f>IF(G4659,($E$6+$E$8*MOD(QUOTIENT((A4659-$E$9),$E$15),$E$14)),"")</f>
        <v/>
      </c>
      <c r="J4659" s="15" t="str">
        <f t="shared" si="72"/>
        <v/>
      </c>
    </row>
    <row r="4660" spans="1:10">
      <c r="A4660" s="4"/>
      <c r="B4660" s="4"/>
      <c r="G4660" s="5">
        <f>IF(OR(A4660&lt;$E$9,A4660&gt;=$E$10),0,1)</f>
        <v>0</v>
      </c>
      <c r="H4660" s="15" t="str">
        <f>IF(G4660,($E$4+$E$16*MOD((A4660-$E$9),$E$15)),"")</f>
        <v/>
      </c>
      <c r="I4660" s="16" t="str">
        <f>IF(G4660,($E$6+$E$8*MOD(QUOTIENT((A4660-$E$9),$E$15),$E$14)),"")</f>
        <v/>
      </c>
      <c r="J4660" s="15" t="str">
        <f t="shared" si="72"/>
        <v/>
      </c>
    </row>
    <row r="4661" spans="1:10">
      <c r="A4661" s="4"/>
      <c r="B4661" s="4"/>
      <c r="G4661" s="5">
        <f>IF(OR(A4661&lt;$E$9,A4661&gt;=$E$10),0,1)</f>
        <v>0</v>
      </c>
      <c r="H4661" s="15" t="str">
        <f>IF(G4661,($E$4+$E$16*MOD((A4661-$E$9),$E$15)),"")</f>
        <v/>
      </c>
      <c r="I4661" s="16" t="str">
        <f>IF(G4661,($E$6+$E$8*MOD(QUOTIENT((A4661-$E$9),$E$15),$E$14)),"")</f>
        <v/>
      </c>
      <c r="J4661" s="15" t="str">
        <f t="shared" si="72"/>
        <v/>
      </c>
    </row>
    <row r="4662" spans="1:10">
      <c r="A4662" s="4"/>
      <c r="B4662" s="4"/>
      <c r="G4662" s="5">
        <f>IF(OR(A4662&lt;$E$9,A4662&gt;=$E$10),0,1)</f>
        <v>0</v>
      </c>
      <c r="H4662" s="15" t="str">
        <f>IF(G4662,($E$4+$E$16*MOD((A4662-$E$9),$E$15)),"")</f>
        <v/>
      </c>
      <c r="I4662" s="16" t="str">
        <f>IF(G4662,($E$6+$E$8*MOD(QUOTIENT((A4662-$E$9),$E$15),$E$14)),"")</f>
        <v/>
      </c>
      <c r="J4662" s="15" t="str">
        <f t="shared" si="72"/>
        <v/>
      </c>
    </row>
    <row r="4663" spans="1:10">
      <c r="A4663" s="4"/>
      <c r="B4663" s="4"/>
      <c r="G4663" s="5">
        <f>IF(OR(A4663&lt;$E$9,A4663&gt;=$E$10),0,1)</f>
        <v>0</v>
      </c>
      <c r="H4663" s="15" t="str">
        <f>IF(G4663,($E$4+$E$16*MOD((A4663-$E$9),$E$15)),"")</f>
        <v/>
      </c>
      <c r="I4663" s="16" t="str">
        <f>IF(G4663,($E$6+$E$8*MOD(QUOTIENT((A4663-$E$9),$E$15),$E$14)),"")</f>
        <v/>
      </c>
      <c r="J4663" s="15" t="str">
        <f t="shared" si="72"/>
        <v/>
      </c>
    </row>
    <row r="4664" spans="1:10">
      <c r="A4664" s="4"/>
      <c r="B4664" s="4"/>
      <c r="G4664" s="5">
        <f>IF(OR(A4664&lt;$E$9,A4664&gt;=$E$10),0,1)</f>
        <v>0</v>
      </c>
      <c r="H4664" s="15" t="str">
        <f>IF(G4664,($E$4+$E$16*MOD((A4664-$E$9),$E$15)),"")</f>
        <v/>
      </c>
      <c r="I4664" s="16" t="str">
        <f>IF(G4664,($E$6+$E$8*MOD(QUOTIENT((A4664-$E$9),$E$15),$E$14)),"")</f>
        <v/>
      </c>
      <c r="J4664" s="15" t="str">
        <f t="shared" si="72"/>
        <v/>
      </c>
    </row>
    <row r="4665" spans="1:10">
      <c r="A4665" s="4"/>
      <c r="B4665" s="4"/>
      <c r="G4665" s="5">
        <f>IF(OR(A4665&lt;$E$9,A4665&gt;=$E$10),0,1)</f>
        <v>0</v>
      </c>
      <c r="H4665" s="15" t="str">
        <f>IF(G4665,($E$4+$E$16*MOD((A4665-$E$9),$E$15)),"")</f>
        <v/>
      </c>
      <c r="I4665" s="16" t="str">
        <f>IF(G4665,($E$6+$E$8*MOD(QUOTIENT((A4665-$E$9),$E$15),$E$14)),"")</f>
        <v/>
      </c>
      <c r="J4665" s="15" t="str">
        <f t="shared" si="72"/>
        <v/>
      </c>
    </row>
    <row r="4666" spans="1:10">
      <c r="A4666" s="4"/>
      <c r="B4666" s="4"/>
      <c r="G4666" s="5">
        <f>IF(OR(A4666&lt;$E$9,A4666&gt;=$E$10),0,1)</f>
        <v>0</v>
      </c>
      <c r="H4666" s="15" t="str">
        <f>IF(G4666,($E$4+$E$16*MOD((A4666-$E$9),$E$15)),"")</f>
        <v/>
      </c>
      <c r="I4666" s="16" t="str">
        <f>IF(G4666,($E$6+$E$8*MOD(QUOTIENT((A4666-$E$9),$E$15),$E$14)),"")</f>
        <v/>
      </c>
      <c r="J4666" s="15" t="str">
        <f t="shared" si="72"/>
        <v/>
      </c>
    </row>
    <row r="4667" spans="1:10">
      <c r="A4667" s="4"/>
      <c r="B4667" s="4"/>
      <c r="G4667" s="5">
        <f>IF(OR(A4667&lt;$E$9,A4667&gt;=$E$10),0,1)</f>
        <v>0</v>
      </c>
      <c r="H4667" s="15" t="str">
        <f>IF(G4667,($E$4+$E$16*MOD((A4667-$E$9),$E$15)),"")</f>
        <v/>
      </c>
      <c r="I4667" s="16" t="str">
        <f>IF(G4667,($E$6+$E$8*MOD(QUOTIENT((A4667-$E$9),$E$15),$E$14)),"")</f>
        <v/>
      </c>
      <c r="J4667" s="15" t="str">
        <f t="shared" si="72"/>
        <v/>
      </c>
    </row>
    <row r="4668" spans="1:10">
      <c r="A4668" s="4"/>
      <c r="B4668" s="4"/>
      <c r="G4668" s="5">
        <f>IF(OR(A4668&lt;$E$9,A4668&gt;=$E$10),0,1)</f>
        <v>0</v>
      </c>
      <c r="H4668" s="15" t="str">
        <f>IF(G4668,($E$4+$E$16*MOD((A4668-$E$9),$E$15)),"")</f>
        <v/>
      </c>
      <c r="I4668" s="16" t="str">
        <f>IF(G4668,($E$6+$E$8*MOD(QUOTIENT((A4668-$E$9),$E$15),$E$14)),"")</f>
        <v/>
      </c>
      <c r="J4668" s="15" t="str">
        <f t="shared" si="72"/>
        <v/>
      </c>
    </row>
    <row r="4669" spans="1:10">
      <c r="A4669" s="4"/>
      <c r="B4669" s="4"/>
      <c r="G4669" s="5">
        <f>IF(OR(A4669&lt;$E$9,A4669&gt;=$E$10),0,1)</f>
        <v>0</v>
      </c>
      <c r="H4669" s="15" t="str">
        <f>IF(G4669,($E$4+$E$16*MOD((A4669-$E$9),$E$15)),"")</f>
        <v/>
      </c>
      <c r="I4669" s="16" t="str">
        <f>IF(G4669,($E$6+$E$8*MOD(QUOTIENT((A4669-$E$9),$E$15),$E$14)),"")</f>
        <v/>
      </c>
      <c r="J4669" s="15" t="str">
        <f t="shared" si="72"/>
        <v/>
      </c>
    </row>
    <row r="4670" spans="1:10">
      <c r="A4670" s="4"/>
      <c r="B4670" s="4"/>
      <c r="G4670" s="5">
        <f>IF(OR(A4670&lt;$E$9,A4670&gt;=$E$10),0,1)</f>
        <v>0</v>
      </c>
      <c r="H4670" s="15" t="str">
        <f>IF(G4670,($E$4+$E$16*MOD((A4670-$E$9),$E$15)),"")</f>
        <v/>
      </c>
      <c r="I4670" s="16" t="str">
        <f>IF(G4670,($E$6+$E$8*MOD(QUOTIENT((A4670-$E$9),$E$15),$E$14)),"")</f>
        <v/>
      </c>
      <c r="J4670" s="15" t="str">
        <f t="shared" si="72"/>
        <v/>
      </c>
    </row>
    <row r="4671" spans="1:10">
      <c r="A4671" s="4"/>
      <c r="B4671" s="4"/>
      <c r="G4671" s="5">
        <f>IF(OR(A4671&lt;$E$9,A4671&gt;=$E$10),0,1)</f>
        <v>0</v>
      </c>
      <c r="H4671" s="15" t="str">
        <f>IF(G4671,($E$4+$E$16*MOD((A4671-$E$9),$E$15)),"")</f>
        <v/>
      </c>
      <c r="I4671" s="16" t="str">
        <f>IF(G4671,($E$6+$E$8*MOD(QUOTIENT((A4671-$E$9),$E$15),$E$14)),"")</f>
        <v/>
      </c>
      <c r="J4671" s="15" t="str">
        <f t="shared" si="72"/>
        <v/>
      </c>
    </row>
    <row r="4672" spans="1:10">
      <c r="A4672" s="4"/>
      <c r="B4672" s="4"/>
      <c r="G4672" s="5">
        <f>IF(OR(A4672&lt;$E$9,A4672&gt;=$E$10),0,1)</f>
        <v>0</v>
      </c>
      <c r="H4672" s="15" t="str">
        <f>IF(G4672,($E$4+$E$16*MOD((A4672-$E$9),$E$15)),"")</f>
        <v/>
      </c>
      <c r="I4672" s="16" t="str">
        <f>IF(G4672,($E$6+$E$8*MOD(QUOTIENT((A4672-$E$9),$E$15),$E$14)),"")</f>
        <v/>
      </c>
      <c r="J4672" s="15" t="str">
        <f t="shared" si="72"/>
        <v/>
      </c>
    </row>
    <row r="4673" spans="1:10">
      <c r="A4673" s="4"/>
      <c r="B4673" s="4"/>
      <c r="G4673" s="5">
        <f>IF(OR(A4673&lt;$E$9,A4673&gt;=$E$10),0,1)</f>
        <v>0</v>
      </c>
      <c r="H4673" s="15" t="str">
        <f>IF(G4673,($E$4+$E$16*MOD((A4673-$E$9),$E$15)),"")</f>
        <v/>
      </c>
      <c r="I4673" s="16" t="str">
        <f>IF(G4673,($E$6+$E$8*MOD(QUOTIENT((A4673-$E$9),$E$15),$E$14)),"")</f>
        <v/>
      </c>
      <c r="J4673" s="15" t="str">
        <f t="shared" si="72"/>
        <v/>
      </c>
    </row>
    <row r="4674" spans="1:10">
      <c r="A4674" s="4"/>
      <c r="B4674" s="4"/>
      <c r="G4674" s="5">
        <f>IF(OR(A4674&lt;$E$9,A4674&gt;=$E$10),0,1)</f>
        <v>0</v>
      </c>
      <c r="H4674" s="15" t="str">
        <f>IF(G4674,($E$4+$E$16*MOD((A4674-$E$9),$E$15)),"")</f>
        <v/>
      </c>
      <c r="I4674" s="16" t="str">
        <f>IF(G4674,($E$6+$E$8*MOD(QUOTIENT((A4674-$E$9),$E$15),$E$14)),"")</f>
        <v/>
      </c>
      <c r="J4674" s="15" t="str">
        <f t="shared" si="72"/>
        <v/>
      </c>
    </row>
    <row r="4675" spans="1:10">
      <c r="A4675" s="4"/>
      <c r="B4675" s="4"/>
      <c r="G4675" s="5">
        <f>IF(OR(A4675&lt;$E$9,A4675&gt;=$E$10),0,1)</f>
        <v>0</v>
      </c>
      <c r="H4675" s="15" t="str">
        <f>IF(G4675,($E$4+$E$16*MOD((A4675-$E$9),$E$15)),"")</f>
        <v/>
      </c>
      <c r="I4675" s="16" t="str">
        <f>IF(G4675,($E$6+$E$8*MOD(QUOTIENT((A4675-$E$9),$E$15),$E$14)),"")</f>
        <v/>
      </c>
      <c r="J4675" s="15" t="str">
        <f t="shared" si="72"/>
        <v/>
      </c>
    </row>
    <row r="4676" spans="1:10">
      <c r="A4676" s="4"/>
      <c r="B4676" s="4"/>
      <c r="G4676" s="5">
        <f>IF(OR(A4676&lt;$E$9,A4676&gt;=$E$10),0,1)</f>
        <v>0</v>
      </c>
      <c r="H4676" s="15" t="str">
        <f>IF(G4676,($E$4+$E$16*MOD((A4676-$E$9),$E$15)),"")</f>
        <v/>
      </c>
      <c r="I4676" s="16" t="str">
        <f>IF(G4676,($E$6+$E$8*MOD(QUOTIENT((A4676-$E$9),$E$15),$E$14)),"")</f>
        <v/>
      </c>
      <c r="J4676" s="15" t="str">
        <f t="shared" ref="J4676:J4739" si="73">IF(G4676,(+H4676+$E$18*QUOTIENT((A4676-$E$9),$E$15)),"")</f>
        <v/>
      </c>
    </row>
    <row r="4677" spans="1:10">
      <c r="A4677" s="4"/>
      <c r="B4677" s="4"/>
      <c r="G4677" s="5">
        <f>IF(OR(A4677&lt;$E$9,A4677&gt;=$E$10),0,1)</f>
        <v>0</v>
      </c>
      <c r="H4677" s="15" t="str">
        <f>IF(G4677,($E$4+$E$16*MOD((A4677-$E$9),$E$15)),"")</f>
        <v/>
      </c>
      <c r="I4677" s="16" t="str">
        <f>IF(G4677,($E$6+$E$8*MOD(QUOTIENT((A4677-$E$9),$E$15),$E$14)),"")</f>
        <v/>
      </c>
      <c r="J4677" s="15" t="str">
        <f t="shared" si="73"/>
        <v/>
      </c>
    </row>
    <row r="4678" spans="1:10">
      <c r="A4678" s="4"/>
      <c r="B4678" s="4"/>
      <c r="G4678" s="5">
        <f>IF(OR(A4678&lt;$E$9,A4678&gt;=$E$10),0,1)</f>
        <v>0</v>
      </c>
      <c r="H4678" s="15" t="str">
        <f>IF(G4678,($E$4+$E$16*MOD((A4678-$E$9),$E$15)),"")</f>
        <v/>
      </c>
      <c r="I4678" s="16" t="str">
        <f>IF(G4678,($E$6+$E$8*MOD(QUOTIENT((A4678-$E$9),$E$15),$E$14)),"")</f>
        <v/>
      </c>
      <c r="J4678" s="15" t="str">
        <f t="shared" si="73"/>
        <v/>
      </c>
    </row>
    <row r="4679" spans="1:10">
      <c r="A4679" s="4"/>
      <c r="B4679" s="4"/>
      <c r="G4679" s="5">
        <f>IF(OR(A4679&lt;$E$9,A4679&gt;=$E$10),0,1)</f>
        <v>0</v>
      </c>
      <c r="H4679" s="15" t="str">
        <f>IF(G4679,($E$4+$E$16*MOD((A4679-$E$9),$E$15)),"")</f>
        <v/>
      </c>
      <c r="I4679" s="16" t="str">
        <f>IF(G4679,($E$6+$E$8*MOD(QUOTIENT((A4679-$E$9),$E$15),$E$14)),"")</f>
        <v/>
      </c>
      <c r="J4679" s="15" t="str">
        <f t="shared" si="73"/>
        <v/>
      </c>
    </row>
    <row r="4680" spans="1:10">
      <c r="A4680" s="4"/>
      <c r="B4680" s="4"/>
      <c r="G4680" s="5">
        <f>IF(OR(A4680&lt;$E$9,A4680&gt;=$E$10),0,1)</f>
        <v>0</v>
      </c>
      <c r="H4680" s="15" t="str">
        <f>IF(G4680,($E$4+$E$16*MOD((A4680-$E$9),$E$15)),"")</f>
        <v/>
      </c>
      <c r="I4680" s="16" t="str">
        <f>IF(G4680,($E$6+$E$8*MOD(QUOTIENT((A4680-$E$9),$E$15),$E$14)),"")</f>
        <v/>
      </c>
      <c r="J4680" s="15" t="str">
        <f t="shared" si="73"/>
        <v/>
      </c>
    </row>
    <row r="4681" spans="1:10">
      <c r="A4681" s="4"/>
      <c r="B4681" s="4"/>
      <c r="G4681" s="5">
        <f>IF(OR(A4681&lt;$E$9,A4681&gt;=$E$10),0,1)</f>
        <v>0</v>
      </c>
      <c r="H4681" s="15" t="str">
        <f>IF(G4681,($E$4+$E$16*MOD((A4681-$E$9),$E$15)),"")</f>
        <v/>
      </c>
      <c r="I4681" s="16" t="str">
        <f>IF(G4681,($E$6+$E$8*MOD(QUOTIENT((A4681-$E$9),$E$15),$E$14)),"")</f>
        <v/>
      </c>
      <c r="J4681" s="15" t="str">
        <f t="shared" si="73"/>
        <v/>
      </c>
    </row>
    <row r="4682" spans="1:10">
      <c r="A4682" s="4"/>
      <c r="B4682" s="4"/>
      <c r="G4682" s="5">
        <f>IF(OR(A4682&lt;$E$9,A4682&gt;=$E$10),0,1)</f>
        <v>0</v>
      </c>
      <c r="H4682" s="15" t="str">
        <f>IF(G4682,($E$4+$E$16*MOD((A4682-$E$9),$E$15)),"")</f>
        <v/>
      </c>
      <c r="I4682" s="16" t="str">
        <f>IF(G4682,($E$6+$E$8*MOD(QUOTIENT((A4682-$E$9),$E$15),$E$14)),"")</f>
        <v/>
      </c>
      <c r="J4682" s="15" t="str">
        <f t="shared" si="73"/>
        <v/>
      </c>
    </row>
    <row r="4683" spans="1:10">
      <c r="A4683" s="4"/>
      <c r="B4683" s="4"/>
      <c r="G4683" s="5">
        <f>IF(OR(A4683&lt;$E$9,A4683&gt;=$E$10),0,1)</f>
        <v>0</v>
      </c>
      <c r="H4683" s="15" t="str">
        <f>IF(G4683,($E$4+$E$16*MOD((A4683-$E$9),$E$15)),"")</f>
        <v/>
      </c>
      <c r="I4683" s="16" t="str">
        <f>IF(G4683,($E$6+$E$8*MOD(QUOTIENT((A4683-$E$9),$E$15),$E$14)),"")</f>
        <v/>
      </c>
      <c r="J4683" s="15" t="str">
        <f t="shared" si="73"/>
        <v/>
      </c>
    </row>
    <row r="4684" spans="1:10">
      <c r="A4684" s="4"/>
      <c r="B4684" s="4"/>
      <c r="G4684" s="5">
        <f>IF(OR(A4684&lt;$E$9,A4684&gt;=$E$10),0,1)</f>
        <v>0</v>
      </c>
      <c r="H4684" s="15" t="str">
        <f>IF(G4684,($E$4+$E$16*MOD((A4684-$E$9),$E$15)),"")</f>
        <v/>
      </c>
      <c r="I4684" s="16" t="str">
        <f>IF(G4684,($E$6+$E$8*MOD(QUOTIENT((A4684-$E$9),$E$15),$E$14)),"")</f>
        <v/>
      </c>
      <c r="J4684" s="15" t="str">
        <f t="shared" si="73"/>
        <v/>
      </c>
    </row>
    <row r="4685" spans="1:10">
      <c r="A4685" s="4"/>
      <c r="B4685" s="4"/>
      <c r="G4685" s="5">
        <f>IF(OR(A4685&lt;$E$9,A4685&gt;=$E$10),0,1)</f>
        <v>0</v>
      </c>
      <c r="H4685" s="15" t="str">
        <f>IF(G4685,($E$4+$E$16*MOD((A4685-$E$9),$E$15)),"")</f>
        <v/>
      </c>
      <c r="I4685" s="16" t="str">
        <f>IF(G4685,($E$6+$E$8*MOD(QUOTIENT((A4685-$E$9),$E$15),$E$14)),"")</f>
        <v/>
      </c>
      <c r="J4685" s="15" t="str">
        <f t="shared" si="73"/>
        <v/>
      </c>
    </row>
    <row r="4686" spans="1:10">
      <c r="A4686" s="4"/>
      <c r="B4686" s="4"/>
      <c r="G4686" s="5">
        <f>IF(OR(A4686&lt;$E$9,A4686&gt;=$E$10),0,1)</f>
        <v>0</v>
      </c>
      <c r="H4686" s="15" t="str">
        <f>IF(G4686,($E$4+$E$16*MOD((A4686-$E$9),$E$15)),"")</f>
        <v/>
      </c>
      <c r="I4686" s="16" t="str">
        <f>IF(G4686,($E$6+$E$8*MOD(QUOTIENT((A4686-$E$9),$E$15),$E$14)),"")</f>
        <v/>
      </c>
      <c r="J4686" s="15" t="str">
        <f t="shared" si="73"/>
        <v/>
      </c>
    </row>
    <row r="4687" spans="1:10">
      <c r="A4687" s="4"/>
      <c r="B4687" s="4"/>
      <c r="G4687" s="5">
        <f>IF(OR(A4687&lt;$E$9,A4687&gt;=$E$10),0,1)</f>
        <v>0</v>
      </c>
      <c r="H4687" s="15" t="str">
        <f>IF(G4687,($E$4+$E$16*MOD((A4687-$E$9),$E$15)),"")</f>
        <v/>
      </c>
      <c r="I4687" s="16" t="str">
        <f>IF(G4687,($E$6+$E$8*MOD(QUOTIENT((A4687-$E$9),$E$15),$E$14)),"")</f>
        <v/>
      </c>
      <c r="J4687" s="15" t="str">
        <f t="shared" si="73"/>
        <v/>
      </c>
    </row>
    <row r="4688" spans="1:10">
      <c r="A4688" s="4"/>
      <c r="B4688" s="4"/>
      <c r="G4688" s="5">
        <f>IF(OR(A4688&lt;$E$9,A4688&gt;=$E$10),0,1)</f>
        <v>0</v>
      </c>
      <c r="H4688" s="15" t="str">
        <f>IF(G4688,($E$4+$E$16*MOD((A4688-$E$9),$E$15)),"")</f>
        <v/>
      </c>
      <c r="I4688" s="16" t="str">
        <f>IF(G4688,($E$6+$E$8*MOD(QUOTIENT((A4688-$E$9),$E$15),$E$14)),"")</f>
        <v/>
      </c>
      <c r="J4688" s="15" t="str">
        <f t="shared" si="73"/>
        <v/>
      </c>
    </row>
    <row r="4689" spans="1:10">
      <c r="A4689" s="4"/>
      <c r="B4689" s="4"/>
      <c r="G4689" s="5">
        <f>IF(OR(A4689&lt;$E$9,A4689&gt;=$E$10),0,1)</f>
        <v>0</v>
      </c>
      <c r="H4689" s="15" t="str">
        <f>IF(G4689,($E$4+$E$16*MOD((A4689-$E$9),$E$15)),"")</f>
        <v/>
      </c>
      <c r="I4689" s="16" t="str">
        <f>IF(G4689,($E$6+$E$8*MOD(QUOTIENT((A4689-$E$9),$E$15),$E$14)),"")</f>
        <v/>
      </c>
      <c r="J4689" s="15" t="str">
        <f t="shared" si="73"/>
        <v/>
      </c>
    </row>
    <row r="4690" spans="1:10">
      <c r="A4690" s="4"/>
      <c r="B4690" s="4"/>
      <c r="G4690" s="5">
        <f>IF(OR(A4690&lt;$E$9,A4690&gt;=$E$10),0,1)</f>
        <v>0</v>
      </c>
      <c r="H4690" s="15" t="str">
        <f>IF(G4690,($E$4+$E$16*MOD((A4690-$E$9),$E$15)),"")</f>
        <v/>
      </c>
      <c r="I4690" s="16" t="str">
        <f>IF(G4690,($E$6+$E$8*MOD(QUOTIENT((A4690-$E$9),$E$15),$E$14)),"")</f>
        <v/>
      </c>
      <c r="J4690" s="15" t="str">
        <f t="shared" si="73"/>
        <v/>
      </c>
    </row>
    <row r="4691" spans="1:10">
      <c r="A4691" s="4"/>
      <c r="B4691" s="4"/>
      <c r="G4691" s="5">
        <f>IF(OR(A4691&lt;$E$9,A4691&gt;=$E$10),0,1)</f>
        <v>0</v>
      </c>
      <c r="H4691" s="15" t="str">
        <f>IF(G4691,($E$4+$E$16*MOD((A4691-$E$9),$E$15)),"")</f>
        <v/>
      </c>
      <c r="I4691" s="16" t="str">
        <f>IF(G4691,($E$6+$E$8*MOD(QUOTIENT((A4691-$E$9),$E$15),$E$14)),"")</f>
        <v/>
      </c>
      <c r="J4691" s="15" t="str">
        <f t="shared" si="73"/>
        <v/>
      </c>
    </row>
    <row r="4692" spans="1:10">
      <c r="A4692" s="4"/>
      <c r="B4692" s="4"/>
      <c r="G4692" s="5">
        <f>IF(OR(A4692&lt;$E$9,A4692&gt;=$E$10),0,1)</f>
        <v>0</v>
      </c>
      <c r="H4692" s="15" t="str">
        <f>IF(G4692,($E$4+$E$16*MOD((A4692-$E$9),$E$15)),"")</f>
        <v/>
      </c>
      <c r="I4692" s="16" t="str">
        <f>IF(G4692,($E$6+$E$8*MOD(QUOTIENT((A4692-$E$9),$E$15),$E$14)),"")</f>
        <v/>
      </c>
      <c r="J4692" s="15" t="str">
        <f t="shared" si="73"/>
        <v/>
      </c>
    </row>
    <row r="4693" spans="1:10">
      <c r="A4693" s="4"/>
      <c r="B4693" s="4"/>
      <c r="G4693" s="5">
        <f>IF(OR(A4693&lt;$E$9,A4693&gt;=$E$10),0,1)</f>
        <v>0</v>
      </c>
      <c r="H4693" s="15" t="str">
        <f>IF(G4693,($E$4+$E$16*MOD((A4693-$E$9),$E$15)),"")</f>
        <v/>
      </c>
      <c r="I4693" s="16" t="str">
        <f>IF(G4693,($E$6+$E$8*MOD(QUOTIENT((A4693-$E$9),$E$15),$E$14)),"")</f>
        <v/>
      </c>
      <c r="J4693" s="15" t="str">
        <f t="shared" si="73"/>
        <v/>
      </c>
    </row>
    <row r="4694" spans="1:10">
      <c r="A4694" s="4"/>
      <c r="B4694" s="4"/>
      <c r="G4694" s="5">
        <f>IF(OR(A4694&lt;$E$9,A4694&gt;=$E$10),0,1)</f>
        <v>0</v>
      </c>
      <c r="H4694" s="15" t="str">
        <f>IF(G4694,($E$4+$E$16*MOD((A4694-$E$9),$E$15)),"")</f>
        <v/>
      </c>
      <c r="I4694" s="16" t="str">
        <f>IF(G4694,($E$6+$E$8*MOD(QUOTIENT((A4694-$E$9),$E$15),$E$14)),"")</f>
        <v/>
      </c>
      <c r="J4694" s="15" t="str">
        <f t="shared" si="73"/>
        <v/>
      </c>
    </row>
    <row r="4695" spans="1:10">
      <c r="A4695" s="4"/>
      <c r="B4695" s="4"/>
      <c r="G4695" s="5">
        <f>IF(OR(A4695&lt;$E$9,A4695&gt;=$E$10),0,1)</f>
        <v>0</v>
      </c>
      <c r="H4695" s="15" t="str">
        <f>IF(G4695,($E$4+$E$16*MOD((A4695-$E$9),$E$15)),"")</f>
        <v/>
      </c>
      <c r="I4695" s="16" t="str">
        <f>IF(G4695,($E$6+$E$8*MOD(QUOTIENT((A4695-$E$9),$E$15),$E$14)),"")</f>
        <v/>
      </c>
      <c r="J4695" s="15" t="str">
        <f t="shared" si="73"/>
        <v/>
      </c>
    </row>
    <row r="4696" spans="1:10">
      <c r="A4696" s="4"/>
      <c r="B4696" s="4"/>
      <c r="G4696" s="5">
        <f>IF(OR(A4696&lt;$E$9,A4696&gt;=$E$10),0,1)</f>
        <v>0</v>
      </c>
      <c r="H4696" s="15" t="str">
        <f>IF(G4696,($E$4+$E$16*MOD((A4696-$E$9),$E$15)),"")</f>
        <v/>
      </c>
      <c r="I4696" s="16" t="str">
        <f>IF(G4696,($E$6+$E$8*MOD(QUOTIENT((A4696-$E$9),$E$15),$E$14)),"")</f>
        <v/>
      </c>
      <c r="J4696" s="15" t="str">
        <f t="shared" si="73"/>
        <v/>
      </c>
    </row>
    <row r="4697" spans="1:10">
      <c r="A4697" s="4"/>
      <c r="B4697" s="4"/>
      <c r="G4697" s="5">
        <f>IF(OR(A4697&lt;$E$9,A4697&gt;=$E$10),0,1)</f>
        <v>0</v>
      </c>
      <c r="H4697" s="15" t="str">
        <f>IF(G4697,($E$4+$E$16*MOD((A4697-$E$9),$E$15)),"")</f>
        <v/>
      </c>
      <c r="I4697" s="16" t="str">
        <f>IF(G4697,($E$6+$E$8*MOD(QUOTIENT((A4697-$E$9),$E$15),$E$14)),"")</f>
        <v/>
      </c>
      <c r="J4697" s="15" t="str">
        <f t="shared" si="73"/>
        <v/>
      </c>
    </row>
    <row r="4698" spans="1:10">
      <c r="A4698" s="4"/>
      <c r="B4698" s="4"/>
      <c r="G4698" s="5">
        <f>IF(OR(A4698&lt;$E$9,A4698&gt;=$E$10),0,1)</f>
        <v>0</v>
      </c>
      <c r="H4698" s="15" t="str">
        <f>IF(G4698,($E$4+$E$16*MOD((A4698-$E$9),$E$15)),"")</f>
        <v/>
      </c>
      <c r="I4698" s="16" t="str">
        <f>IF(G4698,($E$6+$E$8*MOD(QUOTIENT((A4698-$E$9),$E$15),$E$14)),"")</f>
        <v/>
      </c>
      <c r="J4698" s="15" t="str">
        <f t="shared" si="73"/>
        <v/>
      </c>
    </row>
    <row r="4699" spans="1:10">
      <c r="A4699" s="4"/>
      <c r="B4699" s="4"/>
      <c r="G4699" s="5">
        <f>IF(OR(A4699&lt;$E$9,A4699&gt;=$E$10),0,1)</f>
        <v>0</v>
      </c>
      <c r="H4699" s="15" t="str">
        <f>IF(G4699,($E$4+$E$16*MOD((A4699-$E$9),$E$15)),"")</f>
        <v/>
      </c>
      <c r="I4699" s="16" t="str">
        <f>IF(G4699,($E$6+$E$8*MOD(QUOTIENT((A4699-$E$9),$E$15),$E$14)),"")</f>
        <v/>
      </c>
      <c r="J4699" s="15" t="str">
        <f t="shared" si="73"/>
        <v/>
      </c>
    </row>
    <row r="4700" spans="1:10">
      <c r="A4700" s="4"/>
      <c r="B4700" s="4"/>
      <c r="G4700" s="5">
        <f>IF(OR(A4700&lt;$E$9,A4700&gt;=$E$10),0,1)</f>
        <v>0</v>
      </c>
      <c r="H4700" s="15" t="str">
        <f>IF(G4700,($E$4+$E$16*MOD((A4700-$E$9),$E$15)),"")</f>
        <v/>
      </c>
      <c r="I4700" s="16" t="str">
        <f>IF(G4700,($E$6+$E$8*MOD(QUOTIENT((A4700-$E$9),$E$15),$E$14)),"")</f>
        <v/>
      </c>
      <c r="J4700" s="15" t="str">
        <f t="shared" si="73"/>
        <v/>
      </c>
    </row>
    <row r="4701" spans="1:10">
      <c r="A4701" s="4"/>
      <c r="B4701" s="4"/>
      <c r="G4701" s="5">
        <f>IF(OR(A4701&lt;$E$9,A4701&gt;=$E$10),0,1)</f>
        <v>0</v>
      </c>
      <c r="H4701" s="15" t="str">
        <f>IF(G4701,($E$4+$E$16*MOD((A4701-$E$9),$E$15)),"")</f>
        <v/>
      </c>
      <c r="I4701" s="16" t="str">
        <f>IF(G4701,($E$6+$E$8*MOD(QUOTIENT((A4701-$E$9),$E$15),$E$14)),"")</f>
        <v/>
      </c>
      <c r="J4701" s="15" t="str">
        <f t="shared" si="73"/>
        <v/>
      </c>
    </row>
    <row r="4702" spans="1:10">
      <c r="A4702" s="4"/>
      <c r="B4702" s="4"/>
      <c r="G4702" s="5">
        <f>IF(OR(A4702&lt;$E$9,A4702&gt;=$E$10),0,1)</f>
        <v>0</v>
      </c>
      <c r="H4702" s="15" t="str">
        <f>IF(G4702,($E$4+$E$16*MOD((A4702-$E$9),$E$15)),"")</f>
        <v/>
      </c>
      <c r="I4702" s="16" t="str">
        <f>IF(G4702,($E$6+$E$8*MOD(QUOTIENT((A4702-$E$9),$E$15),$E$14)),"")</f>
        <v/>
      </c>
      <c r="J4702" s="15" t="str">
        <f t="shared" si="73"/>
        <v/>
      </c>
    </row>
    <row r="4703" spans="1:10">
      <c r="A4703" s="4"/>
      <c r="B4703" s="4"/>
      <c r="G4703" s="5">
        <f>IF(OR(A4703&lt;$E$9,A4703&gt;=$E$10),0,1)</f>
        <v>0</v>
      </c>
      <c r="H4703" s="15" t="str">
        <f>IF(G4703,($E$4+$E$16*MOD((A4703-$E$9),$E$15)),"")</f>
        <v/>
      </c>
      <c r="I4703" s="16" t="str">
        <f>IF(G4703,($E$6+$E$8*MOD(QUOTIENT((A4703-$E$9),$E$15),$E$14)),"")</f>
        <v/>
      </c>
      <c r="J4703" s="15" t="str">
        <f t="shared" si="73"/>
        <v/>
      </c>
    </row>
    <row r="4704" spans="1:10">
      <c r="A4704" s="4"/>
      <c r="B4704" s="4"/>
      <c r="G4704" s="5">
        <f>IF(OR(A4704&lt;$E$9,A4704&gt;=$E$10),0,1)</f>
        <v>0</v>
      </c>
      <c r="H4704" s="15" t="str">
        <f>IF(G4704,($E$4+$E$16*MOD((A4704-$E$9),$E$15)),"")</f>
        <v/>
      </c>
      <c r="I4704" s="16" t="str">
        <f>IF(G4704,($E$6+$E$8*MOD(QUOTIENT((A4704-$E$9),$E$15),$E$14)),"")</f>
        <v/>
      </c>
      <c r="J4704" s="15" t="str">
        <f t="shared" si="73"/>
        <v/>
      </c>
    </row>
    <row r="4705" spans="1:10">
      <c r="A4705" s="4"/>
      <c r="B4705" s="4"/>
      <c r="G4705" s="5">
        <f>IF(OR(A4705&lt;$E$9,A4705&gt;=$E$10),0,1)</f>
        <v>0</v>
      </c>
      <c r="H4705" s="15" t="str">
        <f>IF(G4705,($E$4+$E$16*MOD((A4705-$E$9),$E$15)),"")</f>
        <v/>
      </c>
      <c r="I4705" s="16" t="str">
        <f>IF(G4705,($E$6+$E$8*MOD(QUOTIENT((A4705-$E$9),$E$15),$E$14)),"")</f>
        <v/>
      </c>
      <c r="J4705" s="15" t="str">
        <f t="shared" si="73"/>
        <v/>
      </c>
    </row>
    <row r="4706" spans="1:10">
      <c r="A4706" s="4"/>
      <c r="B4706" s="4"/>
      <c r="G4706" s="5">
        <f>IF(OR(A4706&lt;$E$9,A4706&gt;=$E$10),0,1)</f>
        <v>0</v>
      </c>
      <c r="H4706" s="15" t="str">
        <f>IF(G4706,($E$4+$E$16*MOD((A4706-$E$9),$E$15)),"")</f>
        <v/>
      </c>
      <c r="I4706" s="16" t="str">
        <f>IF(G4706,($E$6+$E$8*MOD(QUOTIENT((A4706-$E$9),$E$15),$E$14)),"")</f>
        <v/>
      </c>
      <c r="J4706" s="15" t="str">
        <f t="shared" si="73"/>
        <v/>
      </c>
    </row>
    <row r="4707" spans="1:10">
      <c r="A4707" s="4"/>
      <c r="B4707" s="4"/>
      <c r="G4707" s="5">
        <f>IF(OR(A4707&lt;$E$9,A4707&gt;=$E$10),0,1)</f>
        <v>0</v>
      </c>
      <c r="H4707" s="15" t="str">
        <f>IF(G4707,($E$4+$E$16*MOD((A4707-$E$9),$E$15)),"")</f>
        <v/>
      </c>
      <c r="I4707" s="16" t="str">
        <f>IF(G4707,($E$6+$E$8*MOD(QUOTIENT((A4707-$E$9),$E$15),$E$14)),"")</f>
        <v/>
      </c>
      <c r="J4707" s="15" t="str">
        <f t="shared" si="73"/>
        <v/>
      </c>
    </row>
    <row r="4708" spans="1:10">
      <c r="A4708" s="4"/>
      <c r="B4708" s="4"/>
      <c r="G4708" s="5">
        <f>IF(OR(A4708&lt;$E$9,A4708&gt;=$E$10),0,1)</f>
        <v>0</v>
      </c>
      <c r="H4708" s="15" t="str">
        <f>IF(G4708,($E$4+$E$16*MOD((A4708-$E$9),$E$15)),"")</f>
        <v/>
      </c>
      <c r="I4708" s="16" t="str">
        <f>IF(G4708,($E$6+$E$8*MOD(QUOTIENT((A4708-$E$9),$E$15),$E$14)),"")</f>
        <v/>
      </c>
      <c r="J4708" s="15" t="str">
        <f t="shared" si="73"/>
        <v/>
      </c>
    </row>
    <row r="4709" spans="1:10">
      <c r="A4709" s="4"/>
      <c r="B4709" s="4"/>
      <c r="G4709" s="5">
        <f>IF(OR(A4709&lt;$E$9,A4709&gt;=$E$10),0,1)</f>
        <v>0</v>
      </c>
      <c r="H4709" s="15" t="str">
        <f>IF(G4709,($E$4+$E$16*MOD((A4709-$E$9),$E$15)),"")</f>
        <v/>
      </c>
      <c r="I4709" s="16" t="str">
        <f>IF(G4709,($E$6+$E$8*MOD(QUOTIENT((A4709-$E$9),$E$15),$E$14)),"")</f>
        <v/>
      </c>
      <c r="J4709" s="15" t="str">
        <f t="shared" si="73"/>
        <v/>
      </c>
    </row>
    <row r="4710" spans="1:10">
      <c r="A4710" s="4"/>
      <c r="B4710" s="4"/>
      <c r="G4710" s="5">
        <f>IF(OR(A4710&lt;$E$9,A4710&gt;=$E$10),0,1)</f>
        <v>0</v>
      </c>
      <c r="H4710" s="15" t="str">
        <f>IF(G4710,($E$4+$E$16*MOD((A4710-$E$9),$E$15)),"")</f>
        <v/>
      </c>
      <c r="I4710" s="16" t="str">
        <f>IF(G4710,($E$6+$E$8*MOD(QUOTIENT((A4710-$E$9),$E$15),$E$14)),"")</f>
        <v/>
      </c>
      <c r="J4710" s="15" t="str">
        <f t="shared" si="73"/>
        <v/>
      </c>
    </row>
    <row r="4711" spans="1:10">
      <c r="A4711" s="4"/>
      <c r="B4711" s="4"/>
      <c r="G4711" s="5">
        <f>IF(OR(A4711&lt;$E$9,A4711&gt;=$E$10),0,1)</f>
        <v>0</v>
      </c>
      <c r="H4711" s="15" t="str">
        <f>IF(G4711,($E$4+$E$16*MOD((A4711-$E$9),$E$15)),"")</f>
        <v/>
      </c>
      <c r="I4711" s="16" t="str">
        <f>IF(G4711,($E$6+$E$8*MOD(QUOTIENT((A4711-$E$9),$E$15),$E$14)),"")</f>
        <v/>
      </c>
      <c r="J4711" s="15" t="str">
        <f t="shared" si="73"/>
        <v/>
      </c>
    </row>
    <row r="4712" spans="1:10">
      <c r="A4712" s="4"/>
      <c r="B4712" s="4"/>
      <c r="G4712" s="5">
        <f>IF(OR(A4712&lt;$E$9,A4712&gt;=$E$10),0,1)</f>
        <v>0</v>
      </c>
      <c r="H4712" s="15" t="str">
        <f>IF(G4712,($E$4+$E$16*MOD((A4712-$E$9),$E$15)),"")</f>
        <v/>
      </c>
      <c r="I4712" s="16" t="str">
        <f>IF(G4712,($E$6+$E$8*MOD(QUOTIENT((A4712-$E$9),$E$15),$E$14)),"")</f>
        <v/>
      </c>
      <c r="J4712" s="15" t="str">
        <f t="shared" si="73"/>
        <v/>
      </c>
    </row>
    <row r="4713" spans="1:10">
      <c r="A4713" s="4"/>
      <c r="B4713" s="4"/>
      <c r="G4713" s="5">
        <f>IF(OR(A4713&lt;$E$9,A4713&gt;=$E$10),0,1)</f>
        <v>0</v>
      </c>
      <c r="H4713" s="15" t="str">
        <f>IF(G4713,($E$4+$E$16*MOD((A4713-$E$9),$E$15)),"")</f>
        <v/>
      </c>
      <c r="I4713" s="16" t="str">
        <f>IF(G4713,($E$6+$E$8*MOD(QUOTIENT((A4713-$E$9),$E$15),$E$14)),"")</f>
        <v/>
      </c>
      <c r="J4713" s="15" t="str">
        <f t="shared" si="73"/>
        <v/>
      </c>
    </row>
    <row r="4714" spans="1:10">
      <c r="A4714" s="4"/>
      <c r="B4714" s="4"/>
      <c r="G4714" s="5">
        <f>IF(OR(A4714&lt;$E$9,A4714&gt;=$E$10),0,1)</f>
        <v>0</v>
      </c>
      <c r="H4714" s="15" t="str">
        <f>IF(G4714,($E$4+$E$16*MOD((A4714-$E$9),$E$15)),"")</f>
        <v/>
      </c>
      <c r="I4714" s="16" t="str">
        <f>IF(G4714,($E$6+$E$8*MOD(QUOTIENT((A4714-$E$9),$E$15),$E$14)),"")</f>
        <v/>
      </c>
      <c r="J4714" s="15" t="str">
        <f t="shared" si="73"/>
        <v/>
      </c>
    </row>
    <row r="4715" spans="1:10">
      <c r="A4715" s="4"/>
      <c r="B4715" s="4"/>
      <c r="G4715" s="5">
        <f>IF(OR(A4715&lt;$E$9,A4715&gt;=$E$10),0,1)</f>
        <v>0</v>
      </c>
      <c r="H4715" s="15" t="str">
        <f>IF(G4715,($E$4+$E$16*MOD((A4715-$E$9),$E$15)),"")</f>
        <v/>
      </c>
      <c r="I4715" s="16" t="str">
        <f>IF(G4715,($E$6+$E$8*MOD(QUOTIENT((A4715-$E$9),$E$15),$E$14)),"")</f>
        <v/>
      </c>
      <c r="J4715" s="15" t="str">
        <f t="shared" si="73"/>
        <v/>
      </c>
    </row>
    <row r="4716" spans="1:10">
      <c r="A4716" s="4"/>
      <c r="B4716" s="4"/>
      <c r="G4716" s="5">
        <f>IF(OR(A4716&lt;$E$9,A4716&gt;=$E$10),0,1)</f>
        <v>0</v>
      </c>
      <c r="H4716" s="15" t="str">
        <f>IF(G4716,($E$4+$E$16*MOD((A4716-$E$9),$E$15)),"")</f>
        <v/>
      </c>
      <c r="I4716" s="16" t="str">
        <f>IF(G4716,($E$6+$E$8*MOD(QUOTIENT((A4716-$E$9),$E$15),$E$14)),"")</f>
        <v/>
      </c>
      <c r="J4716" s="15" t="str">
        <f t="shared" si="73"/>
        <v/>
      </c>
    </row>
    <row r="4717" spans="1:10">
      <c r="A4717" s="4"/>
      <c r="B4717" s="4"/>
      <c r="G4717" s="5">
        <f>IF(OR(A4717&lt;$E$9,A4717&gt;=$E$10),0,1)</f>
        <v>0</v>
      </c>
      <c r="H4717" s="15" t="str">
        <f>IF(G4717,($E$4+$E$16*MOD((A4717-$E$9),$E$15)),"")</f>
        <v/>
      </c>
      <c r="I4717" s="16" t="str">
        <f>IF(G4717,($E$6+$E$8*MOD(QUOTIENT((A4717-$E$9),$E$15),$E$14)),"")</f>
        <v/>
      </c>
      <c r="J4717" s="15" t="str">
        <f t="shared" si="73"/>
        <v/>
      </c>
    </row>
    <row r="4718" spans="1:10">
      <c r="A4718" s="4"/>
      <c r="B4718" s="4"/>
      <c r="G4718" s="5">
        <f>IF(OR(A4718&lt;$E$9,A4718&gt;=$E$10),0,1)</f>
        <v>0</v>
      </c>
      <c r="H4718" s="15" t="str">
        <f>IF(G4718,($E$4+$E$16*MOD((A4718-$E$9),$E$15)),"")</f>
        <v/>
      </c>
      <c r="I4718" s="16" t="str">
        <f>IF(G4718,($E$6+$E$8*MOD(QUOTIENT((A4718-$E$9),$E$15),$E$14)),"")</f>
        <v/>
      </c>
      <c r="J4718" s="15" t="str">
        <f t="shared" si="73"/>
        <v/>
      </c>
    </row>
    <row r="4719" spans="1:10">
      <c r="A4719" s="4"/>
      <c r="B4719" s="4"/>
      <c r="G4719" s="5">
        <f>IF(OR(A4719&lt;$E$9,A4719&gt;=$E$10),0,1)</f>
        <v>0</v>
      </c>
      <c r="H4719" s="15" t="str">
        <f>IF(G4719,($E$4+$E$16*MOD((A4719-$E$9),$E$15)),"")</f>
        <v/>
      </c>
      <c r="I4719" s="16" t="str">
        <f>IF(G4719,($E$6+$E$8*MOD(QUOTIENT((A4719-$E$9),$E$15),$E$14)),"")</f>
        <v/>
      </c>
      <c r="J4719" s="15" t="str">
        <f t="shared" si="73"/>
        <v/>
      </c>
    </row>
    <row r="4720" spans="1:10">
      <c r="A4720" s="4"/>
      <c r="B4720" s="4"/>
      <c r="G4720" s="5">
        <f>IF(OR(A4720&lt;$E$9,A4720&gt;=$E$10),0,1)</f>
        <v>0</v>
      </c>
      <c r="H4720" s="15" t="str">
        <f>IF(G4720,($E$4+$E$16*MOD((A4720-$E$9),$E$15)),"")</f>
        <v/>
      </c>
      <c r="I4720" s="16" t="str">
        <f>IF(G4720,($E$6+$E$8*MOD(QUOTIENT((A4720-$E$9),$E$15),$E$14)),"")</f>
        <v/>
      </c>
      <c r="J4720" s="15" t="str">
        <f t="shared" si="73"/>
        <v/>
      </c>
    </row>
    <row r="4721" spans="1:10">
      <c r="A4721" s="4"/>
      <c r="B4721" s="4"/>
      <c r="G4721" s="5">
        <f>IF(OR(A4721&lt;$E$9,A4721&gt;=$E$10),0,1)</f>
        <v>0</v>
      </c>
      <c r="H4721" s="15" t="str">
        <f>IF(G4721,($E$4+$E$16*MOD((A4721-$E$9),$E$15)),"")</f>
        <v/>
      </c>
      <c r="I4721" s="16" t="str">
        <f>IF(G4721,($E$6+$E$8*MOD(QUOTIENT((A4721-$E$9),$E$15),$E$14)),"")</f>
        <v/>
      </c>
      <c r="J4721" s="15" t="str">
        <f t="shared" si="73"/>
        <v/>
      </c>
    </row>
    <row r="4722" spans="1:10">
      <c r="A4722" s="4"/>
      <c r="B4722" s="4"/>
      <c r="G4722" s="5">
        <f>IF(OR(A4722&lt;$E$9,A4722&gt;=$E$10),0,1)</f>
        <v>0</v>
      </c>
      <c r="H4722" s="15" t="str">
        <f>IF(G4722,($E$4+$E$16*MOD((A4722-$E$9),$E$15)),"")</f>
        <v/>
      </c>
      <c r="I4722" s="16" t="str">
        <f>IF(G4722,($E$6+$E$8*MOD(QUOTIENT((A4722-$E$9),$E$15),$E$14)),"")</f>
        <v/>
      </c>
      <c r="J4722" s="15" t="str">
        <f t="shared" si="73"/>
        <v/>
      </c>
    </row>
    <row r="4723" spans="1:10">
      <c r="A4723" s="4"/>
      <c r="B4723" s="4"/>
      <c r="G4723" s="5">
        <f>IF(OR(A4723&lt;$E$9,A4723&gt;=$E$10),0,1)</f>
        <v>0</v>
      </c>
      <c r="H4723" s="15" t="str">
        <f>IF(G4723,($E$4+$E$16*MOD((A4723-$E$9),$E$15)),"")</f>
        <v/>
      </c>
      <c r="I4723" s="16" t="str">
        <f>IF(G4723,($E$6+$E$8*MOD(QUOTIENT((A4723-$E$9),$E$15),$E$14)),"")</f>
        <v/>
      </c>
      <c r="J4723" s="15" t="str">
        <f t="shared" si="73"/>
        <v/>
      </c>
    </row>
    <row r="4724" spans="1:10">
      <c r="A4724" s="4"/>
      <c r="B4724" s="4"/>
      <c r="G4724" s="5">
        <f>IF(OR(A4724&lt;$E$9,A4724&gt;=$E$10),0,1)</f>
        <v>0</v>
      </c>
      <c r="H4724" s="15" t="str">
        <f>IF(G4724,($E$4+$E$16*MOD((A4724-$E$9),$E$15)),"")</f>
        <v/>
      </c>
      <c r="I4724" s="16" t="str">
        <f>IF(G4724,($E$6+$E$8*MOD(QUOTIENT((A4724-$E$9),$E$15),$E$14)),"")</f>
        <v/>
      </c>
      <c r="J4724" s="15" t="str">
        <f t="shared" si="73"/>
        <v/>
      </c>
    </row>
    <row r="4725" spans="1:10">
      <c r="A4725" s="4"/>
      <c r="B4725" s="4"/>
      <c r="G4725" s="5">
        <f>IF(OR(A4725&lt;$E$9,A4725&gt;=$E$10),0,1)</f>
        <v>0</v>
      </c>
      <c r="H4725" s="15" t="str">
        <f>IF(G4725,($E$4+$E$16*MOD((A4725-$E$9),$E$15)),"")</f>
        <v/>
      </c>
      <c r="I4725" s="16" t="str">
        <f>IF(G4725,($E$6+$E$8*MOD(QUOTIENT((A4725-$E$9),$E$15),$E$14)),"")</f>
        <v/>
      </c>
      <c r="J4725" s="15" t="str">
        <f t="shared" si="73"/>
        <v/>
      </c>
    </row>
    <row r="4726" spans="1:10">
      <c r="A4726" s="4"/>
      <c r="B4726" s="4"/>
      <c r="G4726" s="5">
        <f>IF(OR(A4726&lt;$E$9,A4726&gt;=$E$10),0,1)</f>
        <v>0</v>
      </c>
      <c r="H4726" s="15" t="str">
        <f>IF(G4726,($E$4+$E$16*MOD((A4726-$E$9),$E$15)),"")</f>
        <v/>
      </c>
      <c r="I4726" s="16" t="str">
        <f>IF(G4726,($E$6+$E$8*MOD(QUOTIENT((A4726-$E$9),$E$15),$E$14)),"")</f>
        <v/>
      </c>
      <c r="J4726" s="15" t="str">
        <f t="shared" si="73"/>
        <v/>
      </c>
    </row>
    <row r="4727" spans="1:10">
      <c r="A4727" s="4"/>
      <c r="B4727" s="4"/>
      <c r="G4727" s="5">
        <f>IF(OR(A4727&lt;$E$9,A4727&gt;=$E$10),0,1)</f>
        <v>0</v>
      </c>
      <c r="H4727" s="15" t="str">
        <f>IF(G4727,($E$4+$E$16*MOD((A4727-$E$9),$E$15)),"")</f>
        <v/>
      </c>
      <c r="I4727" s="16" t="str">
        <f>IF(G4727,($E$6+$E$8*MOD(QUOTIENT((A4727-$E$9),$E$15),$E$14)),"")</f>
        <v/>
      </c>
      <c r="J4727" s="15" t="str">
        <f t="shared" si="73"/>
        <v/>
      </c>
    </row>
    <row r="4728" spans="1:10">
      <c r="A4728" s="4"/>
      <c r="B4728" s="4"/>
      <c r="G4728" s="5">
        <f>IF(OR(A4728&lt;$E$9,A4728&gt;=$E$10),0,1)</f>
        <v>0</v>
      </c>
      <c r="H4728" s="15" t="str">
        <f>IF(G4728,($E$4+$E$16*MOD((A4728-$E$9),$E$15)),"")</f>
        <v/>
      </c>
      <c r="I4728" s="16" t="str">
        <f>IF(G4728,($E$6+$E$8*MOD(QUOTIENT((A4728-$E$9),$E$15),$E$14)),"")</f>
        <v/>
      </c>
      <c r="J4728" s="15" t="str">
        <f t="shared" si="73"/>
        <v/>
      </c>
    </row>
    <row r="4729" spans="1:10">
      <c r="A4729" s="4"/>
      <c r="B4729" s="4"/>
      <c r="G4729" s="5">
        <f>IF(OR(A4729&lt;$E$9,A4729&gt;=$E$10),0,1)</f>
        <v>0</v>
      </c>
      <c r="H4729" s="15" t="str">
        <f>IF(G4729,($E$4+$E$16*MOD((A4729-$E$9),$E$15)),"")</f>
        <v/>
      </c>
      <c r="I4729" s="16" t="str">
        <f>IF(G4729,($E$6+$E$8*MOD(QUOTIENT((A4729-$E$9),$E$15),$E$14)),"")</f>
        <v/>
      </c>
      <c r="J4729" s="15" t="str">
        <f t="shared" si="73"/>
        <v/>
      </c>
    </row>
    <row r="4730" spans="1:10">
      <c r="A4730" s="4"/>
      <c r="B4730" s="4"/>
      <c r="G4730" s="5">
        <f>IF(OR(A4730&lt;$E$9,A4730&gt;=$E$10),0,1)</f>
        <v>0</v>
      </c>
      <c r="H4730" s="15" t="str">
        <f>IF(G4730,($E$4+$E$16*MOD((A4730-$E$9),$E$15)),"")</f>
        <v/>
      </c>
      <c r="I4730" s="16" t="str">
        <f>IF(G4730,($E$6+$E$8*MOD(QUOTIENT((A4730-$E$9),$E$15),$E$14)),"")</f>
        <v/>
      </c>
      <c r="J4730" s="15" t="str">
        <f t="shared" si="73"/>
        <v/>
      </c>
    </row>
    <row r="4731" spans="1:10">
      <c r="A4731" s="4"/>
      <c r="B4731" s="4"/>
      <c r="G4731" s="5">
        <f>IF(OR(A4731&lt;$E$9,A4731&gt;=$E$10),0,1)</f>
        <v>0</v>
      </c>
      <c r="H4731" s="15" t="str">
        <f>IF(G4731,($E$4+$E$16*MOD((A4731-$E$9),$E$15)),"")</f>
        <v/>
      </c>
      <c r="I4731" s="16" t="str">
        <f>IF(G4731,($E$6+$E$8*MOD(QUOTIENT((A4731-$E$9),$E$15),$E$14)),"")</f>
        <v/>
      </c>
      <c r="J4731" s="15" t="str">
        <f t="shared" si="73"/>
        <v/>
      </c>
    </row>
    <row r="4732" spans="1:10">
      <c r="A4732" s="4"/>
      <c r="B4732" s="4"/>
      <c r="G4732" s="5">
        <f>IF(OR(A4732&lt;$E$9,A4732&gt;=$E$10),0,1)</f>
        <v>0</v>
      </c>
      <c r="H4732" s="15" t="str">
        <f>IF(G4732,($E$4+$E$16*MOD((A4732-$E$9),$E$15)),"")</f>
        <v/>
      </c>
      <c r="I4732" s="16" t="str">
        <f>IF(G4732,($E$6+$E$8*MOD(QUOTIENT((A4732-$E$9),$E$15),$E$14)),"")</f>
        <v/>
      </c>
      <c r="J4732" s="15" t="str">
        <f t="shared" si="73"/>
        <v/>
      </c>
    </row>
    <row r="4733" spans="1:10">
      <c r="A4733" s="4"/>
      <c r="B4733" s="4"/>
      <c r="G4733" s="5">
        <f>IF(OR(A4733&lt;$E$9,A4733&gt;=$E$10),0,1)</f>
        <v>0</v>
      </c>
      <c r="H4733" s="15" t="str">
        <f>IF(G4733,($E$4+$E$16*MOD((A4733-$E$9),$E$15)),"")</f>
        <v/>
      </c>
      <c r="I4733" s="16" t="str">
        <f>IF(G4733,($E$6+$E$8*MOD(QUOTIENT((A4733-$E$9),$E$15),$E$14)),"")</f>
        <v/>
      </c>
      <c r="J4733" s="15" t="str">
        <f t="shared" si="73"/>
        <v/>
      </c>
    </row>
    <row r="4734" spans="1:10">
      <c r="A4734" s="4"/>
      <c r="B4734" s="4"/>
      <c r="G4734" s="5">
        <f>IF(OR(A4734&lt;$E$9,A4734&gt;=$E$10),0,1)</f>
        <v>0</v>
      </c>
      <c r="H4734" s="15" t="str">
        <f>IF(G4734,($E$4+$E$16*MOD((A4734-$E$9),$E$15)),"")</f>
        <v/>
      </c>
      <c r="I4734" s="16" t="str">
        <f>IF(G4734,($E$6+$E$8*MOD(QUOTIENT((A4734-$E$9),$E$15),$E$14)),"")</f>
        <v/>
      </c>
      <c r="J4734" s="15" t="str">
        <f t="shared" si="73"/>
        <v/>
      </c>
    </row>
    <row r="4735" spans="1:10">
      <c r="A4735" s="4"/>
      <c r="B4735" s="4"/>
      <c r="G4735" s="5">
        <f>IF(OR(A4735&lt;$E$9,A4735&gt;=$E$10),0,1)</f>
        <v>0</v>
      </c>
      <c r="H4735" s="15" t="str">
        <f>IF(G4735,($E$4+$E$16*MOD((A4735-$E$9),$E$15)),"")</f>
        <v/>
      </c>
      <c r="I4735" s="16" t="str">
        <f>IF(G4735,($E$6+$E$8*MOD(QUOTIENT((A4735-$E$9),$E$15),$E$14)),"")</f>
        <v/>
      </c>
      <c r="J4735" s="15" t="str">
        <f t="shared" si="73"/>
        <v/>
      </c>
    </row>
    <row r="4736" spans="1:10">
      <c r="A4736" s="4"/>
      <c r="B4736" s="4"/>
      <c r="G4736" s="5">
        <f>IF(OR(A4736&lt;$E$9,A4736&gt;=$E$10),0,1)</f>
        <v>0</v>
      </c>
      <c r="H4736" s="15" t="str">
        <f>IF(G4736,($E$4+$E$16*MOD((A4736-$E$9),$E$15)),"")</f>
        <v/>
      </c>
      <c r="I4736" s="16" t="str">
        <f>IF(G4736,($E$6+$E$8*MOD(QUOTIENT((A4736-$E$9),$E$15),$E$14)),"")</f>
        <v/>
      </c>
      <c r="J4736" s="15" t="str">
        <f t="shared" si="73"/>
        <v/>
      </c>
    </row>
    <row r="4737" spans="1:10">
      <c r="A4737" s="4"/>
      <c r="B4737" s="4"/>
      <c r="G4737" s="5">
        <f>IF(OR(A4737&lt;$E$9,A4737&gt;=$E$10),0,1)</f>
        <v>0</v>
      </c>
      <c r="H4737" s="15" t="str">
        <f>IF(G4737,($E$4+$E$16*MOD((A4737-$E$9),$E$15)),"")</f>
        <v/>
      </c>
      <c r="I4737" s="16" t="str">
        <f>IF(G4737,($E$6+$E$8*MOD(QUOTIENT((A4737-$E$9),$E$15),$E$14)),"")</f>
        <v/>
      </c>
      <c r="J4737" s="15" t="str">
        <f t="shared" si="73"/>
        <v/>
      </c>
    </row>
    <row r="4738" spans="1:10">
      <c r="A4738" s="4"/>
      <c r="B4738" s="4"/>
      <c r="G4738" s="5">
        <f>IF(OR(A4738&lt;$E$9,A4738&gt;=$E$10),0,1)</f>
        <v>0</v>
      </c>
      <c r="H4738" s="15" t="str">
        <f>IF(G4738,($E$4+$E$16*MOD((A4738-$E$9),$E$15)),"")</f>
        <v/>
      </c>
      <c r="I4738" s="16" t="str">
        <f>IF(G4738,($E$6+$E$8*MOD(QUOTIENT((A4738-$E$9),$E$15),$E$14)),"")</f>
        <v/>
      </c>
      <c r="J4738" s="15" t="str">
        <f t="shared" si="73"/>
        <v/>
      </c>
    </row>
    <row r="4739" spans="1:10">
      <c r="A4739" s="4"/>
      <c r="B4739" s="4"/>
      <c r="G4739" s="5">
        <f>IF(OR(A4739&lt;$E$9,A4739&gt;=$E$10),0,1)</f>
        <v>0</v>
      </c>
      <c r="H4739" s="15" t="str">
        <f>IF(G4739,($E$4+$E$16*MOD((A4739-$E$9),$E$15)),"")</f>
        <v/>
      </c>
      <c r="I4739" s="16" t="str">
        <f>IF(G4739,($E$6+$E$8*MOD(QUOTIENT((A4739-$E$9),$E$15),$E$14)),"")</f>
        <v/>
      </c>
      <c r="J4739" s="15" t="str">
        <f t="shared" si="73"/>
        <v/>
      </c>
    </row>
    <row r="4740" spans="1:10">
      <c r="A4740" s="4"/>
      <c r="B4740" s="4"/>
      <c r="G4740" s="5">
        <f>IF(OR(A4740&lt;$E$9,A4740&gt;=$E$10),0,1)</f>
        <v>0</v>
      </c>
      <c r="H4740" s="15" t="str">
        <f>IF(G4740,($E$4+$E$16*MOD((A4740-$E$9),$E$15)),"")</f>
        <v/>
      </c>
      <c r="I4740" s="16" t="str">
        <f>IF(G4740,($E$6+$E$8*MOD(QUOTIENT((A4740-$E$9),$E$15),$E$14)),"")</f>
        <v/>
      </c>
      <c r="J4740" s="15" t="str">
        <f t="shared" ref="J4740:J4803" si="74">IF(G4740,(+H4740+$E$18*QUOTIENT((A4740-$E$9),$E$15)),"")</f>
        <v/>
      </c>
    </row>
    <row r="4741" spans="1:10">
      <c r="A4741" s="4"/>
      <c r="B4741" s="4"/>
      <c r="G4741" s="5">
        <f>IF(OR(A4741&lt;$E$9,A4741&gt;=$E$10),0,1)</f>
        <v>0</v>
      </c>
      <c r="H4741" s="15" t="str">
        <f>IF(G4741,($E$4+$E$16*MOD((A4741-$E$9),$E$15)),"")</f>
        <v/>
      </c>
      <c r="I4741" s="16" t="str">
        <f>IF(G4741,($E$6+$E$8*MOD(QUOTIENT((A4741-$E$9),$E$15),$E$14)),"")</f>
        <v/>
      </c>
      <c r="J4741" s="15" t="str">
        <f t="shared" si="74"/>
        <v/>
      </c>
    </row>
    <row r="4742" spans="1:10">
      <c r="A4742" s="4"/>
      <c r="B4742" s="4"/>
      <c r="G4742" s="5">
        <f>IF(OR(A4742&lt;$E$9,A4742&gt;=$E$10),0,1)</f>
        <v>0</v>
      </c>
      <c r="H4742" s="15" t="str">
        <f>IF(G4742,($E$4+$E$16*MOD((A4742-$E$9),$E$15)),"")</f>
        <v/>
      </c>
      <c r="I4742" s="16" t="str">
        <f>IF(G4742,($E$6+$E$8*MOD(QUOTIENT((A4742-$E$9),$E$15),$E$14)),"")</f>
        <v/>
      </c>
      <c r="J4742" s="15" t="str">
        <f t="shared" si="74"/>
        <v/>
      </c>
    </row>
    <row r="4743" spans="1:10">
      <c r="A4743" s="4"/>
      <c r="B4743" s="4"/>
      <c r="G4743" s="5">
        <f>IF(OR(A4743&lt;$E$9,A4743&gt;=$E$10),0,1)</f>
        <v>0</v>
      </c>
      <c r="H4743" s="15" t="str">
        <f>IF(G4743,($E$4+$E$16*MOD((A4743-$E$9),$E$15)),"")</f>
        <v/>
      </c>
      <c r="I4743" s="16" t="str">
        <f>IF(G4743,($E$6+$E$8*MOD(QUOTIENT((A4743-$E$9),$E$15),$E$14)),"")</f>
        <v/>
      </c>
      <c r="J4743" s="15" t="str">
        <f t="shared" si="74"/>
        <v/>
      </c>
    </row>
    <row r="4744" spans="1:10">
      <c r="A4744" s="4"/>
      <c r="B4744" s="4"/>
      <c r="G4744" s="5">
        <f>IF(OR(A4744&lt;$E$9,A4744&gt;=$E$10),0,1)</f>
        <v>0</v>
      </c>
      <c r="H4744" s="15" t="str">
        <f>IF(G4744,($E$4+$E$16*MOD((A4744-$E$9),$E$15)),"")</f>
        <v/>
      </c>
      <c r="I4744" s="16" t="str">
        <f>IF(G4744,($E$6+$E$8*MOD(QUOTIENT((A4744-$E$9),$E$15),$E$14)),"")</f>
        <v/>
      </c>
      <c r="J4744" s="15" t="str">
        <f t="shared" si="74"/>
        <v/>
      </c>
    </row>
    <row r="4745" spans="1:10">
      <c r="A4745" s="4"/>
      <c r="B4745" s="4"/>
      <c r="G4745" s="5">
        <f>IF(OR(A4745&lt;$E$9,A4745&gt;=$E$10),0,1)</f>
        <v>0</v>
      </c>
      <c r="H4745" s="15" t="str">
        <f>IF(G4745,($E$4+$E$16*MOD((A4745-$E$9),$E$15)),"")</f>
        <v/>
      </c>
      <c r="I4745" s="16" t="str">
        <f>IF(G4745,($E$6+$E$8*MOD(QUOTIENT((A4745-$E$9),$E$15),$E$14)),"")</f>
        <v/>
      </c>
      <c r="J4745" s="15" t="str">
        <f t="shared" si="74"/>
        <v/>
      </c>
    </row>
    <row r="4746" spans="1:10">
      <c r="A4746" s="4"/>
      <c r="B4746" s="4"/>
      <c r="G4746" s="5">
        <f>IF(OR(A4746&lt;$E$9,A4746&gt;=$E$10),0,1)</f>
        <v>0</v>
      </c>
      <c r="H4746" s="15" t="str">
        <f>IF(G4746,($E$4+$E$16*MOD((A4746-$E$9),$E$15)),"")</f>
        <v/>
      </c>
      <c r="I4746" s="16" t="str">
        <f>IF(G4746,($E$6+$E$8*MOD(QUOTIENT((A4746-$E$9),$E$15),$E$14)),"")</f>
        <v/>
      </c>
      <c r="J4746" s="15" t="str">
        <f t="shared" si="74"/>
        <v/>
      </c>
    </row>
    <row r="4747" spans="1:10">
      <c r="A4747" s="4"/>
      <c r="B4747" s="4"/>
      <c r="G4747" s="5">
        <f>IF(OR(A4747&lt;$E$9,A4747&gt;=$E$10),0,1)</f>
        <v>0</v>
      </c>
      <c r="H4747" s="15" t="str">
        <f>IF(G4747,($E$4+$E$16*MOD((A4747-$E$9),$E$15)),"")</f>
        <v/>
      </c>
      <c r="I4747" s="16" t="str">
        <f>IF(G4747,($E$6+$E$8*MOD(QUOTIENT((A4747-$E$9),$E$15),$E$14)),"")</f>
        <v/>
      </c>
      <c r="J4747" s="15" t="str">
        <f t="shared" si="74"/>
        <v/>
      </c>
    </row>
    <row r="4748" spans="1:10">
      <c r="A4748" s="4"/>
      <c r="B4748" s="4"/>
      <c r="G4748" s="5">
        <f>IF(OR(A4748&lt;$E$9,A4748&gt;=$E$10),0,1)</f>
        <v>0</v>
      </c>
      <c r="H4748" s="15" t="str">
        <f>IF(G4748,($E$4+$E$16*MOD((A4748-$E$9),$E$15)),"")</f>
        <v/>
      </c>
      <c r="I4748" s="16" t="str">
        <f>IF(G4748,($E$6+$E$8*MOD(QUOTIENT((A4748-$E$9),$E$15),$E$14)),"")</f>
        <v/>
      </c>
      <c r="J4748" s="15" t="str">
        <f t="shared" si="74"/>
        <v/>
      </c>
    </row>
    <row r="4749" spans="1:10">
      <c r="A4749" s="4"/>
      <c r="B4749" s="4"/>
      <c r="G4749" s="5">
        <f>IF(OR(A4749&lt;$E$9,A4749&gt;=$E$10),0,1)</f>
        <v>0</v>
      </c>
      <c r="H4749" s="15" t="str">
        <f>IF(G4749,($E$4+$E$16*MOD((A4749-$E$9),$E$15)),"")</f>
        <v/>
      </c>
      <c r="I4749" s="16" t="str">
        <f>IF(G4749,($E$6+$E$8*MOD(QUOTIENT((A4749-$E$9),$E$15),$E$14)),"")</f>
        <v/>
      </c>
      <c r="J4749" s="15" t="str">
        <f t="shared" si="74"/>
        <v/>
      </c>
    </row>
    <row r="4750" spans="1:10">
      <c r="A4750" s="4"/>
      <c r="B4750" s="4"/>
      <c r="G4750" s="5">
        <f>IF(OR(A4750&lt;$E$9,A4750&gt;=$E$10),0,1)</f>
        <v>0</v>
      </c>
      <c r="H4750" s="15" t="str">
        <f>IF(G4750,($E$4+$E$16*MOD((A4750-$E$9),$E$15)),"")</f>
        <v/>
      </c>
      <c r="I4750" s="16" t="str">
        <f>IF(G4750,($E$6+$E$8*MOD(QUOTIENT((A4750-$E$9),$E$15),$E$14)),"")</f>
        <v/>
      </c>
      <c r="J4750" s="15" t="str">
        <f t="shared" si="74"/>
        <v/>
      </c>
    </row>
    <row r="4751" spans="1:10">
      <c r="A4751" s="4"/>
      <c r="B4751" s="4"/>
      <c r="G4751" s="5">
        <f>IF(OR(A4751&lt;$E$9,A4751&gt;=$E$10),0,1)</f>
        <v>0</v>
      </c>
      <c r="H4751" s="15" t="str">
        <f>IF(G4751,($E$4+$E$16*MOD((A4751-$E$9),$E$15)),"")</f>
        <v/>
      </c>
      <c r="I4751" s="16" t="str">
        <f>IF(G4751,($E$6+$E$8*MOD(QUOTIENT((A4751-$E$9),$E$15),$E$14)),"")</f>
        <v/>
      </c>
      <c r="J4751" s="15" t="str">
        <f t="shared" si="74"/>
        <v/>
      </c>
    </row>
    <row r="4752" spans="1:10">
      <c r="A4752" s="4"/>
      <c r="B4752" s="4"/>
      <c r="G4752" s="5">
        <f>IF(OR(A4752&lt;$E$9,A4752&gt;=$E$10),0,1)</f>
        <v>0</v>
      </c>
      <c r="H4752" s="15" t="str">
        <f>IF(G4752,($E$4+$E$16*MOD((A4752-$E$9),$E$15)),"")</f>
        <v/>
      </c>
      <c r="I4752" s="16" t="str">
        <f>IF(G4752,($E$6+$E$8*MOD(QUOTIENT((A4752-$E$9),$E$15),$E$14)),"")</f>
        <v/>
      </c>
      <c r="J4752" s="15" t="str">
        <f t="shared" si="74"/>
        <v/>
      </c>
    </row>
    <row r="4753" spans="1:10">
      <c r="A4753" s="4"/>
      <c r="B4753" s="4"/>
      <c r="G4753" s="5">
        <f>IF(OR(A4753&lt;$E$9,A4753&gt;=$E$10),0,1)</f>
        <v>0</v>
      </c>
      <c r="H4753" s="15" t="str">
        <f>IF(G4753,($E$4+$E$16*MOD((A4753-$E$9),$E$15)),"")</f>
        <v/>
      </c>
      <c r="I4753" s="16" t="str">
        <f>IF(G4753,($E$6+$E$8*MOD(QUOTIENT((A4753-$E$9),$E$15),$E$14)),"")</f>
        <v/>
      </c>
      <c r="J4753" s="15" t="str">
        <f t="shared" si="74"/>
        <v/>
      </c>
    </row>
    <row r="4754" spans="1:10">
      <c r="A4754" s="4"/>
      <c r="B4754" s="4"/>
      <c r="G4754" s="5">
        <f>IF(OR(A4754&lt;$E$9,A4754&gt;=$E$10),0,1)</f>
        <v>0</v>
      </c>
      <c r="H4754" s="15" t="str">
        <f>IF(G4754,($E$4+$E$16*MOD((A4754-$E$9),$E$15)),"")</f>
        <v/>
      </c>
      <c r="I4754" s="16" t="str">
        <f>IF(G4754,($E$6+$E$8*MOD(QUOTIENT((A4754-$E$9),$E$15),$E$14)),"")</f>
        <v/>
      </c>
      <c r="J4754" s="15" t="str">
        <f t="shared" si="74"/>
        <v/>
      </c>
    </row>
    <row r="4755" spans="1:10">
      <c r="A4755" s="4"/>
      <c r="B4755" s="4"/>
      <c r="G4755" s="5">
        <f>IF(OR(A4755&lt;$E$9,A4755&gt;=$E$10),0,1)</f>
        <v>0</v>
      </c>
      <c r="H4755" s="15" t="str">
        <f>IF(G4755,($E$4+$E$16*MOD((A4755-$E$9),$E$15)),"")</f>
        <v/>
      </c>
      <c r="I4755" s="16" t="str">
        <f>IF(G4755,($E$6+$E$8*MOD(QUOTIENT((A4755-$E$9),$E$15),$E$14)),"")</f>
        <v/>
      </c>
      <c r="J4755" s="15" t="str">
        <f t="shared" si="74"/>
        <v/>
      </c>
    </row>
    <row r="4756" spans="1:10">
      <c r="A4756" s="4"/>
      <c r="B4756" s="4"/>
      <c r="G4756" s="5">
        <f>IF(OR(A4756&lt;$E$9,A4756&gt;=$E$10),0,1)</f>
        <v>0</v>
      </c>
      <c r="H4756" s="15" t="str">
        <f>IF(G4756,($E$4+$E$16*MOD((A4756-$E$9),$E$15)),"")</f>
        <v/>
      </c>
      <c r="I4756" s="16" t="str">
        <f>IF(G4756,($E$6+$E$8*MOD(QUOTIENT((A4756-$E$9),$E$15),$E$14)),"")</f>
        <v/>
      </c>
      <c r="J4756" s="15" t="str">
        <f t="shared" si="74"/>
        <v/>
      </c>
    </row>
    <row r="4757" spans="1:10">
      <c r="A4757" s="4"/>
      <c r="B4757" s="4"/>
      <c r="G4757" s="5">
        <f>IF(OR(A4757&lt;$E$9,A4757&gt;=$E$10),0,1)</f>
        <v>0</v>
      </c>
      <c r="H4757" s="15" t="str">
        <f>IF(G4757,($E$4+$E$16*MOD((A4757-$E$9),$E$15)),"")</f>
        <v/>
      </c>
      <c r="I4757" s="16" t="str">
        <f>IF(G4757,($E$6+$E$8*MOD(QUOTIENT((A4757-$E$9),$E$15),$E$14)),"")</f>
        <v/>
      </c>
      <c r="J4757" s="15" t="str">
        <f t="shared" si="74"/>
        <v/>
      </c>
    </row>
    <row r="4758" spans="1:10">
      <c r="A4758" s="4"/>
      <c r="B4758" s="4"/>
      <c r="G4758" s="5">
        <f>IF(OR(A4758&lt;$E$9,A4758&gt;=$E$10),0,1)</f>
        <v>0</v>
      </c>
      <c r="H4758" s="15" t="str">
        <f>IF(G4758,($E$4+$E$16*MOD((A4758-$E$9),$E$15)),"")</f>
        <v/>
      </c>
      <c r="I4758" s="16" t="str">
        <f>IF(G4758,($E$6+$E$8*MOD(QUOTIENT((A4758-$E$9),$E$15),$E$14)),"")</f>
        <v/>
      </c>
      <c r="J4758" s="15" t="str">
        <f t="shared" si="74"/>
        <v/>
      </c>
    </row>
    <row r="4759" spans="1:10">
      <c r="A4759" s="4"/>
      <c r="B4759" s="4"/>
      <c r="G4759" s="5">
        <f>IF(OR(A4759&lt;$E$9,A4759&gt;=$E$10),0,1)</f>
        <v>0</v>
      </c>
      <c r="H4759" s="15" t="str">
        <f>IF(G4759,($E$4+$E$16*MOD((A4759-$E$9),$E$15)),"")</f>
        <v/>
      </c>
      <c r="I4759" s="16" t="str">
        <f>IF(G4759,($E$6+$E$8*MOD(QUOTIENT((A4759-$E$9),$E$15),$E$14)),"")</f>
        <v/>
      </c>
      <c r="J4759" s="15" t="str">
        <f t="shared" si="74"/>
        <v/>
      </c>
    </row>
    <row r="4760" spans="1:10">
      <c r="A4760" s="4"/>
      <c r="B4760" s="4"/>
      <c r="G4760" s="5">
        <f>IF(OR(A4760&lt;$E$9,A4760&gt;=$E$10),0,1)</f>
        <v>0</v>
      </c>
      <c r="H4760" s="15" t="str">
        <f>IF(G4760,($E$4+$E$16*MOD((A4760-$E$9),$E$15)),"")</f>
        <v/>
      </c>
      <c r="I4760" s="16" t="str">
        <f>IF(G4760,($E$6+$E$8*MOD(QUOTIENT((A4760-$E$9),$E$15),$E$14)),"")</f>
        <v/>
      </c>
      <c r="J4760" s="15" t="str">
        <f t="shared" si="74"/>
        <v/>
      </c>
    </row>
    <row r="4761" spans="1:10">
      <c r="A4761" s="4"/>
      <c r="B4761" s="4"/>
      <c r="G4761" s="5">
        <f>IF(OR(A4761&lt;$E$9,A4761&gt;=$E$10),0,1)</f>
        <v>0</v>
      </c>
      <c r="H4761" s="15" t="str">
        <f>IF(G4761,($E$4+$E$16*MOD((A4761-$E$9),$E$15)),"")</f>
        <v/>
      </c>
      <c r="I4761" s="16" t="str">
        <f>IF(G4761,($E$6+$E$8*MOD(QUOTIENT((A4761-$E$9),$E$15),$E$14)),"")</f>
        <v/>
      </c>
      <c r="J4761" s="15" t="str">
        <f t="shared" si="74"/>
        <v/>
      </c>
    </row>
    <row r="4762" spans="1:10">
      <c r="A4762" s="4"/>
      <c r="B4762" s="4"/>
      <c r="G4762" s="5">
        <f>IF(OR(A4762&lt;$E$9,A4762&gt;=$E$10),0,1)</f>
        <v>0</v>
      </c>
      <c r="H4762" s="15" t="str">
        <f>IF(G4762,($E$4+$E$16*MOD((A4762-$E$9),$E$15)),"")</f>
        <v/>
      </c>
      <c r="I4762" s="16" t="str">
        <f>IF(G4762,($E$6+$E$8*MOD(QUOTIENT((A4762-$E$9),$E$15),$E$14)),"")</f>
        <v/>
      </c>
      <c r="J4762" s="15" t="str">
        <f t="shared" si="74"/>
        <v/>
      </c>
    </row>
    <row r="4763" spans="1:10">
      <c r="A4763" s="4"/>
      <c r="B4763" s="4"/>
      <c r="G4763" s="5">
        <f>IF(OR(A4763&lt;$E$9,A4763&gt;=$E$10),0,1)</f>
        <v>0</v>
      </c>
      <c r="H4763" s="15" t="str">
        <f>IF(G4763,($E$4+$E$16*MOD((A4763-$E$9),$E$15)),"")</f>
        <v/>
      </c>
      <c r="I4763" s="16" t="str">
        <f>IF(G4763,($E$6+$E$8*MOD(QUOTIENT((A4763-$E$9),$E$15),$E$14)),"")</f>
        <v/>
      </c>
      <c r="J4763" s="15" t="str">
        <f t="shared" si="74"/>
        <v/>
      </c>
    </row>
    <row r="4764" spans="1:10">
      <c r="A4764" s="4"/>
      <c r="B4764" s="4"/>
      <c r="G4764" s="5">
        <f>IF(OR(A4764&lt;$E$9,A4764&gt;=$E$10),0,1)</f>
        <v>0</v>
      </c>
      <c r="H4764" s="15" t="str">
        <f>IF(G4764,($E$4+$E$16*MOD((A4764-$E$9),$E$15)),"")</f>
        <v/>
      </c>
      <c r="I4764" s="16" t="str">
        <f>IF(G4764,($E$6+$E$8*MOD(QUOTIENT((A4764-$E$9),$E$15),$E$14)),"")</f>
        <v/>
      </c>
      <c r="J4764" s="15" t="str">
        <f t="shared" si="74"/>
        <v/>
      </c>
    </row>
    <row r="4765" spans="1:10">
      <c r="A4765" s="4"/>
      <c r="B4765" s="4"/>
      <c r="G4765" s="5">
        <f>IF(OR(A4765&lt;$E$9,A4765&gt;=$E$10),0,1)</f>
        <v>0</v>
      </c>
      <c r="H4765" s="15" t="str">
        <f>IF(G4765,($E$4+$E$16*MOD((A4765-$E$9),$E$15)),"")</f>
        <v/>
      </c>
      <c r="I4765" s="16" t="str">
        <f>IF(G4765,($E$6+$E$8*MOD(QUOTIENT((A4765-$E$9),$E$15),$E$14)),"")</f>
        <v/>
      </c>
      <c r="J4765" s="15" t="str">
        <f t="shared" si="74"/>
        <v/>
      </c>
    </row>
    <row r="4766" spans="1:10">
      <c r="A4766" s="4"/>
      <c r="B4766" s="4"/>
      <c r="G4766" s="5">
        <f>IF(OR(A4766&lt;$E$9,A4766&gt;=$E$10),0,1)</f>
        <v>0</v>
      </c>
      <c r="H4766" s="15" t="str">
        <f>IF(G4766,($E$4+$E$16*MOD((A4766-$E$9),$E$15)),"")</f>
        <v/>
      </c>
      <c r="I4766" s="16" t="str">
        <f>IF(G4766,($E$6+$E$8*MOD(QUOTIENT((A4766-$E$9),$E$15),$E$14)),"")</f>
        <v/>
      </c>
      <c r="J4766" s="15" t="str">
        <f t="shared" si="74"/>
        <v/>
      </c>
    </row>
    <row r="4767" spans="1:10">
      <c r="A4767" s="4"/>
      <c r="B4767" s="4"/>
      <c r="G4767" s="5">
        <f>IF(OR(A4767&lt;$E$9,A4767&gt;=$E$10),0,1)</f>
        <v>0</v>
      </c>
      <c r="H4767" s="15" t="str">
        <f>IF(G4767,($E$4+$E$16*MOD((A4767-$E$9),$E$15)),"")</f>
        <v/>
      </c>
      <c r="I4767" s="16" t="str">
        <f>IF(G4767,($E$6+$E$8*MOD(QUOTIENT((A4767-$E$9),$E$15),$E$14)),"")</f>
        <v/>
      </c>
      <c r="J4767" s="15" t="str">
        <f t="shared" si="74"/>
        <v/>
      </c>
    </row>
    <row r="4768" spans="1:10">
      <c r="A4768" s="4"/>
      <c r="B4768" s="4"/>
      <c r="G4768" s="5">
        <f>IF(OR(A4768&lt;$E$9,A4768&gt;=$E$10),0,1)</f>
        <v>0</v>
      </c>
      <c r="H4768" s="15" t="str">
        <f>IF(G4768,($E$4+$E$16*MOD((A4768-$E$9),$E$15)),"")</f>
        <v/>
      </c>
      <c r="I4768" s="16" t="str">
        <f>IF(G4768,($E$6+$E$8*MOD(QUOTIENT((A4768-$E$9),$E$15),$E$14)),"")</f>
        <v/>
      </c>
      <c r="J4768" s="15" t="str">
        <f t="shared" si="74"/>
        <v/>
      </c>
    </row>
    <row r="4769" spans="1:10">
      <c r="A4769" s="4"/>
      <c r="B4769" s="4"/>
      <c r="G4769" s="5">
        <f>IF(OR(A4769&lt;$E$9,A4769&gt;=$E$10),0,1)</f>
        <v>0</v>
      </c>
      <c r="H4769" s="15" t="str">
        <f>IF(G4769,($E$4+$E$16*MOD((A4769-$E$9),$E$15)),"")</f>
        <v/>
      </c>
      <c r="I4769" s="16" t="str">
        <f>IF(G4769,($E$6+$E$8*MOD(QUOTIENT((A4769-$E$9),$E$15),$E$14)),"")</f>
        <v/>
      </c>
      <c r="J4769" s="15" t="str">
        <f t="shared" si="74"/>
        <v/>
      </c>
    </row>
    <row r="4770" spans="1:10">
      <c r="A4770" s="4"/>
      <c r="B4770" s="4"/>
      <c r="G4770" s="5">
        <f>IF(OR(A4770&lt;$E$9,A4770&gt;=$E$10),0,1)</f>
        <v>0</v>
      </c>
      <c r="H4770" s="15" t="str">
        <f>IF(G4770,($E$4+$E$16*MOD((A4770-$E$9),$E$15)),"")</f>
        <v/>
      </c>
      <c r="I4770" s="16" t="str">
        <f>IF(G4770,($E$6+$E$8*MOD(QUOTIENT((A4770-$E$9),$E$15),$E$14)),"")</f>
        <v/>
      </c>
      <c r="J4770" s="15" t="str">
        <f t="shared" si="74"/>
        <v/>
      </c>
    </row>
    <row r="4771" spans="1:10">
      <c r="A4771" s="4"/>
      <c r="B4771" s="4"/>
      <c r="G4771" s="5">
        <f>IF(OR(A4771&lt;$E$9,A4771&gt;=$E$10),0,1)</f>
        <v>0</v>
      </c>
      <c r="H4771" s="15" t="str">
        <f>IF(G4771,($E$4+$E$16*MOD((A4771-$E$9),$E$15)),"")</f>
        <v/>
      </c>
      <c r="I4771" s="16" t="str">
        <f>IF(G4771,($E$6+$E$8*MOD(QUOTIENT((A4771-$E$9),$E$15),$E$14)),"")</f>
        <v/>
      </c>
      <c r="J4771" s="15" t="str">
        <f t="shared" si="74"/>
        <v/>
      </c>
    </row>
    <row r="4772" spans="1:10">
      <c r="A4772" s="4"/>
      <c r="B4772" s="4"/>
      <c r="G4772" s="5">
        <f>IF(OR(A4772&lt;$E$9,A4772&gt;=$E$10),0,1)</f>
        <v>0</v>
      </c>
      <c r="H4772" s="15" t="str">
        <f>IF(G4772,($E$4+$E$16*MOD((A4772-$E$9),$E$15)),"")</f>
        <v/>
      </c>
      <c r="I4772" s="16" t="str">
        <f>IF(G4772,($E$6+$E$8*MOD(QUOTIENT((A4772-$E$9),$E$15),$E$14)),"")</f>
        <v/>
      </c>
      <c r="J4772" s="15" t="str">
        <f t="shared" si="74"/>
        <v/>
      </c>
    </row>
    <row r="4773" spans="1:10">
      <c r="A4773" s="4"/>
      <c r="B4773" s="4"/>
      <c r="G4773" s="5">
        <f>IF(OR(A4773&lt;$E$9,A4773&gt;=$E$10),0,1)</f>
        <v>0</v>
      </c>
      <c r="H4773" s="15" t="str">
        <f>IF(G4773,($E$4+$E$16*MOD((A4773-$E$9),$E$15)),"")</f>
        <v/>
      </c>
      <c r="I4773" s="16" t="str">
        <f>IF(G4773,($E$6+$E$8*MOD(QUOTIENT((A4773-$E$9),$E$15),$E$14)),"")</f>
        <v/>
      </c>
      <c r="J4773" s="15" t="str">
        <f t="shared" si="74"/>
        <v/>
      </c>
    </row>
    <row r="4774" spans="1:10">
      <c r="A4774" s="4"/>
      <c r="B4774" s="4"/>
      <c r="G4774" s="5">
        <f>IF(OR(A4774&lt;$E$9,A4774&gt;=$E$10),0,1)</f>
        <v>0</v>
      </c>
      <c r="H4774" s="15" t="str">
        <f>IF(G4774,($E$4+$E$16*MOD((A4774-$E$9),$E$15)),"")</f>
        <v/>
      </c>
      <c r="I4774" s="16" t="str">
        <f>IF(G4774,($E$6+$E$8*MOD(QUOTIENT((A4774-$E$9),$E$15),$E$14)),"")</f>
        <v/>
      </c>
      <c r="J4774" s="15" t="str">
        <f t="shared" si="74"/>
        <v/>
      </c>
    </row>
    <row r="4775" spans="1:10">
      <c r="A4775" s="4"/>
      <c r="B4775" s="4"/>
      <c r="G4775" s="5">
        <f>IF(OR(A4775&lt;$E$9,A4775&gt;=$E$10),0,1)</f>
        <v>0</v>
      </c>
      <c r="H4775" s="15" t="str">
        <f>IF(G4775,($E$4+$E$16*MOD((A4775-$E$9),$E$15)),"")</f>
        <v/>
      </c>
      <c r="I4775" s="16" t="str">
        <f>IF(G4775,($E$6+$E$8*MOD(QUOTIENT((A4775-$E$9),$E$15),$E$14)),"")</f>
        <v/>
      </c>
      <c r="J4775" s="15" t="str">
        <f t="shared" si="74"/>
        <v/>
      </c>
    </row>
    <row r="4776" spans="1:10">
      <c r="A4776" s="4"/>
      <c r="B4776" s="4"/>
      <c r="G4776" s="5">
        <f>IF(OR(A4776&lt;$E$9,A4776&gt;=$E$10),0,1)</f>
        <v>0</v>
      </c>
      <c r="H4776" s="15" t="str">
        <f>IF(G4776,($E$4+$E$16*MOD((A4776-$E$9),$E$15)),"")</f>
        <v/>
      </c>
      <c r="I4776" s="16" t="str">
        <f>IF(G4776,($E$6+$E$8*MOD(QUOTIENT((A4776-$E$9),$E$15),$E$14)),"")</f>
        <v/>
      </c>
      <c r="J4776" s="15" t="str">
        <f t="shared" si="74"/>
        <v/>
      </c>
    </row>
    <row r="4777" spans="1:10">
      <c r="A4777" s="4"/>
      <c r="B4777" s="4"/>
      <c r="G4777" s="5">
        <f>IF(OR(A4777&lt;$E$9,A4777&gt;=$E$10),0,1)</f>
        <v>0</v>
      </c>
      <c r="H4777" s="15" t="str">
        <f>IF(G4777,($E$4+$E$16*MOD((A4777-$E$9),$E$15)),"")</f>
        <v/>
      </c>
      <c r="I4777" s="16" t="str">
        <f>IF(G4777,($E$6+$E$8*MOD(QUOTIENT((A4777-$E$9),$E$15),$E$14)),"")</f>
        <v/>
      </c>
      <c r="J4777" s="15" t="str">
        <f t="shared" si="74"/>
        <v/>
      </c>
    </row>
    <row r="4778" spans="1:10">
      <c r="A4778" s="4"/>
      <c r="B4778" s="4"/>
      <c r="G4778" s="5">
        <f>IF(OR(A4778&lt;$E$9,A4778&gt;=$E$10),0,1)</f>
        <v>0</v>
      </c>
      <c r="H4778" s="15" t="str">
        <f>IF(G4778,($E$4+$E$16*MOD((A4778-$E$9),$E$15)),"")</f>
        <v/>
      </c>
      <c r="I4778" s="16" t="str">
        <f>IF(G4778,($E$6+$E$8*MOD(QUOTIENT((A4778-$E$9),$E$15),$E$14)),"")</f>
        <v/>
      </c>
      <c r="J4778" s="15" t="str">
        <f t="shared" si="74"/>
        <v/>
      </c>
    </row>
    <row r="4779" spans="1:10">
      <c r="A4779" s="4"/>
      <c r="B4779" s="4"/>
      <c r="G4779" s="5">
        <f>IF(OR(A4779&lt;$E$9,A4779&gt;=$E$10),0,1)</f>
        <v>0</v>
      </c>
      <c r="H4779" s="15" t="str">
        <f>IF(G4779,($E$4+$E$16*MOD((A4779-$E$9),$E$15)),"")</f>
        <v/>
      </c>
      <c r="I4779" s="16" t="str">
        <f>IF(G4779,($E$6+$E$8*MOD(QUOTIENT((A4779-$E$9),$E$15),$E$14)),"")</f>
        <v/>
      </c>
      <c r="J4779" s="15" t="str">
        <f t="shared" si="74"/>
        <v/>
      </c>
    </row>
    <row r="4780" spans="1:10">
      <c r="A4780" s="4"/>
      <c r="B4780" s="4"/>
      <c r="G4780" s="5">
        <f>IF(OR(A4780&lt;$E$9,A4780&gt;=$E$10),0,1)</f>
        <v>0</v>
      </c>
      <c r="H4780" s="15" t="str">
        <f>IF(G4780,($E$4+$E$16*MOD((A4780-$E$9),$E$15)),"")</f>
        <v/>
      </c>
      <c r="I4780" s="16" t="str">
        <f>IF(G4780,($E$6+$E$8*MOD(QUOTIENT((A4780-$E$9),$E$15),$E$14)),"")</f>
        <v/>
      </c>
      <c r="J4780" s="15" t="str">
        <f t="shared" si="74"/>
        <v/>
      </c>
    </row>
    <row r="4781" spans="1:10">
      <c r="A4781" s="4"/>
      <c r="B4781" s="4"/>
      <c r="G4781" s="5">
        <f>IF(OR(A4781&lt;$E$9,A4781&gt;=$E$10),0,1)</f>
        <v>0</v>
      </c>
      <c r="H4781" s="15" t="str">
        <f>IF(G4781,($E$4+$E$16*MOD((A4781-$E$9),$E$15)),"")</f>
        <v/>
      </c>
      <c r="I4781" s="16" t="str">
        <f>IF(G4781,($E$6+$E$8*MOD(QUOTIENT((A4781-$E$9),$E$15),$E$14)),"")</f>
        <v/>
      </c>
      <c r="J4781" s="15" t="str">
        <f t="shared" si="74"/>
        <v/>
      </c>
    </row>
    <row r="4782" spans="1:10">
      <c r="A4782" s="4"/>
      <c r="B4782" s="4"/>
      <c r="G4782" s="5">
        <f>IF(OR(A4782&lt;$E$9,A4782&gt;=$E$10),0,1)</f>
        <v>0</v>
      </c>
      <c r="H4782" s="15" t="str">
        <f>IF(G4782,($E$4+$E$16*MOD((A4782-$E$9),$E$15)),"")</f>
        <v/>
      </c>
      <c r="I4782" s="16" t="str">
        <f>IF(G4782,($E$6+$E$8*MOD(QUOTIENT((A4782-$E$9),$E$15),$E$14)),"")</f>
        <v/>
      </c>
      <c r="J4782" s="15" t="str">
        <f t="shared" si="74"/>
        <v/>
      </c>
    </row>
    <row r="4783" spans="1:10">
      <c r="A4783" s="4"/>
      <c r="B4783" s="4"/>
      <c r="G4783" s="5">
        <f>IF(OR(A4783&lt;$E$9,A4783&gt;=$E$10),0,1)</f>
        <v>0</v>
      </c>
      <c r="H4783" s="15" t="str">
        <f>IF(G4783,($E$4+$E$16*MOD((A4783-$E$9),$E$15)),"")</f>
        <v/>
      </c>
      <c r="I4783" s="16" t="str">
        <f>IF(G4783,($E$6+$E$8*MOD(QUOTIENT((A4783-$E$9),$E$15),$E$14)),"")</f>
        <v/>
      </c>
      <c r="J4783" s="15" t="str">
        <f t="shared" si="74"/>
        <v/>
      </c>
    </row>
    <row r="4784" spans="1:10">
      <c r="A4784" s="4"/>
      <c r="B4784" s="4"/>
      <c r="G4784" s="5">
        <f>IF(OR(A4784&lt;$E$9,A4784&gt;=$E$10),0,1)</f>
        <v>0</v>
      </c>
      <c r="H4784" s="15" t="str">
        <f>IF(G4784,($E$4+$E$16*MOD((A4784-$E$9),$E$15)),"")</f>
        <v/>
      </c>
      <c r="I4784" s="16" t="str">
        <f>IF(G4784,($E$6+$E$8*MOD(QUOTIENT((A4784-$E$9),$E$15),$E$14)),"")</f>
        <v/>
      </c>
      <c r="J4784" s="15" t="str">
        <f t="shared" si="74"/>
        <v/>
      </c>
    </row>
    <row r="4785" spans="1:10">
      <c r="A4785" s="4"/>
      <c r="B4785" s="4"/>
      <c r="G4785" s="5">
        <f>IF(OR(A4785&lt;$E$9,A4785&gt;=$E$10),0,1)</f>
        <v>0</v>
      </c>
      <c r="H4785" s="15" t="str">
        <f>IF(G4785,($E$4+$E$16*MOD((A4785-$E$9),$E$15)),"")</f>
        <v/>
      </c>
      <c r="I4785" s="16" t="str">
        <f>IF(G4785,($E$6+$E$8*MOD(QUOTIENT((A4785-$E$9),$E$15),$E$14)),"")</f>
        <v/>
      </c>
      <c r="J4785" s="15" t="str">
        <f t="shared" si="74"/>
        <v/>
      </c>
    </row>
    <row r="4786" spans="1:10">
      <c r="A4786" s="4"/>
      <c r="B4786" s="4"/>
      <c r="G4786" s="5">
        <f>IF(OR(A4786&lt;$E$9,A4786&gt;=$E$10),0,1)</f>
        <v>0</v>
      </c>
      <c r="H4786" s="15" t="str">
        <f>IF(G4786,($E$4+$E$16*MOD((A4786-$E$9),$E$15)),"")</f>
        <v/>
      </c>
      <c r="I4786" s="16" t="str">
        <f>IF(G4786,($E$6+$E$8*MOD(QUOTIENT((A4786-$E$9),$E$15),$E$14)),"")</f>
        <v/>
      </c>
      <c r="J4786" s="15" t="str">
        <f t="shared" si="74"/>
        <v/>
      </c>
    </row>
    <row r="4787" spans="1:10">
      <c r="A4787" s="4"/>
      <c r="B4787" s="4"/>
      <c r="G4787" s="5">
        <f>IF(OR(A4787&lt;$E$9,A4787&gt;=$E$10),0,1)</f>
        <v>0</v>
      </c>
      <c r="H4787" s="15" t="str">
        <f>IF(G4787,($E$4+$E$16*MOD((A4787-$E$9),$E$15)),"")</f>
        <v/>
      </c>
      <c r="I4787" s="16" t="str">
        <f>IF(G4787,($E$6+$E$8*MOD(QUOTIENT((A4787-$E$9),$E$15),$E$14)),"")</f>
        <v/>
      </c>
      <c r="J4787" s="15" t="str">
        <f t="shared" si="74"/>
        <v/>
      </c>
    </row>
    <row r="4788" spans="1:10">
      <c r="A4788" s="4"/>
      <c r="B4788" s="4"/>
      <c r="G4788" s="5">
        <f>IF(OR(A4788&lt;$E$9,A4788&gt;=$E$10),0,1)</f>
        <v>0</v>
      </c>
      <c r="H4788" s="15" t="str">
        <f>IF(G4788,($E$4+$E$16*MOD((A4788-$E$9),$E$15)),"")</f>
        <v/>
      </c>
      <c r="I4788" s="16" t="str">
        <f>IF(G4788,($E$6+$E$8*MOD(QUOTIENT((A4788-$E$9),$E$15),$E$14)),"")</f>
        <v/>
      </c>
      <c r="J4788" s="15" t="str">
        <f t="shared" si="74"/>
        <v/>
      </c>
    </row>
    <row r="4789" spans="1:10">
      <c r="A4789" s="4"/>
      <c r="B4789" s="4"/>
      <c r="G4789" s="5">
        <f>IF(OR(A4789&lt;$E$9,A4789&gt;=$E$10),0,1)</f>
        <v>0</v>
      </c>
      <c r="H4789" s="15" t="str">
        <f>IF(G4789,($E$4+$E$16*MOD((A4789-$E$9),$E$15)),"")</f>
        <v/>
      </c>
      <c r="I4789" s="16" t="str">
        <f>IF(G4789,($E$6+$E$8*MOD(QUOTIENT((A4789-$E$9),$E$15),$E$14)),"")</f>
        <v/>
      </c>
      <c r="J4789" s="15" t="str">
        <f t="shared" si="74"/>
        <v/>
      </c>
    </row>
    <row r="4790" spans="1:10">
      <c r="A4790" s="4"/>
      <c r="B4790" s="4"/>
      <c r="G4790" s="5">
        <f>IF(OR(A4790&lt;$E$9,A4790&gt;=$E$10),0,1)</f>
        <v>0</v>
      </c>
      <c r="H4790" s="15" t="str">
        <f>IF(G4790,($E$4+$E$16*MOD((A4790-$E$9),$E$15)),"")</f>
        <v/>
      </c>
      <c r="I4790" s="16" t="str">
        <f>IF(G4790,($E$6+$E$8*MOD(QUOTIENT((A4790-$E$9),$E$15),$E$14)),"")</f>
        <v/>
      </c>
      <c r="J4790" s="15" t="str">
        <f t="shared" si="74"/>
        <v/>
      </c>
    </row>
    <row r="4791" spans="1:10">
      <c r="A4791" s="4"/>
      <c r="B4791" s="4"/>
      <c r="G4791" s="5">
        <f>IF(OR(A4791&lt;$E$9,A4791&gt;=$E$10),0,1)</f>
        <v>0</v>
      </c>
      <c r="H4791" s="15" t="str">
        <f>IF(G4791,($E$4+$E$16*MOD((A4791-$E$9),$E$15)),"")</f>
        <v/>
      </c>
      <c r="I4791" s="16" t="str">
        <f>IF(G4791,($E$6+$E$8*MOD(QUOTIENT((A4791-$E$9),$E$15),$E$14)),"")</f>
        <v/>
      </c>
      <c r="J4791" s="15" t="str">
        <f t="shared" si="74"/>
        <v/>
      </c>
    </row>
    <row r="4792" spans="1:10">
      <c r="A4792" s="4"/>
      <c r="B4792" s="4"/>
      <c r="G4792" s="5">
        <f>IF(OR(A4792&lt;$E$9,A4792&gt;=$E$10),0,1)</f>
        <v>0</v>
      </c>
      <c r="H4792" s="15" t="str">
        <f>IF(G4792,($E$4+$E$16*MOD((A4792-$E$9),$E$15)),"")</f>
        <v/>
      </c>
      <c r="I4792" s="16" t="str">
        <f>IF(G4792,($E$6+$E$8*MOD(QUOTIENT((A4792-$E$9),$E$15),$E$14)),"")</f>
        <v/>
      </c>
      <c r="J4792" s="15" t="str">
        <f t="shared" si="74"/>
        <v/>
      </c>
    </row>
    <row r="4793" spans="1:10">
      <c r="A4793" s="4"/>
      <c r="B4793" s="4"/>
      <c r="G4793" s="5">
        <f>IF(OR(A4793&lt;$E$9,A4793&gt;=$E$10),0,1)</f>
        <v>0</v>
      </c>
      <c r="H4793" s="15" t="str">
        <f>IF(G4793,($E$4+$E$16*MOD((A4793-$E$9),$E$15)),"")</f>
        <v/>
      </c>
      <c r="I4793" s="16" t="str">
        <f>IF(G4793,($E$6+$E$8*MOD(QUOTIENT((A4793-$E$9),$E$15),$E$14)),"")</f>
        <v/>
      </c>
      <c r="J4793" s="15" t="str">
        <f t="shared" si="74"/>
        <v/>
      </c>
    </row>
    <row r="4794" spans="1:10">
      <c r="A4794" s="4"/>
      <c r="B4794" s="4"/>
      <c r="G4794" s="5">
        <f>IF(OR(A4794&lt;$E$9,A4794&gt;=$E$10),0,1)</f>
        <v>0</v>
      </c>
      <c r="H4794" s="15" t="str">
        <f>IF(G4794,($E$4+$E$16*MOD((A4794-$E$9),$E$15)),"")</f>
        <v/>
      </c>
      <c r="I4794" s="16" t="str">
        <f>IF(G4794,($E$6+$E$8*MOD(QUOTIENT((A4794-$E$9),$E$15),$E$14)),"")</f>
        <v/>
      </c>
      <c r="J4794" s="15" t="str">
        <f t="shared" si="74"/>
        <v/>
      </c>
    </row>
    <row r="4795" spans="1:10">
      <c r="A4795" s="4"/>
      <c r="B4795" s="4"/>
      <c r="G4795" s="5">
        <f>IF(OR(A4795&lt;$E$9,A4795&gt;=$E$10),0,1)</f>
        <v>0</v>
      </c>
      <c r="H4795" s="15" t="str">
        <f>IF(G4795,($E$4+$E$16*MOD((A4795-$E$9),$E$15)),"")</f>
        <v/>
      </c>
      <c r="I4795" s="16" t="str">
        <f>IF(G4795,($E$6+$E$8*MOD(QUOTIENT((A4795-$E$9),$E$15),$E$14)),"")</f>
        <v/>
      </c>
      <c r="J4795" s="15" t="str">
        <f t="shared" si="74"/>
        <v/>
      </c>
    </row>
    <row r="4796" spans="1:10">
      <c r="A4796" s="4"/>
      <c r="B4796" s="4"/>
      <c r="G4796" s="5">
        <f>IF(OR(A4796&lt;$E$9,A4796&gt;=$E$10),0,1)</f>
        <v>0</v>
      </c>
      <c r="H4796" s="15" t="str">
        <f>IF(G4796,($E$4+$E$16*MOD((A4796-$E$9),$E$15)),"")</f>
        <v/>
      </c>
      <c r="I4796" s="16" t="str">
        <f>IF(G4796,($E$6+$E$8*MOD(QUOTIENT((A4796-$E$9),$E$15),$E$14)),"")</f>
        <v/>
      </c>
      <c r="J4796" s="15" t="str">
        <f t="shared" si="74"/>
        <v/>
      </c>
    </row>
    <row r="4797" spans="1:10">
      <c r="A4797" s="4"/>
      <c r="B4797" s="4"/>
      <c r="G4797" s="5">
        <f>IF(OR(A4797&lt;$E$9,A4797&gt;=$E$10),0,1)</f>
        <v>0</v>
      </c>
      <c r="H4797" s="15" t="str">
        <f>IF(G4797,($E$4+$E$16*MOD((A4797-$E$9),$E$15)),"")</f>
        <v/>
      </c>
      <c r="I4797" s="16" t="str">
        <f>IF(G4797,($E$6+$E$8*MOD(QUOTIENT((A4797-$E$9),$E$15),$E$14)),"")</f>
        <v/>
      </c>
      <c r="J4797" s="15" t="str">
        <f t="shared" si="74"/>
        <v/>
      </c>
    </row>
    <row r="4798" spans="1:10">
      <c r="A4798" s="4"/>
      <c r="B4798" s="4"/>
      <c r="G4798" s="5">
        <f>IF(OR(A4798&lt;$E$9,A4798&gt;=$E$10),0,1)</f>
        <v>0</v>
      </c>
      <c r="H4798" s="15" t="str">
        <f>IF(G4798,($E$4+$E$16*MOD((A4798-$E$9),$E$15)),"")</f>
        <v/>
      </c>
      <c r="I4798" s="16" t="str">
        <f>IF(G4798,($E$6+$E$8*MOD(QUOTIENT((A4798-$E$9),$E$15),$E$14)),"")</f>
        <v/>
      </c>
      <c r="J4798" s="15" t="str">
        <f t="shared" si="74"/>
        <v/>
      </c>
    </row>
    <row r="4799" spans="1:10">
      <c r="A4799" s="4"/>
      <c r="B4799" s="4"/>
      <c r="G4799" s="5">
        <f>IF(OR(A4799&lt;$E$9,A4799&gt;=$E$10),0,1)</f>
        <v>0</v>
      </c>
      <c r="H4799" s="15" t="str">
        <f>IF(G4799,($E$4+$E$16*MOD((A4799-$E$9),$E$15)),"")</f>
        <v/>
      </c>
      <c r="I4799" s="16" t="str">
        <f>IF(G4799,($E$6+$E$8*MOD(QUOTIENT((A4799-$E$9),$E$15),$E$14)),"")</f>
        <v/>
      </c>
      <c r="J4799" s="15" t="str">
        <f t="shared" si="74"/>
        <v/>
      </c>
    </row>
    <row r="4800" spans="1:10">
      <c r="A4800" s="4"/>
      <c r="B4800" s="4"/>
      <c r="G4800" s="5">
        <f>IF(OR(A4800&lt;$E$9,A4800&gt;=$E$10),0,1)</f>
        <v>0</v>
      </c>
      <c r="H4800" s="15" t="str">
        <f>IF(G4800,($E$4+$E$16*MOD((A4800-$E$9),$E$15)),"")</f>
        <v/>
      </c>
      <c r="I4800" s="16" t="str">
        <f>IF(G4800,($E$6+$E$8*MOD(QUOTIENT((A4800-$E$9),$E$15),$E$14)),"")</f>
        <v/>
      </c>
      <c r="J4800" s="15" t="str">
        <f t="shared" si="74"/>
        <v/>
      </c>
    </row>
    <row r="4801" spans="1:10">
      <c r="A4801" s="4"/>
      <c r="B4801" s="4"/>
      <c r="G4801" s="5">
        <f>IF(OR(A4801&lt;$E$9,A4801&gt;=$E$10),0,1)</f>
        <v>0</v>
      </c>
      <c r="H4801" s="15" t="str">
        <f>IF(G4801,($E$4+$E$16*MOD((A4801-$E$9),$E$15)),"")</f>
        <v/>
      </c>
      <c r="I4801" s="16" t="str">
        <f>IF(G4801,($E$6+$E$8*MOD(QUOTIENT((A4801-$E$9),$E$15),$E$14)),"")</f>
        <v/>
      </c>
      <c r="J4801" s="15" t="str">
        <f t="shared" si="74"/>
        <v/>
      </c>
    </row>
    <row r="4802" spans="1:10">
      <c r="A4802" s="4"/>
      <c r="B4802" s="4"/>
      <c r="G4802" s="5">
        <f>IF(OR(A4802&lt;$E$9,A4802&gt;=$E$10),0,1)</f>
        <v>0</v>
      </c>
      <c r="H4802" s="15" t="str">
        <f>IF(G4802,($E$4+$E$16*MOD((A4802-$E$9),$E$15)),"")</f>
        <v/>
      </c>
      <c r="I4802" s="16" t="str">
        <f>IF(G4802,($E$6+$E$8*MOD(QUOTIENT((A4802-$E$9),$E$15),$E$14)),"")</f>
        <v/>
      </c>
      <c r="J4802" s="15" t="str">
        <f t="shared" si="74"/>
        <v/>
      </c>
    </row>
    <row r="4803" spans="1:10">
      <c r="A4803" s="4"/>
      <c r="B4803" s="4"/>
      <c r="G4803" s="5">
        <f>IF(OR(A4803&lt;$E$9,A4803&gt;=$E$10),0,1)</f>
        <v>0</v>
      </c>
      <c r="H4803" s="15" t="str">
        <f>IF(G4803,($E$4+$E$16*MOD((A4803-$E$9),$E$15)),"")</f>
        <v/>
      </c>
      <c r="I4803" s="16" t="str">
        <f>IF(G4803,($E$6+$E$8*MOD(QUOTIENT((A4803-$E$9),$E$15),$E$14)),"")</f>
        <v/>
      </c>
      <c r="J4803" s="15" t="str">
        <f t="shared" si="74"/>
        <v/>
      </c>
    </row>
    <row r="4804" spans="1:10">
      <c r="A4804" s="4"/>
      <c r="B4804" s="4"/>
      <c r="G4804" s="5">
        <f>IF(OR(A4804&lt;$E$9,A4804&gt;=$E$10),0,1)</f>
        <v>0</v>
      </c>
      <c r="H4804" s="15" t="str">
        <f>IF(G4804,($E$4+$E$16*MOD((A4804-$E$9),$E$15)),"")</f>
        <v/>
      </c>
      <c r="I4804" s="16" t="str">
        <f>IF(G4804,($E$6+$E$8*MOD(QUOTIENT((A4804-$E$9),$E$15),$E$14)),"")</f>
        <v/>
      </c>
      <c r="J4804" s="15" t="str">
        <f t="shared" ref="J4804:J4867" si="75">IF(G4804,(+H4804+$E$18*QUOTIENT((A4804-$E$9),$E$15)),"")</f>
        <v/>
      </c>
    </row>
    <row r="4805" spans="1:10">
      <c r="A4805" s="4"/>
      <c r="B4805" s="4"/>
      <c r="G4805" s="5">
        <f>IF(OR(A4805&lt;$E$9,A4805&gt;=$E$10),0,1)</f>
        <v>0</v>
      </c>
      <c r="H4805" s="15" t="str">
        <f>IF(G4805,($E$4+$E$16*MOD((A4805-$E$9),$E$15)),"")</f>
        <v/>
      </c>
      <c r="I4805" s="16" t="str">
        <f>IF(G4805,($E$6+$E$8*MOD(QUOTIENT((A4805-$E$9),$E$15),$E$14)),"")</f>
        <v/>
      </c>
      <c r="J4805" s="15" t="str">
        <f t="shared" si="75"/>
        <v/>
      </c>
    </row>
    <row r="4806" spans="1:10">
      <c r="A4806" s="4"/>
      <c r="B4806" s="4"/>
      <c r="G4806" s="5">
        <f>IF(OR(A4806&lt;$E$9,A4806&gt;=$E$10),0,1)</f>
        <v>0</v>
      </c>
      <c r="H4806" s="15" t="str">
        <f>IF(G4806,($E$4+$E$16*MOD((A4806-$E$9),$E$15)),"")</f>
        <v/>
      </c>
      <c r="I4806" s="16" t="str">
        <f>IF(G4806,($E$6+$E$8*MOD(QUOTIENT((A4806-$E$9),$E$15),$E$14)),"")</f>
        <v/>
      </c>
      <c r="J4806" s="15" t="str">
        <f t="shared" si="75"/>
        <v/>
      </c>
    </row>
    <row r="4807" spans="1:10">
      <c r="A4807" s="4"/>
      <c r="B4807" s="4"/>
      <c r="G4807" s="5">
        <f>IF(OR(A4807&lt;$E$9,A4807&gt;=$E$10),0,1)</f>
        <v>0</v>
      </c>
      <c r="H4807" s="15" t="str">
        <f>IF(G4807,($E$4+$E$16*MOD((A4807-$E$9),$E$15)),"")</f>
        <v/>
      </c>
      <c r="I4807" s="16" t="str">
        <f>IF(G4807,($E$6+$E$8*MOD(QUOTIENT((A4807-$E$9),$E$15),$E$14)),"")</f>
        <v/>
      </c>
      <c r="J4807" s="15" t="str">
        <f t="shared" si="75"/>
        <v/>
      </c>
    </row>
    <row r="4808" spans="1:10">
      <c r="A4808" s="4"/>
      <c r="B4808" s="4"/>
      <c r="G4808" s="5">
        <f>IF(OR(A4808&lt;$E$9,A4808&gt;=$E$10),0,1)</f>
        <v>0</v>
      </c>
      <c r="H4808" s="15" t="str">
        <f>IF(G4808,($E$4+$E$16*MOD((A4808-$E$9),$E$15)),"")</f>
        <v/>
      </c>
      <c r="I4808" s="16" t="str">
        <f>IF(G4808,($E$6+$E$8*MOD(QUOTIENT((A4808-$E$9),$E$15),$E$14)),"")</f>
        <v/>
      </c>
      <c r="J4808" s="15" t="str">
        <f t="shared" si="75"/>
        <v/>
      </c>
    </row>
    <row r="4809" spans="1:10">
      <c r="A4809" s="4"/>
      <c r="B4809" s="4"/>
      <c r="G4809" s="5">
        <f>IF(OR(A4809&lt;$E$9,A4809&gt;=$E$10),0,1)</f>
        <v>0</v>
      </c>
      <c r="H4809" s="15" t="str">
        <f>IF(G4809,($E$4+$E$16*MOD((A4809-$E$9),$E$15)),"")</f>
        <v/>
      </c>
      <c r="I4809" s="16" t="str">
        <f>IF(G4809,($E$6+$E$8*MOD(QUOTIENT((A4809-$E$9),$E$15),$E$14)),"")</f>
        <v/>
      </c>
      <c r="J4809" s="15" t="str">
        <f t="shared" si="75"/>
        <v/>
      </c>
    </row>
    <row r="4810" spans="1:10">
      <c r="A4810" s="4"/>
      <c r="B4810" s="4"/>
      <c r="G4810" s="5">
        <f>IF(OR(A4810&lt;$E$9,A4810&gt;=$E$10),0,1)</f>
        <v>0</v>
      </c>
      <c r="H4810" s="15" t="str">
        <f>IF(G4810,($E$4+$E$16*MOD((A4810-$E$9),$E$15)),"")</f>
        <v/>
      </c>
      <c r="I4810" s="16" t="str">
        <f>IF(G4810,($E$6+$E$8*MOD(QUOTIENT((A4810-$E$9),$E$15),$E$14)),"")</f>
        <v/>
      </c>
      <c r="J4810" s="15" t="str">
        <f t="shared" si="75"/>
        <v/>
      </c>
    </row>
    <row r="4811" spans="1:10">
      <c r="A4811" s="4"/>
      <c r="B4811" s="4"/>
      <c r="G4811" s="5">
        <f>IF(OR(A4811&lt;$E$9,A4811&gt;=$E$10),0,1)</f>
        <v>0</v>
      </c>
      <c r="H4811" s="15" t="str">
        <f>IF(G4811,($E$4+$E$16*MOD((A4811-$E$9),$E$15)),"")</f>
        <v/>
      </c>
      <c r="I4811" s="16" t="str">
        <f>IF(G4811,($E$6+$E$8*MOD(QUOTIENT((A4811-$E$9),$E$15),$E$14)),"")</f>
        <v/>
      </c>
      <c r="J4811" s="15" t="str">
        <f t="shared" si="75"/>
        <v/>
      </c>
    </row>
    <row r="4812" spans="1:10">
      <c r="A4812" s="4"/>
      <c r="B4812" s="4"/>
      <c r="G4812" s="5">
        <f>IF(OR(A4812&lt;$E$9,A4812&gt;=$E$10),0,1)</f>
        <v>0</v>
      </c>
      <c r="H4812" s="15" t="str">
        <f>IF(G4812,($E$4+$E$16*MOD((A4812-$E$9),$E$15)),"")</f>
        <v/>
      </c>
      <c r="I4812" s="16" t="str">
        <f>IF(G4812,($E$6+$E$8*MOD(QUOTIENT((A4812-$E$9),$E$15),$E$14)),"")</f>
        <v/>
      </c>
      <c r="J4812" s="15" t="str">
        <f t="shared" si="75"/>
        <v/>
      </c>
    </row>
    <row r="4813" spans="1:10">
      <c r="A4813" s="4"/>
      <c r="B4813" s="4"/>
      <c r="G4813" s="5">
        <f>IF(OR(A4813&lt;$E$9,A4813&gt;=$E$10),0,1)</f>
        <v>0</v>
      </c>
      <c r="H4813" s="15" t="str">
        <f>IF(G4813,($E$4+$E$16*MOD((A4813-$E$9),$E$15)),"")</f>
        <v/>
      </c>
      <c r="I4813" s="16" t="str">
        <f>IF(G4813,($E$6+$E$8*MOD(QUOTIENT((A4813-$E$9),$E$15),$E$14)),"")</f>
        <v/>
      </c>
      <c r="J4813" s="15" t="str">
        <f t="shared" si="75"/>
        <v/>
      </c>
    </row>
    <row r="4814" spans="1:10">
      <c r="A4814" s="4"/>
      <c r="B4814" s="4"/>
      <c r="G4814" s="5">
        <f>IF(OR(A4814&lt;$E$9,A4814&gt;=$E$10),0,1)</f>
        <v>0</v>
      </c>
      <c r="H4814" s="15" t="str">
        <f>IF(G4814,($E$4+$E$16*MOD((A4814-$E$9),$E$15)),"")</f>
        <v/>
      </c>
      <c r="I4814" s="16" t="str">
        <f>IF(G4814,($E$6+$E$8*MOD(QUOTIENT((A4814-$E$9),$E$15),$E$14)),"")</f>
        <v/>
      </c>
      <c r="J4814" s="15" t="str">
        <f t="shared" si="75"/>
        <v/>
      </c>
    </row>
    <row r="4815" spans="1:10">
      <c r="A4815" s="4"/>
      <c r="B4815" s="4"/>
      <c r="G4815" s="5">
        <f>IF(OR(A4815&lt;$E$9,A4815&gt;=$E$10),0,1)</f>
        <v>0</v>
      </c>
      <c r="H4815" s="15" t="str">
        <f>IF(G4815,($E$4+$E$16*MOD((A4815-$E$9),$E$15)),"")</f>
        <v/>
      </c>
      <c r="I4815" s="16" t="str">
        <f>IF(G4815,($E$6+$E$8*MOD(QUOTIENT((A4815-$E$9),$E$15),$E$14)),"")</f>
        <v/>
      </c>
      <c r="J4815" s="15" t="str">
        <f t="shared" si="75"/>
        <v/>
      </c>
    </row>
    <row r="4816" spans="1:10">
      <c r="A4816" s="4"/>
      <c r="B4816" s="4"/>
      <c r="G4816" s="5">
        <f>IF(OR(A4816&lt;$E$9,A4816&gt;=$E$10),0,1)</f>
        <v>0</v>
      </c>
      <c r="H4816" s="15" t="str">
        <f>IF(G4816,($E$4+$E$16*MOD((A4816-$E$9),$E$15)),"")</f>
        <v/>
      </c>
      <c r="I4816" s="16" t="str">
        <f>IF(G4816,($E$6+$E$8*MOD(QUOTIENT((A4816-$E$9),$E$15),$E$14)),"")</f>
        <v/>
      </c>
      <c r="J4816" s="15" t="str">
        <f t="shared" si="75"/>
        <v/>
      </c>
    </row>
    <row r="4817" spans="1:10">
      <c r="A4817" s="4"/>
      <c r="B4817" s="4"/>
      <c r="G4817" s="5">
        <f>IF(OR(A4817&lt;$E$9,A4817&gt;=$E$10),0,1)</f>
        <v>0</v>
      </c>
      <c r="H4817" s="15" t="str">
        <f>IF(G4817,($E$4+$E$16*MOD((A4817-$E$9),$E$15)),"")</f>
        <v/>
      </c>
      <c r="I4817" s="16" t="str">
        <f>IF(G4817,($E$6+$E$8*MOD(QUOTIENT((A4817-$E$9),$E$15),$E$14)),"")</f>
        <v/>
      </c>
      <c r="J4817" s="15" t="str">
        <f t="shared" si="75"/>
        <v/>
      </c>
    </row>
    <row r="4818" spans="1:10">
      <c r="A4818" s="4"/>
      <c r="B4818" s="4"/>
      <c r="G4818" s="5">
        <f>IF(OR(A4818&lt;$E$9,A4818&gt;=$E$10),0,1)</f>
        <v>0</v>
      </c>
      <c r="H4818" s="15" t="str">
        <f>IF(G4818,($E$4+$E$16*MOD((A4818-$E$9),$E$15)),"")</f>
        <v/>
      </c>
      <c r="I4818" s="16" t="str">
        <f>IF(G4818,($E$6+$E$8*MOD(QUOTIENT((A4818-$E$9),$E$15),$E$14)),"")</f>
        <v/>
      </c>
      <c r="J4818" s="15" t="str">
        <f t="shared" si="75"/>
        <v/>
      </c>
    </row>
    <row r="4819" spans="1:10">
      <c r="A4819" s="4"/>
      <c r="B4819" s="4"/>
      <c r="G4819" s="5">
        <f>IF(OR(A4819&lt;$E$9,A4819&gt;=$E$10),0,1)</f>
        <v>0</v>
      </c>
      <c r="H4819" s="15" t="str">
        <f>IF(G4819,($E$4+$E$16*MOD((A4819-$E$9),$E$15)),"")</f>
        <v/>
      </c>
      <c r="I4819" s="16" t="str">
        <f>IF(G4819,($E$6+$E$8*MOD(QUOTIENT((A4819-$E$9),$E$15),$E$14)),"")</f>
        <v/>
      </c>
      <c r="J4819" s="15" t="str">
        <f t="shared" si="75"/>
        <v/>
      </c>
    </row>
    <row r="4820" spans="1:10">
      <c r="A4820" s="4"/>
      <c r="B4820" s="4"/>
      <c r="G4820" s="5">
        <f>IF(OR(A4820&lt;$E$9,A4820&gt;=$E$10),0,1)</f>
        <v>0</v>
      </c>
      <c r="H4820" s="15" t="str">
        <f>IF(G4820,($E$4+$E$16*MOD((A4820-$E$9),$E$15)),"")</f>
        <v/>
      </c>
      <c r="I4820" s="16" t="str">
        <f>IF(G4820,($E$6+$E$8*MOD(QUOTIENT((A4820-$E$9),$E$15),$E$14)),"")</f>
        <v/>
      </c>
      <c r="J4820" s="15" t="str">
        <f t="shared" si="75"/>
        <v/>
      </c>
    </row>
    <row r="4821" spans="1:10">
      <c r="A4821" s="4"/>
      <c r="B4821" s="4"/>
      <c r="G4821" s="5">
        <f>IF(OR(A4821&lt;$E$9,A4821&gt;=$E$10),0,1)</f>
        <v>0</v>
      </c>
      <c r="H4821" s="15" t="str">
        <f>IF(G4821,($E$4+$E$16*MOD((A4821-$E$9),$E$15)),"")</f>
        <v/>
      </c>
      <c r="I4821" s="16" t="str">
        <f>IF(G4821,($E$6+$E$8*MOD(QUOTIENT((A4821-$E$9),$E$15),$E$14)),"")</f>
        <v/>
      </c>
      <c r="J4821" s="15" t="str">
        <f t="shared" si="75"/>
        <v/>
      </c>
    </row>
    <row r="4822" spans="1:10">
      <c r="A4822" s="4"/>
      <c r="B4822" s="4"/>
      <c r="G4822" s="5">
        <f>IF(OR(A4822&lt;$E$9,A4822&gt;=$E$10),0,1)</f>
        <v>0</v>
      </c>
      <c r="H4822" s="15" t="str">
        <f>IF(G4822,($E$4+$E$16*MOD((A4822-$E$9),$E$15)),"")</f>
        <v/>
      </c>
      <c r="I4822" s="16" t="str">
        <f>IF(G4822,($E$6+$E$8*MOD(QUOTIENT((A4822-$E$9),$E$15),$E$14)),"")</f>
        <v/>
      </c>
      <c r="J4822" s="15" t="str">
        <f t="shared" si="75"/>
        <v/>
      </c>
    </row>
    <row r="4823" spans="1:10">
      <c r="A4823" s="4"/>
      <c r="B4823" s="4"/>
      <c r="G4823" s="5">
        <f>IF(OR(A4823&lt;$E$9,A4823&gt;=$E$10),0,1)</f>
        <v>0</v>
      </c>
      <c r="H4823" s="15" t="str">
        <f>IF(G4823,($E$4+$E$16*MOD((A4823-$E$9),$E$15)),"")</f>
        <v/>
      </c>
      <c r="I4823" s="16" t="str">
        <f>IF(G4823,($E$6+$E$8*MOD(QUOTIENT((A4823-$E$9),$E$15),$E$14)),"")</f>
        <v/>
      </c>
      <c r="J4823" s="15" t="str">
        <f t="shared" si="75"/>
        <v/>
      </c>
    </row>
    <row r="4824" spans="1:10">
      <c r="A4824" s="4"/>
      <c r="B4824" s="4"/>
      <c r="G4824" s="5">
        <f>IF(OR(A4824&lt;$E$9,A4824&gt;=$E$10),0,1)</f>
        <v>0</v>
      </c>
      <c r="H4824" s="15" t="str">
        <f>IF(G4824,($E$4+$E$16*MOD((A4824-$E$9),$E$15)),"")</f>
        <v/>
      </c>
      <c r="I4824" s="16" t="str">
        <f>IF(G4824,($E$6+$E$8*MOD(QUOTIENT((A4824-$E$9),$E$15),$E$14)),"")</f>
        <v/>
      </c>
      <c r="J4824" s="15" t="str">
        <f t="shared" si="75"/>
        <v/>
      </c>
    </row>
    <row r="4825" spans="1:10">
      <c r="A4825" s="4"/>
      <c r="B4825" s="4"/>
      <c r="G4825" s="5">
        <f>IF(OR(A4825&lt;$E$9,A4825&gt;=$E$10),0,1)</f>
        <v>0</v>
      </c>
      <c r="H4825" s="15" t="str">
        <f>IF(G4825,($E$4+$E$16*MOD((A4825-$E$9),$E$15)),"")</f>
        <v/>
      </c>
      <c r="I4825" s="16" t="str">
        <f>IF(G4825,($E$6+$E$8*MOD(QUOTIENT((A4825-$E$9),$E$15),$E$14)),"")</f>
        <v/>
      </c>
      <c r="J4825" s="15" t="str">
        <f t="shared" si="75"/>
        <v/>
      </c>
    </row>
    <row r="4826" spans="1:10">
      <c r="A4826" s="4"/>
      <c r="B4826" s="4"/>
      <c r="G4826" s="5">
        <f>IF(OR(A4826&lt;$E$9,A4826&gt;=$E$10),0,1)</f>
        <v>0</v>
      </c>
      <c r="H4826" s="15" t="str">
        <f>IF(G4826,($E$4+$E$16*MOD((A4826-$E$9),$E$15)),"")</f>
        <v/>
      </c>
      <c r="I4826" s="16" t="str">
        <f>IF(G4826,($E$6+$E$8*MOD(QUOTIENT((A4826-$E$9),$E$15),$E$14)),"")</f>
        <v/>
      </c>
      <c r="J4826" s="15" t="str">
        <f t="shared" si="75"/>
        <v/>
      </c>
    </row>
    <row r="4827" spans="1:10">
      <c r="A4827" s="4"/>
      <c r="B4827" s="4"/>
      <c r="G4827" s="5">
        <f>IF(OR(A4827&lt;$E$9,A4827&gt;=$E$10),0,1)</f>
        <v>0</v>
      </c>
      <c r="H4827" s="15" t="str">
        <f>IF(G4827,($E$4+$E$16*MOD((A4827-$E$9),$E$15)),"")</f>
        <v/>
      </c>
      <c r="I4827" s="16" t="str">
        <f>IF(G4827,($E$6+$E$8*MOD(QUOTIENT((A4827-$E$9),$E$15),$E$14)),"")</f>
        <v/>
      </c>
      <c r="J4827" s="15" t="str">
        <f t="shared" si="75"/>
        <v/>
      </c>
    </row>
    <row r="4828" spans="1:10">
      <c r="A4828" s="4"/>
      <c r="B4828" s="4"/>
      <c r="G4828" s="5">
        <f>IF(OR(A4828&lt;$E$9,A4828&gt;=$E$10),0,1)</f>
        <v>0</v>
      </c>
      <c r="H4828" s="15" t="str">
        <f>IF(G4828,($E$4+$E$16*MOD((A4828-$E$9),$E$15)),"")</f>
        <v/>
      </c>
      <c r="I4828" s="16" t="str">
        <f>IF(G4828,($E$6+$E$8*MOD(QUOTIENT((A4828-$E$9),$E$15),$E$14)),"")</f>
        <v/>
      </c>
      <c r="J4828" s="15" t="str">
        <f t="shared" si="75"/>
        <v/>
      </c>
    </row>
    <row r="4829" spans="1:10">
      <c r="A4829" s="4"/>
      <c r="B4829" s="4"/>
      <c r="G4829" s="5">
        <f>IF(OR(A4829&lt;$E$9,A4829&gt;=$E$10),0,1)</f>
        <v>0</v>
      </c>
      <c r="H4829" s="15" t="str">
        <f>IF(G4829,($E$4+$E$16*MOD((A4829-$E$9),$E$15)),"")</f>
        <v/>
      </c>
      <c r="I4829" s="16" t="str">
        <f>IF(G4829,($E$6+$E$8*MOD(QUOTIENT((A4829-$E$9),$E$15),$E$14)),"")</f>
        <v/>
      </c>
      <c r="J4829" s="15" t="str">
        <f t="shared" si="75"/>
        <v/>
      </c>
    </row>
    <row r="4830" spans="1:10">
      <c r="A4830" s="4"/>
      <c r="B4830" s="4"/>
      <c r="G4830" s="5">
        <f>IF(OR(A4830&lt;$E$9,A4830&gt;=$E$10),0,1)</f>
        <v>0</v>
      </c>
      <c r="H4830" s="15" t="str">
        <f>IF(G4830,($E$4+$E$16*MOD((A4830-$E$9),$E$15)),"")</f>
        <v/>
      </c>
      <c r="I4830" s="16" t="str">
        <f>IF(G4830,($E$6+$E$8*MOD(QUOTIENT((A4830-$E$9),$E$15),$E$14)),"")</f>
        <v/>
      </c>
      <c r="J4830" s="15" t="str">
        <f t="shared" si="75"/>
        <v/>
      </c>
    </row>
    <row r="4831" spans="1:10">
      <c r="A4831" s="4"/>
      <c r="B4831" s="4"/>
      <c r="G4831" s="5">
        <f>IF(OR(A4831&lt;$E$9,A4831&gt;=$E$10),0,1)</f>
        <v>0</v>
      </c>
      <c r="H4831" s="15" t="str">
        <f>IF(G4831,($E$4+$E$16*MOD((A4831-$E$9),$E$15)),"")</f>
        <v/>
      </c>
      <c r="I4831" s="16" t="str">
        <f>IF(G4831,($E$6+$E$8*MOD(QUOTIENT((A4831-$E$9),$E$15),$E$14)),"")</f>
        <v/>
      </c>
      <c r="J4831" s="15" t="str">
        <f t="shared" si="75"/>
        <v/>
      </c>
    </row>
    <row r="4832" spans="1:10">
      <c r="A4832" s="4"/>
      <c r="B4832" s="4"/>
      <c r="G4832" s="5">
        <f>IF(OR(A4832&lt;$E$9,A4832&gt;=$E$10),0,1)</f>
        <v>0</v>
      </c>
      <c r="H4832" s="15" t="str">
        <f>IF(G4832,($E$4+$E$16*MOD((A4832-$E$9),$E$15)),"")</f>
        <v/>
      </c>
      <c r="I4832" s="16" t="str">
        <f>IF(G4832,($E$6+$E$8*MOD(QUOTIENT((A4832-$E$9),$E$15),$E$14)),"")</f>
        <v/>
      </c>
      <c r="J4832" s="15" t="str">
        <f t="shared" si="75"/>
        <v/>
      </c>
    </row>
    <row r="4833" spans="1:10">
      <c r="A4833" s="4"/>
      <c r="B4833" s="4"/>
      <c r="G4833" s="5">
        <f>IF(OR(A4833&lt;$E$9,A4833&gt;=$E$10),0,1)</f>
        <v>0</v>
      </c>
      <c r="H4833" s="15" t="str">
        <f>IF(G4833,($E$4+$E$16*MOD((A4833-$E$9),$E$15)),"")</f>
        <v/>
      </c>
      <c r="I4833" s="16" t="str">
        <f>IF(G4833,($E$6+$E$8*MOD(QUOTIENT((A4833-$E$9),$E$15),$E$14)),"")</f>
        <v/>
      </c>
      <c r="J4833" s="15" t="str">
        <f t="shared" si="75"/>
        <v/>
      </c>
    </row>
    <row r="4834" spans="1:10">
      <c r="A4834" s="4"/>
      <c r="B4834" s="4"/>
      <c r="G4834" s="5">
        <f>IF(OR(A4834&lt;$E$9,A4834&gt;=$E$10),0,1)</f>
        <v>0</v>
      </c>
      <c r="H4834" s="15" t="str">
        <f>IF(G4834,($E$4+$E$16*MOD((A4834-$E$9),$E$15)),"")</f>
        <v/>
      </c>
      <c r="I4834" s="16" t="str">
        <f>IF(G4834,($E$6+$E$8*MOD(QUOTIENT((A4834-$E$9),$E$15),$E$14)),"")</f>
        <v/>
      </c>
      <c r="J4834" s="15" t="str">
        <f t="shared" si="75"/>
        <v/>
      </c>
    </row>
    <row r="4835" spans="1:10">
      <c r="A4835" s="4"/>
      <c r="B4835" s="4"/>
      <c r="G4835" s="5">
        <f>IF(OR(A4835&lt;$E$9,A4835&gt;=$E$10),0,1)</f>
        <v>0</v>
      </c>
      <c r="H4835" s="15" t="str">
        <f>IF(G4835,($E$4+$E$16*MOD((A4835-$E$9),$E$15)),"")</f>
        <v/>
      </c>
      <c r="I4835" s="16" t="str">
        <f>IF(G4835,($E$6+$E$8*MOD(QUOTIENT((A4835-$E$9),$E$15),$E$14)),"")</f>
        <v/>
      </c>
      <c r="J4835" s="15" t="str">
        <f t="shared" si="75"/>
        <v/>
      </c>
    </row>
    <row r="4836" spans="1:10">
      <c r="A4836" s="4"/>
      <c r="B4836" s="4"/>
      <c r="G4836" s="5">
        <f>IF(OR(A4836&lt;$E$9,A4836&gt;=$E$10),0,1)</f>
        <v>0</v>
      </c>
      <c r="H4836" s="15" t="str">
        <f>IF(G4836,($E$4+$E$16*MOD((A4836-$E$9),$E$15)),"")</f>
        <v/>
      </c>
      <c r="I4836" s="16" t="str">
        <f>IF(G4836,($E$6+$E$8*MOD(QUOTIENT((A4836-$E$9),$E$15),$E$14)),"")</f>
        <v/>
      </c>
      <c r="J4836" s="15" t="str">
        <f t="shared" si="75"/>
        <v/>
      </c>
    </row>
    <row r="4837" spans="1:10">
      <c r="A4837" s="4"/>
      <c r="B4837" s="4"/>
      <c r="G4837" s="5">
        <f>IF(OR(A4837&lt;$E$9,A4837&gt;=$E$10),0,1)</f>
        <v>0</v>
      </c>
      <c r="H4837" s="15" t="str">
        <f>IF(G4837,($E$4+$E$16*MOD((A4837-$E$9),$E$15)),"")</f>
        <v/>
      </c>
      <c r="I4837" s="16" t="str">
        <f>IF(G4837,($E$6+$E$8*MOD(QUOTIENT((A4837-$E$9),$E$15),$E$14)),"")</f>
        <v/>
      </c>
      <c r="J4837" s="15" t="str">
        <f t="shared" si="75"/>
        <v/>
      </c>
    </row>
    <row r="4838" spans="1:10">
      <c r="A4838" s="4"/>
      <c r="B4838" s="4"/>
      <c r="G4838" s="5">
        <f>IF(OR(A4838&lt;$E$9,A4838&gt;=$E$10),0,1)</f>
        <v>0</v>
      </c>
      <c r="H4838" s="15" t="str">
        <f>IF(G4838,($E$4+$E$16*MOD((A4838-$E$9),$E$15)),"")</f>
        <v/>
      </c>
      <c r="I4838" s="16" t="str">
        <f>IF(G4838,($E$6+$E$8*MOD(QUOTIENT((A4838-$E$9),$E$15),$E$14)),"")</f>
        <v/>
      </c>
      <c r="J4838" s="15" t="str">
        <f t="shared" si="75"/>
        <v/>
      </c>
    </row>
    <row r="4839" spans="1:10">
      <c r="A4839" s="4"/>
      <c r="B4839" s="4"/>
      <c r="G4839" s="5">
        <f>IF(OR(A4839&lt;$E$9,A4839&gt;=$E$10),0,1)</f>
        <v>0</v>
      </c>
      <c r="H4839" s="15" t="str">
        <f>IF(G4839,($E$4+$E$16*MOD((A4839-$E$9),$E$15)),"")</f>
        <v/>
      </c>
      <c r="I4839" s="16" t="str">
        <f>IF(G4839,($E$6+$E$8*MOD(QUOTIENT((A4839-$E$9),$E$15),$E$14)),"")</f>
        <v/>
      </c>
      <c r="J4839" s="15" t="str">
        <f t="shared" si="75"/>
        <v/>
      </c>
    </row>
    <row r="4840" spans="1:10">
      <c r="A4840" s="4"/>
      <c r="B4840" s="4"/>
      <c r="G4840" s="5">
        <f>IF(OR(A4840&lt;$E$9,A4840&gt;=$E$10),0,1)</f>
        <v>0</v>
      </c>
      <c r="H4840" s="15" t="str">
        <f>IF(G4840,($E$4+$E$16*MOD((A4840-$E$9),$E$15)),"")</f>
        <v/>
      </c>
      <c r="I4840" s="16" t="str">
        <f>IF(G4840,($E$6+$E$8*MOD(QUOTIENT((A4840-$E$9),$E$15),$E$14)),"")</f>
        <v/>
      </c>
      <c r="J4840" s="15" t="str">
        <f t="shared" si="75"/>
        <v/>
      </c>
    </row>
    <row r="4841" spans="1:10">
      <c r="A4841" s="4"/>
      <c r="B4841" s="4"/>
      <c r="G4841" s="5">
        <f>IF(OR(A4841&lt;$E$9,A4841&gt;=$E$10),0,1)</f>
        <v>0</v>
      </c>
      <c r="H4841" s="15" t="str">
        <f>IF(G4841,($E$4+$E$16*MOD((A4841-$E$9),$E$15)),"")</f>
        <v/>
      </c>
      <c r="I4841" s="16" t="str">
        <f>IF(G4841,($E$6+$E$8*MOD(QUOTIENT((A4841-$E$9),$E$15),$E$14)),"")</f>
        <v/>
      </c>
      <c r="J4841" s="15" t="str">
        <f t="shared" si="75"/>
        <v/>
      </c>
    </row>
    <row r="4842" spans="1:10">
      <c r="A4842" s="4"/>
      <c r="B4842" s="4"/>
      <c r="G4842" s="5">
        <f>IF(OR(A4842&lt;$E$9,A4842&gt;=$E$10),0,1)</f>
        <v>0</v>
      </c>
      <c r="H4842" s="15" t="str">
        <f>IF(G4842,($E$4+$E$16*MOD((A4842-$E$9),$E$15)),"")</f>
        <v/>
      </c>
      <c r="I4842" s="16" t="str">
        <f>IF(G4842,($E$6+$E$8*MOD(QUOTIENT((A4842-$E$9),$E$15),$E$14)),"")</f>
        <v/>
      </c>
      <c r="J4842" s="15" t="str">
        <f t="shared" si="75"/>
        <v/>
      </c>
    </row>
    <row r="4843" spans="1:10">
      <c r="A4843" s="4"/>
      <c r="B4843" s="4"/>
      <c r="G4843" s="5">
        <f>IF(OR(A4843&lt;$E$9,A4843&gt;=$E$10),0,1)</f>
        <v>0</v>
      </c>
      <c r="H4843" s="15" t="str">
        <f>IF(G4843,($E$4+$E$16*MOD((A4843-$E$9),$E$15)),"")</f>
        <v/>
      </c>
      <c r="I4843" s="16" t="str">
        <f>IF(G4843,($E$6+$E$8*MOD(QUOTIENT((A4843-$E$9),$E$15),$E$14)),"")</f>
        <v/>
      </c>
      <c r="J4843" s="15" t="str">
        <f t="shared" si="75"/>
        <v/>
      </c>
    </row>
    <row r="4844" spans="1:10">
      <c r="A4844" s="4"/>
      <c r="B4844" s="4"/>
      <c r="G4844" s="5">
        <f>IF(OR(A4844&lt;$E$9,A4844&gt;=$E$10),0,1)</f>
        <v>0</v>
      </c>
      <c r="H4844" s="15" t="str">
        <f>IF(G4844,($E$4+$E$16*MOD((A4844-$E$9),$E$15)),"")</f>
        <v/>
      </c>
      <c r="I4844" s="16" t="str">
        <f>IF(G4844,($E$6+$E$8*MOD(QUOTIENT((A4844-$E$9),$E$15),$E$14)),"")</f>
        <v/>
      </c>
      <c r="J4844" s="15" t="str">
        <f t="shared" si="75"/>
        <v/>
      </c>
    </row>
    <row r="4845" spans="1:10">
      <c r="A4845" s="4"/>
      <c r="B4845" s="4"/>
      <c r="G4845" s="5">
        <f>IF(OR(A4845&lt;$E$9,A4845&gt;=$E$10),0,1)</f>
        <v>0</v>
      </c>
      <c r="H4845" s="15" t="str">
        <f>IF(G4845,($E$4+$E$16*MOD((A4845-$E$9),$E$15)),"")</f>
        <v/>
      </c>
      <c r="I4845" s="16" t="str">
        <f>IF(G4845,($E$6+$E$8*MOD(QUOTIENT((A4845-$E$9),$E$15),$E$14)),"")</f>
        <v/>
      </c>
      <c r="J4845" s="15" t="str">
        <f t="shared" si="75"/>
        <v/>
      </c>
    </row>
    <row r="4846" spans="1:10">
      <c r="A4846" s="4"/>
      <c r="B4846" s="4"/>
      <c r="G4846" s="5">
        <f>IF(OR(A4846&lt;$E$9,A4846&gt;=$E$10),0,1)</f>
        <v>0</v>
      </c>
      <c r="H4846" s="15" t="str">
        <f>IF(G4846,($E$4+$E$16*MOD((A4846-$E$9),$E$15)),"")</f>
        <v/>
      </c>
      <c r="I4846" s="16" t="str">
        <f>IF(G4846,($E$6+$E$8*MOD(QUOTIENT((A4846-$E$9),$E$15),$E$14)),"")</f>
        <v/>
      </c>
      <c r="J4846" s="15" t="str">
        <f t="shared" si="75"/>
        <v/>
      </c>
    </row>
    <row r="4847" spans="1:10">
      <c r="A4847" s="4"/>
      <c r="B4847" s="4"/>
      <c r="G4847" s="5">
        <f>IF(OR(A4847&lt;$E$9,A4847&gt;=$E$10),0,1)</f>
        <v>0</v>
      </c>
      <c r="H4847" s="15" t="str">
        <f>IF(G4847,($E$4+$E$16*MOD((A4847-$E$9),$E$15)),"")</f>
        <v/>
      </c>
      <c r="I4847" s="16" t="str">
        <f>IF(G4847,($E$6+$E$8*MOD(QUOTIENT((A4847-$E$9),$E$15),$E$14)),"")</f>
        <v/>
      </c>
      <c r="J4847" s="15" t="str">
        <f t="shared" si="75"/>
        <v/>
      </c>
    </row>
    <row r="4848" spans="1:10">
      <c r="A4848" s="4"/>
      <c r="B4848" s="4"/>
      <c r="G4848" s="5">
        <f>IF(OR(A4848&lt;$E$9,A4848&gt;=$E$10),0,1)</f>
        <v>0</v>
      </c>
      <c r="H4848" s="15" t="str">
        <f>IF(G4848,($E$4+$E$16*MOD((A4848-$E$9),$E$15)),"")</f>
        <v/>
      </c>
      <c r="I4848" s="16" t="str">
        <f>IF(G4848,($E$6+$E$8*MOD(QUOTIENT((A4848-$E$9),$E$15),$E$14)),"")</f>
        <v/>
      </c>
      <c r="J4848" s="15" t="str">
        <f t="shared" si="75"/>
        <v/>
      </c>
    </row>
    <row r="4849" spans="1:10">
      <c r="A4849" s="4"/>
      <c r="B4849" s="4"/>
      <c r="G4849" s="5">
        <f>IF(OR(A4849&lt;$E$9,A4849&gt;=$E$10),0,1)</f>
        <v>0</v>
      </c>
      <c r="H4849" s="15" t="str">
        <f>IF(G4849,($E$4+$E$16*MOD((A4849-$E$9),$E$15)),"")</f>
        <v/>
      </c>
      <c r="I4849" s="16" t="str">
        <f>IF(G4849,($E$6+$E$8*MOD(QUOTIENT((A4849-$E$9),$E$15),$E$14)),"")</f>
        <v/>
      </c>
      <c r="J4849" s="15" t="str">
        <f t="shared" si="75"/>
        <v/>
      </c>
    </row>
    <row r="4850" spans="1:10">
      <c r="A4850" s="4"/>
      <c r="B4850" s="4"/>
      <c r="G4850" s="5">
        <f>IF(OR(A4850&lt;$E$9,A4850&gt;=$E$10),0,1)</f>
        <v>0</v>
      </c>
      <c r="H4850" s="15" t="str">
        <f>IF(G4850,($E$4+$E$16*MOD((A4850-$E$9),$E$15)),"")</f>
        <v/>
      </c>
      <c r="I4850" s="16" t="str">
        <f>IF(G4850,($E$6+$E$8*MOD(QUOTIENT((A4850-$E$9),$E$15),$E$14)),"")</f>
        <v/>
      </c>
      <c r="J4850" s="15" t="str">
        <f t="shared" si="75"/>
        <v/>
      </c>
    </row>
    <row r="4851" spans="1:10">
      <c r="A4851" s="4"/>
      <c r="B4851" s="4"/>
      <c r="G4851" s="5">
        <f>IF(OR(A4851&lt;$E$9,A4851&gt;=$E$10),0,1)</f>
        <v>0</v>
      </c>
      <c r="H4851" s="15" t="str">
        <f>IF(G4851,($E$4+$E$16*MOD((A4851-$E$9),$E$15)),"")</f>
        <v/>
      </c>
      <c r="I4851" s="16" t="str">
        <f>IF(G4851,($E$6+$E$8*MOD(QUOTIENT((A4851-$E$9),$E$15),$E$14)),"")</f>
        <v/>
      </c>
      <c r="J4851" s="15" t="str">
        <f t="shared" si="75"/>
        <v/>
      </c>
    </row>
    <row r="4852" spans="1:10">
      <c r="A4852" s="4"/>
      <c r="B4852" s="4"/>
      <c r="G4852" s="5">
        <f>IF(OR(A4852&lt;$E$9,A4852&gt;=$E$10),0,1)</f>
        <v>0</v>
      </c>
      <c r="H4852" s="15" t="str">
        <f>IF(G4852,($E$4+$E$16*MOD((A4852-$E$9),$E$15)),"")</f>
        <v/>
      </c>
      <c r="I4852" s="16" t="str">
        <f>IF(G4852,($E$6+$E$8*MOD(QUOTIENT((A4852-$E$9),$E$15),$E$14)),"")</f>
        <v/>
      </c>
      <c r="J4852" s="15" t="str">
        <f t="shared" si="75"/>
        <v/>
      </c>
    </row>
    <row r="4853" spans="1:10">
      <c r="A4853" s="4"/>
      <c r="B4853" s="4"/>
      <c r="G4853" s="5">
        <f>IF(OR(A4853&lt;$E$9,A4853&gt;=$E$10),0,1)</f>
        <v>0</v>
      </c>
      <c r="H4853" s="15" t="str">
        <f>IF(G4853,($E$4+$E$16*MOD((A4853-$E$9),$E$15)),"")</f>
        <v/>
      </c>
      <c r="I4853" s="16" t="str">
        <f>IF(G4853,($E$6+$E$8*MOD(QUOTIENT((A4853-$E$9),$E$15),$E$14)),"")</f>
        <v/>
      </c>
      <c r="J4853" s="15" t="str">
        <f t="shared" si="75"/>
        <v/>
      </c>
    </row>
    <row r="4854" spans="1:10">
      <c r="A4854" s="4"/>
      <c r="B4854" s="4"/>
      <c r="G4854" s="5">
        <f>IF(OR(A4854&lt;$E$9,A4854&gt;=$E$10),0,1)</f>
        <v>0</v>
      </c>
      <c r="H4854" s="15" t="str">
        <f>IF(G4854,($E$4+$E$16*MOD((A4854-$E$9),$E$15)),"")</f>
        <v/>
      </c>
      <c r="I4854" s="16" t="str">
        <f>IF(G4854,($E$6+$E$8*MOD(QUOTIENT((A4854-$E$9),$E$15),$E$14)),"")</f>
        <v/>
      </c>
      <c r="J4854" s="15" t="str">
        <f t="shared" si="75"/>
        <v/>
      </c>
    </row>
    <row r="4855" spans="1:10">
      <c r="A4855" s="4"/>
      <c r="B4855" s="4"/>
      <c r="G4855" s="5">
        <f>IF(OR(A4855&lt;$E$9,A4855&gt;=$E$10),0,1)</f>
        <v>0</v>
      </c>
      <c r="H4855" s="15" t="str">
        <f>IF(G4855,($E$4+$E$16*MOD((A4855-$E$9),$E$15)),"")</f>
        <v/>
      </c>
      <c r="I4855" s="16" t="str">
        <f>IF(G4855,($E$6+$E$8*MOD(QUOTIENT((A4855-$E$9),$E$15),$E$14)),"")</f>
        <v/>
      </c>
      <c r="J4855" s="15" t="str">
        <f t="shared" si="75"/>
        <v/>
      </c>
    </row>
    <row r="4856" spans="1:10">
      <c r="A4856" s="4"/>
      <c r="B4856" s="4"/>
      <c r="G4856" s="5">
        <f>IF(OR(A4856&lt;$E$9,A4856&gt;=$E$10),0,1)</f>
        <v>0</v>
      </c>
      <c r="H4856" s="15" t="str">
        <f>IF(G4856,($E$4+$E$16*MOD((A4856-$E$9),$E$15)),"")</f>
        <v/>
      </c>
      <c r="I4856" s="16" t="str">
        <f>IF(G4856,($E$6+$E$8*MOD(QUOTIENT((A4856-$E$9),$E$15),$E$14)),"")</f>
        <v/>
      </c>
      <c r="J4856" s="15" t="str">
        <f t="shared" si="75"/>
        <v/>
      </c>
    </row>
    <row r="4857" spans="1:10">
      <c r="A4857" s="4"/>
      <c r="B4857" s="4"/>
      <c r="G4857" s="5">
        <f>IF(OR(A4857&lt;$E$9,A4857&gt;=$E$10),0,1)</f>
        <v>0</v>
      </c>
      <c r="H4857" s="15" t="str">
        <f>IF(G4857,($E$4+$E$16*MOD((A4857-$E$9),$E$15)),"")</f>
        <v/>
      </c>
      <c r="I4857" s="16" t="str">
        <f>IF(G4857,($E$6+$E$8*MOD(QUOTIENT((A4857-$E$9),$E$15),$E$14)),"")</f>
        <v/>
      </c>
      <c r="J4857" s="15" t="str">
        <f t="shared" si="75"/>
        <v/>
      </c>
    </row>
    <row r="4858" spans="1:10">
      <c r="A4858" s="4"/>
      <c r="B4858" s="4"/>
      <c r="G4858" s="5">
        <f>IF(OR(A4858&lt;$E$9,A4858&gt;=$E$10),0,1)</f>
        <v>0</v>
      </c>
      <c r="H4858" s="15" t="str">
        <f>IF(G4858,($E$4+$E$16*MOD((A4858-$E$9),$E$15)),"")</f>
        <v/>
      </c>
      <c r="I4858" s="16" t="str">
        <f>IF(G4858,($E$6+$E$8*MOD(QUOTIENT((A4858-$E$9),$E$15),$E$14)),"")</f>
        <v/>
      </c>
      <c r="J4858" s="15" t="str">
        <f t="shared" si="75"/>
        <v/>
      </c>
    </row>
    <row r="4859" spans="1:10">
      <c r="A4859" s="4"/>
      <c r="B4859" s="4"/>
      <c r="G4859" s="5">
        <f>IF(OR(A4859&lt;$E$9,A4859&gt;=$E$10),0,1)</f>
        <v>0</v>
      </c>
      <c r="H4859" s="15" t="str">
        <f>IF(G4859,($E$4+$E$16*MOD((A4859-$E$9),$E$15)),"")</f>
        <v/>
      </c>
      <c r="I4859" s="16" t="str">
        <f>IF(G4859,($E$6+$E$8*MOD(QUOTIENT((A4859-$E$9),$E$15),$E$14)),"")</f>
        <v/>
      </c>
      <c r="J4859" s="15" t="str">
        <f t="shared" si="75"/>
        <v/>
      </c>
    </row>
    <row r="4860" spans="1:10">
      <c r="A4860" s="4"/>
      <c r="B4860" s="4"/>
      <c r="G4860" s="5">
        <f>IF(OR(A4860&lt;$E$9,A4860&gt;=$E$10),0,1)</f>
        <v>0</v>
      </c>
      <c r="H4860" s="15" t="str">
        <f>IF(G4860,($E$4+$E$16*MOD((A4860-$E$9),$E$15)),"")</f>
        <v/>
      </c>
      <c r="I4860" s="16" t="str">
        <f>IF(G4860,($E$6+$E$8*MOD(QUOTIENT((A4860-$E$9),$E$15),$E$14)),"")</f>
        <v/>
      </c>
      <c r="J4860" s="15" t="str">
        <f t="shared" si="75"/>
        <v/>
      </c>
    </row>
    <row r="4861" spans="1:10">
      <c r="A4861" s="4"/>
      <c r="B4861" s="4"/>
      <c r="G4861" s="5">
        <f>IF(OR(A4861&lt;$E$9,A4861&gt;=$E$10),0,1)</f>
        <v>0</v>
      </c>
      <c r="H4861" s="15" t="str">
        <f>IF(G4861,($E$4+$E$16*MOD((A4861-$E$9),$E$15)),"")</f>
        <v/>
      </c>
      <c r="I4861" s="16" t="str">
        <f>IF(G4861,($E$6+$E$8*MOD(QUOTIENT((A4861-$E$9),$E$15),$E$14)),"")</f>
        <v/>
      </c>
      <c r="J4861" s="15" t="str">
        <f t="shared" si="75"/>
        <v/>
      </c>
    </row>
    <row r="4862" spans="1:10">
      <c r="A4862" s="4"/>
      <c r="B4862" s="4"/>
      <c r="G4862" s="5">
        <f>IF(OR(A4862&lt;$E$9,A4862&gt;=$E$10),0,1)</f>
        <v>0</v>
      </c>
      <c r="H4862" s="15" t="str">
        <f>IF(G4862,($E$4+$E$16*MOD((A4862-$E$9),$E$15)),"")</f>
        <v/>
      </c>
      <c r="I4862" s="16" t="str">
        <f>IF(G4862,($E$6+$E$8*MOD(QUOTIENT((A4862-$E$9),$E$15),$E$14)),"")</f>
        <v/>
      </c>
      <c r="J4862" s="15" t="str">
        <f t="shared" si="75"/>
        <v/>
      </c>
    </row>
    <row r="4863" spans="1:10">
      <c r="A4863" s="4"/>
      <c r="B4863" s="4"/>
      <c r="G4863" s="5">
        <f>IF(OR(A4863&lt;$E$9,A4863&gt;=$E$10),0,1)</f>
        <v>0</v>
      </c>
      <c r="H4863" s="15" t="str">
        <f>IF(G4863,($E$4+$E$16*MOD((A4863-$E$9),$E$15)),"")</f>
        <v/>
      </c>
      <c r="I4863" s="16" t="str">
        <f>IF(G4863,($E$6+$E$8*MOD(QUOTIENT((A4863-$E$9),$E$15),$E$14)),"")</f>
        <v/>
      </c>
      <c r="J4863" s="15" t="str">
        <f t="shared" si="75"/>
        <v/>
      </c>
    </row>
    <row r="4864" spans="1:10">
      <c r="A4864" s="4"/>
      <c r="B4864" s="4"/>
      <c r="G4864" s="5">
        <f>IF(OR(A4864&lt;$E$9,A4864&gt;=$E$10),0,1)</f>
        <v>0</v>
      </c>
      <c r="H4864" s="15" t="str">
        <f>IF(G4864,($E$4+$E$16*MOD((A4864-$E$9),$E$15)),"")</f>
        <v/>
      </c>
      <c r="I4864" s="16" t="str">
        <f>IF(G4864,($E$6+$E$8*MOD(QUOTIENT((A4864-$E$9),$E$15),$E$14)),"")</f>
        <v/>
      </c>
      <c r="J4864" s="15" t="str">
        <f t="shared" si="75"/>
        <v/>
      </c>
    </row>
    <row r="4865" spans="1:10">
      <c r="A4865" s="4"/>
      <c r="B4865" s="4"/>
      <c r="G4865" s="5">
        <f>IF(OR(A4865&lt;$E$9,A4865&gt;=$E$10),0,1)</f>
        <v>0</v>
      </c>
      <c r="H4865" s="15" t="str">
        <f>IF(G4865,($E$4+$E$16*MOD((A4865-$E$9),$E$15)),"")</f>
        <v/>
      </c>
      <c r="I4865" s="16" t="str">
        <f>IF(G4865,($E$6+$E$8*MOD(QUOTIENT((A4865-$E$9),$E$15),$E$14)),"")</f>
        <v/>
      </c>
      <c r="J4865" s="15" t="str">
        <f t="shared" si="75"/>
        <v/>
      </c>
    </row>
    <row r="4866" spans="1:10">
      <c r="A4866" s="4"/>
      <c r="B4866" s="4"/>
      <c r="G4866" s="5">
        <f>IF(OR(A4866&lt;$E$9,A4866&gt;=$E$10),0,1)</f>
        <v>0</v>
      </c>
      <c r="H4866" s="15" t="str">
        <f>IF(G4866,($E$4+$E$16*MOD((A4866-$E$9),$E$15)),"")</f>
        <v/>
      </c>
      <c r="I4866" s="16" t="str">
        <f>IF(G4866,($E$6+$E$8*MOD(QUOTIENT((A4866-$E$9),$E$15),$E$14)),"")</f>
        <v/>
      </c>
      <c r="J4866" s="15" t="str">
        <f t="shared" si="75"/>
        <v/>
      </c>
    </row>
    <row r="4867" spans="1:10">
      <c r="A4867" s="4"/>
      <c r="B4867" s="4"/>
      <c r="G4867" s="5">
        <f>IF(OR(A4867&lt;$E$9,A4867&gt;=$E$10),0,1)</f>
        <v>0</v>
      </c>
      <c r="H4867" s="15" t="str">
        <f>IF(G4867,($E$4+$E$16*MOD((A4867-$E$9),$E$15)),"")</f>
        <v/>
      </c>
      <c r="I4867" s="16" t="str">
        <f>IF(G4867,($E$6+$E$8*MOD(QUOTIENT((A4867-$E$9),$E$15),$E$14)),"")</f>
        <v/>
      </c>
      <c r="J4867" s="15" t="str">
        <f t="shared" si="75"/>
        <v/>
      </c>
    </row>
    <row r="4868" spans="1:10">
      <c r="A4868" s="4"/>
      <c r="B4868" s="4"/>
      <c r="G4868" s="5">
        <f>IF(OR(A4868&lt;$E$9,A4868&gt;=$E$10),0,1)</f>
        <v>0</v>
      </c>
      <c r="H4868" s="15" t="str">
        <f>IF(G4868,($E$4+$E$16*MOD((A4868-$E$9),$E$15)),"")</f>
        <v/>
      </c>
      <c r="I4868" s="16" t="str">
        <f>IF(G4868,($E$6+$E$8*MOD(QUOTIENT((A4868-$E$9),$E$15),$E$14)),"")</f>
        <v/>
      </c>
      <c r="J4868" s="15" t="str">
        <f t="shared" ref="J4868:J4931" si="76">IF(G4868,(+H4868+$E$18*QUOTIENT((A4868-$E$9),$E$15)),"")</f>
        <v/>
      </c>
    </row>
    <row r="4869" spans="1:10">
      <c r="A4869" s="4"/>
      <c r="B4869" s="4"/>
      <c r="G4869" s="5">
        <f>IF(OR(A4869&lt;$E$9,A4869&gt;=$E$10),0,1)</f>
        <v>0</v>
      </c>
      <c r="H4869" s="15" t="str">
        <f>IF(G4869,($E$4+$E$16*MOD((A4869-$E$9),$E$15)),"")</f>
        <v/>
      </c>
      <c r="I4869" s="16" t="str">
        <f>IF(G4869,($E$6+$E$8*MOD(QUOTIENT((A4869-$E$9),$E$15),$E$14)),"")</f>
        <v/>
      </c>
      <c r="J4869" s="15" t="str">
        <f t="shared" si="76"/>
        <v/>
      </c>
    </row>
    <row r="4870" spans="1:10">
      <c r="A4870" s="4"/>
      <c r="B4870" s="4"/>
      <c r="G4870" s="5">
        <f>IF(OR(A4870&lt;$E$9,A4870&gt;=$E$10),0,1)</f>
        <v>0</v>
      </c>
      <c r="H4870" s="15" t="str">
        <f>IF(G4870,($E$4+$E$16*MOD((A4870-$E$9),$E$15)),"")</f>
        <v/>
      </c>
      <c r="I4870" s="16" t="str">
        <f>IF(G4870,($E$6+$E$8*MOD(QUOTIENT((A4870-$E$9),$E$15),$E$14)),"")</f>
        <v/>
      </c>
      <c r="J4870" s="15" t="str">
        <f t="shared" si="76"/>
        <v/>
      </c>
    </row>
    <row r="4871" spans="1:10">
      <c r="A4871" s="4"/>
      <c r="B4871" s="4"/>
      <c r="G4871" s="5">
        <f>IF(OR(A4871&lt;$E$9,A4871&gt;=$E$10),0,1)</f>
        <v>0</v>
      </c>
      <c r="H4871" s="15" t="str">
        <f>IF(G4871,($E$4+$E$16*MOD((A4871-$E$9),$E$15)),"")</f>
        <v/>
      </c>
      <c r="I4871" s="16" t="str">
        <f>IF(G4871,($E$6+$E$8*MOD(QUOTIENT((A4871-$E$9),$E$15),$E$14)),"")</f>
        <v/>
      </c>
      <c r="J4871" s="15" t="str">
        <f t="shared" si="76"/>
        <v/>
      </c>
    </row>
    <row r="4872" spans="1:10">
      <c r="A4872" s="4"/>
      <c r="B4872" s="4"/>
      <c r="G4872" s="5">
        <f>IF(OR(A4872&lt;$E$9,A4872&gt;=$E$10),0,1)</f>
        <v>0</v>
      </c>
      <c r="H4872" s="15" t="str">
        <f>IF(G4872,($E$4+$E$16*MOD((A4872-$E$9),$E$15)),"")</f>
        <v/>
      </c>
      <c r="I4872" s="16" t="str">
        <f>IF(G4872,($E$6+$E$8*MOD(QUOTIENT((A4872-$E$9),$E$15),$E$14)),"")</f>
        <v/>
      </c>
      <c r="J4872" s="15" t="str">
        <f t="shared" si="76"/>
        <v/>
      </c>
    </row>
    <row r="4873" spans="1:10">
      <c r="A4873" s="4"/>
      <c r="B4873" s="4"/>
      <c r="G4873" s="5">
        <f>IF(OR(A4873&lt;$E$9,A4873&gt;=$E$10),0,1)</f>
        <v>0</v>
      </c>
      <c r="H4873" s="15" t="str">
        <f>IF(G4873,($E$4+$E$16*MOD((A4873-$E$9),$E$15)),"")</f>
        <v/>
      </c>
      <c r="I4873" s="16" t="str">
        <f>IF(G4873,($E$6+$E$8*MOD(QUOTIENT((A4873-$E$9),$E$15),$E$14)),"")</f>
        <v/>
      </c>
      <c r="J4873" s="15" t="str">
        <f t="shared" si="76"/>
        <v/>
      </c>
    </row>
    <row r="4874" spans="1:10">
      <c r="A4874" s="4"/>
      <c r="B4874" s="4"/>
      <c r="G4874" s="5">
        <f>IF(OR(A4874&lt;$E$9,A4874&gt;=$E$10),0,1)</f>
        <v>0</v>
      </c>
      <c r="H4874" s="15" t="str">
        <f>IF(G4874,($E$4+$E$16*MOD((A4874-$E$9),$E$15)),"")</f>
        <v/>
      </c>
      <c r="I4874" s="16" t="str">
        <f>IF(G4874,($E$6+$E$8*MOD(QUOTIENT((A4874-$E$9),$E$15),$E$14)),"")</f>
        <v/>
      </c>
      <c r="J4874" s="15" t="str">
        <f t="shared" si="76"/>
        <v/>
      </c>
    </row>
    <row r="4875" spans="1:10">
      <c r="A4875" s="4"/>
      <c r="B4875" s="4"/>
      <c r="G4875" s="5">
        <f>IF(OR(A4875&lt;$E$9,A4875&gt;=$E$10),0,1)</f>
        <v>0</v>
      </c>
      <c r="H4875" s="15" t="str">
        <f>IF(G4875,($E$4+$E$16*MOD((A4875-$E$9),$E$15)),"")</f>
        <v/>
      </c>
      <c r="I4875" s="16" t="str">
        <f>IF(G4875,($E$6+$E$8*MOD(QUOTIENT((A4875-$E$9),$E$15),$E$14)),"")</f>
        <v/>
      </c>
      <c r="J4875" s="15" t="str">
        <f t="shared" si="76"/>
        <v/>
      </c>
    </row>
    <row r="4876" spans="1:10">
      <c r="A4876" s="4"/>
      <c r="B4876" s="4"/>
      <c r="G4876" s="5">
        <f>IF(OR(A4876&lt;$E$9,A4876&gt;=$E$10),0,1)</f>
        <v>0</v>
      </c>
      <c r="H4876" s="15" t="str">
        <f>IF(G4876,($E$4+$E$16*MOD((A4876-$E$9),$E$15)),"")</f>
        <v/>
      </c>
      <c r="I4876" s="16" t="str">
        <f>IF(G4876,($E$6+$E$8*MOD(QUOTIENT((A4876-$E$9),$E$15),$E$14)),"")</f>
        <v/>
      </c>
      <c r="J4876" s="15" t="str">
        <f t="shared" si="76"/>
        <v/>
      </c>
    </row>
    <row r="4877" spans="1:10">
      <c r="A4877" s="4"/>
      <c r="B4877" s="4"/>
      <c r="G4877" s="5">
        <f>IF(OR(A4877&lt;$E$9,A4877&gt;=$E$10),0,1)</f>
        <v>0</v>
      </c>
      <c r="H4877" s="15" t="str">
        <f>IF(G4877,($E$4+$E$16*MOD((A4877-$E$9),$E$15)),"")</f>
        <v/>
      </c>
      <c r="I4877" s="16" t="str">
        <f>IF(G4877,($E$6+$E$8*MOD(QUOTIENT((A4877-$E$9),$E$15),$E$14)),"")</f>
        <v/>
      </c>
      <c r="J4877" s="15" t="str">
        <f t="shared" si="76"/>
        <v/>
      </c>
    </row>
    <row r="4878" spans="1:10">
      <c r="A4878" s="4"/>
      <c r="B4878" s="4"/>
      <c r="G4878" s="5">
        <f>IF(OR(A4878&lt;$E$9,A4878&gt;=$E$10),0,1)</f>
        <v>0</v>
      </c>
      <c r="H4878" s="15" t="str">
        <f>IF(G4878,($E$4+$E$16*MOD((A4878-$E$9),$E$15)),"")</f>
        <v/>
      </c>
      <c r="I4878" s="16" t="str">
        <f>IF(G4878,($E$6+$E$8*MOD(QUOTIENT((A4878-$E$9),$E$15),$E$14)),"")</f>
        <v/>
      </c>
      <c r="J4878" s="15" t="str">
        <f t="shared" si="76"/>
        <v/>
      </c>
    </row>
    <row r="4879" spans="1:10">
      <c r="A4879" s="4"/>
      <c r="B4879" s="4"/>
      <c r="G4879" s="5">
        <f>IF(OR(A4879&lt;$E$9,A4879&gt;=$E$10),0,1)</f>
        <v>0</v>
      </c>
      <c r="H4879" s="15" t="str">
        <f>IF(G4879,($E$4+$E$16*MOD((A4879-$E$9),$E$15)),"")</f>
        <v/>
      </c>
      <c r="I4879" s="16" t="str">
        <f>IF(G4879,($E$6+$E$8*MOD(QUOTIENT((A4879-$E$9),$E$15),$E$14)),"")</f>
        <v/>
      </c>
      <c r="J4879" s="15" t="str">
        <f t="shared" si="76"/>
        <v/>
      </c>
    </row>
    <row r="4880" spans="1:10">
      <c r="A4880" s="4"/>
      <c r="B4880" s="4"/>
      <c r="G4880" s="5">
        <f>IF(OR(A4880&lt;$E$9,A4880&gt;=$E$10),0,1)</f>
        <v>0</v>
      </c>
      <c r="H4880" s="15" t="str">
        <f>IF(G4880,($E$4+$E$16*MOD((A4880-$E$9),$E$15)),"")</f>
        <v/>
      </c>
      <c r="I4880" s="16" t="str">
        <f>IF(G4880,($E$6+$E$8*MOD(QUOTIENT((A4880-$E$9),$E$15),$E$14)),"")</f>
        <v/>
      </c>
      <c r="J4880" s="15" t="str">
        <f t="shared" si="76"/>
        <v/>
      </c>
    </row>
    <row r="4881" spans="1:10">
      <c r="A4881" s="4"/>
      <c r="B4881" s="4"/>
      <c r="G4881" s="5">
        <f>IF(OR(A4881&lt;$E$9,A4881&gt;=$E$10),0,1)</f>
        <v>0</v>
      </c>
      <c r="H4881" s="15" t="str">
        <f>IF(G4881,($E$4+$E$16*MOD((A4881-$E$9),$E$15)),"")</f>
        <v/>
      </c>
      <c r="I4881" s="16" t="str">
        <f>IF(G4881,($E$6+$E$8*MOD(QUOTIENT((A4881-$E$9),$E$15),$E$14)),"")</f>
        <v/>
      </c>
      <c r="J4881" s="15" t="str">
        <f t="shared" si="76"/>
        <v/>
      </c>
    </row>
    <row r="4882" spans="1:10">
      <c r="A4882" s="4"/>
      <c r="B4882" s="4"/>
      <c r="G4882" s="5">
        <f>IF(OR(A4882&lt;$E$9,A4882&gt;=$E$10),0,1)</f>
        <v>0</v>
      </c>
      <c r="H4882" s="15" t="str">
        <f>IF(G4882,($E$4+$E$16*MOD((A4882-$E$9),$E$15)),"")</f>
        <v/>
      </c>
      <c r="I4882" s="16" t="str">
        <f>IF(G4882,($E$6+$E$8*MOD(QUOTIENT((A4882-$E$9),$E$15),$E$14)),"")</f>
        <v/>
      </c>
      <c r="J4882" s="15" t="str">
        <f t="shared" si="76"/>
        <v/>
      </c>
    </row>
    <row r="4883" spans="1:10">
      <c r="A4883" s="4"/>
      <c r="B4883" s="4"/>
      <c r="G4883" s="5">
        <f>IF(OR(A4883&lt;$E$9,A4883&gt;=$E$10),0,1)</f>
        <v>0</v>
      </c>
      <c r="H4883" s="15" t="str">
        <f>IF(G4883,($E$4+$E$16*MOD((A4883-$E$9),$E$15)),"")</f>
        <v/>
      </c>
      <c r="I4883" s="16" t="str">
        <f>IF(G4883,($E$6+$E$8*MOD(QUOTIENT((A4883-$E$9),$E$15),$E$14)),"")</f>
        <v/>
      </c>
      <c r="J4883" s="15" t="str">
        <f t="shared" si="76"/>
        <v/>
      </c>
    </row>
    <row r="4884" spans="1:10">
      <c r="A4884" s="4"/>
      <c r="B4884" s="4"/>
      <c r="G4884" s="5">
        <f>IF(OR(A4884&lt;$E$9,A4884&gt;=$E$10),0,1)</f>
        <v>0</v>
      </c>
      <c r="H4884" s="15" t="str">
        <f>IF(G4884,($E$4+$E$16*MOD((A4884-$E$9),$E$15)),"")</f>
        <v/>
      </c>
      <c r="I4884" s="16" t="str">
        <f>IF(G4884,($E$6+$E$8*MOD(QUOTIENT((A4884-$E$9),$E$15),$E$14)),"")</f>
        <v/>
      </c>
      <c r="J4884" s="15" t="str">
        <f t="shared" si="76"/>
        <v/>
      </c>
    </row>
    <row r="4885" spans="1:10">
      <c r="A4885" s="4"/>
      <c r="B4885" s="4"/>
      <c r="G4885" s="5">
        <f>IF(OR(A4885&lt;$E$9,A4885&gt;=$E$10),0,1)</f>
        <v>0</v>
      </c>
      <c r="H4885" s="15" t="str">
        <f>IF(G4885,($E$4+$E$16*MOD((A4885-$E$9),$E$15)),"")</f>
        <v/>
      </c>
      <c r="I4885" s="16" t="str">
        <f>IF(G4885,($E$6+$E$8*MOD(QUOTIENT((A4885-$E$9),$E$15),$E$14)),"")</f>
        <v/>
      </c>
      <c r="J4885" s="15" t="str">
        <f t="shared" si="76"/>
        <v/>
      </c>
    </row>
    <row r="4886" spans="1:10">
      <c r="A4886" s="4"/>
      <c r="B4886" s="4"/>
      <c r="G4886" s="5">
        <f>IF(OR(A4886&lt;$E$9,A4886&gt;=$E$10),0,1)</f>
        <v>0</v>
      </c>
      <c r="H4886" s="15" t="str">
        <f>IF(G4886,($E$4+$E$16*MOD((A4886-$E$9),$E$15)),"")</f>
        <v/>
      </c>
      <c r="I4886" s="16" t="str">
        <f>IF(G4886,($E$6+$E$8*MOD(QUOTIENT((A4886-$E$9),$E$15),$E$14)),"")</f>
        <v/>
      </c>
      <c r="J4886" s="15" t="str">
        <f t="shared" si="76"/>
        <v/>
      </c>
    </row>
    <row r="4887" spans="1:10">
      <c r="A4887" s="4"/>
      <c r="B4887" s="4"/>
      <c r="G4887" s="5">
        <f>IF(OR(A4887&lt;$E$9,A4887&gt;=$E$10),0,1)</f>
        <v>0</v>
      </c>
      <c r="H4887" s="15" t="str">
        <f>IF(G4887,($E$4+$E$16*MOD((A4887-$E$9),$E$15)),"")</f>
        <v/>
      </c>
      <c r="I4887" s="16" t="str">
        <f>IF(G4887,($E$6+$E$8*MOD(QUOTIENT((A4887-$E$9),$E$15),$E$14)),"")</f>
        <v/>
      </c>
      <c r="J4887" s="15" t="str">
        <f t="shared" si="76"/>
        <v/>
      </c>
    </row>
    <row r="4888" spans="1:10">
      <c r="A4888" s="4"/>
      <c r="B4888" s="4"/>
      <c r="G4888" s="5">
        <f>IF(OR(A4888&lt;$E$9,A4888&gt;=$E$10),0,1)</f>
        <v>0</v>
      </c>
      <c r="H4888" s="15" t="str">
        <f>IF(G4888,($E$4+$E$16*MOD((A4888-$E$9),$E$15)),"")</f>
        <v/>
      </c>
      <c r="I4888" s="16" t="str">
        <f>IF(G4888,($E$6+$E$8*MOD(QUOTIENT((A4888-$E$9),$E$15),$E$14)),"")</f>
        <v/>
      </c>
      <c r="J4888" s="15" t="str">
        <f t="shared" si="76"/>
        <v/>
      </c>
    </row>
    <row r="4889" spans="1:10">
      <c r="A4889" s="4"/>
      <c r="B4889" s="4"/>
      <c r="G4889" s="5">
        <f>IF(OR(A4889&lt;$E$9,A4889&gt;=$E$10),0,1)</f>
        <v>0</v>
      </c>
      <c r="H4889" s="15" t="str">
        <f>IF(G4889,($E$4+$E$16*MOD((A4889-$E$9),$E$15)),"")</f>
        <v/>
      </c>
      <c r="I4889" s="16" t="str">
        <f>IF(G4889,($E$6+$E$8*MOD(QUOTIENT((A4889-$E$9),$E$15),$E$14)),"")</f>
        <v/>
      </c>
      <c r="J4889" s="15" t="str">
        <f t="shared" si="76"/>
        <v/>
      </c>
    </row>
    <row r="4890" spans="1:10">
      <c r="A4890" s="4"/>
      <c r="B4890" s="4"/>
      <c r="G4890" s="5">
        <f>IF(OR(A4890&lt;$E$9,A4890&gt;=$E$10),0,1)</f>
        <v>0</v>
      </c>
      <c r="H4890" s="15" t="str">
        <f>IF(G4890,($E$4+$E$16*MOD((A4890-$E$9),$E$15)),"")</f>
        <v/>
      </c>
      <c r="I4890" s="16" t="str">
        <f>IF(G4890,($E$6+$E$8*MOD(QUOTIENT((A4890-$E$9),$E$15),$E$14)),"")</f>
        <v/>
      </c>
      <c r="J4890" s="15" t="str">
        <f t="shared" si="76"/>
        <v/>
      </c>
    </row>
    <row r="4891" spans="1:10">
      <c r="A4891" s="4"/>
      <c r="B4891" s="4"/>
      <c r="G4891" s="5">
        <f>IF(OR(A4891&lt;$E$9,A4891&gt;=$E$10),0,1)</f>
        <v>0</v>
      </c>
      <c r="H4891" s="15" t="str">
        <f>IF(G4891,($E$4+$E$16*MOD((A4891-$E$9),$E$15)),"")</f>
        <v/>
      </c>
      <c r="I4891" s="16" t="str">
        <f>IF(G4891,($E$6+$E$8*MOD(QUOTIENT((A4891-$E$9),$E$15),$E$14)),"")</f>
        <v/>
      </c>
      <c r="J4891" s="15" t="str">
        <f t="shared" si="76"/>
        <v/>
      </c>
    </row>
    <row r="4892" spans="1:10">
      <c r="A4892" s="4"/>
      <c r="B4892" s="4"/>
      <c r="G4892" s="5">
        <f>IF(OR(A4892&lt;$E$9,A4892&gt;=$E$10),0,1)</f>
        <v>0</v>
      </c>
      <c r="H4892" s="15" t="str">
        <f>IF(G4892,($E$4+$E$16*MOD((A4892-$E$9),$E$15)),"")</f>
        <v/>
      </c>
      <c r="I4892" s="16" t="str">
        <f>IF(G4892,($E$6+$E$8*MOD(QUOTIENT((A4892-$E$9),$E$15),$E$14)),"")</f>
        <v/>
      </c>
      <c r="J4892" s="15" t="str">
        <f t="shared" si="76"/>
        <v/>
      </c>
    </row>
    <row r="4893" spans="1:10">
      <c r="A4893" s="4"/>
      <c r="B4893" s="4"/>
      <c r="G4893" s="5">
        <f>IF(OR(A4893&lt;$E$9,A4893&gt;=$E$10),0,1)</f>
        <v>0</v>
      </c>
      <c r="H4893" s="15" t="str">
        <f>IF(G4893,($E$4+$E$16*MOD((A4893-$E$9),$E$15)),"")</f>
        <v/>
      </c>
      <c r="I4893" s="16" t="str">
        <f>IF(G4893,($E$6+$E$8*MOD(QUOTIENT((A4893-$E$9),$E$15),$E$14)),"")</f>
        <v/>
      </c>
      <c r="J4893" s="15" t="str">
        <f t="shared" si="76"/>
        <v/>
      </c>
    </row>
    <row r="4894" spans="1:10">
      <c r="A4894" s="4"/>
      <c r="B4894" s="4"/>
      <c r="G4894" s="5">
        <f>IF(OR(A4894&lt;$E$9,A4894&gt;=$E$10),0,1)</f>
        <v>0</v>
      </c>
      <c r="H4894" s="15" t="str">
        <f>IF(G4894,($E$4+$E$16*MOD((A4894-$E$9),$E$15)),"")</f>
        <v/>
      </c>
      <c r="I4894" s="16" t="str">
        <f>IF(G4894,($E$6+$E$8*MOD(QUOTIENT((A4894-$E$9),$E$15),$E$14)),"")</f>
        <v/>
      </c>
      <c r="J4894" s="15" t="str">
        <f t="shared" si="76"/>
        <v/>
      </c>
    </row>
    <row r="4895" spans="1:10">
      <c r="A4895" s="4"/>
      <c r="B4895" s="4"/>
      <c r="G4895" s="5">
        <f>IF(OR(A4895&lt;$E$9,A4895&gt;=$E$10),0,1)</f>
        <v>0</v>
      </c>
      <c r="H4895" s="15" t="str">
        <f>IF(G4895,($E$4+$E$16*MOD((A4895-$E$9),$E$15)),"")</f>
        <v/>
      </c>
      <c r="I4895" s="16" t="str">
        <f>IF(G4895,($E$6+$E$8*MOD(QUOTIENT((A4895-$E$9),$E$15),$E$14)),"")</f>
        <v/>
      </c>
      <c r="J4895" s="15" t="str">
        <f t="shared" si="76"/>
        <v/>
      </c>
    </row>
    <row r="4896" spans="1:10">
      <c r="A4896" s="4"/>
      <c r="B4896" s="4"/>
      <c r="G4896" s="5">
        <f>IF(OR(A4896&lt;$E$9,A4896&gt;=$E$10),0,1)</f>
        <v>0</v>
      </c>
      <c r="H4896" s="15" t="str">
        <f>IF(G4896,($E$4+$E$16*MOD((A4896-$E$9),$E$15)),"")</f>
        <v/>
      </c>
      <c r="I4896" s="16" t="str">
        <f>IF(G4896,($E$6+$E$8*MOD(QUOTIENT((A4896-$E$9),$E$15),$E$14)),"")</f>
        <v/>
      </c>
      <c r="J4896" s="15" t="str">
        <f t="shared" si="76"/>
        <v/>
      </c>
    </row>
    <row r="4897" spans="1:10">
      <c r="A4897" s="4"/>
      <c r="B4897" s="4"/>
      <c r="G4897" s="5">
        <f>IF(OR(A4897&lt;$E$9,A4897&gt;=$E$10),0,1)</f>
        <v>0</v>
      </c>
      <c r="H4897" s="15" t="str">
        <f>IF(G4897,($E$4+$E$16*MOD((A4897-$E$9),$E$15)),"")</f>
        <v/>
      </c>
      <c r="I4897" s="16" t="str">
        <f>IF(G4897,($E$6+$E$8*MOD(QUOTIENT((A4897-$E$9),$E$15),$E$14)),"")</f>
        <v/>
      </c>
      <c r="J4897" s="15" t="str">
        <f t="shared" si="76"/>
        <v/>
      </c>
    </row>
    <row r="4898" spans="1:10">
      <c r="A4898" s="4"/>
      <c r="B4898" s="4"/>
      <c r="G4898" s="5">
        <f>IF(OR(A4898&lt;$E$9,A4898&gt;=$E$10),0,1)</f>
        <v>0</v>
      </c>
      <c r="H4898" s="15" t="str">
        <f>IF(G4898,($E$4+$E$16*MOD((A4898-$E$9),$E$15)),"")</f>
        <v/>
      </c>
      <c r="I4898" s="16" t="str">
        <f>IF(G4898,($E$6+$E$8*MOD(QUOTIENT((A4898-$E$9),$E$15),$E$14)),"")</f>
        <v/>
      </c>
      <c r="J4898" s="15" t="str">
        <f t="shared" si="76"/>
        <v/>
      </c>
    </row>
    <row r="4899" spans="1:10">
      <c r="A4899" s="4"/>
      <c r="B4899" s="4"/>
      <c r="G4899" s="5">
        <f>IF(OR(A4899&lt;$E$9,A4899&gt;=$E$10),0,1)</f>
        <v>0</v>
      </c>
      <c r="H4899" s="15" t="str">
        <f>IF(G4899,($E$4+$E$16*MOD((A4899-$E$9),$E$15)),"")</f>
        <v/>
      </c>
      <c r="I4899" s="16" t="str">
        <f>IF(G4899,($E$6+$E$8*MOD(QUOTIENT((A4899-$E$9),$E$15),$E$14)),"")</f>
        <v/>
      </c>
      <c r="J4899" s="15" t="str">
        <f t="shared" si="76"/>
        <v/>
      </c>
    </row>
    <row r="4900" spans="1:10">
      <c r="A4900" s="4"/>
      <c r="B4900" s="4"/>
      <c r="G4900" s="5">
        <f>IF(OR(A4900&lt;$E$9,A4900&gt;=$E$10),0,1)</f>
        <v>0</v>
      </c>
      <c r="H4900" s="15" t="str">
        <f>IF(G4900,($E$4+$E$16*MOD((A4900-$E$9),$E$15)),"")</f>
        <v/>
      </c>
      <c r="I4900" s="16" t="str">
        <f>IF(G4900,($E$6+$E$8*MOD(QUOTIENT((A4900-$E$9),$E$15),$E$14)),"")</f>
        <v/>
      </c>
      <c r="J4900" s="15" t="str">
        <f t="shared" si="76"/>
        <v/>
      </c>
    </row>
    <row r="4901" spans="1:10">
      <c r="A4901" s="4"/>
      <c r="B4901" s="4"/>
      <c r="G4901" s="5">
        <f>IF(OR(A4901&lt;$E$9,A4901&gt;=$E$10),0,1)</f>
        <v>0</v>
      </c>
      <c r="H4901" s="15" t="str">
        <f>IF(G4901,($E$4+$E$16*MOD((A4901-$E$9),$E$15)),"")</f>
        <v/>
      </c>
      <c r="I4901" s="16" t="str">
        <f>IF(G4901,($E$6+$E$8*MOD(QUOTIENT((A4901-$E$9),$E$15),$E$14)),"")</f>
        <v/>
      </c>
      <c r="J4901" s="15" t="str">
        <f t="shared" si="76"/>
        <v/>
      </c>
    </row>
    <row r="4902" spans="1:10">
      <c r="A4902" s="4"/>
      <c r="B4902" s="4"/>
      <c r="G4902" s="5">
        <f>IF(OR(A4902&lt;$E$9,A4902&gt;=$E$10),0,1)</f>
        <v>0</v>
      </c>
      <c r="H4902" s="15" t="str">
        <f>IF(G4902,($E$4+$E$16*MOD((A4902-$E$9),$E$15)),"")</f>
        <v/>
      </c>
      <c r="I4902" s="16" t="str">
        <f>IF(G4902,($E$6+$E$8*MOD(QUOTIENT((A4902-$E$9),$E$15),$E$14)),"")</f>
        <v/>
      </c>
      <c r="J4902" s="15" t="str">
        <f t="shared" si="76"/>
        <v/>
      </c>
    </row>
    <row r="4903" spans="1:10">
      <c r="A4903" s="4"/>
      <c r="B4903" s="4"/>
      <c r="G4903" s="5">
        <f>IF(OR(A4903&lt;$E$9,A4903&gt;=$E$10),0,1)</f>
        <v>0</v>
      </c>
      <c r="H4903" s="15" t="str">
        <f>IF(G4903,($E$4+$E$16*MOD((A4903-$E$9),$E$15)),"")</f>
        <v/>
      </c>
      <c r="I4903" s="16" t="str">
        <f>IF(G4903,($E$6+$E$8*MOD(QUOTIENT((A4903-$E$9),$E$15),$E$14)),"")</f>
        <v/>
      </c>
      <c r="J4903" s="15" t="str">
        <f t="shared" si="76"/>
        <v/>
      </c>
    </row>
    <row r="4904" spans="1:10">
      <c r="A4904" s="4"/>
      <c r="B4904" s="4"/>
      <c r="G4904" s="5">
        <f>IF(OR(A4904&lt;$E$9,A4904&gt;=$E$10),0,1)</f>
        <v>0</v>
      </c>
      <c r="H4904" s="15" t="str">
        <f>IF(G4904,($E$4+$E$16*MOD((A4904-$E$9),$E$15)),"")</f>
        <v/>
      </c>
      <c r="I4904" s="16" t="str">
        <f>IF(G4904,($E$6+$E$8*MOD(QUOTIENT((A4904-$E$9),$E$15),$E$14)),"")</f>
        <v/>
      </c>
      <c r="J4904" s="15" t="str">
        <f t="shared" si="76"/>
        <v/>
      </c>
    </row>
    <row r="4905" spans="1:10">
      <c r="A4905" s="4"/>
      <c r="B4905" s="4"/>
      <c r="G4905" s="5">
        <f>IF(OR(A4905&lt;$E$9,A4905&gt;=$E$10),0,1)</f>
        <v>0</v>
      </c>
      <c r="H4905" s="15" t="str">
        <f>IF(G4905,($E$4+$E$16*MOD((A4905-$E$9),$E$15)),"")</f>
        <v/>
      </c>
      <c r="I4905" s="16" t="str">
        <f>IF(G4905,($E$6+$E$8*MOD(QUOTIENT((A4905-$E$9),$E$15),$E$14)),"")</f>
        <v/>
      </c>
      <c r="J4905" s="15" t="str">
        <f t="shared" si="76"/>
        <v/>
      </c>
    </row>
    <row r="4906" spans="1:10">
      <c r="A4906" s="4"/>
      <c r="B4906" s="4"/>
      <c r="G4906" s="5">
        <f>IF(OR(A4906&lt;$E$9,A4906&gt;=$E$10),0,1)</f>
        <v>0</v>
      </c>
      <c r="H4906" s="15" t="str">
        <f>IF(G4906,($E$4+$E$16*MOD((A4906-$E$9),$E$15)),"")</f>
        <v/>
      </c>
      <c r="I4906" s="16" t="str">
        <f>IF(G4906,($E$6+$E$8*MOD(QUOTIENT((A4906-$E$9),$E$15),$E$14)),"")</f>
        <v/>
      </c>
      <c r="J4906" s="15" t="str">
        <f t="shared" si="76"/>
        <v/>
      </c>
    </row>
    <row r="4907" spans="1:10">
      <c r="A4907" s="4"/>
      <c r="B4907" s="4"/>
      <c r="G4907" s="5">
        <f>IF(OR(A4907&lt;$E$9,A4907&gt;=$E$10),0,1)</f>
        <v>0</v>
      </c>
      <c r="H4907" s="15" t="str">
        <f>IF(G4907,($E$4+$E$16*MOD((A4907-$E$9),$E$15)),"")</f>
        <v/>
      </c>
      <c r="I4907" s="16" t="str">
        <f>IF(G4907,($E$6+$E$8*MOD(QUOTIENT((A4907-$E$9),$E$15),$E$14)),"")</f>
        <v/>
      </c>
      <c r="J4907" s="15" t="str">
        <f t="shared" si="76"/>
        <v/>
      </c>
    </row>
    <row r="4908" spans="1:10">
      <c r="A4908" s="4"/>
      <c r="B4908" s="4"/>
      <c r="G4908" s="5">
        <f>IF(OR(A4908&lt;$E$9,A4908&gt;=$E$10),0,1)</f>
        <v>0</v>
      </c>
      <c r="H4908" s="15" t="str">
        <f>IF(G4908,($E$4+$E$16*MOD((A4908-$E$9),$E$15)),"")</f>
        <v/>
      </c>
      <c r="I4908" s="16" t="str">
        <f>IF(G4908,($E$6+$E$8*MOD(QUOTIENT((A4908-$E$9),$E$15),$E$14)),"")</f>
        <v/>
      </c>
      <c r="J4908" s="15" t="str">
        <f t="shared" si="76"/>
        <v/>
      </c>
    </row>
    <row r="4909" spans="1:10">
      <c r="A4909" s="4"/>
      <c r="B4909" s="4"/>
      <c r="G4909" s="5">
        <f>IF(OR(A4909&lt;$E$9,A4909&gt;=$E$10),0,1)</f>
        <v>0</v>
      </c>
      <c r="H4909" s="15" t="str">
        <f>IF(G4909,($E$4+$E$16*MOD((A4909-$E$9),$E$15)),"")</f>
        <v/>
      </c>
      <c r="I4909" s="16" t="str">
        <f>IF(G4909,($E$6+$E$8*MOD(QUOTIENT((A4909-$E$9),$E$15),$E$14)),"")</f>
        <v/>
      </c>
      <c r="J4909" s="15" t="str">
        <f t="shared" si="76"/>
        <v/>
      </c>
    </row>
    <row r="4910" spans="1:10">
      <c r="A4910" s="4"/>
      <c r="B4910" s="4"/>
      <c r="G4910" s="5">
        <f>IF(OR(A4910&lt;$E$9,A4910&gt;=$E$10),0,1)</f>
        <v>0</v>
      </c>
      <c r="H4910" s="15" t="str">
        <f>IF(G4910,($E$4+$E$16*MOD((A4910-$E$9),$E$15)),"")</f>
        <v/>
      </c>
      <c r="I4910" s="16" t="str">
        <f>IF(G4910,($E$6+$E$8*MOD(QUOTIENT((A4910-$E$9),$E$15),$E$14)),"")</f>
        <v/>
      </c>
      <c r="J4910" s="15" t="str">
        <f t="shared" si="76"/>
        <v/>
      </c>
    </row>
    <row r="4911" spans="1:10">
      <c r="A4911" s="4"/>
      <c r="B4911" s="4"/>
      <c r="G4911" s="5">
        <f>IF(OR(A4911&lt;$E$9,A4911&gt;=$E$10),0,1)</f>
        <v>0</v>
      </c>
      <c r="H4911" s="15" t="str">
        <f>IF(G4911,($E$4+$E$16*MOD((A4911-$E$9),$E$15)),"")</f>
        <v/>
      </c>
      <c r="I4911" s="16" t="str">
        <f>IF(G4911,($E$6+$E$8*MOD(QUOTIENT((A4911-$E$9),$E$15),$E$14)),"")</f>
        <v/>
      </c>
      <c r="J4911" s="15" t="str">
        <f t="shared" si="76"/>
        <v/>
      </c>
    </row>
    <row r="4912" spans="1:10">
      <c r="A4912" s="4"/>
      <c r="B4912" s="4"/>
      <c r="G4912" s="5">
        <f>IF(OR(A4912&lt;$E$9,A4912&gt;=$E$10),0,1)</f>
        <v>0</v>
      </c>
      <c r="H4912" s="15" t="str">
        <f>IF(G4912,($E$4+$E$16*MOD((A4912-$E$9),$E$15)),"")</f>
        <v/>
      </c>
      <c r="I4912" s="16" t="str">
        <f>IF(G4912,($E$6+$E$8*MOD(QUOTIENT((A4912-$E$9),$E$15),$E$14)),"")</f>
        <v/>
      </c>
      <c r="J4912" s="15" t="str">
        <f t="shared" si="76"/>
        <v/>
      </c>
    </row>
    <row r="4913" spans="1:10">
      <c r="A4913" s="4"/>
      <c r="B4913" s="4"/>
      <c r="G4913" s="5">
        <f>IF(OR(A4913&lt;$E$9,A4913&gt;=$E$10),0,1)</f>
        <v>0</v>
      </c>
      <c r="H4913" s="15" t="str">
        <f>IF(G4913,($E$4+$E$16*MOD((A4913-$E$9),$E$15)),"")</f>
        <v/>
      </c>
      <c r="I4913" s="16" t="str">
        <f>IF(G4913,($E$6+$E$8*MOD(QUOTIENT((A4913-$E$9),$E$15),$E$14)),"")</f>
        <v/>
      </c>
      <c r="J4913" s="15" t="str">
        <f t="shared" si="76"/>
        <v/>
      </c>
    </row>
    <row r="4914" spans="1:10">
      <c r="A4914" s="4"/>
      <c r="B4914" s="4"/>
      <c r="G4914" s="5">
        <f>IF(OR(A4914&lt;$E$9,A4914&gt;=$E$10),0,1)</f>
        <v>0</v>
      </c>
      <c r="H4914" s="15" t="str">
        <f>IF(G4914,($E$4+$E$16*MOD((A4914-$E$9),$E$15)),"")</f>
        <v/>
      </c>
      <c r="I4914" s="16" t="str">
        <f>IF(G4914,($E$6+$E$8*MOD(QUOTIENT((A4914-$E$9),$E$15),$E$14)),"")</f>
        <v/>
      </c>
      <c r="J4914" s="15" t="str">
        <f t="shared" si="76"/>
        <v/>
      </c>
    </row>
    <row r="4915" spans="1:10">
      <c r="A4915" s="4"/>
      <c r="B4915" s="4"/>
      <c r="G4915" s="5">
        <f>IF(OR(A4915&lt;$E$9,A4915&gt;=$E$10),0,1)</f>
        <v>0</v>
      </c>
      <c r="H4915" s="15" t="str">
        <f>IF(G4915,($E$4+$E$16*MOD((A4915-$E$9),$E$15)),"")</f>
        <v/>
      </c>
      <c r="I4915" s="16" t="str">
        <f>IF(G4915,($E$6+$E$8*MOD(QUOTIENT((A4915-$E$9),$E$15),$E$14)),"")</f>
        <v/>
      </c>
      <c r="J4915" s="15" t="str">
        <f t="shared" si="76"/>
        <v/>
      </c>
    </row>
    <row r="4916" spans="1:10">
      <c r="A4916" s="4"/>
      <c r="B4916" s="4"/>
      <c r="G4916" s="5">
        <f>IF(OR(A4916&lt;$E$9,A4916&gt;=$E$10),0,1)</f>
        <v>0</v>
      </c>
      <c r="H4916" s="15" t="str">
        <f>IF(G4916,($E$4+$E$16*MOD((A4916-$E$9),$E$15)),"")</f>
        <v/>
      </c>
      <c r="I4916" s="16" t="str">
        <f>IF(G4916,($E$6+$E$8*MOD(QUOTIENT((A4916-$E$9),$E$15),$E$14)),"")</f>
        <v/>
      </c>
      <c r="J4916" s="15" t="str">
        <f t="shared" si="76"/>
        <v/>
      </c>
    </row>
    <row r="4917" spans="1:10">
      <c r="A4917" s="4"/>
      <c r="B4917" s="4"/>
      <c r="G4917" s="5">
        <f>IF(OR(A4917&lt;$E$9,A4917&gt;=$E$10),0,1)</f>
        <v>0</v>
      </c>
      <c r="H4917" s="15" t="str">
        <f>IF(G4917,($E$4+$E$16*MOD((A4917-$E$9),$E$15)),"")</f>
        <v/>
      </c>
      <c r="I4917" s="16" t="str">
        <f>IF(G4917,($E$6+$E$8*MOD(QUOTIENT((A4917-$E$9),$E$15),$E$14)),"")</f>
        <v/>
      </c>
      <c r="J4917" s="15" t="str">
        <f t="shared" si="76"/>
        <v/>
      </c>
    </row>
    <row r="4918" spans="1:10">
      <c r="A4918" s="4"/>
      <c r="B4918" s="4"/>
      <c r="G4918" s="5">
        <f>IF(OR(A4918&lt;$E$9,A4918&gt;=$E$10),0,1)</f>
        <v>0</v>
      </c>
      <c r="H4918" s="15" t="str">
        <f>IF(G4918,($E$4+$E$16*MOD((A4918-$E$9),$E$15)),"")</f>
        <v/>
      </c>
      <c r="I4918" s="16" t="str">
        <f>IF(G4918,($E$6+$E$8*MOD(QUOTIENT((A4918-$E$9),$E$15),$E$14)),"")</f>
        <v/>
      </c>
      <c r="J4918" s="15" t="str">
        <f t="shared" si="76"/>
        <v/>
      </c>
    </row>
    <row r="4919" spans="1:10">
      <c r="A4919" s="4"/>
      <c r="B4919" s="4"/>
      <c r="G4919" s="5">
        <f>IF(OR(A4919&lt;$E$9,A4919&gt;=$E$10),0,1)</f>
        <v>0</v>
      </c>
      <c r="H4919" s="15" t="str">
        <f>IF(G4919,($E$4+$E$16*MOD((A4919-$E$9),$E$15)),"")</f>
        <v/>
      </c>
      <c r="I4919" s="16" t="str">
        <f>IF(G4919,($E$6+$E$8*MOD(QUOTIENT((A4919-$E$9),$E$15),$E$14)),"")</f>
        <v/>
      </c>
      <c r="J4919" s="15" t="str">
        <f t="shared" si="76"/>
        <v/>
      </c>
    </row>
    <row r="4920" spans="1:10">
      <c r="A4920" s="4"/>
      <c r="B4920" s="4"/>
      <c r="G4920" s="5">
        <f>IF(OR(A4920&lt;$E$9,A4920&gt;=$E$10),0,1)</f>
        <v>0</v>
      </c>
      <c r="H4920" s="15" t="str">
        <f>IF(G4920,($E$4+$E$16*MOD((A4920-$E$9),$E$15)),"")</f>
        <v/>
      </c>
      <c r="I4920" s="16" t="str">
        <f>IF(G4920,($E$6+$E$8*MOD(QUOTIENT((A4920-$E$9),$E$15),$E$14)),"")</f>
        <v/>
      </c>
      <c r="J4920" s="15" t="str">
        <f t="shared" si="76"/>
        <v/>
      </c>
    </row>
    <row r="4921" spans="1:10">
      <c r="A4921" s="4"/>
      <c r="B4921" s="4"/>
      <c r="G4921" s="5">
        <f>IF(OR(A4921&lt;$E$9,A4921&gt;=$E$10),0,1)</f>
        <v>0</v>
      </c>
      <c r="H4921" s="15" t="str">
        <f>IF(G4921,($E$4+$E$16*MOD((A4921-$E$9),$E$15)),"")</f>
        <v/>
      </c>
      <c r="I4921" s="16" t="str">
        <f>IF(G4921,($E$6+$E$8*MOD(QUOTIENT((A4921-$E$9),$E$15),$E$14)),"")</f>
        <v/>
      </c>
      <c r="J4921" s="15" t="str">
        <f t="shared" si="76"/>
        <v/>
      </c>
    </row>
    <row r="4922" spans="1:10">
      <c r="A4922" s="4"/>
      <c r="B4922" s="4"/>
      <c r="G4922" s="5">
        <f>IF(OR(A4922&lt;$E$9,A4922&gt;=$E$10),0,1)</f>
        <v>0</v>
      </c>
      <c r="H4922" s="15" t="str">
        <f>IF(G4922,($E$4+$E$16*MOD((A4922-$E$9),$E$15)),"")</f>
        <v/>
      </c>
      <c r="I4922" s="16" t="str">
        <f>IF(G4922,($E$6+$E$8*MOD(QUOTIENT((A4922-$E$9),$E$15),$E$14)),"")</f>
        <v/>
      </c>
      <c r="J4922" s="15" t="str">
        <f t="shared" si="76"/>
        <v/>
      </c>
    </row>
    <row r="4923" spans="1:10">
      <c r="A4923" s="4"/>
      <c r="B4923" s="4"/>
      <c r="G4923" s="5">
        <f>IF(OR(A4923&lt;$E$9,A4923&gt;=$E$10),0,1)</f>
        <v>0</v>
      </c>
      <c r="H4923" s="15" t="str">
        <f>IF(G4923,($E$4+$E$16*MOD((A4923-$E$9),$E$15)),"")</f>
        <v/>
      </c>
      <c r="I4923" s="16" t="str">
        <f>IF(G4923,($E$6+$E$8*MOD(QUOTIENT((A4923-$E$9),$E$15),$E$14)),"")</f>
        <v/>
      </c>
      <c r="J4923" s="15" t="str">
        <f t="shared" si="76"/>
        <v/>
      </c>
    </row>
    <row r="4924" spans="1:10">
      <c r="A4924" s="4"/>
      <c r="B4924" s="4"/>
      <c r="G4924" s="5">
        <f>IF(OR(A4924&lt;$E$9,A4924&gt;=$E$10),0,1)</f>
        <v>0</v>
      </c>
      <c r="H4924" s="15" t="str">
        <f>IF(G4924,($E$4+$E$16*MOD((A4924-$E$9),$E$15)),"")</f>
        <v/>
      </c>
      <c r="I4924" s="16" t="str">
        <f>IF(G4924,($E$6+$E$8*MOD(QUOTIENT((A4924-$E$9),$E$15),$E$14)),"")</f>
        <v/>
      </c>
      <c r="J4924" s="15" t="str">
        <f t="shared" si="76"/>
        <v/>
      </c>
    </row>
    <row r="4925" spans="1:10">
      <c r="A4925" s="4"/>
      <c r="B4925" s="4"/>
      <c r="G4925" s="5">
        <f>IF(OR(A4925&lt;$E$9,A4925&gt;=$E$10),0,1)</f>
        <v>0</v>
      </c>
      <c r="H4925" s="15" t="str">
        <f>IF(G4925,($E$4+$E$16*MOD((A4925-$E$9),$E$15)),"")</f>
        <v/>
      </c>
      <c r="I4925" s="16" t="str">
        <f>IF(G4925,($E$6+$E$8*MOD(QUOTIENT((A4925-$E$9),$E$15),$E$14)),"")</f>
        <v/>
      </c>
      <c r="J4925" s="15" t="str">
        <f t="shared" si="76"/>
        <v/>
      </c>
    </row>
    <row r="4926" spans="1:10">
      <c r="A4926" s="4"/>
      <c r="B4926" s="4"/>
      <c r="G4926" s="5">
        <f>IF(OR(A4926&lt;$E$9,A4926&gt;=$E$10),0,1)</f>
        <v>0</v>
      </c>
      <c r="H4926" s="15" t="str">
        <f>IF(G4926,($E$4+$E$16*MOD((A4926-$E$9),$E$15)),"")</f>
        <v/>
      </c>
      <c r="I4926" s="16" t="str">
        <f>IF(G4926,($E$6+$E$8*MOD(QUOTIENT((A4926-$E$9),$E$15),$E$14)),"")</f>
        <v/>
      </c>
      <c r="J4926" s="15" t="str">
        <f t="shared" si="76"/>
        <v/>
      </c>
    </row>
    <row r="4927" spans="1:10">
      <c r="A4927" s="4"/>
      <c r="B4927" s="4"/>
      <c r="G4927" s="5">
        <f>IF(OR(A4927&lt;$E$9,A4927&gt;=$E$10),0,1)</f>
        <v>0</v>
      </c>
      <c r="H4927" s="15" t="str">
        <f>IF(G4927,($E$4+$E$16*MOD((A4927-$E$9),$E$15)),"")</f>
        <v/>
      </c>
      <c r="I4927" s="16" t="str">
        <f>IF(G4927,($E$6+$E$8*MOD(QUOTIENT((A4927-$E$9),$E$15),$E$14)),"")</f>
        <v/>
      </c>
      <c r="J4927" s="15" t="str">
        <f t="shared" si="76"/>
        <v/>
      </c>
    </row>
    <row r="4928" spans="1:10">
      <c r="A4928" s="4"/>
      <c r="B4928" s="4"/>
      <c r="G4928" s="5">
        <f>IF(OR(A4928&lt;$E$9,A4928&gt;=$E$10),0,1)</f>
        <v>0</v>
      </c>
      <c r="H4928" s="15" t="str">
        <f>IF(G4928,($E$4+$E$16*MOD((A4928-$E$9),$E$15)),"")</f>
        <v/>
      </c>
      <c r="I4928" s="16" t="str">
        <f>IF(G4928,($E$6+$E$8*MOD(QUOTIENT((A4928-$E$9),$E$15),$E$14)),"")</f>
        <v/>
      </c>
      <c r="J4928" s="15" t="str">
        <f t="shared" si="76"/>
        <v/>
      </c>
    </row>
    <row r="4929" spans="1:10">
      <c r="A4929" s="4"/>
      <c r="B4929" s="4"/>
      <c r="G4929" s="5">
        <f>IF(OR(A4929&lt;$E$9,A4929&gt;=$E$10),0,1)</f>
        <v>0</v>
      </c>
      <c r="H4929" s="15" t="str">
        <f>IF(G4929,($E$4+$E$16*MOD((A4929-$E$9),$E$15)),"")</f>
        <v/>
      </c>
      <c r="I4929" s="16" t="str">
        <f>IF(G4929,($E$6+$E$8*MOD(QUOTIENT((A4929-$E$9),$E$15),$E$14)),"")</f>
        <v/>
      </c>
      <c r="J4929" s="15" t="str">
        <f t="shared" si="76"/>
        <v/>
      </c>
    </row>
    <row r="4930" spans="1:10">
      <c r="A4930" s="4"/>
      <c r="B4930" s="4"/>
      <c r="G4930" s="5">
        <f>IF(OR(A4930&lt;$E$9,A4930&gt;=$E$10),0,1)</f>
        <v>0</v>
      </c>
      <c r="H4930" s="15" t="str">
        <f>IF(G4930,($E$4+$E$16*MOD((A4930-$E$9),$E$15)),"")</f>
        <v/>
      </c>
      <c r="I4930" s="16" t="str">
        <f>IF(G4930,($E$6+$E$8*MOD(QUOTIENT((A4930-$E$9),$E$15),$E$14)),"")</f>
        <v/>
      </c>
      <c r="J4930" s="15" t="str">
        <f t="shared" si="76"/>
        <v/>
      </c>
    </row>
    <row r="4931" spans="1:10">
      <c r="A4931" s="4"/>
      <c r="B4931" s="4"/>
      <c r="G4931" s="5">
        <f>IF(OR(A4931&lt;$E$9,A4931&gt;=$E$10),0,1)</f>
        <v>0</v>
      </c>
      <c r="H4931" s="15" t="str">
        <f>IF(G4931,($E$4+$E$16*MOD((A4931-$E$9),$E$15)),"")</f>
        <v/>
      </c>
      <c r="I4931" s="16" t="str">
        <f>IF(G4931,($E$6+$E$8*MOD(QUOTIENT((A4931-$E$9),$E$15),$E$14)),"")</f>
        <v/>
      </c>
      <c r="J4931" s="15" t="str">
        <f t="shared" si="76"/>
        <v/>
      </c>
    </row>
    <row r="4932" spans="1:10">
      <c r="A4932" s="4"/>
      <c r="B4932" s="4"/>
      <c r="G4932" s="5">
        <f>IF(OR(A4932&lt;$E$9,A4932&gt;=$E$10),0,1)</f>
        <v>0</v>
      </c>
      <c r="H4932" s="15" t="str">
        <f>IF(G4932,($E$4+$E$16*MOD((A4932-$E$9),$E$15)),"")</f>
        <v/>
      </c>
      <c r="I4932" s="16" t="str">
        <f>IF(G4932,($E$6+$E$8*MOD(QUOTIENT((A4932-$E$9),$E$15),$E$14)),"")</f>
        <v/>
      </c>
      <c r="J4932" s="15" t="str">
        <f t="shared" ref="J4932:J4995" si="77">IF(G4932,(+H4932+$E$18*QUOTIENT((A4932-$E$9),$E$15)),"")</f>
        <v/>
      </c>
    </row>
    <row r="4933" spans="1:10">
      <c r="A4933" s="4"/>
      <c r="B4933" s="4"/>
      <c r="G4933" s="5">
        <f>IF(OR(A4933&lt;$E$9,A4933&gt;=$E$10),0,1)</f>
        <v>0</v>
      </c>
      <c r="H4933" s="15" t="str">
        <f>IF(G4933,($E$4+$E$16*MOD((A4933-$E$9),$E$15)),"")</f>
        <v/>
      </c>
      <c r="I4933" s="16" t="str">
        <f>IF(G4933,($E$6+$E$8*MOD(QUOTIENT((A4933-$E$9),$E$15),$E$14)),"")</f>
        <v/>
      </c>
      <c r="J4933" s="15" t="str">
        <f t="shared" si="77"/>
        <v/>
      </c>
    </row>
    <row r="4934" spans="1:10">
      <c r="A4934" s="4"/>
      <c r="B4934" s="4"/>
      <c r="G4934" s="5">
        <f>IF(OR(A4934&lt;$E$9,A4934&gt;=$E$10),0,1)</f>
        <v>0</v>
      </c>
      <c r="H4934" s="15" t="str">
        <f>IF(G4934,($E$4+$E$16*MOD((A4934-$E$9),$E$15)),"")</f>
        <v/>
      </c>
      <c r="I4934" s="16" t="str">
        <f>IF(G4934,($E$6+$E$8*MOD(QUOTIENT((A4934-$E$9),$E$15),$E$14)),"")</f>
        <v/>
      </c>
      <c r="J4934" s="15" t="str">
        <f t="shared" si="77"/>
        <v/>
      </c>
    </row>
    <row r="4935" spans="1:10">
      <c r="A4935" s="4"/>
      <c r="B4935" s="4"/>
      <c r="G4935" s="5">
        <f>IF(OR(A4935&lt;$E$9,A4935&gt;=$E$10),0,1)</f>
        <v>0</v>
      </c>
      <c r="H4935" s="15" t="str">
        <f>IF(G4935,($E$4+$E$16*MOD((A4935-$E$9),$E$15)),"")</f>
        <v/>
      </c>
      <c r="I4935" s="16" t="str">
        <f>IF(G4935,($E$6+$E$8*MOD(QUOTIENT((A4935-$E$9),$E$15),$E$14)),"")</f>
        <v/>
      </c>
      <c r="J4935" s="15" t="str">
        <f t="shared" si="77"/>
        <v/>
      </c>
    </row>
    <row r="4936" spans="1:10">
      <c r="A4936" s="4"/>
      <c r="B4936" s="4"/>
      <c r="G4936" s="5">
        <f>IF(OR(A4936&lt;$E$9,A4936&gt;=$E$10),0,1)</f>
        <v>0</v>
      </c>
      <c r="H4936" s="15" t="str">
        <f>IF(G4936,($E$4+$E$16*MOD((A4936-$E$9),$E$15)),"")</f>
        <v/>
      </c>
      <c r="I4936" s="16" t="str">
        <f>IF(G4936,($E$6+$E$8*MOD(QUOTIENT((A4936-$E$9),$E$15),$E$14)),"")</f>
        <v/>
      </c>
      <c r="J4936" s="15" t="str">
        <f t="shared" si="77"/>
        <v/>
      </c>
    </row>
    <row r="4937" spans="1:10">
      <c r="A4937" s="4"/>
      <c r="B4937" s="4"/>
      <c r="G4937" s="5">
        <f>IF(OR(A4937&lt;$E$9,A4937&gt;=$E$10),0,1)</f>
        <v>0</v>
      </c>
      <c r="H4937" s="15" t="str">
        <f>IF(G4937,($E$4+$E$16*MOD((A4937-$E$9),$E$15)),"")</f>
        <v/>
      </c>
      <c r="I4937" s="16" t="str">
        <f>IF(G4937,($E$6+$E$8*MOD(QUOTIENT((A4937-$E$9),$E$15),$E$14)),"")</f>
        <v/>
      </c>
      <c r="J4937" s="15" t="str">
        <f t="shared" si="77"/>
        <v/>
      </c>
    </row>
    <row r="4938" spans="1:10">
      <c r="A4938" s="4"/>
      <c r="B4938" s="4"/>
      <c r="G4938" s="5">
        <f>IF(OR(A4938&lt;$E$9,A4938&gt;=$E$10),0,1)</f>
        <v>0</v>
      </c>
      <c r="H4938" s="15" t="str">
        <f>IF(G4938,($E$4+$E$16*MOD((A4938-$E$9),$E$15)),"")</f>
        <v/>
      </c>
      <c r="I4938" s="16" t="str">
        <f>IF(G4938,($E$6+$E$8*MOD(QUOTIENT((A4938-$E$9),$E$15),$E$14)),"")</f>
        <v/>
      </c>
      <c r="J4938" s="15" t="str">
        <f t="shared" si="77"/>
        <v/>
      </c>
    </row>
    <row r="4939" spans="1:10">
      <c r="A4939" s="4"/>
      <c r="B4939" s="4"/>
      <c r="G4939" s="5">
        <f>IF(OR(A4939&lt;$E$9,A4939&gt;=$E$10),0,1)</f>
        <v>0</v>
      </c>
      <c r="H4939" s="15" t="str">
        <f>IF(G4939,($E$4+$E$16*MOD((A4939-$E$9),$E$15)),"")</f>
        <v/>
      </c>
      <c r="I4939" s="16" t="str">
        <f>IF(G4939,($E$6+$E$8*MOD(QUOTIENT((A4939-$E$9),$E$15),$E$14)),"")</f>
        <v/>
      </c>
      <c r="J4939" s="15" t="str">
        <f t="shared" si="77"/>
        <v/>
      </c>
    </row>
    <row r="4940" spans="1:10">
      <c r="A4940" s="4"/>
      <c r="B4940" s="4"/>
      <c r="G4940" s="5">
        <f>IF(OR(A4940&lt;$E$9,A4940&gt;=$E$10),0,1)</f>
        <v>0</v>
      </c>
      <c r="H4940" s="15" t="str">
        <f>IF(G4940,($E$4+$E$16*MOD((A4940-$E$9),$E$15)),"")</f>
        <v/>
      </c>
      <c r="I4940" s="16" t="str">
        <f>IF(G4940,($E$6+$E$8*MOD(QUOTIENT((A4940-$E$9),$E$15),$E$14)),"")</f>
        <v/>
      </c>
      <c r="J4940" s="15" t="str">
        <f t="shared" si="77"/>
        <v/>
      </c>
    </row>
    <row r="4941" spans="1:10">
      <c r="A4941" s="4"/>
      <c r="B4941" s="4"/>
      <c r="G4941" s="5">
        <f>IF(OR(A4941&lt;$E$9,A4941&gt;=$E$10),0,1)</f>
        <v>0</v>
      </c>
      <c r="H4941" s="15" t="str">
        <f>IF(G4941,($E$4+$E$16*MOD((A4941-$E$9),$E$15)),"")</f>
        <v/>
      </c>
      <c r="I4941" s="16" t="str">
        <f>IF(G4941,($E$6+$E$8*MOD(QUOTIENT((A4941-$E$9),$E$15),$E$14)),"")</f>
        <v/>
      </c>
      <c r="J4941" s="15" t="str">
        <f t="shared" si="77"/>
        <v/>
      </c>
    </row>
    <row r="4942" spans="1:10">
      <c r="A4942" s="4"/>
      <c r="B4942" s="4"/>
      <c r="G4942" s="5">
        <f>IF(OR(A4942&lt;$E$9,A4942&gt;=$E$10),0,1)</f>
        <v>0</v>
      </c>
      <c r="H4942" s="15" t="str">
        <f>IF(G4942,($E$4+$E$16*MOD((A4942-$E$9),$E$15)),"")</f>
        <v/>
      </c>
      <c r="I4942" s="16" t="str">
        <f>IF(G4942,($E$6+$E$8*MOD(QUOTIENT((A4942-$E$9),$E$15),$E$14)),"")</f>
        <v/>
      </c>
      <c r="J4942" s="15" t="str">
        <f t="shared" si="77"/>
        <v/>
      </c>
    </row>
    <row r="4943" spans="1:10">
      <c r="A4943" s="4"/>
      <c r="B4943" s="4"/>
      <c r="G4943" s="5">
        <f>IF(OR(A4943&lt;$E$9,A4943&gt;=$E$10),0,1)</f>
        <v>0</v>
      </c>
      <c r="H4943" s="15" t="str">
        <f>IF(G4943,($E$4+$E$16*MOD((A4943-$E$9),$E$15)),"")</f>
        <v/>
      </c>
      <c r="I4943" s="16" t="str">
        <f>IF(G4943,($E$6+$E$8*MOD(QUOTIENT((A4943-$E$9),$E$15),$E$14)),"")</f>
        <v/>
      </c>
      <c r="J4943" s="15" t="str">
        <f t="shared" si="77"/>
        <v/>
      </c>
    </row>
    <row r="4944" spans="1:10">
      <c r="A4944" s="4"/>
      <c r="B4944" s="4"/>
      <c r="G4944" s="5">
        <f>IF(OR(A4944&lt;$E$9,A4944&gt;=$E$10),0,1)</f>
        <v>0</v>
      </c>
      <c r="H4944" s="15" t="str">
        <f>IF(G4944,($E$4+$E$16*MOD((A4944-$E$9),$E$15)),"")</f>
        <v/>
      </c>
      <c r="I4944" s="16" t="str">
        <f>IF(G4944,($E$6+$E$8*MOD(QUOTIENT((A4944-$E$9),$E$15),$E$14)),"")</f>
        <v/>
      </c>
      <c r="J4944" s="15" t="str">
        <f t="shared" si="77"/>
        <v/>
      </c>
    </row>
    <row r="4945" spans="1:10">
      <c r="A4945" s="4"/>
      <c r="B4945" s="4"/>
      <c r="G4945" s="5">
        <f>IF(OR(A4945&lt;$E$9,A4945&gt;=$E$10),0,1)</f>
        <v>0</v>
      </c>
      <c r="H4945" s="15" t="str">
        <f>IF(G4945,($E$4+$E$16*MOD((A4945-$E$9),$E$15)),"")</f>
        <v/>
      </c>
      <c r="I4945" s="16" t="str">
        <f>IF(G4945,($E$6+$E$8*MOD(QUOTIENT((A4945-$E$9),$E$15),$E$14)),"")</f>
        <v/>
      </c>
      <c r="J4945" s="15" t="str">
        <f t="shared" si="77"/>
        <v/>
      </c>
    </row>
    <row r="4946" spans="1:10">
      <c r="A4946" s="4"/>
      <c r="B4946" s="4"/>
      <c r="G4946" s="5">
        <f>IF(OR(A4946&lt;$E$9,A4946&gt;=$E$10),0,1)</f>
        <v>0</v>
      </c>
      <c r="H4946" s="15" t="str">
        <f>IF(G4946,($E$4+$E$16*MOD((A4946-$E$9),$E$15)),"")</f>
        <v/>
      </c>
      <c r="I4946" s="16" t="str">
        <f>IF(G4946,($E$6+$E$8*MOD(QUOTIENT((A4946-$E$9),$E$15),$E$14)),"")</f>
        <v/>
      </c>
      <c r="J4946" s="15" t="str">
        <f t="shared" si="77"/>
        <v/>
      </c>
    </row>
    <row r="4947" spans="1:10">
      <c r="A4947" s="4"/>
      <c r="B4947" s="4"/>
      <c r="G4947" s="5">
        <f>IF(OR(A4947&lt;$E$9,A4947&gt;=$E$10),0,1)</f>
        <v>0</v>
      </c>
      <c r="H4947" s="15" t="str">
        <f>IF(G4947,($E$4+$E$16*MOD((A4947-$E$9),$E$15)),"")</f>
        <v/>
      </c>
      <c r="I4947" s="16" t="str">
        <f>IF(G4947,($E$6+$E$8*MOD(QUOTIENT((A4947-$E$9),$E$15),$E$14)),"")</f>
        <v/>
      </c>
      <c r="J4947" s="15" t="str">
        <f t="shared" si="77"/>
        <v/>
      </c>
    </row>
    <row r="4948" spans="1:10">
      <c r="A4948" s="4"/>
      <c r="B4948" s="4"/>
      <c r="G4948" s="5">
        <f>IF(OR(A4948&lt;$E$9,A4948&gt;=$E$10),0,1)</f>
        <v>0</v>
      </c>
      <c r="H4948" s="15" t="str">
        <f>IF(G4948,($E$4+$E$16*MOD((A4948-$E$9),$E$15)),"")</f>
        <v/>
      </c>
      <c r="I4948" s="16" t="str">
        <f>IF(G4948,($E$6+$E$8*MOD(QUOTIENT((A4948-$E$9),$E$15),$E$14)),"")</f>
        <v/>
      </c>
      <c r="J4948" s="15" t="str">
        <f t="shared" si="77"/>
        <v/>
      </c>
    </row>
    <row r="4949" spans="1:10">
      <c r="A4949" s="4"/>
      <c r="B4949" s="4"/>
      <c r="G4949" s="5">
        <f>IF(OR(A4949&lt;$E$9,A4949&gt;=$E$10),0,1)</f>
        <v>0</v>
      </c>
      <c r="H4949" s="15" t="str">
        <f>IF(G4949,($E$4+$E$16*MOD((A4949-$E$9),$E$15)),"")</f>
        <v/>
      </c>
      <c r="I4949" s="16" t="str">
        <f>IF(G4949,($E$6+$E$8*MOD(QUOTIENT((A4949-$E$9),$E$15),$E$14)),"")</f>
        <v/>
      </c>
      <c r="J4949" s="15" t="str">
        <f t="shared" si="77"/>
        <v/>
      </c>
    </row>
    <row r="4950" spans="1:10">
      <c r="A4950" s="4"/>
      <c r="B4950" s="4"/>
      <c r="G4950" s="5">
        <f>IF(OR(A4950&lt;$E$9,A4950&gt;=$E$10),0,1)</f>
        <v>0</v>
      </c>
      <c r="H4950" s="15" t="str">
        <f>IF(G4950,($E$4+$E$16*MOD((A4950-$E$9),$E$15)),"")</f>
        <v/>
      </c>
      <c r="I4950" s="16" t="str">
        <f>IF(G4950,($E$6+$E$8*MOD(QUOTIENT((A4950-$E$9),$E$15),$E$14)),"")</f>
        <v/>
      </c>
      <c r="J4950" s="15" t="str">
        <f t="shared" si="77"/>
        <v/>
      </c>
    </row>
    <row r="4951" spans="1:10">
      <c r="A4951" s="4"/>
      <c r="B4951" s="4"/>
      <c r="G4951" s="5">
        <f>IF(OR(A4951&lt;$E$9,A4951&gt;=$E$10),0,1)</f>
        <v>0</v>
      </c>
      <c r="H4951" s="15" t="str">
        <f>IF(G4951,($E$4+$E$16*MOD((A4951-$E$9),$E$15)),"")</f>
        <v/>
      </c>
      <c r="I4951" s="16" t="str">
        <f>IF(G4951,($E$6+$E$8*MOD(QUOTIENT((A4951-$E$9),$E$15),$E$14)),"")</f>
        <v/>
      </c>
      <c r="J4951" s="15" t="str">
        <f t="shared" si="77"/>
        <v/>
      </c>
    </row>
    <row r="4952" spans="1:10">
      <c r="A4952" s="4"/>
      <c r="B4952" s="4"/>
      <c r="G4952" s="5">
        <f>IF(OR(A4952&lt;$E$9,A4952&gt;=$E$10),0,1)</f>
        <v>0</v>
      </c>
      <c r="H4952" s="15" t="str">
        <f>IF(G4952,($E$4+$E$16*MOD((A4952-$E$9),$E$15)),"")</f>
        <v/>
      </c>
      <c r="I4952" s="16" t="str">
        <f>IF(G4952,($E$6+$E$8*MOD(QUOTIENT((A4952-$E$9),$E$15),$E$14)),"")</f>
        <v/>
      </c>
      <c r="J4952" s="15" t="str">
        <f t="shared" si="77"/>
        <v/>
      </c>
    </row>
    <row r="4953" spans="1:10">
      <c r="A4953" s="4"/>
      <c r="B4953" s="4"/>
      <c r="G4953" s="5">
        <f>IF(OR(A4953&lt;$E$9,A4953&gt;=$E$10),0,1)</f>
        <v>0</v>
      </c>
      <c r="H4953" s="15" t="str">
        <f>IF(G4953,($E$4+$E$16*MOD((A4953-$E$9),$E$15)),"")</f>
        <v/>
      </c>
      <c r="I4953" s="16" t="str">
        <f>IF(G4953,($E$6+$E$8*MOD(QUOTIENT((A4953-$E$9),$E$15),$E$14)),"")</f>
        <v/>
      </c>
      <c r="J4953" s="15" t="str">
        <f t="shared" si="77"/>
        <v/>
      </c>
    </row>
    <row r="4954" spans="1:10">
      <c r="A4954" s="4"/>
      <c r="B4954" s="4"/>
      <c r="G4954" s="5">
        <f>IF(OR(A4954&lt;$E$9,A4954&gt;=$E$10),0,1)</f>
        <v>0</v>
      </c>
      <c r="H4954" s="15" t="str">
        <f>IF(G4954,($E$4+$E$16*MOD((A4954-$E$9),$E$15)),"")</f>
        <v/>
      </c>
      <c r="I4954" s="16" t="str">
        <f>IF(G4954,($E$6+$E$8*MOD(QUOTIENT((A4954-$E$9),$E$15),$E$14)),"")</f>
        <v/>
      </c>
      <c r="J4954" s="15" t="str">
        <f t="shared" si="77"/>
        <v/>
      </c>
    </row>
    <row r="4955" spans="1:10">
      <c r="A4955" s="4"/>
      <c r="B4955" s="4"/>
      <c r="G4955" s="5">
        <f>IF(OR(A4955&lt;$E$9,A4955&gt;=$E$10),0,1)</f>
        <v>0</v>
      </c>
      <c r="H4955" s="15" t="str">
        <f>IF(G4955,($E$4+$E$16*MOD((A4955-$E$9),$E$15)),"")</f>
        <v/>
      </c>
      <c r="I4955" s="16" t="str">
        <f>IF(G4955,($E$6+$E$8*MOD(QUOTIENT((A4955-$E$9),$E$15),$E$14)),"")</f>
        <v/>
      </c>
      <c r="J4955" s="15" t="str">
        <f t="shared" si="77"/>
        <v/>
      </c>
    </row>
    <row r="4956" spans="1:10">
      <c r="A4956" s="4"/>
      <c r="B4956" s="4"/>
      <c r="G4956" s="5">
        <f>IF(OR(A4956&lt;$E$9,A4956&gt;=$E$10),0,1)</f>
        <v>0</v>
      </c>
      <c r="H4956" s="15" t="str">
        <f>IF(G4956,($E$4+$E$16*MOD((A4956-$E$9),$E$15)),"")</f>
        <v/>
      </c>
      <c r="I4956" s="16" t="str">
        <f>IF(G4956,($E$6+$E$8*MOD(QUOTIENT((A4956-$E$9),$E$15),$E$14)),"")</f>
        <v/>
      </c>
      <c r="J4956" s="15" t="str">
        <f t="shared" si="77"/>
        <v/>
      </c>
    </row>
    <row r="4957" spans="1:10">
      <c r="A4957" s="4"/>
      <c r="B4957" s="4"/>
      <c r="G4957" s="5">
        <f>IF(OR(A4957&lt;$E$9,A4957&gt;=$E$10),0,1)</f>
        <v>0</v>
      </c>
      <c r="H4957" s="15" t="str">
        <f>IF(G4957,($E$4+$E$16*MOD((A4957-$E$9),$E$15)),"")</f>
        <v/>
      </c>
      <c r="I4957" s="16" t="str">
        <f>IF(G4957,($E$6+$E$8*MOD(QUOTIENT((A4957-$E$9),$E$15),$E$14)),"")</f>
        <v/>
      </c>
      <c r="J4957" s="15" t="str">
        <f t="shared" si="77"/>
        <v/>
      </c>
    </row>
    <row r="4958" spans="1:10">
      <c r="A4958" s="4"/>
      <c r="B4958" s="4"/>
      <c r="G4958" s="5">
        <f>IF(OR(A4958&lt;$E$9,A4958&gt;=$E$10),0,1)</f>
        <v>0</v>
      </c>
      <c r="H4958" s="15" t="str">
        <f>IF(G4958,($E$4+$E$16*MOD((A4958-$E$9),$E$15)),"")</f>
        <v/>
      </c>
      <c r="I4958" s="16" t="str">
        <f>IF(G4958,($E$6+$E$8*MOD(QUOTIENT((A4958-$E$9),$E$15),$E$14)),"")</f>
        <v/>
      </c>
      <c r="J4958" s="15" t="str">
        <f t="shared" si="77"/>
        <v/>
      </c>
    </row>
    <row r="4959" spans="1:10">
      <c r="A4959" s="4"/>
      <c r="B4959" s="4"/>
      <c r="G4959" s="5">
        <f>IF(OR(A4959&lt;$E$9,A4959&gt;=$E$10),0,1)</f>
        <v>0</v>
      </c>
      <c r="H4959" s="15" t="str">
        <f>IF(G4959,($E$4+$E$16*MOD((A4959-$E$9),$E$15)),"")</f>
        <v/>
      </c>
      <c r="I4959" s="16" t="str">
        <f>IF(G4959,($E$6+$E$8*MOD(QUOTIENT((A4959-$E$9),$E$15),$E$14)),"")</f>
        <v/>
      </c>
      <c r="J4959" s="15" t="str">
        <f t="shared" si="77"/>
        <v/>
      </c>
    </row>
    <row r="4960" spans="1:10">
      <c r="A4960" s="4"/>
      <c r="B4960" s="4"/>
      <c r="G4960" s="5">
        <f>IF(OR(A4960&lt;$E$9,A4960&gt;=$E$10),0,1)</f>
        <v>0</v>
      </c>
      <c r="H4960" s="15" t="str">
        <f>IF(G4960,($E$4+$E$16*MOD((A4960-$E$9),$E$15)),"")</f>
        <v/>
      </c>
      <c r="I4960" s="16" t="str">
        <f>IF(G4960,($E$6+$E$8*MOD(QUOTIENT((A4960-$E$9),$E$15),$E$14)),"")</f>
        <v/>
      </c>
      <c r="J4960" s="15" t="str">
        <f t="shared" si="77"/>
        <v/>
      </c>
    </row>
    <row r="4961" spans="1:10">
      <c r="A4961" s="4"/>
      <c r="B4961" s="4"/>
      <c r="G4961" s="5">
        <f>IF(OR(A4961&lt;$E$9,A4961&gt;=$E$10),0,1)</f>
        <v>0</v>
      </c>
      <c r="H4961" s="15" t="str">
        <f>IF(G4961,($E$4+$E$16*MOD((A4961-$E$9),$E$15)),"")</f>
        <v/>
      </c>
      <c r="I4961" s="16" t="str">
        <f>IF(G4961,($E$6+$E$8*MOD(QUOTIENT((A4961-$E$9),$E$15),$E$14)),"")</f>
        <v/>
      </c>
      <c r="J4961" s="15" t="str">
        <f t="shared" si="77"/>
        <v/>
      </c>
    </row>
    <row r="4962" spans="1:10">
      <c r="A4962" s="4"/>
      <c r="B4962" s="4"/>
      <c r="G4962" s="5">
        <f>IF(OR(A4962&lt;$E$9,A4962&gt;=$E$10),0,1)</f>
        <v>0</v>
      </c>
      <c r="H4962" s="15" t="str">
        <f>IF(G4962,($E$4+$E$16*MOD((A4962-$E$9),$E$15)),"")</f>
        <v/>
      </c>
      <c r="I4962" s="16" t="str">
        <f>IF(G4962,($E$6+$E$8*MOD(QUOTIENT((A4962-$E$9),$E$15),$E$14)),"")</f>
        <v/>
      </c>
      <c r="J4962" s="15" t="str">
        <f t="shared" si="77"/>
        <v/>
      </c>
    </row>
    <row r="4963" spans="1:10">
      <c r="A4963" s="4"/>
      <c r="B4963" s="4"/>
      <c r="G4963" s="5">
        <f>IF(OR(A4963&lt;$E$9,A4963&gt;=$E$10),0,1)</f>
        <v>0</v>
      </c>
      <c r="H4963" s="15" t="str">
        <f>IF(G4963,($E$4+$E$16*MOD((A4963-$E$9),$E$15)),"")</f>
        <v/>
      </c>
      <c r="I4963" s="16" t="str">
        <f>IF(G4963,($E$6+$E$8*MOD(QUOTIENT((A4963-$E$9),$E$15),$E$14)),"")</f>
        <v/>
      </c>
      <c r="J4963" s="15" t="str">
        <f t="shared" si="77"/>
        <v/>
      </c>
    </row>
    <row r="4964" spans="1:10">
      <c r="A4964" s="4"/>
      <c r="B4964" s="4"/>
      <c r="G4964" s="5">
        <f>IF(OR(A4964&lt;$E$9,A4964&gt;=$E$10),0,1)</f>
        <v>0</v>
      </c>
      <c r="H4964" s="15" t="str">
        <f>IF(G4964,($E$4+$E$16*MOD((A4964-$E$9),$E$15)),"")</f>
        <v/>
      </c>
      <c r="I4964" s="16" t="str">
        <f>IF(G4964,($E$6+$E$8*MOD(QUOTIENT((A4964-$E$9),$E$15),$E$14)),"")</f>
        <v/>
      </c>
      <c r="J4964" s="15" t="str">
        <f t="shared" si="77"/>
        <v/>
      </c>
    </row>
    <row r="4965" spans="1:10">
      <c r="A4965" s="4"/>
      <c r="B4965" s="4"/>
      <c r="G4965" s="5">
        <f>IF(OR(A4965&lt;$E$9,A4965&gt;=$E$10),0,1)</f>
        <v>0</v>
      </c>
      <c r="H4965" s="15" t="str">
        <f>IF(G4965,($E$4+$E$16*MOD((A4965-$E$9),$E$15)),"")</f>
        <v/>
      </c>
      <c r="I4965" s="16" t="str">
        <f>IF(G4965,($E$6+$E$8*MOD(QUOTIENT((A4965-$E$9),$E$15),$E$14)),"")</f>
        <v/>
      </c>
      <c r="J4965" s="15" t="str">
        <f t="shared" si="77"/>
        <v/>
      </c>
    </row>
    <row r="4966" spans="1:10">
      <c r="A4966" s="4"/>
      <c r="B4966" s="4"/>
      <c r="G4966" s="5">
        <f>IF(OR(A4966&lt;$E$9,A4966&gt;=$E$10),0,1)</f>
        <v>0</v>
      </c>
      <c r="H4966" s="15" t="str">
        <f>IF(G4966,($E$4+$E$16*MOD((A4966-$E$9),$E$15)),"")</f>
        <v/>
      </c>
      <c r="I4966" s="16" t="str">
        <f>IF(G4966,($E$6+$E$8*MOD(QUOTIENT((A4966-$E$9),$E$15),$E$14)),"")</f>
        <v/>
      </c>
      <c r="J4966" s="15" t="str">
        <f t="shared" si="77"/>
        <v/>
      </c>
    </row>
    <row r="4967" spans="1:10">
      <c r="A4967" s="4"/>
      <c r="B4967" s="4"/>
      <c r="G4967" s="5">
        <f>IF(OR(A4967&lt;$E$9,A4967&gt;=$E$10),0,1)</f>
        <v>0</v>
      </c>
      <c r="H4967" s="15" t="str">
        <f>IF(G4967,($E$4+$E$16*MOD((A4967-$E$9),$E$15)),"")</f>
        <v/>
      </c>
      <c r="I4967" s="16" t="str">
        <f>IF(G4967,($E$6+$E$8*MOD(QUOTIENT((A4967-$E$9),$E$15),$E$14)),"")</f>
        <v/>
      </c>
      <c r="J4967" s="15" t="str">
        <f t="shared" si="77"/>
        <v/>
      </c>
    </row>
    <row r="4968" spans="1:10">
      <c r="A4968" s="4"/>
      <c r="B4968" s="4"/>
      <c r="G4968" s="5">
        <f>IF(OR(A4968&lt;$E$9,A4968&gt;=$E$10),0,1)</f>
        <v>0</v>
      </c>
      <c r="H4968" s="15" t="str">
        <f>IF(G4968,($E$4+$E$16*MOD((A4968-$E$9),$E$15)),"")</f>
        <v/>
      </c>
      <c r="I4968" s="16" t="str">
        <f>IF(G4968,($E$6+$E$8*MOD(QUOTIENT((A4968-$E$9),$E$15),$E$14)),"")</f>
        <v/>
      </c>
      <c r="J4968" s="15" t="str">
        <f t="shared" si="77"/>
        <v/>
      </c>
    </row>
    <row r="4969" spans="1:10">
      <c r="A4969" s="4"/>
      <c r="B4969" s="4"/>
      <c r="G4969" s="5">
        <f>IF(OR(A4969&lt;$E$9,A4969&gt;=$E$10),0,1)</f>
        <v>0</v>
      </c>
      <c r="H4969" s="15" t="str">
        <f>IF(G4969,($E$4+$E$16*MOD((A4969-$E$9),$E$15)),"")</f>
        <v/>
      </c>
      <c r="I4969" s="16" t="str">
        <f>IF(G4969,($E$6+$E$8*MOD(QUOTIENT((A4969-$E$9),$E$15),$E$14)),"")</f>
        <v/>
      </c>
      <c r="J4969" s="15" t="str">
        <f t="shared" si="77"/>
        <v/>
      </c>
    </row>
    <row r="4970" spans="1:10">
      <c r="A4970" s="4"/>
      <c r="B4970" s="4"/>
      <c r="G4970" s="5">
        <f>IF(OR(A4970&lt;$E$9,A4970&gt;=$E$10),0,1)</f>
        <v>0</v>
      </c>
      <c r="H4970" s="15" t="str">
        <f>IF(G4970,($E$4+$E$16*MOD((A4970-$E$9),$E$15)),"")</f>
        <v/>
      </c>
      <c r="I4970" s="16" t="str">
        <f>IF(G4970,($E$6+$E$8*MOD(QUOTIENT((A4970-$E$9),$E$15),$E$14)),"")</f>
        <v/>
      </c>
      <c r="J4970" s="15" t="str">
        <f t="shared" si="77"/>
        <v/>
      </c>
    </row>
    <row r="4971" spans="1:10">
      <c r="A4971" s="4"/>
      <c r="B4971" s="4"/>
      <c r="G4971" s="5">
        <f>IF(OR(A4971&lt;$E$9,A4971&gt;=$E$10),0,1)</f>
        <v>0</v>
      </c>
      <c r="H4971" s="15" t="str">
        <f>IF(G4971,($E$4+$E$16*MOD((A4971-$E$9),$E$15)),"")</f>
        <v/>
      </c>
      <c r="I4971" s="16" t="str">
        <f>IF(G4971,($E$6+$E$8*MOD(QUOTIENT((A4971-$E$9),$E$15),$E$14)),"")</f>
        <v/>
      </c>
      <c r="J4971" s="15" t="str">
        <f t="shared" si="77"/>
        <v/>
      </c>
    </row>
    <row r="4972" spans="1:10">
      <c r="A4972" s="4"/>
      <c r="B4972" s="4"/>
      <c r="G4972" s="5">
        <f>IF(OR(A4972&lt;$E$9,A4972&gt;=$E$10),0,1)</f>
        <v>0</v>
      </c>
      <c r="H4972" s="15" t="str">
        <f>IF(G4972,($E$4+$E$16*MOD((A4972-$E$9),$E$15)),"")</f>
        <v/>
      </c>
      <c r="I4972" s="16" t="str">
        <f>IF(G4972,($E$6+$E$8*MOD(QUOTIENT((A4972-$E$9),$E$15),$E$14)),"")</f>
        <v/>
      </c>
      <c r="J4972" s="15" t="str">
        <f t="shared" si="77"/>
        <v/>
      </c>
    </row>
    <row r="4973" spans="1:10">
      <c r="A4973" s="4"/>
      <c r="B4973" s="4"/>
      <c r="G4973" s="5">
        <f>IF(OR(A4973&lt;$E$9,A4973&gt;=$E$10),0,1)</f>
        <v>0</v>
      </c>
      <c r="H4973" s="15" t="str">
        <f>IF(G4973,($E$4+$E$16*MOD((A4973-$E$9),$E$15)),"")</f>
        <v/>
      </c>
      <c r="I4973" s="16" t="str">
        <f>IF(G4973,($E$6+$E$8*MOD(QUOTIENT((A4973-$E$9),$E$15),$E$14)),"")</f>
        <v/>
      </c>
      <c r="J4973" s="15" t="str">
        <f t="shared" si="77"/>
        <v/>
      </c>
    </row>
    <row r="4974" spans="1:10">
      <c r="A4974" s="4"/>
      <c r="B4974" s="4"/>
      <c r="G4974" s="5">
        <f>IF(OR(A4974&lt;$E$9,A4974&gt;=$E$10),0,1)</f>
        <v>0</v>
      </c>
      <c r="H4974" s="15" t="str">
        <f>IF(G4974,($E$4+$E$16*MOD((A4974-$E$9),$E$15)),"")</f>
        <v/>
      </c>
      <c r="I4974" s="16" t="str">
        <f>IF(G4974,($E$6+$E$8*MOD(QUOTIENT((A4974-$E$9),$E$15),$E$14)),"")</f>
        <v/>
      </c>
      <c r="J4974" s="15" t="str">
        <f t="shared" si="77"/>
        <v/>
      </c>
    </row>
    <row r="4975" spans="1:10">
      <c r="A4975" s="4"/>
      <c r="B4975" s="4"/>
      <c r="G4975" s="5">
        <f>IF(OR(A4975&lt;$E$9,A4975&gt;=$E$10),0,1)</f>
        <v>0</v>
      </c>
      <c r="H4975" s="15" t="str">
        <f>IF(G4975,($E$4+$E$16*MOD((A4975-$E$9),$E$15)),"")</f>
        <v/>
      </c>
      <c r="I4975" s="16" t="str">
        <f>IF(G4975,($E$6+$E$8*MOD(QUOTIENT((A4975-$E$9),$E$15),$E$14)),"")</f>
        <v/>
      </c>
      <c r="J4975" s="15" t="str">
        <f t="shared" si="77"/>
        <v/>
      </c>
    </row>
    <row r="4976" spans="1:10">
      <c r="A4976" s="4"/>
      <c r="B4976" s="4"/>
      <c r="G4976" s="5">
        <f>IF(OR(A4976&lt;$E$9,A4976&gt;=$E$10),0,1)</f>
        <v>0</v>
      </c>
      <c r="H4976" s="15" t="str">
        <f>IF(G4976,($E$4+$E$16*MOD((A4976-$E$9),$E$15)),"")</f>
        <v/>
      </c>
      <c r="I4976" s="16" t="str">
        <f>IF(G4976,($E$6+$E$8*MOD(QUOTIENT((A4976-$E$9),$E$15),$E$14)),"")</f>
        <v/>
      </c>
      <c r="J4976" s="15" t="str">
        <f t="shared" si="77"/>
        <v/>
      </c>
    </row>
    <row r="4977" spans="1:10">
      <c r="A4977" s="4"/>
      <c r="B4977" s="4"/>
      <c r="G4977" s="5">
        <f>IF(OR(A4977&lt;$E$9,A4977&gt;=$E$10),0,1)</f>
        <v>0</v>
      </c>
      <c r="H4977" s="15" t="str">
        <f>IF(G4977,($E$4+$E$16*MOD((A4977-$E$9),$E$15)),"")</f>
        <v/>
      </c>
      <c r="I4977" s="16" t="str">
        <f>IF(G4977,($E$6+$E$8*MOD(QUOTIENT((A4977-$E$9),$E$15),$E$14)),"")</f>
        <v/>
      </c>
      <c r="J4977" s="15" t="str">
        <f t="shared" si="77"/>
        <v/>
      </c>
    </row>
    <row r="4978" spans="1:10">
      <c r="A4978" s="4"/>
      <c r="B4978" s="4"/>
      <c r="G4978" s="5">
        <f>IF(OR(A4978&lt;$E$9,A4978&gt;=$E$10),0,1)</f>
        <v>0</v>
      </c>
      <c r="H4978" s="15" t="str">
        <f>IF(G4978,($E$4+$E$16*MOD((A4978-$E$9),$E$15)),"")</f>
        <v/>
      </c>
      <c r="I4978" s="16" t="str">
        <f>IF(G4978,($E$6+$E$8*MOD(QUOTIENT((A4978-$E$9),$E$15),$E$14)),"")</f>
        <v/>
      </c>
      <c r="J4978" s="15" t="str">
        <f t="shared" si="77"/>
        <v/>
      </c>
    </row>
    <row r="4979" spans="1:10">
      <c r="A4979" s="4"/>
      <c r="B4979" s="4"/>
      <c r="G4979" s="5">
        <f>IF(OR(A4979&lt;$E$9,A4979&gt;=$E$10),0,1)</f>
        <v>0</v>
      </c>
      <c r="H4979" s="15" t="str">
        <f>IF(G4979,($E$4+$E$16*MOD((A4979-$E$9),$E$15)),"")</f>
        <v/>
      </c>
      <c r="I4979" s="16" t="str">
        <f>IF(G4979,($E$6+$E$8*MOD(QUOTIENT((A4979-$E$9),$E$15),$E$14)),"")</f>
        <v/>
      </c>
      <c r="J4979" s="15" t="str">
        <f t="shared" si="77"/>
        <v/>
      </c>
    </row>
    <row r="4980" spans="1:10">
      <c r="A4980" s="4"/>
      <c r="B4980" s="4"/>
      <c r="G4980" s="5">
        <f>IF(OR(A4980&lt;$E$9,A4980&gt;=$E$10),0,1)</f>
        <v>0</v>
      </c>
      <c r="H4980" s="15" t="str">
        <f>IF(G4980,($E$4+$E$16*MOD((A4980-$E$9),$E$15)),"")</f>
        <v/>
      </c>
      <c r="I4980" s="16" t="str">
        <f>IF(G4980,($E$6+$E$8*MOD(QUOTIENT((A4980-$E$9),$E$15),$E$14)),"")</f>
        <v/>
      </c>
      <c r="J4980" s="15" t="str">
        <f t="shared" si="77"/>
        <v/>
      </c>
    </row>
    <row r="4981" spans="1:10">
      <c r="A4981" s="4"/>
      <c r="B4981" s="4"/>
      <c r="G4981" s="5">
        <f>IF(OR(A4981&lt;$E$9,A4981&gt;=$E$10),0,1)</f>
        <v>0</v>
      </c>
      <c r="H4981" s="15" t="str">
        <f>IF(G4981,($E$4+$E$16*MOD((A4981-$E$9),$E$15)),"")</f>
        <v/>
      </c>
      <c r="I4981" s="16" t="str">
        <f>IF(G4981,($E$6+$E$8*MOD(QUOTIENT((A4981-$E$9),$E$15),$E$14)),"")</f>
        <v/>
      </c>
      <c r="J4981" s="15" t="str">
        <f t="shared" si="77"/>
        <v/>
      </c>
    </row>
    <row r="4982" spans="1:10">
      <c r="A4982" s="4"/>
      <c r="B4982" s="4"/>
      <c r="G4982" s="5">
        <f>IF(OR(A4982&lt;$E$9,A4982&gt;=$E$10),0,1)</f>
        <v>0</v>
      </c>
      <c r="H4982" s="15" t="str">
        <f>IF(G4982,($E$4+$E$16*MOD((A4982-$E$9),$E$15)),"")</f>
        <v/>
      </c>
      <c r="I4982" s="16" t="str">
        <f>IF(G4982,($E$6+$E$8*MOD(QUOTIENT((A4982-$E$9),$E$15),$E$14)),"")</f>
        <v/>
      </c>
      <c r="J4982" s="15" t="str">
        <f t="shared" si="77"/>
        <v/>
      </c>
    </row>
    <row r="4983" spans="1:10">
      <c r="A4983" s="4"/>
      <c r="B4983" s="4"/>
      <c r="G4983" s="5">
        <f>IF(OR(A4983&lt;$E$9,A4983&gt;=$E$10),0,1)</f>
        <v>0</v>
      </c>
      <c r="H4983" s="15" t="str">
        <f>IF(G4983,($E$4+$E$16*MOD((A4983-$E$9),$E$15)),"")</f>
        <v/>
      </c>
      <c r="I4983" s="16" t="str">
        <f>IF(G4983,($E$6+$E$8*MOD(QUOTIENT((A4983-$E$9),$E$15),$E$14)),"")</f>
        <v/>
      </c>
      <c r="J4983" s="15" t="str">
        <f t="shared" si="77"/>
        <v/>
      </c>
    </row>
    <row r="4984" spans="1:10">
      <c r="A4984" s="4"/>
      <c r="B4984" s="4"/>
      <c r="G4984" s="5">
        <f>IF(OR(A4984&lt;$E$9,A4984&gt;=$E$10),0,1)</f>
        <v>0</v>
      </c>
      <c r="H4984" s="15" t="str">
        <f>IF(G4984,($E$4+$E$16*MOD((A4984-$E$9),$E$15)),"")</f>
        <v/>
      </c>
      <c r="I4984" s="16" t="str">
        <f>IF(G4984,($E$6+$E$8*MOD(QUOTIENT((A4984-$E$9),$E$15),$E$14)),"")</f>
        <v/>
      </c>
      <c r="J4984" s="15" t="str">
        <f t="shared" si="77"/>
        <v/>
      </c>
    </row>
    <row r="4985" spans="1:10">
      <c r="A4985" s="4"/>
      <c r="B4985" s="4"/>
      <c r="G4985" s="5">
        <f>IF(OR(A4985&lt;$E$9,A4985&gt;=$E$10),0,1)</f>
        <v>0</v>
      </c>
      <c r="H4985" s="15" t="str">
        <f>IF(G4985,($E$4+$E$16*MOD((A4985-$E$9),$E$15)),"")</f>
        <v/>
      </c>
      <c r="I4985" s="16" t="str">
        <f>IF(G4985,($E$6+$E$8*MOD(QUOTIENT((A4985-$E$9),$E$15),$E$14)),"")</f>
        <v/>
      </c>
      <c r="J4985" s="15" t="str">
        <f t="shared" si="77"/>
        <v/>
      </c>
    </row>
    <row r="4986" spans="1:10">
      <c r="A4986" s="4"/>
      <c r="B4986" s="4"/>
      <c r="G4986" s="5">
        <f>IF(OR(A4986&lt;$E$9,A4986&gt;=$E$10),0,1)</f>
        <v>0</v>
      </c>
      <c r="H4986" s="15" t="str">
        <f>IF(G4986,($E$4+$E$16*MOD((A4986-$E$9),$E$15)),"")</f>
        <v/>
      </c>
      <c r="I4986" s="16" t="str">
        <f>IF(G4986,($E$6+$E$8*MOD(QUOTIENT((A4986-$E$9),$E$15),$E$14)),"")</f>
        <v/>
      </c>
      <c r="J4986" s="15" t="str">
        <f t="shared" si="77"/>
        <v/>
      </c>
    </row>
    <row r="4987" spans="1:10">
      <c r="A4987" s="4"/>
      <c r="B4987" s="4"/>
      <c r="G4987" s="5">
        <f>IF(OR(A4987&lt;$E$9,A4987&gt;=$E$10),0,1)</f>
        <v>0</v>
      </c>
      <c r="H4987" s="15" t="str">
        <f>IF(G4987,($E$4+$E$16*MOD((A4987-$E$9),$E$15)),"")</f>
        <v/>
      </c>
      <c r="I4987" s="16" t="str">
        <f>IF(G4987,($E$6+$E$8*MOD(QUOTIENT((A4987-$E$9),$E$15),$E$14)),"")</f>
        <v/>
      </c>
      <c r="J4987" s="15" t="str">
        <f t="shared" si="77"/>
        <v/>
      </c>
    </row>
    <row r="4988" spans="1:10">
      <c r="A4988" s="4"/>
      <c r="B4988" s="4"/>
      <c r="G4988" s="5">
        <f>IF(OR(A4988&lt;$E$9,A4988&gt;=$E$10),0,1)</f>
        <v>0</v>
      </c>
      <c r="H4988" s="15" t="str">
        <f>IF(G4988,($E$4+$E$16*MOD((A4988-$E$9),$E$15)),"")</f>
        <v/>
      </c>
      <c r="I4988" s="16" t="str">
        <f>IF(G4988,($E$6+$E$8*MOD(QUOTIENT((A4988-$E$9),$E$15),$E$14)),"")</f>
        <v/>
      </c>
      <c r="J4988" s="15" t="str">
        <f t="shared" si="77"/>
        <v/>
      </c>
    </row>
    <row r="4989" spans="1:10">
      <c r="A4989" s="4"/>
      <c r="B4989" s="4"/>
      <c r="G4989" s="5">
        <f>IF(OR(A4989&lt;$E$9,A4989&gt;=$E$10),0,1)</f>
        <v>0</v>
      </c>
      <c r="H4989" s="15" t="str">
        <f>IF(G4989,($E$4+$E$16*MOD((A4989-$E$9),$E$15)),"")</f>
        <v/>
      </c>
      <c r="I4989" s="16" t="str">
        <f>IF(G4989,($E$6+$E$8*MOD(QUOTIENT((A4989-$E$9),$E$15),$E$14)),"")</f>
        <v/>
      </c>
      <c r="J4989" s="15" t="str">
        <f t="shared" si="77"/>
        <v/>
      </c>
    </row>
    <row r="4990" spans="1:10">
      <c r="A4990" s="4"/>
      <c r="B4990" s="4"/>
      <c r="G4990" s="5">
        <f>IF(OR(A4990&lt;$E$9,A4990&gt;=$E$10),0,1)</f>
        <v>0</v>
      </c>
      <c r="H4990" s="15" t="str">
        <f>IF(G4990,($E$4+$E$16*MOD((A4990-$E$9),$E$15)),"")</f>
        <v/>
      </c>
      <c r="I4990" s="16" t="str">
        <f>IF(G4990,($E$6+$E$8*MOD(QUOTIENT((A4990-$E$9),$E$15),$E$14)),"")</f>
        <v/>
      </c>
      <c r="J4990" s="15" t="str">
        <f t="shared" si="77"/>
        <v/>
      </c>
    </row>
    <row r="4991" spans="1:10">
      <c r="A4991" s="4"/>
      <c r="B4991" s="4"/>
      <c r="G4991" s="5">
        <f>IF(OR(A4991&lt;$E$9,A4991&gt;=$E$10),0,1)</f>
        <v>0</v>
      </c>
      <c r="H4991" s="15" t="str">
        <f>IF(G4991,($E$4+$E$16*MOD((A4991-$E$9),$E$15)),"")</f>
        <v/>
      </c>
      <c r="I4991" s="16" t="str">
        <f>IF(G4991,($E$6+$E$8*MOD(QUOTIENT((A4991-$E$9),$E$15),$E$14)),"")</f>
        <v/>
      </c>
      <c r="J4991" s="15" t="str">
        <f t="shared" si="77"/>
        <v/>
      </c>
    </row>
    <row r="4992" spans="1:10">
      <c r="A4992" s="4"/>
      <c r="B4992" s="4"/>
      <c r="G4992" s="5">
        <f>IF(OR(A4992&lt;$E$9,A4992&gt;=$E$10),0,1)</f>
        <v>0</v>
      </c>
      <c r="H4992" s="15" t="str">
        <f>IF(G4992,($E$4+$E$16*MOD((A4992-$E$9),$E$15)),"")</f>
        <v/>
      </c>
      <c r="I4992" s="16" t="str">
        <f>IF(G4992,($E$6+$E$8*MOD(QUOTIENT((A4992-$E$9),$E$15),$E$14)),"")</f>
        <v/>
      </c>
      <c r="J4992" s="15" t="str">
        <f t="shared" si="77"/>
        <v/>
      </c>
    </row>
    <row r="4993" spans="1:10">
      <c r="A4993" s="4"/>
      <c r="B4993" s="4"/>
      <c r="G4993" s="5">
        <f>IF(OR(A4993&lt;$E$9,A4993&gt;=$E$10),0,1)</f>
        <v>0</v>
      </c>
      <c r="H4993" s="15" t="str">
        <f>IF(G4993,($E$4+$E$16*MOD((A4993-$E$9),$E$15)),"")</f>
        <v/>
      </c>
      <c r="I4993" s="16" t="str">
        <f>IF(G4993,($E$6+$E$8*MOD(QUOTIENT((A4993-$E$9),$E$15),$E$14)),"")</f>
        <v/>
      </c>
      <c r="J4993" s="15" t="str">
        <f t="shared" si="77"/>
        <v/>
      </c>
    </row>
    <row r="4994" spans="1:10">
      <c r="A4994" s="4"/>
      <c r="B4994" s="4"/>
      <c r="G4994" s="5">
        <f>IF(OR(A4994&lt;$E$9,A4994&gt;=$E$10),0,1)</f>
        <v>0</v>
      </c>
      <c r="H4994" s="15" t="str">
        <f>IF(G4994,($E$4+$E$16*MOD((A4994-$E$9),$E$15)),"")</f>
        <v/>
      </c>
      <c r="I4994" s="16" t="str">
        <f>IF(G4994,($E$6+$E$8*MOD(QUOTIENT((A4994-$E$9),$E$15),$E$14)),"")</f>
        <v/>
      </c>
      <c r="J4994" s="15" t="str">
        <f t="shared" si="77"/>
        <v/>
      </c>
    </row>
    <row r="4995" spans="1:10">
      <c r="A4995" s="4"/>
      <c r="B4995" s="4"/>
      <c r="G4995" s="5">
        <f>IF(OR(A4995&lt;$E$9,A4995&gt;=$E$10),0,1)</f>
        <v>0</v>
      </c>
      <c r="H4995" s="15" t="str">
        <f>IF(G4995,($E$4+$E$16*MOD((A4995-$E$9),$E$15)),"")</f>
        <v/>
      </c>
      <c r="I4995" s="16" t="str">
        <f>IF(G4995,($E$6+$E$8*MOD(QUOTIENT((A4995-$E$9),$E$15),$E$14)),"")</f>
        <v/>
      </c>
      <c r="J4995" s="15" t="str">
        <f t="shared" si="77"/>
        <v/>
      </c>
    </row>
    <row r="4996" spans="1:10">
      <c r="A4996" s="4"/>
      <c r="B4996" s="4"/>
      <c r="G4996" s="5">
        <f>IF(OR(A4996&lt;$E$9,A4996&gt;=$E$10),0,1)</f>
        <v>0</v>
      </c>
      <c r="H4996" s="15" t="str">
        <f>IF(G4996,($E$4+$E$16*MOD((A4996-$E$9),$E$15)),"")</f>
        <v/>
      </c>
      <c r="I4996" s="16" t="str">
        <f>IF(G4996,($E$6+$E$8*MOD(QUOTIENT((A4996-$E$9),$E$15),$E$14)),"")</f>
        <v/>
      </c>
      <c r="J4996" s="15" t="str">
        <f t="shared" ref="J4996:J5059" si="78">IF(G4996,(+H4996+$E$18*QUOTIENT((A4996-$E$9),$E$15)),"")</f>
        <v/>
      </c>
    </row>
    <row r="4997" spans="1:10">
      <c r="A4997" s="4"/>
      <c r="B4997" s="4"/>
      <c r="G4997" s="5">
        <f>IF(OR(A4997&lt;$E$9,A4997&gt;=$E$10),0,1)</f>
        <v>0</v>
      </c>
      <c r="H4997" s="15" t="str">
        <f>IF(G4997,($E$4+$E$16*MOD((A4997-$E$9),$E$15)),"")</f>
        <v/>
      </c>
      <c r="I4997" s="16" t="str">
        <f>IF(G4997,($E$6+$E$8*MOD(QUOTIENT((A4997-$E$9),$E$15),$E$14)),"")</f>
        <v/>
      </c>
      <c r="J4997" s="15" t="str">
        <f t="shared" si="78"/>
        <v/>
      </c>
    </row>
    <row r="4998" spans="1:10">
      <c r="A4998" s="4"/>
      <c r="B4998" s="4"/>
      <c r="G4998" s="5">
        <f>IF(OR(A4998&lt;$E$9,A4998&gt;=$E$10),0,1)</f>
        <v>0</v>
      </c>
      <c r="H4998" s="15" t="str">
        <f>IF(G4998,($E$4+$E$16*MOD((A4998-$E$9),$E$15)),"")</f>
        <v/>
      </c>
      <c r="I4998" s="16" t="str">
        <f>IF(G4998,($E$6+$E$8*MOD(QUOTIENT((A4998-$E$9),$E$15),$E$14)),"")</f>
        <v/>
      </c>
      <c r="J4998" s="15" t="str">
        <f t="shared" si="78"/>
        <v/>
      </c>
    </row>
    <row r="4999" spans="1:10">
      <c r="A4999" s="4"/>
      <c r="B4999" s="4"/>
      <c r="G4999" s="5">
        <f>IF(OR(A4999&lt;$E$9,A4999&gt;=$E$10),0,1)</f>
        <v>0</v>
      </c>
      <c r="H4999" s="15" t="str">
        <f>IF(G4999,($E$4+$E$16*MOD((A4999-$E$9),$E$15)),"")</f>
        <v/>
      </c>
      <c r="I4999" s="16" t="str">
        <f>IF(G4999,($E$6+$E$8*MOD(QUOTIENT((A4999-$E$9),$E$15),$E$14)),"")</f>
        <v/>
      </c>
      <c r="J4999" s="15" t="str">
        <f t="shared" si="78"/>
        <v/>
      </c>
    </row>
    <row r="5000" spans="1:10">
      <c r="A5000" s="4"/>
      <c r="B5000" s="4"/>
      <c r="G5000" s="5">
        <f>IF(OR(A5000&lt;$E$9,A5000&gt;=$E$10),0,1)</f>
        <v>0</v>
      </c>
      <c r="H5000" s="15" t="str">
        <f>IF(G5000,($E$4+$E$16*MOD((A5000-$E$9),$E$15)),"")</f>
        <v/>
      </c>
      <c r="I5000" s="16" t="str">
        <f>IF(G5000,($E$6+$E$8*MOD(QUOTIENT((A5000-$E$9),$E$15),$E$14)),"")</f>
        <v/>
      </c>
      <c r="J5000" s="15" t="str">
        <f t="shared" si="78"/>
        <v/>
      </c>
    </row>
  </sheetData>
  <sheetProtection password="9651" sheet="1" objects="1" scenarios="1"/>
  <mergeCells count="4">
    <mergeCell ref="A1:B1"/>
    <mergeCell ref="H1:J1"/>
    <mergeCell ref="D18:D20"/>
    <mergeCell ref="E18:E20"/>
  </mergeCells>
  <pageMargins left="0.7" right="0.7" top="0.75" bottom="0.75" header="0.3" footer="0.3"/>
  <pageSetup paperSize="9" orientation="portrait" verticalDpi="2" r:id="rId1"/>
</worksheet>
</file>

<file path=xl/worksheets/sheet5.xml><?xml version="1.0" encoding="utf-8"?>
<worksheet xmlns="http://schemas.openxmlformats.org/spreadsheetml/2006/main" xmlns:r="http://schemas.openxmlformats.org/officeDocument/2006/relationships">
  <dimension ref="A1:J5000"/>
  <sheetViews>
    <sheetView workbookViewId="0">
      <selection activeCell="K1" sqref="K1"/>
    </sheetView>
  </sheetViews>
  <sheetFormatPr defaultRowHeight="15"/>
  <cols>
    <col min="1" max="1" width="12.5703125" style="5" customWidth="1"/>
    <col min="2" max="2" width="12" style="5" customWidth="1"/>
    <col min="3" max="3" width="11.5703125" style="5" customWidth="1"/>
    <col min="4" max="4" width="28.7109375" style="5" bestFit="1" customWidth="1"/>
    <col min="5" max="6" width="9.140625" style="5"/>
    <col min="7" max="7" width="13.85546875" style="5" hidden="1" customWidth="1"/>
    <col min="8" max="8" width="12.7109375" style="5" customWidth="1"/>
    <col min="9" max="9" width="13" style="5" customWidth="1"/>
    <col min="10" max="10" width="12.140625" style="5" customWidth="1"/>
    <col min="11" max="16384" width="9.140625" style="5"/>
  </cols>
  <sheetData>
    <row r="1" spans="1:10" ht="30" customHeight="1">
      <c r="A1" s="8" t="s">
        <v>44</v>
      </c>
      <c r="B1" s="8"/>
      <c r="D1" s="9" t="s">
        <v>45</v>
      </c>
      <c r="H1" s="8" t="s">
        <v>46</v>
      </c>
      <c r="I1" s="8"/>
      <c r="J1" s="8"/>
    </row>
    <row r="2" spans="1:10" s="14" customFormat="1" ht="30">
      <c r="A2" s="9" t="s">
        <v>27</v>
      </c>
      <c r="B2" s="9" t="s">
        <v>2</v>
      </c>
      <c r="G2" s="14" t="s">
        <v>40</v>
      </c>
      <c r="H2" s="9" t="s">
        <v>42</v>
      </c>
      <c r="I2" s="9" t="s">
        <v>43</v>
      </c>
      <c r="J2" s="9" t="s">
        <v>54</v>
      </c>
    </row>
    <row r="3" spans="1:10">
      <c r="A3" s="19">
        <v>0.23599999999999999</v>
      </c>
      <c r="B3" s="19">
        <v>34396</v>
      </c>
      <c r="D3" s="6" t="s">
        <v>28</v>
      </c>
      <c r="E3" s="20">
        <v>1</v>
      </c>
      <c r="G3" s="5">
        <f>IF(OR(A3&lt;$E$9,A3&gt;=$E$10),0,1)</f>
        <v>0</v>
      </c>
      <c r="H3" s="15" t="str">
        <f>IF(G3,($E$4+$E$16*MOD((A3-$E$9),$E$15)),"")</f>
        <v/>
      </c>
      <c r="I3" s="16" t="str">
        <f>IF(G3,($E$6+$E$8*MOD(QUOTIENT((A3-$E$9),$E$15),$E$14)),"")</f>
        <v/>
      </c>
      <c r="J3" s="15" t="str">
        <f>IF(G3,(+H3+$E$18*QUOTIENT((A3-$E$9),$E$15)),"")</f>
        <v/>
      </c>
    </row>
    <row r="4" spans="1:10">
      <c r="A4" s="19">
        <v>0.34</v>
      </c>
      <c r="B4" s="19">
        <v>33520</v>
      </c>
      <c r="D4" s="6" t="s">
        <v>29</v>
      </c>
      <c r="E4" s="20">
        <v>-4</v>
      </c>
      <c r="G4" s="5">
        <f>IF(OR(A4&lt;$E$9,A4&gt;=$E$10),0,1)</f>
        <v>0</v>
      </c>
      <c r="H4" s="15" t="str">
        <f>IF(G4,($E$4+$E$16*MOD((A4-$E$9),$E$15)),"")</f>
        <v/>
      </c>
      <c r="I4" s="16" t="str">
        <f>IF(G4,($E$6+$E$8*MOD(QUOTIENT((A4-$E$9),$E$15),$E$14)),"")</f>
        <v/>
      </c>
      <c r="J4" s="15" t="str">
        <f t="shared" ref="J4:J67" si="0">IF(G4,(+H4+$E$18*QUOTIENT((A4-$E$9),$E$15)),"")</f>
        <v/>
      </c>
    </row>
    <row r="5" spans="1:10">
      <c r="A5" s="19">
        <v>0.44800000000000001</v>
      </c>
      <c r="B5" s="19">
        <v>32400</v>
      </c>
      <c r="D5" s="6" t="s">
        <v>30</v>
      </c>
      <c r="E5" s="20">
        <v>4</v>
      </c>
      <c r="G5" s="5">
        <f>IF(OR(A5&lt;$E$9,A5&gt;=$E$10),0,1)</f>
        <v>0</v>
      </c>
      <c r="H5" s="15" t="str">
        <f>IF(G5,($E$4+$E$16*MOD((A5-$E$9),$E$15)),"")</f>
        <v/>
      </c>
      <c r="I5" s="16" t="str">
        <f>IF(G5,($E$6+$E$8*MOD(QUOTIENT((A5-$E$9),$E$15),$E$14)),"")</f>
        <v/>
      </c>
      <c r="J5" s="15" t="str">
        <f t="shared" si="0"/>
        <v/>
      </c>
    </row>
    <row r="6" spans="1:10">
      <c r="A6" s="19">
        <v>0.55000000000000004</v>
      </c>
      <c r="B6" s="19">
        <v>33356</v>
      </c>
      <c r="D6" s="6" t="s">
        <v>31</v>
      </c>
      <c r="E6" s="20">
        <v>190</v>
      </c>
      <c r="G6" s="5">
        <f>IF(OR(A6&lt;$E$9,A6&gt;=$E$10),0,1)</f>
        <v>0</v>
      </c>
      <c r="H6" s="15" t="str">
        <f>IF(G6,($E$4+$E$16*MOD((A6-$E$9),$E$15)),"")</f>
        <v/>
      </c>
      <c r="I6" s="16" t="str">
        <f>IF(G6,($E$6+$E$8*MOD(QUOTIENT((A6-$E$9),$E$15),$E$14)),"")</f>
        <v/>
      </c>
      <c r="J6" s="15" t="str">
        <f t="shared" si="0"/>
        <v/>
      </c>
    </row>
    <row r="7" spans="1:10">
      <c r="A7" s="19">
        <v>0.65600000000000003</v>
      </c>
      <c r="B7" s="19">
        <v>37126</v>
      </c>
      <c r="D7" s="6" t="s">
        <v>32</v>
      </c>
      <c r="E7" s="20">
        <v>290</v>
      </c>
      <c r="G7" s="5">
        <f>IF(OR(A7&lt;$E$9,A7&gt;=$E$10),0,1)</f>
        <v>0</v>
      </c>
      <c r="H7" s="15" t="str">
        <f>IF(G7,($E$4+$E$16*MOD((A7-$E$9),$E$15)),"")</f>
        <v/>
      </c>
      <c r="I7" s="16" t="str">
        <f>IF(G7,($E$6+$E$8*MOD(QUOTIENT((A7-$E$9),$E$15),$E$14)),"")</f>
        <v/>
      </c>
      <c r="J7" s="15" t="str">
        <f t="shared" si="0"/>
        <v/>
      </c>
    </row>
    <row r="8" spans="1:10">
      <c r="A8" s="19">
        <v>0.76200000000000001</v>
      </c>
      <c r="B8" s="19">
        <v>34814</v>
      </c>
      <c r="D8" s="6" t="s">
        <v>33</v>
      </c>
      <c r="E8" s="20">
        <v>20</v>
      </c>
      <c r="G8" s="5">
        <f>IF(OR(A8&lt;$E$9,A8&gt;=$E$10),0,1)</f>
        <v>0</v>
      </c>
      <c r="H8" s="15" t="str">
        <f>IF(G8,($E$4+$E$16*MOD((A8-$E$9),$E$15)),"")</f>
        <v/>
      </c>
      <c r="I8" s="16" t="str">
        <f>IF(G8,($E$6+$E$8*MOD(QUOTIENT((A8-$E$9),$E$15),$E$14)),"")</f>
        <v/>
      </c>
      <c r="J8" s="15" t="str">
        <f t="shared" si="0"/>
        <v/>
      </c>
    </row>
    <row r="9" spans="1:10">
      <c r="A9" s="19">
        <v>0.87</v>
      </c>
      <c r="B9" s="19">
        <v>36654</v>
      </c>
      <c r="D9" s="6" t="s">
        <v>35</v>
      </c>
      <c r="E9" s="21">
        <f>A48</f>
        <v>5.0220000000000002</v>
      </c>
      <c r="G9" s="5">
        <f>IF(OR(A9&lt;$E$9,A9&gt;=$E$10),0,1)</f>
        <v>0</v>
      </c>
      <c r="H9" s="15" t="str">
        <f>IF(G9,($E$4+$E$16*MOD((A9-$E$9),$E$15)),"")</f>
        <v/>
      </c>
      <c r="I9" s="16" t="str">
        <f>IF(G9,($E$6+$E$8*MOD(QUOTIENT((A9-$E$9),$E$15),$E$14)),"")</f>
        <v/>
      </c>
      <c r="J9" s="15" t="str">
        <f t="shared" si="0"/>
        <v/>
      </c>
    </row>
    <row r="10" spans="1:10">
      <c r="A10" s="19">
        <v>0.98</v>
      </c>
      <c r="B10" s="19">
        <v>34392</v>
      </c>
      <c r="D10" s="6" t="s">
        <v>34</v>
      </c>
      <c r="E10" s="21">
        <f>A3469</f>
        <v>364.892</v>
      </c>
      <c r="G10" s="5">
        <f>IF(OR(A10&lt;$E$9,A10&gt;=$E$10),0,1)</f>
        <v>0</v>
      </c>
      <c r="H10" s="15" t="str">
        <f>IF(G10,($E$4+$E$16*MOD((A10-$E$9),$E$15)),"")</f>
        <v/>
      </c>
      <c r="I10" s="16" t="str">
        <f>IF(G10,($E$6+$E$8*MOD(QUOTIENT((A10-$E$9),$E$15),$E$14)),"")</f>
        <v/>
      </c>
      <c r="J10" s="15" t="str">
        <f t="shared" si="0"/>
        <v/>
      </c>
    </row>
    <row r="11" spans="1:10">
      <c r="A11" s="19">
        <v>1.0880000000000001</v>
      </c>
      <c r="B11" s="19">
        <v>36578</v>
      </c>
      <c r="G11" s="5">
        <f>IF(OR(A11&lt;$E$9,A11&gt;=$E$10),0,1)</f>
        <v>0</v>
      </c>
      <c r="H11" s="15" t="str">
        <f>IF(G11,($E$4+$E$16*MOD((A11-$E$9),$E$15)),"")</f>
        <v/>
      </c>
      <c r="I11" s="16" t="str">
        <f>IF(G11,($E$6+$E$8*MOD(QUOTIENT((A11-$E$9),$E$15),$E$14)),"")</f>
        <v/>
      </c>
      <c r="J11" s="15" t="str">
        <f t="shared" si="0"/>
        <v/>
      </c>
    </row>
    <row r="12" spans="1:10">
      <c r="A12" s="19">
        <v>1.1990000000000001</v>
      </c>
      <c r="B12" s="19">
        <v>36212</v>
      </c>
      <c r="D12" s="18" t="s">
        <v>36</v>
      </c>
      <c r="E12" s="18">
        <f>E10-E9</f>
        <v>359.87</v>
      </c>
      <c r="G12" s="5">
        <f>IF(OR(A12&lt;$E$9,A12&gt;=$E$10),0,1)</f>
        <v>0</v>
      </c>
      <c r="H12" s="15" t="str">
        <f>IF(G12,($E$4+$E$16*MOD((A12-$E$9),$E$15)),"")</f>
        <v/>
      </c>
      <c r="I12" s="16" t="str">
        <f>IF(G12,($E$6+$E$8*MOD(QUOTIENT((A12-$E$9),$E$15),$E$14)),"")</f>
        <v/>
      </c>
      <c r="J12" s="15" t="str">
        <f t="shared" si="0"/>
        <v/>
      </c>
    </row>
    <row r="13" spans="1:10">
      <c r="A13" s="19">
        <v>1.306</v>
      </c>
      <c r="B13" s="19">
        <v>34730</v>
      </c>
      <c r="D13" s="18" t="s">
        <v>37</v>
      </c>
      <c r="E13" s="18">
        <f>E12/E3</f>
        <v>359.87</v>
      </c>
      <c r="G13" s="5">
        <f>IF(OR(A13&lt;$E$9,A13&gt;=$E$10),0,1)</f>
        <v>0</v>
      </c>
      <c r="H13" s="15" t="str">
        <f>IF(G13,($E$4+$E$16*MOD((A13-$E$9),$E$15)),"")</f>
        <v/>
      </c>
      <c r="I13" s="16" t="str">
        <f>IF(G13,($E$6+$E$8*MOD(QUOTIENT((A13-$E$9),$E$15),$E$14)),"")</f>
        <v/>
      </c>
      <c r="J13" s="15" t="str">
        <f t="shared" si="0"/>
        <v/>
      </c>
    </row>
    <row r="14" spans="1:10">
      <c r="A14" s="19">
        <v>1.411</v>
      </c>
      <c r="B14" s="19">
        <v>37490</v>
      </c>
      <c r="D14" s="18" t="s">
        <v>39</v>
      </c>
      <c r="E14" s="18">
        <f>IF($E$8&gt;0,(E7-E6)/E8+1,1)</f>
        <v>6</v>
      </c>
      <c r="G14" s="5">
        <f>IF(OR(A14&lt;$E$9,A14&gt;=$E$10),0,1)</f>
        <v>0</v>
      </c>
      <c r="H14" s="15" t="str">
        <f>IF(G14,($E$4+$E$16*MOD((A14-$E$9),$E$15)),"")</f>
        <v/>
      </c>
      <c r="I14" s="16" t="str">
        <f>IF(G14,($E$6+$E$8*MOD(QUOTIENT((A14-$E$9),$E$15),$E$14)),"")</f>
        <v/>
      </c>
      <c r="J14" s="15" t="str">
        <f t="shared" si="0"/>
        <v/>
      </c>
    </row>
    <row r="15" spans="1:10">
      <c r="A15" s="19">
        <v>1.5149999999999999</v>
      </c>
      <c r="B15" s="19">
        <v>38290</v>
      </c>
      <c r="D15" s="18" t="s">
        <v>38</v>
      </c>
      <c r="E15" s="18">
        <f>E13/E14</f>
        <v>59.978333333333332</v>
      </c>
      <c r="G15" s="5">
        <f>IF(OR(A15&lt;$E$9,A15&gt;=$E$10),0,1)</f>
        <v>0</v>
      </c>
      <c r="H15" s="15" t="str">
        <f>IF(G15,($E$4+$E$16*MOD((A15-$E$9),$E$15)),"")</f>
        <v/>
      </c>
      <c r="I15" s="16" t="str">
        <f>IF(G15,($E$6+$E$8*MOD(QUOTIENT((A15-$E$9),$E$15),$E$14)),"")</f>
        <v/>
      </c>
      <c r="J15" s="15" t="str">
        <f t="shared" si="0"/>
        <v/>
      </c>
    </row>
    <row r="16" spans="1:10">
      <c r="A16" s="19">
        <v>1.6220000000000001</v>
      </c>
      <c r="B16" s="19">
        <v>37852</v>
      </c>
      <c r="D16" s="18" t="s">
        <v>41</v>
      </c>
      <c r="E16" s="18">
        <f>($E$5-$E$4)/$E$15</f>
        <v>0.13338149887459361</v>
      </c>
      <c r="G16" s="5">
        <f>IF(OR(A16&lt;$E$9,A16&gt;=$E$10),0,1)</f>
        <v>0</v>
      </c>
      <c r="H16" s="15" t="str">
        <f>IF(G16,($E$4+$E$16*MOD((A16-$E$9),$E$15)),"")</f>
        <v/>
      </c>
      <c r="I16" s="16" t="str">
        <f>IF(G16,($E$6+$E$8*MOD(QUOTIENT((A16-$E$9),$E$15),$E$14)),"")</f>
        <v/>
      </c>
      <c r="J16" s="15" t="str">
        <f t="shared" si="0"/>
        <v/>
      </c>
    </row>
    <row r="17" spans="1:10">
      <c r="A17" s="19">
        <v>1.7270000000000001</v>
      </c>
      <c r="B17" s="19">
        <v>35796</v>
      </c>
      <c r="G17" s="5">
        <f>IF(OR(A17&lt;$E$9,A17&gt;=$E$10),0,1)</f>
        <v>0</v>
      </c>
      <c r="H17" s="15" t="str">
        <f>IF(G17,($E$4+$E$16*MOD((A17-$E$9),$E$15)),"")</f>
        <v/>
      </c>
      <c r="I17" s="16" t="str">
        <f>IF(G17,($E$6+$E$8*MOD(QUOTIENT((A17-$E$9),$E$15),$E$14)),"")</f>
        <v/>
      </c>
      <c r="J17" s="15" t="str">
        <f t="shared" si="0"/>
        <v/>
      </c>
    </row>
    <row r="18" spans="1:10">
      <c r="A18" s="19">
        <v>1.83</v>
      </c>
      <c r="B18" s="19">
        <v>38932</v>
      </c>
      <c r="D18" s="8" t="s">
        <v>55</v>
      </c>
      <c r="E18" s="22">
        <v>10</v>
      </c>
      <c r="G18" s="5">
        <f>IF(OR(A18&lt;$E$9,A18&gt;=$E$10),0,1)</f>
        <v>0</v>
      </c>
      <c r="H18" s="15" t="str">
        <f>IF(G18,($E$4+$E$16*MOD((A18-$E$9),$E$15)),"")</f>
        <v/>
      </c>
      <c r="I18" s="16" t="str">
        <f>IF(G18,($E$6+$E$8*MOD(QUOTIENT((A18-$E$9),$E$15),$E$14)),"")</f>
        <v/>
      </c>
      <c r="J18" s="15" t="str">
        <f t="shared" si="0"/>
        <v/>
      </c>
    </row>
    <row r="19" spans="1:10">
      <c r="A19" s="19">
        <v>1.9390000000000001</v>
      </c>
      <c r="B19" s="19">
        <v>36752</v>
      </c>
      <c r="D19" s="8"/>
      <c r="E19" s="22"/>
      <c r="G19" s="5">
        <f>IF(OR(A19&lt;$E$9,A19&gt;=$E$10),0,1)</f>
        <v>0</v>
      </c>
      <c r="H19" s="15" t="str">
        <f>IF(G19,($E$4+$E$16*MOD((A19-$E$9),$E$15)),"")</f>
        <v/>
      </c>
      <c r="I19" s="16" t="str">
        <f>IF(G19,($E$6+$E$8*MOD(QUOTIENT((A19-$E$9),$E$15),$E$14)),"")</f>
        <v/>
      </c>
      <c r="J19" s="15" t="str">
        <f t="shared" si="0"/>
        <v/>
      </c>
    </row>
    <row r="20" spans="1:10">
      <c r="A20" s="19">
        <v>2.0459999999999998</v>
      </c>
      <c r="B20" s="19">
        <v>32352</v>
      </c>
      <c r="D20" s="8"/>
      <c r="E20" s="22"/>
      <c r="G20" s="5">
        <f>IF(OR(A20&lt;$E$9,A20&gt;=$E$10),0,1)</f>
        <v>0</v>
      </c>
      <c r="H20" s="15" t="str">
        <f>IF(G20,($E$4+$E$16*MOD((A20-$E$9),$E$15)),"")</f>
        <v/>
      </c>
      <c r="I20" s="16" t="str">
        <f>IF(G20,($E$6+$E$8*MOD(QUOTIENT((A20-$E$9),$E$15),$E$14)),"")</f>
        <v/>
      </c>
      <c r="J20" s="15" t="str">
        <f t="shared" si="0"/>
        <v/>
      </c>
    </row>
    <row r="21" spans="1:10">
      <c r="A21" s="19">
        <v>2.1520000000000001</v>
      </c>
      <c r="B21" s="19">
        <v>33690</v>
      </c>
      <c r="G21" s="5">
        <f>IF(OR(A21&lt;$E$9,A21&gt;=$E$10),0,1)</f>
        <v>0</v>
      </c>
      <c r="H21" s="15" t="str">
        <f>IF(G21,($E$4+$E$16*MOD((A21-$E$9),$E$15)),"")</f>
        <v/>
      </c>
      <c r="I21" s="16" t="str">
        <f>IF(G21,($E$6+$E$8*MOD(QUOTIENT((A21-$E$9),$E$15),$E$14)),"")</f>
        <v/>
      </c>
      <c r="J21" s="15" t="str">
        <f t="shared" si="0"/>
        <v/>
      </c>
    </row>
    <row r="22" spans="1:10">
      <c r="A22" s="19">
        <v>2.2589999999999999</v>
      </c>
      <c r="B22" s="19">
        <v>36236</v>
      </c>
      <c r="G22" s="5">
        <f>IF(OR(A22&lt;$E$9,A22&gt;=$E$10),0,1)</f>
        <v>0</v>
      </c>
      <c r="H22" s="15" t="str">
        <f>IF(G22,($E$4+$E$16*MOD((A22-$E$9),$E$15)),"")</f>
        <v/>
      </c>
      <c r="I22" s="16" t="str">
        <f>IF(G22,($E$6+$E$8*MOD(QUOTIENT((A22-$E$9),$E$15),$E$14)),"")</f>
        <v/>
      </c>
      <c r="J22" s="15" t="str">
        <f t="shared" si="0"/>
        <v/>
      </c>
    </row>
    <row r="23" spans="1:10">
      <c r="A23" s="19">
        <v>2.3679999999999999</v>
      </c>
      <c r="B23" s="19">
        <v>39440</v>
      </c>
      <c r="G23" s="5">
        <f>IF(OR(A23&lt;$E$9,A23&gt;=$E$10),0,1)</f>
        <v>0</v>
      </c>
      <c r="H23" s="15" t="str">
        <f>IF(G23,($E$4+$E$16*MOD((A23-$E$9),$E$15)),"")</f>
        <v/>
      </c>
      <c r="I23" s="16" t="str">
        <f>IF(G23,($E$6+$E$8*MOD(QUOTIENT((A23-$E$9),$E$15),$E$14)),"")</f>
        <v/>
      </c>
      <c r="J23" s="15" t="str">
        <f t="shared" si="0"/>
        <v/>
      </c>
    </row>
    <row r="24" spans="1:10">
      <c r="A24" s="19">
        <v>2.476</v>
      </c>
      <c r="B24" s="19">
        <v>40026</v>
      </c>
      <c r="G24" s="5">
        <f>IF(OR(A24&lt;$E$9,A24&gt;=$E$10),0,1)</f>
        <v>0</v>
      </c>
      <c r="H24" s="15" t="str">
        <f>IF(G24,($E$4+$E$16*MOD((A24-$E$9),$E$15)),"")</f>
        <v/>
      </c>
      <c r="I24" s="16" t="str">
        <f>IF(G24,($E$6+$E$8*MOD(QUOTIENT((A24-$E$9),$E$15),$E$14)),"")</f>
        <v/>
      </c>
      <c r="J24" s="15" t="str">
        <f t="shared" si="0"/>
        <v/>
      </c>
    </row>
    <row r="25" spans="1:10">
      <c r="A25" s="19">
        <v>2.581</v>
      </c>
      <c r="B25" s="19">
        <v>36604</v>
      </c>
      <c r="G25" s="5">
        <f>IF(OR(A25&lt;$E$9,A25&gt;=$E$10),0,1)</f>
        <v>0</v>
      </c>
      <c r="H25" s="15" t="str">
        <f>IF(G25,($E$4+$E$16*MOD((A25-$E$9),$E$15)),"")</f>
        <v/>
      </c>
      <c r="I25" s="16" t="str">
        <f>IF(G25,($E$6+$E$8*MOD(QUOTIENT((A25-$E$9),$E$15),$E$14)),"")</f>
        <v/>
      </c>
      <c r="J25" s="15" t="str">
        <f t="shared" si="0"/>
        <v/>
      </c>
    </row>
    <row r="26" spans="1:10">
      <c r="A26" s="19">
        <v>2.6859999999999999</v>
      </c>
      <c r="B26" s="19">
        <v>36284</v>
      </c>
      <c r="G26" s="5">
        <f>IF(OR(A26&lt;$E$9,A26&gt;=$E$10),0,1)</f>
        <v>0</v>
      </c>
      <c r="H26" s="15" t="str">
        <f>IF(G26,($E$4+$E$16*MOD((A26-$E$9),$E$15)),"")</f>
        <v/>
      </c>
      <c r="I26" s="16" t="str">
        <f>IF(G26,($E$6+$E$8*MOD(QUOTIENT((A26-$E$9),$E$15),$E$14)),"")</f>
        <v/>
      </c>
      <c r="J26" s="15" t="str">
        <f t="shared" si="0"/>
        <v/>
      </c>
    </row>
    <row r="27" spans="1:10">
      <c r="A27" s="19">
        <v>2.7890000000000001</v>
      </c>
      <c r="B27" s="19">
        <v>34612</v>
      </c>
      <c r="G27" s="5">
        <f>IF(OR(A27&lt;$E$9,A27&gt;=$E$10),0,1)</f>
        <v>0</v>
      </c>
      <c r="H27" s="15" t="str">
        <f>IF(G27,($E$4+$E$16*MOD((A27-$E$9),$E$15)),"")</f>
        <v/>
      </c>
      <c r="I27" s="16" t="str">
        <f>IF(G27,($E$6+$E$8*MOD(QUOTIENT((A27-$E$9),$E$15),$E$14)),"")</f>
        <v/>
      </c>
      <c r="J27" s="15" t="str">
        <f t="shared" si="0"/>
        <v/>
      </c>
    </row>
    <row r="28" spans="1:10">
      <c r="A28" s="19">
        <v>2.8919999999999999</v>
      </c>
      <c r="B28" s="19">
        <v>32302</v>
      </c>
      <c r="G28" s="5">
        <f>IF(OR(A28&lt;$E$9,A28&gt;=$E$10),0,1)</f>
        <v>0</v>
      </c>
      <c r="H28" s="15" t="str">
        <f>IF(G28,($E$4+$E$16*MOD((A28-$E$9),$E$15)),"")</f>
        <v/>
      </c>
      <c r="I28" s="16" t="str">
        <f>IF(G28,($E$6+$E$8*MOD(QUOTIENT((A28-$E$9),$E$15),$E$14)),"")</f>
        <v/>
      </c>
      <c r="J28" s="15" t="str">
        <f t="shared" si="0"/>
        <v/>
      </c>
    </row>
    <row r="29" spans="1:10">
      <c r="A29" s="19">
        <v>3.0009999999999999</v>
      </c>
      <c r="B29" s="19">
        <v>35830</v>
      </c>
      <c r="G29" s="5">
        <f>IF(OR(A29&lt;$E$9,A29&gt;=$E$10),0,1)</f>
        <v>0</v>
      </c>
      <c r="H29" s="15" t="str">
        <f>IF(G29,($E$4+$E$16*MOD((A29-$E$9),$E$15)),"")</f>
        <v/>
      </c>
      <c r="I29" s="16" t="str">
        <f>IF(G29,($E$6+$E$8*MOD(QUOTIENT((A29-$E$9),$E$15),$E$14)),"")</f>
        <v/>
      </c>
      <c r="J29" s="15" t="str">
        <f t="shared" si="0"/>
        <v/>
      </c>
    </row>
    <row r="30" spans="1:10">
      <c r="A30" s="19">
        <v>3.1080000000000001</v>
      </c>
      <c r="B30" s="19">
        <v>37316</v>
      </c>
      <c r="G30" s="5">
        <f>IF(OR(A30&lt;$E$9,A30&gt;=$E$10),0,1)</f>
        <v>0</v>
      </c>
      <c r="H30" s="15" t="str">
        <f>IF(G30,($E$4+$E$16*MOD((A30-$E$9),$E$15)),"")</f>
        <v/>
      </c>
      <c r="I30" s="16" t="str">
        <f>IF(G30,($E$6+$E$8*MOD(QUOTIENT((A30-$E$9),$E$15),$E$14)),"")</f>
        <v/>
      </c>
      <c r="J30" s="15" t="str">
        <f t="shared" si="0"/>
        <v/>
      </c>
    </row>
    <row r="31" spans="1:10">
      <c r="A31" s="19">
        <v>3.2160000000000002</v>
      </c>
      <c r="B31" s="19">
        <v>33550</v>
      </c>
      <c r="G31" s="5">
        <f>IF(OR(A31&lt;$E$9,A31&gt;=$E$10),0,1)</f>
        <v>0</v>
      </c>
      <c r="H31" s="15" t="str">
        <f>IF(G31,($E$4+$E$16*MOD((A31-$E$9),$E$15)),"")</f>
        <v/>
      </c>
      <c r="I31" s="16" t="str">
        <f>IF(G31,($E$6+$E$8*MOD(QUOTIENT((A31-$E$9),$E$15),$E$14)),"")</f>
        <v/>
      </c>
      <c r="J31" s="15" t="str">
        <f t="shared" si="0"/>
        <v/>
      </c>
    </row>
    <row r="32" spans="1:10">
      <c r="A32" s="19">
        <v>3.32</v>
      </c>
      <c r="B32" s="19">
        <v>40016</v>
      </c>
      <c r="G32" s="5">
        <f>IF(OR(A32&lt;$E$9,A32&gt;=$E$10),0,1)</f>
        <v>0</v>
      </c>
      <c r="H32" s="15" t="str">
        <f>IF(G32,($E$4+$E$16*MOD((A32-$E$9),$E$15)),"")</f>
        <v/>
      </c>
      <c r="I32" s="16" t="str">
        <f>IF(G32,($E$6+$E$8*MOD(QUOTIENT((A32-$E$9),$E$15),$E$14)),"")</f>
        <v/>
      </c>
      <c r="J32" s="15" t="str">
        <f t="shared" si="0"/>
        <v/>
      </c>
    </row>
    <row r="33" spans="1:10">
      <c r="A33" s="19">
        <v>3.4279999999999999</v>
      </c>
      <c r="B33" s="19">
        <v>35356</v>
      </c>
      <c r="G33" s="5">
        <f>IF(OR(A33&lt;$E$9,A33&gt;=$E$10),0,1)</f>
        <v>0</v>
      </c>
      <c r="H33" s="15" t="str">
        <f>IF(G33,($E$4+$E$16*MOD((A33-$E$9),$E$15)),"")</f>
        <v/>
      </c>
      <c r="I33" s="16" t="str">
        <f>IF(G33,($E$6+$E$8*MOD(QUOTIENT((A33-$E$9),$E$15),$E$14)),"")</f>
        <v/>
      </c>
      <c r="J33" s="15" t="str">
        <f t="shared" si="0"/>
        <v/>
      </c>
    </row>
    <row r="34" spans="1:10">
      <c r="A34" s="19">
        <v>3.5329999999999999</v>
      </c>
      <c r="B34" s="19">
        <v>37018</v>
      </c>
      <c r="G34" s="5">
        <f>IF(OR(A34&lt;$E$9,A34&gt;=$E$10),0,1)</f>
        <v>0</v>
      </c>
      <c r="H34" s="15" t="str">
        <f>IF(G34,($E$4+$E$16*MOD((A34-$E$9),$E$15)),"")</f>
        <v/>
      </c>
      <c r="I34" s="16" t="str">
        <f>IF(G34,($E$6+$E$8*MOD(QUOTIENT((A34-$E$9),$E$15),$E$14)),"")</f>
        <v/>
      </c>
      <c r="J34" s="15" t="str">
        <f t="shared" si="0"/>
        <v/>
      </c>
    </row>
    <row r="35" spans="1:10">
      <c r="A35" s="19">
        <v>3.637</v>
      </c>
      <c r="B35" s="19">
        <v>36612</v>
      </c>
      <c r="G35" s="5">
        <f>IF(OR(A35&lt;$E$9,A35&gt;=$E$10),0,1)</f>
        <v>0</v>
      </c>
      <c r="H35" s="15" t="str">
        <f>IF(G35,($E$4+$E$16*MOD((A35-$E$9),$E$15)),"")</f>
        <v/>
      </c>
      <c r="I35" s="16" t="str">
        <f>IF(G35,($E$6+$E$8*MOD(QUOTIENT((A35-$E$9),$E$15),$E$14)),"")</f>
        <v/>
      </c>
      <c r="J35" s="15" t="str">
        <f t="shared" si="0"/>
        <v/>
      </c>
    </row>
    <row r="36" spans="1:10">
      <c r="A36" s="19">
        <v>3.74</v>
      </c>
      <c r="B36" s="19">
        <v>37602</v>
      </c>
      <c r="G36" s="5">
        <f>IF(OR(A36&lt;$E$9,A36&gt;=$E$10),0,1)</f>
        <v>0</v>
      </c>
      <c r="H36" s="15" t="str">
        <f>IF(G36,($E$4+$E$16*MOD((A36-$E$9),$E$15)),"")</f>
        <v/>
      </c>
      <c r="I36" s="16" t="str">
        <f>IF(G36,($E$6+$E$8*MOD(QUOTIENT((A36-$E$9),$E$15),$E$14)),"")</f>
        <v/>
      </c>
      <c r="J36" s="15" t="str">
        <f t="shared" si="0"/>
        <v/>
      </c>
    </row>
    <row r="37" spans="1:10">
      <c r="A37" s="19">
        <v>3.8460000000000001</v>
      </c>
      <c r="B37" s="19">
        <v>34990</v>
      </c>
      <c r="G37" s="5">
        <f>IF(OR(A37&lt;$E$9,A37&gt;=$E$10),0,1)</f>
        <v>0</v>
      </c>
      <c r="H37" s="15" t="str">
        <f>IF(G37,($E$4+$E$16*MOD((A37-$E$9),$E$15)),"")</f>
        <v/>
      </c>
      <c r="I37" s="16" t="str">
        <f>IF(G37,($E$6+$E$8*MOD(QUOTIENT((A37-$E$9),$E$15),$E$14)),"")</f>
        <v/>
      </c>
      <c r="J37" s="15" t="str">
        <f t="shared" si="0"/>
        <v/>
      </c>
    </row>
    <row r="38" spans="1:10">
      <c r="A38" s="19">
        <v>3.9540000000000002</v>
      </c>
      <c r="B38" s="19">
        <v>39540</v>
      </c>
      <c r="G38" s="5">
        <f>IF(OR(A38&lt;$E$9,A38&gt;=$E$10),0,1)</f>
        <v>0</v>
      </c>
      <c r="H38" s="15" t="str">
        <f>IF(G38,($E$4+$E$16*MOD((A38-$E$9),$E$15)),"")</f>
        <v/>
      </c>
      <c r="I38" s="16" t="str">
        <f>IF(G38,($E$6+$E$8*MOD(QUOTIENT((A38-$E$9),$E$15),$E$14)),"")</f>
        <v/>
      </c>
      <c r="J38" s="15" t="str">
        <f t="shared" si="0"/>
        <v/>
      </c>
    </row>
    <row r="39" spans="1:10">
      <c r="A39" s="19">
        <v>4.0579999999999998</v>
      </c>
      <c r="B39" s="19">
        <v>39664</v>
      </c>
      <c r="G39" s="5">
        <f>IF(OR(A39&lt;$E$9,A39&gt;=$E$10),0,1)</f>
        <v>0</v>
      </c>
      <c r="H39" s="15" t="str">
        <f>IF(G39,($E$4+$E$16*MOD((A39-$E$9),$E$15)),"")</f>
        <v/>
      </c>
      <c r="I39" s="16" t="str">
        <f>IF(G39,($E$6+$E$8*MOD(QUOTIENT((A39-$E$9),$E$15),$E$14)),"")</f>
        <v/>
      </c>
      <c r="J39" s="15" t="str">
        <f t="shared" si="0"/>
        <v/>
      </c>
    </row>
    <row r="40" spans="1:10">
      <c r="A40" s="19">
        <v>4.1630000000000003</v>
      </c>
      <c r="B40" s="19">
        <v>37094</v>
      </c>
      <c r="G40" s="5">
        <f>IF(OR(A40&lt;$E$9,A40&gt;=$E$10),0,1)</f>
        <v>0</v>
      </c>
      <c r="H40" s="15" t="str">
        <f>IF(G40,($E$4+$E$16*MOD((A40-$E$9),$E$15)),"")</f>
        <v/>
      </c>
      <c r="I40" s="16" t="str">
        <f>IF(G40,($E$6+$E$8*MOD(QUOTIENT((A40-$E$9),$E$15),$E$14)),"")</f>
        <v/>
      </c>
      <c r="J40" s="15" t="str">
        <f t="shared" si="0"/>
        <v/>
      </c>
    </row>
    <row r="41" spans="1:10">
      <c r="A41" s="19">
        <v>4.274</v>
      </c>
      <c r="B41" s="19">
        <v>39292</v>
      </c>
      <c r="G41" s="5">
        <f>IF(OR(A41&lt;$E$9,A41&gt;=$E$10),0,1)</f>
        <v>0</v>
      </c>
      <c r="H41" s="15" t="str">
        <f>IF(G41,($E$4+$E$16*MOD((A41-$E$9),$E$15)),"")</f>
        <v/>
      </c>
      <c r="I41" s="16" t="str">
        <f>IF(G41,($E$6+$E$8*MOD(QUOTIENT((A41-$E$9),$E$15),$E$14)),"")</f>
        <v/>
      </c>
      <c r="J41" s="15" t="str">
        <f t="shared" si="0"/>
        <v/>
      </c>
    </row>
    <row r="42" spans="1:10">
      <c r="A42" s="19">
        <v>4.3810000000000002</v>
      </c>
      <c r="B42" s="19">
        <v>36464</v>
      </c>
      <c r="G42" s="5">
        <f>IF(OR(A42&lt;$E$9,A42&gt;=$E$10),0,1)</f>
        <v>0</v>
      </c>
      <c r="H42" s="15" t="str">
        <f>IF(G42,($E$4+$E$16*MOD((A42-$E$9),$E$15)),"")</f>
        <v/>
      </c>
      <c r="I42" s="16" t="str">
        <f>IF(G42,($E$6+$E$8*MOD(QUOTIENT((A42-$E$9),$E$15),$E$14)),"")</f>
        <v/>
      </c>
      <c r="J42" s="15" t="str">
        <f t="shared" si="0"/>
        <v/>
      </c>
    </row>
    <row r="43" spans="1:10">
      <c r="A43" s="19">
        <v>4.4889999999999999</v>
      </c>
      <c r="B43" s="19">
        <v>36618</v>
      </c>
      <c r="G43" s="5">
        <f>IF(OR(A43&lt;$E$9,A43&gt;=$E$10),0,1)</f>
        <v>0</v>
      </c>
      <c r="H43" s="15" t="str">
        <f>IF(G43,($E$4+$E$16*MOD((A43-$E$9),$E$15)),"")</f>
        <v/>
      </c>
      <c r="I43" s="16" t="str">
        <f>IF(G43,($E$6+$E$8*MOD(QUOTIENT((A43-$E$9),$E$15),$E$14)),"")</f>
        <v/>
      </c>
      <c r="J43" s="15" t="str">
        <f t="shared" si="0"/>
        <v/>
      </c>
    </row>
    <row r="44" spans="1:10">
      <c r="A44" s="19">
        <v>4.5990000000000002</v>
      </c>
      <c r="B44" s="19">
        <v>34946</v>
      </c>
      <c r="G44" s="5">
        <f>IF(OR(A44&lt;$E$9,A44&gt;=$E$10),0,1)</f>
        <v>0</v>
      </c>
      <c r="H44" s="15" t="str">
        <f>IF(G44,($E$4+$E$16*MOD((A44-$E$9),$E$15)),"")</f>
        <v/>
      </c>
      <c r="I44" s="16" t="str">
        <f>IF(G44,($E$6+$E$8*MOD(QUOTIENT((A44-$E$9),$E$15),$E$14)),"")</f>
        <v/>
      </c>
      <c r="J44" s="15" t="str">
        <f t="shared" si="0"/>
        <v/>
      </c>
    </row>
    <row r="45" spans="1:10">
      <c r="A45" s="19">
        <v>4.7069999999999999</v>
      </c>
      <c r="B45" s="19">
        <v>37694</v>
      </c>
      <c r="G45" s="5">
        <f>IF(OR(A45&lt;$E$9,A45&gt;=$E$10),0,1)</f>
        <v>0</v>
      </c>
      <c r="H45" s="15" t="str">
        <f>IF(G45,($E$4+$E$16*MOD((A45-$E$9),$E$15)),"")</f>
        <v/>
      </c>
      <c r="I45" s="16" t="str">
        <f>IF(G45,($E$6+$E$8*MOD(QUOTIENT((A45-$E$9),$E$15),$E$14)),"")</f>
        <v/>
      </c>
      <c r="J45" s="15" t="str">
        <f t="shared" si="0"/>
        <v/>
      </c>
    </row>
    <row r="46" spans="1:10">
      <c r="A46" s="19">
        <v>4.8140000000000001</v>
      </c>
      <c r="B46" s="19">
        <v>21576</v>
      </c>
      <c r="G46" s="5">
        <f>IF(OR(A46&lt;$E$9,A46&gt;=$E$10),0,1)</f>
        <v>0</v>
      </c>
      <c r="H46" s="15" t="str">
        <f>IF(G46,($E$4+$E$16*MOD((A46-$E$9),$E$15)),"")</f>
        <v/>
      </c>
      <c r="I46" s="16" t="str">
        <f>IF(G46,($E$6+$E$8*MOD(QUOTIENT((A46-$E$9),$E$15),$E$14)),"")</f>
        <v/>
      </c>
      <c r="J46" s="15" t="str">
        <f t="shared" si="0"/>
        <v/>
      </c>
    </row>
    <row r="47" spans="1:10">
      <c r="A47" s="19">
        <v>4.9160000000000004</v>
      </c>
      <c r="B47" s="19">
        <v>160</v>
      </c>
      <c r="G47" s="5">
        <f>IF(OR(A47&lt;$E$9,A47&gt;=$E$10),0,1)</f>
        <v>0</v>
      </c>
      <c r="H47" s="15" t="str">
        <f>IF(G47,($E$4+$E$16*MOD((A47-$E$9),$E$15)),"")</f>
        <v/>
      </c>
      <c r="I47" s="16" t="str">
        <f>IF(G47,($E$6+$E$8*MOD(QUOTIENT((A47-$E$9),$E$15),$E$14)),"")</f>
        <v/>
      </c>
      <c r="J47" s="15" t="str">
        <f t="shared" si="0"/>
        <v/>
      </c>
    </row>
    <row r="48" spans="1:10">
      <c r="A48" s="19">
        <v>5.0220000000000002</v>
      </c>
      <c r="B48" s="19">
        <v>0</v>
      </c>
      <c r="G48" s="5">
        <f>IF(OR(A48&lt;$E$9,A48&gt;=$E$10),0,1)</f>
        <v>1</v>
      </c>
      <c r="H48" s="15">
        <f>IF(G48,($E$4+$E$16*MOD((A48-$E$9),$E$15)),"")</f>
        <v>-4</v>
      </c>
      <c r="I48" s="16">
        <f>IF(G48,($E$6+$E$8*MOD(QUOTIENT((A48-$E$9),$E$15),$E$14)),"")</f>
        <v>190</v>
      </c>
      <c r="J48" s="15">
        <f t="shared" si="0"/>
        <v>-4</v>
      </c>
    </row>
    <row r="49" spans="1:10">
      <c r="A49" s="19">
        <v>5.1289999999999996</v>
      </c>
      <c r="B49" s="19">
        <v>0</v>
      </c>
      <c r="G49" s="5">
        <f>IF(OR(A49&lt;$E$9,A49&gt;=$E$10),0,1)</f>
        <v>1</v>
      </c>
      <c r="H49" s="15">
        <f>IF(G49,($E$4+$E$16*MOD((A49-$E$9),$E$15)),"")</f>
        <v>-3.9857281796204185</v>
      </c>
      <c r="I49" s="16">
        <f>IF(G49,($E$6+$E$8*MOD(QUOTIENT((A49-$E$9),$E$15),$E$14)),"")</f>
        <v>190</v>
      </c>
      <c r="J49" s="15">
        <f t="shared" si="0"/>
        <v>-3.9857281796204185</v>
      </c>
    </row>
    <row r="50" spans="1:10">
      <c r="A50" s="19">
        <v>5.2370000000000001</v>
      </c>
      <c r="B50" s="19">
        <v>0</v>
      </c>
      <c r="G50" s="5">
        <f>IF(OR(A50&lt;$E$9,A50&gt;=$E$10),0,1)</f>
        <v>1</v>
      </c>
      <c r="H50" s="15">
        <f>IF(G50,($E$4+$E$16*MOD((A50-$E$9),$E$15)),"")</f>
        <v>-3.9713229777419623</v>
      </c>
      <c r="I50" s="16">
        <f>IF(G50,($E$6+$E$8*MOD(QUOTIENT((A50-$E$9),$E$15),$E$14)),"")</f>
        <v>190</v>
      </c>
      <c r="J50" s="15">
        <f t="shared" si="0"/>
        <v>-3.9713229777419623</v>
      </c>
    </row>
    <row r="51" spans="1:10">
      <c r="A51" s="19">
        <v>5.343</v>
      </c>
      <c r="B51" s="19">
        <v>0</v>
      </c>
      <c r="G51" s="5">
        <f>IF(OR(A51&lt;$E$9,A51&gt;=$E$10),0,1)</f>
        <v>1</v>
      </c>
      <c r="H51" s="15">
        <f>IF(G51,($E$4+$E$16*MOD((A51-$E$9),$E$15)),"")</f>
        <v>-3.9571845388612554</v>
      </c>
      <c r="I51" s="16">
        <f>IF(G51,($E$6+$E$8*MOD(QUOTIENT((A51-$E$9),$E$15),$E$14)),"")</f>
        <v>190</v>
      </c>
      <c r="J51" s="15">
        <f t="shared" si="0"/>
        <v>-3.9571845388612554</v>
      </c>
    </row>
    <row r="52" spans="1:10">
      <c r="A52" s="19">
        <v>5.4459999999999997</v>
      </c>
      <c r="B52" s="19">
        <v>0</v>
      </c>
      <c r="G52" s="5">
        <f>IF(OR(A52&lt;$E$9,A52&gt;=$E$10),0,1)</f>
        <v>1</v>
      </c>
      <c r="H52" s="15">
        <f>IF(G52,($E$4+$E$16*MOD((A52-$E$9),$E$15)),"")</f>
        <v>-3.9434462444771725</v>
      </c>
      <c r="I52" s="16">
        <f>IF(G52,($E$6+$E$8*MOD(QUOTIENT((A52-$E$9),$E$15),$E$14)),"")</f>
        <v>190</v>
      </c>
      <c r="J52" s="15">
        <f t="shared" si="0"/>
        <v>-3.9434462444771725</v>
      </c>
    </row>
    <row r="53" spans="1:10">
      <c r="A53" s="19">
        <v>5.55</v>
      </c>
      <c r="B53" s="19">
        <v>0</v>
      </c>
      <c r="G53" s="5">
        <f>IF(OR(A53&lt;$E$9,A53&gt;=$E$10),0,1)</f>
        <v>1</v>
      </c>
      <c r="H53" s="15">
        <f>IF(G53,($E$4+$E$16*MOD((A53-$E$9),$E$15)),"")</f>
        <v>-3.9295745685942145</v>
      </c>
      <c r="I53" s="16">
        <f>IF(G53,($E$6+$E$8*MOD(QUOTIENT((A53-$E$9),$E$15),$E$14)),"")</f>
        <v>190</v>
      </c>
      <c r="J53" s="15">
        <f t="shared" si="0"/>
        <v>-3.9295745685942145</v>
      </c>
    </row>
    <row r="54" spans="1:10">
      <c r="A54" s="19">
        <v>5.6580000000000004</v>
      </c>
      <c r="B54" s="19">
        <v>0</v>
      </c>
      <c r="G54" s="5">
        <f>IF(OR(A54&lt;$E$9,A54&gt;=$E$10),0,1)</f>
        <v>1</v>
      </c>
      <c r="H54" s="15">
        <f>IF(G54,($E$4+$E$16*MOD((A54-$E$9),$E$15)),"")</f>
        <v>-3.9151693667157583</v>
      </c>
      <c r="I54" s="16">
        <f>IF(G54,($E$6+$E$8*MOD(QUOTIENT((A54-$E$9),$E$15),$E$14)),"")</f>
        <v>190</v>
      </c>
      <c r="J54" s="15">
        <f t="shared" si="0"/>
        <v>-3.9151693667157583</v>
      </c>
    </row>
    <row r="55" spans="1:10">
      <c r="A55" s="19">
        <v>5.7640000000000002</v>
      </c>
      <c r="B55" s="19">
        <v>0</v>
      </c>
      <c r="G55" s="5">
        <f>IF(OR(A55&lt;$E$9,A55&gt;=$E$10),0,1)</f>
        <v>1</v>
      </c>
      <c r="H55" s="15">
        <f>IF(G55,($E$4+$E$16*MOD((A55-$E$9),$E$15)),"")</f>
        <v>-3.9010309278350515</v>
      </c>
      <c r="I55" s="16">
        <f>IF(G55,($E$6+$E$8*MOD(QUOTIENT((A55-$E$9),$E$15),$E$14)),"")</f>
        <v>190</v>
      </c>
      <c r="J55" s="15">
        <f t="shared" si="0"/>
        <v>-3.9010309278350515</v>
      </c>
    </row>
    <row r="56" spans="1:10">
      <c r="A56" s="19">
        <v>5.87</v>
      </c>
      <c r="B56" s="19">
        <v>0</v>
      </c>
      <c r="G56" s="5">
        <f>IF(OR(A56&lt;$E$9,A56&gt;=$E$10),0,1)</f>
        <v>1</v>
      </c>
      <c r="H56" s="15">
        <f>IF(G56,($E$4+$E$16*MOD((A56-$E$9),$E$15)),"")</f>
        <v>-3.8868924889543446</v>
      </c>
      <c r="I56" s="16">
        <f>IF(G56,($E$6+$E$8*MOD(QUOTIENT((A56-$E$9),$E$15),$E$14)),"")</f>
        <v>190</v>
      </c>
      <c r="J56" s="15">
        <f t="shared" si="0"/>
        <v>-3.8868924889543446</v>
      </c>
    </row>
    <row r="57" spans="1:10">
      <c r="A57" s="19">
        <v>5.9749999999999996</v>
      </c>
      <c r="B57" s="19">
        <v>0</v>
      </c>
      <c r="G57" s="5">
        <f>IF(OR(A57&lt;$E$9,A57&gt;=$E$10),0,1)</f>
        <v>1</v>
      </c>
      <c r="H57" s="15">
        <f>IF(G57,($E$4+$E$16*MOD((A57-$E$9),$E$15)),"")</f>
        <v>-3.8728874315725124</v>
      </c>
      <c r="I57" s="16">
        <f>IF(G57,($E$6+$E$8*MOD(QUOTIENT((A57-$E$9),$E$15),$E$14)),"")</f>
        <v>190</v>
      </c>
      <c r="J57" s="15">
        <f t="shared" si="0"/>
        <v>-3.8728874315725124</v>
      </c>
    </row>
    <row r="58" spans="1:10">
      <c r="A58" s="19">
        <v>6.0819999999999999</v>
      </c>
      <c r="B58" s="19">
        <v>0</v>
      </c>
      <c r="G58" s="5">
        <f>IF(OR(A58&lt;$E$9,A58&gt;=$E$10),0,1)</f>
        <v>1</v>
      </c>
      <c r="H58" s="15">
        <f>IF(G58,($E$4+$E$16*MOD((A58-$E$9),$E$15)),"")</f>
        <v>-3.8586156111929308</v>
      </c>
      <c r="I58" s="16">
        <f>IF(G58,($E$6+$E$8*MOD(QUOTIENT((A58-$E$9),$E$15),$E$14)),"")</f>
        <v>190</v>
      </c>
      <c r="J58" s="15">
        <f t="shared" si="0"/>
        <v>-3.8586156111929308</v>
      </c>
    </row>
    <row r="59" spans="1:10">
      <c r="A59" s="19">
        <v>6.1890000000000001</v>
      </c>
      <c r="B59" s="19">
        <v>0</v>
      </c>
      <c r="G59" s="5">
        <f>IF(OR(A59&lt;$E$9,A59&gt;=$E$10),0,1)</f>
        <v>1</v>
      </c>
      <c r="H59" s="15">
        <f>IF(G59,($E$4+$E$16*MOD((A59-$E$9),$E$15)),"")</f>
        <v>-3.8443437908133493</v>
      </c>
      <c r="I59" s="16">
        <f>IF(G59,($E$6+$E$8*MOD(QUOTIENT((A59-$E$9),$E$15),$E$14)),"")</f>
        <v>190</v>
      </c>
      <c r="J59" s="15">
        <f t="shared" si="0"/>
        <v>-3.8443437908133493</v>
      </c>
    </row>
    <row r="60" spans="1:10">
      <c r="A60" s="19">
        <v>6.2949999999999999</v>
      </c>
      <c r="B60" s="19">
        <v>0</v>
      </c>
      <c r="G60" s="5">
        <f>IF(OR(A60&lt;$E$9,A60&gt;=$E$10),0,1)</f>
        <v>1</v>
      </c>
      <c r="H60" s="15">
        <f>IF(G60,($E$4+$E$16*MOD((A60-$E$9),$E$15)),"")</f>
        <v>-3.8302053519326424</v>
      </c>
      <c r="I60" s="16">
        <f>IF(G60,($E$6+$E$8*MOD(QUOTIENT((A60-$E$9),$E$15),$E$14)),"")</f>
        <v>190</v>
      </c>
      <c r="J60" s="15">
        <f t="shared" si="0"/>
        <v>-3.8302053519326424</v>
      </c>
    </row>
    <row r="61" spans="1:10">
      <c r="A61" s="19">
        <v>6.4</v>
      </c>
      <c r="B61" s="19">
        <v>0</v>
      </c>
      <c r="G61" s="5">
        <f>IF(OR(A61&lt;$E$9,A61&gt;=$E$10),0,1)</f>
        <v>1</v>
      </c>
      <c r="H61" s="15">
        <f>IF(G61,($E$4+$E$16*MOD((A61-$E$9),$E$15)),"")</f>
        <v>-3.8162002945508098</v>
      </c>
      <c r="I61" s="16">
        <f>IF(G61,($E$6+$E$8*MOD(QUOTIENT((A61-$E$9),$E$15),$E$14)),"")</f>
        <v>190</v>
      </c>
      <c r="J61" s="15">
        <f t="shared" si="0"/>
        <v>-3.8162002945508098</v>
      </c>
    </row>
    <row r="62" spans="1:10">
      <c r="A62" s="19">
        <v>6.5049999999999999</v>
      </c>
      <c r="B62" s="19">
        <v>0</v>
      </c>
      <c r="G62" s="5">
        <f>IF(OR(A62&lt;$E$9,A62&gt;=$E$10),0,1)</f>
        <v>1</v>
      </c>
      <c r="H62" s="15">
        <f>IF(G62,($E$4+$E$16*MOD((A62-$E$9),$E$15)),"")</f>
        <v>-3.8021952371689776</v>
      </c>
      <c r="I62" s="16">
        <f>IF(G62,($E$6+$E$8*MOD(QUOTIENT((A62-$E$9),$E$15),$E$14)),"")</f>
        <v>190</v>
      </c>
      <c r="J62" s="15">
        <f t="shared" si="0"/>
        <v>-3.8021952371689776</v>
      </c>
    </row>
    <row r="63" spans="1:10">
      <c r="A63" s="19">
        <v>6.61</v>
      </c>
      <c r="B63" s="19">
        <v>0</v>
      </c>
      <c r="G63" s="5">
        <f>IF(OR(A63&lt;$E$9,A63&gt;=$E$10),0,1)</f>
        <v>1</v>
      </c>
      <c r="H63" s="15">
        <f>IF(G63,($E$4+$E$16*MOD((A63-$E$9),$E$15)),"")</f>
        <v>-3.7881901797871453</v>
      </c>
      <c r="I63" s="16">
        <f>IF(G63,($E$6+$E$8*MOD(QUOTIENT((A63-$E$9),$E$15),$E$14)),"")</f>
        <v>190</v>
      </c>
      <c r="J63" s="15">
        <f t="shared" si="0"/>
        <v>-3.7881901797871453</v>
      </c>
    </row>
    <row r="64" spans="1:10">
      <c r="A64" s="19">
        <v>6.7140000000000004</v>
      </c>
      <c r="B64" s="19">
        <v>0</v>
      </c>
      <c r="G64" s="5">
        <f>IF(OR(A64&lt;$E$9,A64&gt;=$E$10),0,1)</f>
        <v>1</v>
      </c>
      <c r="H64" s="15">
        <f>IF(G64,($E$4+$E$16*MOD((A64-$E$9),$E$15)),"")</f>
        <v>-3.7743185039041878</v>
      </c>
      <c r="I64" s="16">
        <f>IF(G64,($E$6+$E$8*MOD(QUOTIENT((A64-$E$9),$E$15),$E$14)),"")</f>
        <v>190</v>
      </c>
      <c r="J64" s="15">
        <f t="shared" si="0"/>
        <v>-3.7743185039041878</v>
      </c>
    </row>
    <row r="65" spans="1:10">
      <c r="A65" s="19">
        <v>6.8179999999999996</v>
      </c>
      <c r="B65" s="19">
        <v>0</v>
      </c>
      <c r="G65" s="5">
        <f>IF(OR(A65&lt;$E$9,A65&gt;=$E$10),0,1)</f>
        <v>1</v>
      </c>
      <c r="H65" s="15">
        <f>IF(G65,($E$4+$E$16*MOD((A65-$E$9),$E$15)),"")</f>
        <v>-3.7604468280212298</v>
      </c>
      <c r="I65" s="16">
        <f>IF(G65,($E$6+$E$8*MOD(QUOTIENT((A65-$E$9),$E$15),$E$14)),"")</f>
        <v>190</v>
      </c>
      <c r="J65" s="15">
        <f t="shared" si="0"/>
        <v>-3.7604468280212298</v>
      </c>
    </row>
    <row r="66" spans="1:10">
      <c r="A66" s="19">
        <v>6.9219999999999997</v>
      </c>
      <c r="B66" s="19">
        <v>0</v>
      </c>
      <c r="G66" s="5">
        <f>IF(OR(A66&lt;$E$9,A66&gt;=$E$10),0,1)</f>
        <v>1</v>
      </c>
      <c r="H66" s="15">
        <f>IF(G66,($E$4+$E$16*MOD((A66-$E$9),$E$15)),"")</f>
        <v>-3.7465751521382722</v>
      </c>
      <c r="I66" s="16">
        <f>IF(G66,($E$6+$E$8*MOD(QUOTIENT((A66-$E$9),$E$15),$E$14)),"")</f>
        <v>190</v>
      </c>
      <c r="J66" s="15">
        <f t="shared" si="0"/>
        <v>-3.7465751521382722</v>
      </c>
    </row>
    <row r="67" spans="1:10">
      <c r="A67" s="19">
        <v>7.0250000000000004</v>
      </c>
      <c r="B67" s="19">
        <v>0</v>
      </c>
      <c r="G67" s="5">
        <f>IF(OR(A67&lt;$E$9,A67&gt;=$E$10),0,1)</f>
        <v>1</v>
      </c>
      <c r="H67" s="15">
        <f>IF(G67,($E$4+$E$16*MOD((A67-$E$9),$E$15)),"")</f>
        <v>-3.7328368577541888</v>
      </c>
      <c r="I67" s="16">
        <f>IF(G67,($E$6+$E$8*MOD(QUOTIENT((A67-$E$9),$E$15),$E$14)),"")</f>
        <v>190</v>
      </c>
      <c r="J67" s="15">
        <f t="shared" si="0"/>
        <v>-3.7328368577541888</v>
      </c>
    </row>
    <row r="68" spans="1:10">
      <c r="A68" s="19">
        <v>7.1280000000000001</v>
      </c>
      <c r="B68" s="19">
        <v>0</v>
      </c>
      <c r="G68" s="5">
        <f>IF(OR(A68&lt;$E$9,A68&gt;=$E$10),0,1)</f>
        <v>1</v>
      </c>
      <c r="H68" s="15">
        <f>IF(G68,($E$4+$E$16*MOD((A68-$E$9),$E$15)),"")</f>
        <v>-3.7190985633701059</v>
      </c>
      <c r="I68" s="16">
        <f>IF(G68,($E$6+$E$8*MOD(QUOTIENT((A68-$E$9),$E$15),$E$14)),"")</f>
        <v>190</v>
      </c>
      <c r="J68" s="15">
        <f t="shared" ref="J68:J131" si="1">IF(G68,(+H68+$E$18*QUOTIENT((A68-$E$9),$E$15)),"")</f>
        <v>-3.7190985633701059</v>
      </c>
    </row>
    <row r="69" spans="1:10">
      <c r="A69" s="19">
        <v>7.2350000000000003</v>
      </c>
      <c r="B69" s="19">
        <v>0</v>
      </c>
      <c r="G69" s="5">
        <f>IF(OR(A69&lt;$E$9,A69&gt;=$E$10),0,1)</f>
        <v>1</v>
      </c>
      <c r="H69" s="15">
        <f>IF(G69,($E$4+$E$16*MOD((A69-$E$9),$E$15)),"")</f>
        <v>-3.7048267429905244</v>
      </c>
      <c r="I69" s="16">
        <f>IF(G69,($E$6+$E$8*MOD(QUOTIENT((A69-$E$9),$E$15),$E$14)),"")</f>
        <v>190</v>
      </c>
      <c r="J69" s="15">
        <f t="shared" si="1"/>
        <v>-3.7048267429905244</v>
      </c>
    </row>
    <row r="70" spans="1:10">
      <c r="A70" s="19">
        <v>7.3449999999999998</v>
      </c>
      <c r="B70" s="19">
        <v>0</v>
      </c>
      <c r="G70" s="5">
        <f>IF(OR(A70&lt;$E$9,A70&gt;=$E$10),0,1)</f>
        <v>1</v>
      </c>
      <c r="H70" s="15">
        <f>IF(G70,($E$4+$E$16*MOD((A70-$E$9),$E$15)),"")</f>
        <v>-3.6901547781143194</v>
      </c>
      <c r="I70" s="16">
        <f>IF(G70,($E$6+$E$8*MOD(QUOTIENT((A70-$E$9),$E$15),$E$14)),"")</f>
        <v>190</v>
      </c>
      <c r="J70" s="15">
        <f t="shared" si="1"/>
        <v>-3.6901547781143194</v>
      </c>
    </row>
    <row r="71" spans="1:10">
      <c r="A71" s="19">
        <v>7.4530000000000003</v>
      </c>
      <c r="B71" s="19">
        <v>0</v>
      </c>
      <c r="G71" s="5">
        <f>IF(OR(A71&lt;$E$9,A71&gt;=$E$10),0,1)</f>
        <v>1</v>
      </c>
      <c r="H71" s="15">
        <f>IF(G71,($E$4+$E$16*MOD((A71-$E$9),$E$15)),"")</f>
        <v>-3.6757495762358632</v>
      </c>
      <c r="I71" s="16">
        <f>IF(G71,($E$6+$E$8*MOD(QUOTIENT((A71-$E$9),$E$15),$E$14)),"")</f>
        <v>190</v>
      </c>
      <c r="J71" s="15">
        <f t="shared" si="1"/>
        <v>-3.6757495762358632</v>
      </c>
    </row>
    <row r="72" spans="1:10">
      <c r="A72" s="19">
        <v>7.5620000000000003</v>
      </c>
      <c r="B72" s="19">
        <v>0</v>
      </c>
      <c r="G72" s="5">
        <f>IF(OR(A72&lt;$E$9,A72&gt;=$E$10),0,1)</f>
        <v>1</v>
      </c>
      <c r="H72" s="15">
        <f>IF(G72,($E$4+$E$16*MOD((A72-$E$9),$E$15)),"")</f>
        <v>-3.6612109928585324</v>
      </c>
      <c r="I72" s="16">
        <f>IF(G72,($E$6+$E$8*MOD(QUOTIENT((A72-$E$9),$E$15),$E$14)),"")</f>
        <v>190</v>
      </c>
      <c r="J72" s="15">
        <f t="shared" si="1"/>
        <v>-3.6612109928585324</v>
      </c>
    </row>
    <row r="73" spans="1:10">
      <c r="A73" s="19">
        <v>7.6710000000000003</v>
      </c>
      <c r="B73" s="19">
        <v>0</v>
      </c>
      <c r="G73" s="5">
        <f>IF(OR(A73&lt;$E$9,A73&gt;=$E$10),0,1)</f>
        <v>1</v>
      </c>
      <c r="H73" s="15">
        <f>IF(G73,($E$4+$E$16*MOD((A73-$E$9),$E$15)),"")</f>
        <v>-3.6466724094812015</v>
      </c>
      <c r="I73" s="16">
        <f>IF(G73,($E$6+$E$8*MOD(QUOTIENT((A73-$E$9),$E$15),$E$14)),"")</f>
        <v>190</v>
      </c>
      <c r="J73" s="15">
        <f t="shared" si="1"/>
        <v>-3.6466724094812015</v>
      </c>
    </row>
    <row r="74" spans="1:10">
      <c r="A74" s="19">
        <v>7.7750000000000004</v>
      </c>
      <c r="B74" s="19">
        <v>0</v>
      </c>
      <c r="G74" s="5">
        <f>IF(OR(A74&lt;$E$9,A74&gt;=$E$10),0,1)</f>
        <v>1</v>
      </c>
      <c r="H74" s="15">
        <f>IF(G74,($E$4+$E$16*MOD((A74-$E$9),$E$15)),"")</f>
        <v>-3.632800733598244</v>
      </c>
      <c r="I74" s="16">
        <f>IF(G74,($E$6+$E$8*MOD(QUOTIENT((A74-$E$9),$E$15),$E$14)),"")</f>
        <v>190</v>
      </c>
      <c r="J74" s="15">
        <f t="shared" si="1"/>
        <v>-3.632800733598244</v>
      </c>
    </row>
    <row r="75" spans="1:10">
      <c r="A75" s="19">
        <v>7.8769999999999998</v>
      </c>
      <c r="B75" s="19">
        <v>0</v>
      </c>
      <c r="G75" s="5">
        <f>IF(OR(A75&lt;$E$9,A75&gt;=$E$10),0,1)</f>
        <v>1</v>
      </c>
      <c r="H75" s="15">
        <f>IF(G75,($E$4+$E$16*MOD((A75-$E$9),$E$15)),"")</f>
        <v>-3.6191958207130352</v>
      </c>
      <c r="I75" s="16">
        <f>IF(G75,($E$6+$E$8*MOD(QUOTIENT((A75-$E$9),$E$15),$E$14)),"")</f>
        <v>190</v>
      </c>
      <c r="J75" s="15">
        <f t="shared" si="1"/>
        <v>-3.6191958207130352</v>
      </c>
    </row>
    <row r="76" spans="1:10">
      <c r="A76" s="19">
        <v>7.9829999999999997</v>
      </c>
      <c r="B76" s="19">
        <v>0</v>
      </c>
      <c r="G76" s="5">
        <f>IF(OR(A76&lt;$E$9,A76&gt;=$E$10),0,1)</f>
        <v>1</v>
      </c>
      <c r="H76" s="15">
        <f>IF(G76,($E$4+$E$16*MOD((A76-$E$9),$E$15)),"")</f>
        <v>-3.6050573818323284</v>
      </c>
      <c r="I76" s="16">
        <f>IF(G76,($E$6+$E$8*MOD(QUOTIENT((A76-$E$9),$E$15),$E$14)),"")</f>
        <v>190</v>
      </c>
      <c r="J76" s="15">
        <f t="shared" si="1"/>
        <v>-3.6050573818323284</v>
      </c>
    </row>
    <row r="77" spans="1:10">
      <c r="A77" s="19">
        <v>8.0879999999999992</v>
      </c>
      <c r="B77" s="19">
        <v>0</v>
      </c>
      <c r="G77" s="5">
        <f>IF(OR(A77&lt;$E$9,A77&gt;=$E$10),0,1)</f>
        <v>1</v>
      </c>
      <c r="H77" s="15">
        <f>IF(G77,($E$4+$E$16*MOD((A77-$E$9),$E$15)),"")</f>
        <v>-3.5910523244504962</v>
      </c>
      <c r="I77" s="16">
        <f>IF(G77,($E$6+$E$8*MOD(QUOTIENT((A77-$E$9),$E$15),$E$14)),"")</f>
        <v>190</v>
      </c>
      <c r="J77" s="15">
        <f t="shared" si="1"/>
        <v>-3.5910523244504962</v>
      </c>
    </row>
    <row r="78" spans="1:10">
      <c r="A78" s="19">
        <v>8.1950000000000003</v>
      </c>
      <c r="B78" s="19">
        <v>0</v>
      </c>
      <c r="G78" s="5">
        <f>IF(OR(A78&lt;$E$9,A78&gt;=$E$10),0,1)</f>
        <v>1</v>
      </c>
      <c r="H78" s="15">
        <f>IF(G78,($E$4+$E$16*MOD((A78-$E$9),$E$15)),"")</f>
        <v>-3.5767805040709146</v>
      </c>
      <c r="I78" s="16">
        <f>IF(G78,($E$6+$E$8*MOD(QUOTIENT((A78-$E$9),$E$15),$E$14)),"")</f>
        <v>190</v>
      </c>
      <c r="J78" s="15">
        <f t="shared" si="1"/>
        <v>-3.5767805040709146</v>
      </c>
    </row>
    <row r="79" spans="1:10">
      <c r="A79" s="19">
        <v>8.3000000000000007</v>
      </c>
      <c r="B79" s="19">
        <v>0</v>
      </c>
      <c r="G79" s="5">
        <f>IF(OR(A79&lt;$E$9,A79&gt;=$E$10),0,1)</f>
        <v>1</v>
      </c>
      <c r="H79" s="15">
        <f>IF(G79,($E$4+$E$16*MOD((A79-$E$9),$E$15)),"")</f>
        <v>-3.562775446689082</v>
      </c>
      <c r="I79" s="16">
        <f>IF(G79,($E$6+$E$8*MOD(QUOTIENT((A79-$E$9),$E$15),$E$14)),"")</f>
        <v>190</v>
      </c>
      <c r="J79" s="15">
        <f t="shared" si="1"/>
        <v>-3.562775446689082</v>
      </c>
    </row>
    <row r="80" spans="1:10">
      <c r="A80" s="19">
        <v>8.4049999999999994</v>
      </c>
      <c r="B80" s="19">
        <v>0</v>
      </c>
      <c r="G80" s="5">
        <f>IF(OR(A80&lt;$E$9,A80&gt;=$E$10),0,1)</f>
        <v>1</v>
      </c>
      <c r="H80" s="15">
        <f>IF(G80,($E$4+$E$16*MOD((A80-$E$9),$E$15)),"")</f>
        <v>-3.5487703893072498</v>
      </c>
      <c r="I80" s="16">
        <f>IF(G80,($E$6+$E$8*MOD(QUOTIENT((A80-$E$9),$E$15),$E$14)),"")</f>
        <v>190</v>
      </c>
      <c r="J80" s="15">
        <f t="shared" si="1"/>
        <v>-3.5487703893072498</v>
      </c>
    </row>
    <row r="81" spans="1:10">
      <c r="A81" s="19">
        <v>8.5150000000000006</v>
      </c>
      <c r="B81" s="19">
        <v>0</v>
      </c>
      <c r="G81" s="5">
        <f>IF(OR(A81&lt;$E$9,A81&gt;=$E$10),0,1)</f>
        <v>1</v>
      </c>
      <c r="H81" s="15">
        <f>IF(G81,($E$4+$E$16*MOD((A81-$E$9),$E$15)),"")</f>
        <v>-3.5340984244310443</v>
      </c>
      <c r="I81" s="16">
        <f>IF(G81,($E$6+$E$8*MOD(QUOTIENT((A81-$E$9),$E$15),$E$14)),"")</f>
        <v>190</v>
      </c>
      <c r="J81" s="15">
        <f t="shared" si="1"/>
        <v>-3.5340984244310443</v>
      </c>
    </row>
    <row r="82" spans="1:10">
      <c r="A82" s="19">
        <v>8.6219999999999999</v>
      </c>
      <c r="B82" s="19">
        <v>0</v>
      </c>
      <c r="G82" s="5">
        <f>IF(OR(A82&lt;$E$9,A82&gt;=$E$10),0,1)</f>
        <v>1</v>
      </c>
      <c r="H82" s="15">
        <f>IF(G82,($E$4+$E$16*MOD((A82-$E$9),$E$15)),"")</f>
        <v>-3.5198266040514632</v>
      </c>
      <c r="I82" s="16">
        <f>IF(G82,($E$6+$E$8*MOD(QUOTIENT((A82-$E$9),$E$15),$E$14)),"")</f>
        <v>190</v>
      </c>
      <c r="J82" s="15">
        <f t="shared" si="1"/>
        <v>-3.5198266040514632</v>
      </c>
    </row>
    <row r="83" spans="1:10">
      <c r="A83" s="19">
        <v>8.73</v>
      </c>
      <c r="B83" s="19">
        <v>0</v>
      </c>
      <c r="G83" s="5">
        <f>IF(OR(A83&lt;$E$9,A83&gt;=$E$10),0,1)</f>
        <v>1</v>
      </c>
      <c r="H83" s="15">
        <f>IF(G83,($E$4+$E$16*MOD((A83-$E$9),$E$15)),"")</f>
        <v>-3.505421402173007</v>
      </c>
      <c r="I83" s="16">
        <f>IF(G83,($E$6+$E$8*MOD(QUOTIENT((A83-$E$9),$E$15),$E$14)),"")</f>
        <v>190</v>
      </c>
      <c r="J83" s="15">
        <f t="shared" si="1"/>
        <v>-3.505421402173007</v>
      </c>
    </row>
    <row r="84" spans="1:10">
      <c r="A84" s="19">
        <v>8.8350000000000009</v>
      </c>
      <c r="B84" s="19">
        <v>0</v>
      </c>
      <c r="G84" s="5">
        <f>IF(OR(A84&lt;$E$9,A84&gt;=$E$10),0,1)</f>
        <v>1</v>
      </c>
      <c r="H84" s="15">
        <f>IF(G84,($E$4+$E$16*MOD((A84-$E$9),$E$15)),"")</f>
        <v>-3.4914163447911744</v>
      </c>
      <c r="I84" s="16">
        <f>IF(G84,($E$6+$E$8*MOD(QUOTIENT((A84-$E$9),$E$15),$E$14)),"")</f>
        <v>190</v>
      </c>
      <c r="J84" s="15">
        <f t="shared" si="1"/>
        <v>-3.4914163447911744</v>
      </c>
    </row>
    <row r="85" spans="1:10">
      <c r="A85" s="19">
        <v>8.9410000000000007</v>
      </c>
      <c r="B85" s="19">
        <v>0</v>
      </c>
      <c r="G85" s="5">
        <f>IF(OR(A85&lt;$E$9,A85&gt;=$E$10),0,1)</f>
        <v>1</v>
      </c>
      <c r="H85" s="15">
        <f>IF(G85,($E$4+$E$16*MOD((A85-$E$9),$E$15)),"")</f>
        <v>-3.4772779059104675</v>
      </c>
      <c r="I85" s="16">
        <f>IF(G85,($E$6+$E$8*MOD(QUOTIENT((A85-$E$9),$E$15),$E$14)),"")</f>
        <v>190</v>
      </c>
      <c r="J85" s="15">
        <f t="shared" si="1"/>
        <v>-3.4772779059104675</v>
      </c>
    </row>
    <row r="86" spans="1:10">
      <c r="A86" s="19">
        <v>9.0440000000000005</v>
      </c>
      <c r="B86" s="19">
        <v>0</v>
      </c>
      <c r="G86" s="5">
        <f>IF(OR(A86&lt;$E$9,A86&gt;=$E$10),0,1)</f>
        <v>1</v>
      </c>
      <c r="H86" s="15">
        <f>IF(G86,($E$4+$E$16*MOD((A86-$E$9),$E$15)),"")</f>
        <v>-3.4635396115263846</v>
      </c>
      <c r="I86" s="16">
        <f>IF(G86,($E$6+$E$8*MOD(QUOTIENT((A86-$E$9),$E$15),$E$14)),"")</f>
        <v>190</v>
      </c>
      <c r="J86" s="15">
        <f t="shared" si="1"/>
        <v>-3.4635396115263846</v>
      </c>
    </row>
    <row r="87" spans="1:10">
      <c r="A87" s="19">
        <v>9.1470000000000002</v>
      </c>
      <c r="B87" s="19">
        <v>0</v>
      </c>
      <c r="G87" s="5">
        <f>IF(OR(A87&lt;$E$9,A87&gt;=$E$10),0,1)</f>
        <v>1</v>
      </c>
      <c r="H87" s="15">
        <f>IF(G87,($E$4+$E$16*MOD((A87-$E$9),$E$15)),"")</f>
        <v>-3.4498013171423016</v>
      </c>
      <c r="I87" s="16">
        <f>IF(G87,($E$6+$E$8*MOD(QUOTIENT((A87-$E$9),$E$15),$E$14)),"")</f>
        <v>190</v>
      </c>
      <c r="J87" s="15">
        <f t="shared" si="1"/>
        <v>-3.4498013171423016</v>
      </c>
    </row>
    <row r="88" spans="1:10">
      <c r="A88" s="19">
        <v>9.2509999999999994</v>
      </c>
      <c r="B88" s="19">
        <v>0</v>
      </c>
      <c r="G88" s="5">
        <f>IF(OR(A88&lt;$E$9,A88&gt;=$E$10),0,1)</f>
        <v>1</v>
      </c>
      <c r="H88" s="15">
        <f>IF(G88,($E$4+$E$16*MOD((A88-$E$9),$E$15)),"")</f>
        <v>-3.4359296412593436</v>
      </c>
      <c r="I88" s="16">
        <f>IF(G88,($E$6+$E$8*MOD(QUOTIENT((A88-$E$9),$E$15),$E$14)),"")</f>
        <v>190</v>
      </c>
      <c r="J88" s="15">
        <f t="shared" si="1"/>
        <v>-3.4359296412593436</v>
      </c>
    </row>
    <row r="89" spans="1:10">
      <c r="A89" s="19">
        <v>9.3580000000000005</v>
      </c>
      <c r="B89" s="19">
        <v>0</v>
      </c>
      <c r="G89" s="5">
        <f>IF(OR(A89&lt;$E$9,A89&gt;=$E$10),0,1)</f>
        <v>1</v>
      </c>
      <c r="H89" s="15">
        <f>IF(G89,($E$4+$E$16*MOD((A89-$E$9),$E$15)),"")</f>
        <v>-3.4216578208797621</v>
      </c>
      <c r="I89" s="16">
        <f>IF(G89,($E$6+$E$8*MOD(QUOTIENT((A89-$E$9),$E$15),$E$14)),"")</f>
        <v>190</v>
      </c>
      <c r="J89" s="15">
        <f t="shared" si="1"/>
        <v>-3.4216578208797621</v>
      </c>
    </row>
    <row r="90" spans="1:10">
      <c r="A90" s="19">
        <v>9.4659999999999993</v>
      </c>
      <c r="B90" s="19">
        <v>0</v>
      </c>
      <c r="G90" s="5">
        <f>IF(OR(A90&lt;$E$9,A90&gt;=$E$10),0,1)</f>
        <v>1</v>
      </c>
      <c r="H90" s="15">
        <f>IF(G90,($E$4+$E$16*MOD((A90-$E$9),$E$15)),"")</f>
        <v>-3.4072526190013059</v>
      </c>
      <c r="I90" s="16">
        <f>IF(G90,($E$6+$E$8*MOD(QUOTIENT((A90-$E$9),$E$15),$E$14)),"")</f>
        <v>190</v>
      </c>
      <c r="J90" s="15">
        <f t="shared" si="1"/>
        <v>-3.4072526190013059</v>
      </c>
    </row>
    <row r="91" spans="1:10">
      <c r="A91" s="19">
        <v>9.5739999999999998</v>
      </c>
      <c r="B91" s="19">
        <v>0</v>
      </c>
      <c r="G91" s="5">
        <f>IF(OR(A91&lt;$E$9,A91&gt;=$E$10),0,1)</f>
        <v>1</v>
      </c>
      <c r="H91" s="15">
        <f>IF(G91,($E$4+$E$16*MOD((A91-$E$9),$E$15)),"")</f>
        <v>-3.3928474171228498</v>
      </c>
      <c r="I91" s="16">
        <f>IF(G91,($E$6+$E$8*MOD(QUOTIENT((A91-$E$9),$E$15),$E$14)),"")</f>
        <v>190</v>
      </c>
      <c r="J91" s="15">
        <f t="shared" si="1"/>
        <v>-3.3928474171228498</v>
      </c>
    </row>
    <row r="92" spans="1:10">
      <c r="A92" s="19">
        <v>9.6769999999999996</v>
      </c>
      <c r="B92" s="19">
        <v>0</v>
      </c>
      <c r="G92" s="5">
        <f>IF(OR(A92&lt;$E$9,A92&gt;=$E$10),0,1)</f>
        <v>1</v>
      </c>
      <c r="H92" s="15">
        <f>IF(G92,($E$4+$E$16*MOD((A92-$E$9),$E$15)),"")</f>
        <v>-3.3791091227387668</v>
      </c>
      <c r="I92" s="16">
        <f>IF(G92,($E$6+$E$8*MOD(QUOTIENT((A92-$E$9),$E$15),$E$14)),"")</f>
        <v>190</v>
      </c>
      <c r="J92" s="15">
        <f t="shared" si="1"/>
        <v>-3.3791091227387668</v>
      </c>
    </row>
    <row r="93" spans="1:10">
      <c r="A93" s="19">
        <v>9.7840000000000007</v>
      </c>
      <c r="B93" s="19">
        <v>0</v>
      </c>
      <c r="G93" s="5">
        <f>IF(OR(A93&lt;$E$9,A93&gt;=$E$10),0,1)</f>
        <v>1</v>
      </c>
      <c r="H93" s="15">
        <f>IF(G93,($E$4+$E$16*MOD((A93-$E$9),$E$15)),"")</f>
        <v>-3.3648373023591853</v>
      </c>
      <c r="I93" s="16">
        <f>IF(G93,($E$6+$E$8*MOD(QUOTIENT((A93-$E$9),$E$15),$E$14)),"")</f>
        <v>190</v>
      </c>
      <c r="J93" s="15">
        <f t="shared" si="1"/>
        <v>-3.3648373023591853</v>
      </c>
    </row>
    <row r="94" spans="1:10">
      <c r="A94" s="19">
        <v>9.8859999999999992</v>
      </c>
      <c r="B94" s="19">
        <v>0</v>
      </c>
      <c r="G94" s="5">
        <f>IF(OR(A94&lt;$E$9,A94&gt;=$E$10),0,1)</f>
        <v>1</v>
      </c>
      <c r="H94" s="15">
        <f>IF(G94,($E$4+$E$16*MOD((A94-$E$9),$E$15)),"")</f>
        <v>-3.3512323894739771</v>
      </c>
      <c r="I94" s="16">
        <f>IF(G94,($E$6+$E$8*MOD(QUOTIENT((A94-$E$9),$E$15),$E$14)),"")</f>
        <v>190</v>
      </c>
      <c r="J94" s="15">
        <f t="shared" si="1"/>
        <v>-3.3512323894739771</v>
      </c>
    </row>
    <row r="95" spans="1:10">
      <c r="A95" s="19">
        <v>9.9920000000000009</v>
      </c>
      <c r="B95" s="19">
        <v>0</v>
      </c>
      <c r="G95" s="5">
        <f>IF(OR(A95&lt;$E$9,A95&gt;=$E$10),0,1)</f>
        <v>1</v>
      </c>
      <c r="H95" s="15">
        <f>IF(G95,($E$4+$E$16*MOD((A95-$E$9),$E$15)),"")</f>
        <v>-3.3370939505932697</v>
      </c>
      <c r="I95" s="16">
        <f>IF(G95,($E$6+$E$8*MOD(QUOTIENT((A95-$E$9),$E$15),$E$14)),"")</f>
        <v>190</v>
      </c>
      <c r="J95" s="15">
        <f t="shared" si="1"/>
        <v>-3.3370939505932697</v>
      </c>
    </row>
    <row r="96" spans="1:10">
      <c r="A96" s="19">
        <v>10.095000000000001</v>
      </c>
      <c r="B96" s="19">
        <v>0</v>
      </c>
      <c r="G96" s="5">
        <f>IF(OR(A96&lt;$E$9,A96&gt;=$E$10),0,1)</f>
        <v>1</v>
      </c>
      <c r="H96" s="15">
        <f>IF(G96,($E$4+$E$16*MOD((A96-$E$9),$E$15)),"")</f>
        <v>-3.3233556562091868</v>
      </c>
      <c r="I96" s="16">
        <f>IF(G96,($E$6+$E$8*MOD(QUOTIENT((A96-$E$9),$E$15),$E$14)),"")</f>
        <v>190</v>
      </c>
      <c r="J96" s="15">
        <f t="shared" si="1"/>
        <v>-3.3233556562091868</v>
      </c>
    </row>
    <row r="97" spans="1:10">
      <c r="A97" s="19">
        <v>10.199999999999999</v>
      </c>
      <c r="B97" s="19">
        <v>0</v>
      </c>
      <c r="G97" s="5">
        <f>IF(OR(A97&lt;$E$9,A97&gt;=$E$10),0,1)</f>
        <v>1</v>
      </c>
      <c r="H97" s="15">
        <f>IF(G97,($E$4+$E$16*MOD((A97-$E$9),$E$15)),"")</f>
        <v>-3.3093505988273542</v>
      </c>
      <c r="I97" s="16">
        <f>IF(G97,($E$6+$E$8*MOD(QUOTIENT((A97-$E$9),$E$15),$E$14)),"")</f>
        <v>190</v>
      </c>
      <c r="J97" s="15">
        <f t="shared" si="1"/>
        <v>-3.3093505988273542</v>
      </c>
    </row>
    <row r="98" spans="1:10">
      <c r="A98" s="19">
        <v>10.307</v>
      </c>
      <c r="B98" s="19">
        <v>0</v>
      </c>
      <c r="G98" s="5">
        <f>IF(OR(A98&lt;$E$9,A98&gt;=$E$10),0,1)</f>
        <v>1</v>
      </c>
      <c r="H98" s="15">
        <f>IF(G98,($E$4+$E$16*MOD((A98-$E$9),$E$15)),"")</f>
        <v>-3.2950787784477726</v>
      </c>
      <c r="I98" s="16">
        <f>IF(G98,($E$6+$E$8*MOD(QUOTIENT((A98-$E$9),$E$15),$E$14)),"")</f>
        <v>190</v>
      </c>
      <c r="J98" s="15">
        <f t="shared" si="1"/>
        <v>-3.2950787784477726</v>
      </c>
    </row>
    <row r="99" spans="1:10">
      <c r="A99" s="19">
        <v>10.411</v>
      </c>
      <c r="B99" s="19">
        <v>0</v>
      </c>
      <c r="G99" s="5">
        <f>IF(OR(A99&lt;$E$9,A99&gt;=$E$10),0,1)</f>
        <v>1</v>
      </c>
      <c r="H99" s="15">
        <f>IF(G99,($E$4+$E$16*MOD((A99-$E$9),$E$15)),"")</f>
        <v>-3.2812071025648151</v>
      </c>
      <c r="I99" s="16">
        <f>IF(G99,($E$6+$E$8*MOD(QUOTIENT((A99-$E$9),$E$15),$E$14)),"")</f>
        <v>190</v>
      </c>
      <c r="J99" s="15">
        <f t="shared" si="1"/>
        <v>-3.2812071025648151</v>
      </c>
    </row>
    <row r="100" spans="1:10">
      <c r="A100" s="19">
        <v>10.515000000000001</v>
      </c>
      <c r="B100" s="19">
        <v>0</v>
      </c>
      <c r="G100" s="5">
        <f>IF(OR(A100&lt;$E$9,A100&gt;=$E$10),0,1)</f>
        <v>1</v>
      </c>
      <c r="H100" s="15">
        <f>IF(G100,($E$4+$E$16*MOD((A100-$E$9),$E$15)),"")</f>
        <v>-3.2673354266818571</v>
      </c>
      <c r="I100" s="16">
        <f>IF(G100,($E$6+$E$8*MOD(QUOTIENT((A100-$E$9),$E$15),$E$14)),"")</f>
        <v>190</v>
      </c>
      <c r="J100" s="15">
        <f t="shared" si="1"/>
        <v>-3.2673354266818571</v>
      </c>
    </row>
    <row r="101" spans="1:10">
      <c r="A101" s="19">
        <v>10.619</v>
      </c>
      <c r="B101" s="19">
        <v>0</v>
      </c>
      <c r="G101" s="5">
        <f>IF(OR(A101&lt;$E$9,A101&gt;=$E$10),0,1)</f>
        <v>1</v>
      </c>
      <c r="H101" s="15">
        <f>IF(G101,($E$4+$E$16*MOD((A101-$E$9),$E$15)),"")</f>
        <v>-3.2534637507988995</v>
      </c>
      <c r="I101" s="16">
        <f>IF(G101,($E$6+$E$8*MOD(QUOTIENT((A101-$E$9),$E$15),$E$14)),"")</f>
        <v>190</v>
      </c>
      <c r="J101" s="15">
        <f t="shared" si="1"/>
        <v>-3.2534637507988995</v>
      </c>
    </row>
    <row r="102" spans="1:10">
      <c r="A102" s="19">
        <v>10.721</v>
      </c>
      <c r="B102" s="19">
        <v>0</v>
      </c>
      <c r="G102" s="5">
        <f>IF(OR(A102&lt;$E$9,A102&gt;=$E$10),0,1)</f>
        <v>1</v>
      </c>
      <c r="H102" s="15">
        <f>IF(G102,($E$4+$E$16*MOD((A102-$E$9),$E$15)),"")</f>
        <v>-3.2398588379136912</v>
      </c>
      <c r="I102" s="16">
        <f>IF(G102,($E$6+$E$8*MOD(QUOTIENT((A102-$E$9),$E$15),$E$14)),"")</f>
        <v>190</v>
      </c>
      <c r="J102" s="15">
        <f t="shared" si="1"/>
        <v>-3.2398588379136912</v>
      </c>
    </row>
    <row r="103" spans="1:10">
      <c r="A103" s="19">
        <v>10.827</v>
      </c>
      <c r="B103" s="19">
        <v>0</v>
      </c>
      <c r="G103" s="5">
        <f>IF(OR(A103&lt;$E$9,A103&gt;=$E$10),0,1)</f>
        <v>1</v>
      </c>
      <c r="H103" s="15">
        <f>IF(G103,($E$4+$E$16*MOD((A103-$E$9),$E$15)),"")</f>
        <v>-3.2257203990329844</v>
      </c>
      <c r="I103" s="16">
        <f>IF(G103,($E$6+$E$8*MOD(QUOTIENT((A103-$E$9),$E$15),$E$14)),"")</f>
        <v>190</v>
      </c>
      <c r="J103" s="15">
        <f t="shared" si="1"/>
        <v>-3.2257203990329844</v>
      </c>
    </row>
    <row r="104" spans="1:10">
      <c r="A104" s="19">
        <v>10.930999999999999</v>
      </c>
      <c r="B104" s="19">
        <v>0</v>
      </c>
      <c r="G104" s="5">
        <f>IF(OR(A104&lt;$E$9,A104&gt;=$E$10),0,1)</f>
        <v>1</v>
      </c>
      <c r="H104" s="15">
        <f>IF(G104,($E$4+$E$16*MOD((A104-$E$9),$E$15)),"")</f>
        <v>-3.2118487231500268</v>
      </c>
      <c r="I104" s="16">
        <f>IF(G104,($E$6+$E$8*MOD(QUOTIENT((A104-$E$9),$E$15),$E$14)),"")</f>
        <v>190</v>
      </c>
      <c r="J104" s="15">
        <f t="shared" si="1"/>
        <v>-3.2118487231500268</v>
      </c>
    </row>
    <row r="105" spans="1:10">
      <c r="A105" s="19">
        <v>11.035</v>
      </c>
      <c r="B105" s="19">
        <v>0</v>
      </c>
      <c r="G105" s="5">
        <f>IF(OR(A105&lt;$E$9,A105&gt;=$E$10),0,1)</f>
        <v>1</v>
      </c>
      <c r="H105" s="15">
        <f>IF(G105,($E$4+$E$16*MOD((A105-$E$9),$E$15)),"")</f>
        <v>-3.1979770472670688</v>
      </c>
      <c r="I105" s="16">
        <f>IF(G105,($E$6+$E$8*MOD(QUOTIENT((A105-$E$9),$E$15),$E$14)),"")</f>
        <v>190</v>
      </c>
      <c r="J105" s="15">
        <f t="shared" si="1"/>
        <v>-3.1979770472670688</v>
      </c>
    </row>
    <row r="106" spans="1:10">
      <c r="A106" s="19">
        <v>11.141999999999999</v>
      </c>
      <c r="B106" s="19">
        <v>0</v>
      </c>
      <c r="G106" s="5">
        <f>IF(OR(A106&lt;$E$9,A106&gt;=$E$10),0,1)</f>
        <v>1</v>
      </c>
      <c r="H106" s="15">
        <f>IF(G106,($E$4+$E$16*MOD((A106-$E$9),$E$15)),"")</f>
        <v>-3.1837052268874872</v>
      </c>
      <c r="I106" s="16">
        <f>IF(G106,($E$6+$E$8*MOD(QUOTIENT((A106-$E$9),$E$15),$E$14)),"")</f>
        <v>190</v>
      </c>
      <c r="J106" s="15">
        <f t="shared" si="1"/>
        <v>-3.1837052268874872</v>
      </c>
    </row>
    <row r="107" spans="1:10">
      <c r="A107" s="19">
        <v>11.244</v>
      </c>
      <c r="B107" s="19">
        <v>0</v>
      </c>
      <c r="G107" s="5">
        <f>IF(OR(A107&lt;$E$9,A107&gt;=$E$10),0,1)</f>
        <v>1</v>
      </c>
      <c r="H107" s="15">
        <f>IF(G107,($E$4+$E$16*MOD((A107-$E$9),$E$15)),"")</f>
        <v>-3.1701003140022785</v>
      </c>
      <c r="I107" s="16">
        <f>IF(G107,($E$6+$E$8*MOD(QUOTIENT((A107-$E$9),$E$15),$E$14)),"")</f>
        <v>190</v>
      </c>
      <c r="J107" s="15">
        <f t="shared" si="1"/>
        <v>-3.1701003140022785</v>
      </c>
    </row>
    <row r="108" spans="1:10">
      <c r="A108" s="19">
        <v>11.353</v>
      </c>
      <c r="B108" s="19">
        <v>0</v>
      </c>
      <c r="G108" s="5">
        <f>IF(OR(A108&lt;$E$9,A108&gt;=$E$10),0,1)</f>
        <v>1</v>
      </c>
      <c r="H108" s="15">
        <f>IF(G108,($E$4+$E$16*MOD((A108-$E$9),$E$15)),"")</f>
        <v>-3.1555617306249477</v>
      </c>
      <c r="I108" s="16">
        <f>IF(G108,($E$6+$E$8*MOD(QUOTIENT((A108-$E$9),$E$15),$E$14)),"")</f>
        <v>190</v>
      </c>
      <c r="J108" s="15">
        <f t="shared" si="1"/>
        <v>-3.1555617306249477</v>
      </c>
    </row>
    <row r="109" spans="1:10">
      <c r="A109" s="19">
        <v>11.458</v>
      </c>
      <c r="B109" s="19">
        <v>0</v>
      </c>
      <c r="G109" s="5">
        <f>IF(OR(A109&lt;$E$9,A109&gt;=$E$10),0,1)</f>
        <v>1</v>
      </c>
      <c r="H109" s="15">
        <f>IF(G109,($E$4+$E$16*MOD((A109-$E$9),$E$15)),"")</f>
        <v>-3.1415566732431155</v>
      </c>
      <c r="I109" s="16">
        <f>IF(G109,($E$6+$E$8*MOD(QUOTIENT((A109-$E$9),$E$15),$E$14)),"")</f>
        <v>190</v>
      </c>
      <c r="J109" s="15">
        <f t="shared" si="1"/>
        <v>-3.1415566732431155</v>
      </c>
    </row>
    <row r="110" spans="1:10">
      <c r="A110" s="19">
        <v>11.561</v>
      </c>
      <c r="B110" s="19">
        <v>0</v>
      </c>
      <c r="G110" s="5">
        <f>IF(OR(A110&lt;$E$9,A110&gt;=$E$10),0,1)</f>
        <v>1</v>
      </c>
      <c r="H110" s="15">
        <f>IF(G110,($E$4+$E$16*MOD((A110-$E$9),$E$15)),"")</f>
        <v>-3.1278183788590326</v>
      </c>
      <c r="I110" s="16">
        <f>IF(G110,($E$6+$E$8*MOD(QUOTIENT((A110-$E$9),$E$15),$E$14)),"")</f>
        <v>190</v>
      </c>
      <c r="J110" s="15">
        <f t="shared" si="1"/>
        <v>-3.1278183788590326</v>
      </c>
    </row>
    <row r="111" spans="1:10">
      <c r="A111" s="19">
        <v>11.666</v>
      </c>
      <c r="B111" s="19">
        <v>0</v>
      </c>
      <c r="G111" s="5">
        <f>IF(OR(A111&lt;$E$9,A111&gt;=$E$10),0,1)</f>
        <v>1</v>
      </c>
      <c r="H111" s="15">
        <f>IF(G111,($E$4+$E$16*MOD((A111-$E$9),$E$15)),"")</f>
        <v>-3.1138133214771999</v>
      </c>
      <c r="I111" s="16">
        <f>IF(G111,($E$6+$E$8*MOD(QUOTIENT((A111-$E$9),$E$15),$E$14)),"")</f>
        <v>190</v>
      </c>
      <c r="J111" s="15">
        <f t="shared" si="1"/>
        <v>-3.1138133214771999</v>
      </c>
    </row>
    <row r="112" spans="1:10">
      <c r="A112" s="19">
        <v>11.773999999999999</v>
      </c>
      <c r="B112" s="19">
        <v>0</v>
      </c>
      <c r="G112" s="5">
        <f>IF(OR(A112&lt;$E$9,A112&gt;=$E$10),0,1)</f>
        <v>1</v>
      </c>
      <c r="H112" s="15">
        <f>IF(G112,($E$4+$E$16*MOD((A112-$E$9),$E$15)),"")</f>
        <v>-3.0994081195987442</v>
      </c>
      <c r="I112" s="16">
        <f>IF(G112,($E$6+$E$8*MOD(QUOTIENT((A112-$E$9),$E$15),$E$14)),"")</f>
        <v>190</v>
      </c>
      <c r="J112" s="15">
        <f t="shared" si="1"/>
        <v>-3.0994081195987442</v>
      </c>
    </row>
    <row r="113" spans="1:10">
      <c r="A113" s="19">
        <v>11.875</v>
      </c>
      <c r="B113" s="19">
        <v>0</v>
      </c>
      <c r="G113" s="5">
        <f>IF(OR(A113&lt;$E$9,A113&gt;=$E$10),0,1)</f>
        <v>1</v>
      </c>
      <c r="H113" s="15">
        <f>IF(G113,($E$4+$E$16*MOD((A113-$E$9),$E$15)),"")</f>
        <v>-3.0859365882124101</v>
      </c>
      <c r="I113" s="16">
        <f>IF(G113,($E$6+$E$8*MOD(QUOTIENT((A113-$E$9),$E$15),$E$14)),"")</f>
        <v>190</v>
      </c>
      <c r="J113" s="15">
        <f t="shared" si="1"/>
        <v>-3.0859365882124101</v>
      </c>
    </row>
    <row r="114" spans="1:10">
      <c r="A114" s="19">
        <v>11.978999999999999</v>
      </c>
      <c r="B114" s="19">
        <v>0</v>
      </c>
      <c r="G114" s="5">
        <f>IF(OR(A114&lt;$E$9,A114&gt;=$E$10),0,1)</f>
        <v>1</v>
      </c>
      <c r="H114" s="15">
        <f>IF(G114,($E$4+$E$16*MOD((A114-$E$9),$E$15)),"")</f>
        <v>-3.0720649123294526</v>
      </c>
      <c r="I114" s="16">
        <f>IF(G114,($E$6+$E$8*MOD(QUOTIENT((A114-$E$9),$E$15),$E$14)),"")</f>
        <v>190</v>
      </c>
      <c r="J114" s="15">
        <f t="shared" si="1"/>
        <v>-3.0720649123294526</v>
      </c>
    </row>
    <row r="115" spans="1:10">
      <c r="A115" s="19">
        <v>12.085000000000001</v>
      </c>
      <c r="B115" s="19">
        <v>0</v>
      </c>
      <c r="G115" s="5">
        <f>IF(OR(A115&lt;$E$9,A115&gt;=$E$10),0,1)</f>
        <v>1</v>
      </c>
      <c r="H115" s="15">
        <f>IF(G115,($E$4+$E$16*MOD((A115-$E$9),$E$15)),"")</f>
        <v>-3.0579264734487452</v>
      </c>
      <c r="I115" s="16">
        <f>IF(G115,($E$6+$E$8*MOD(QUOTIENT((A115-$E$9),$E$15),$E$14)),"")</f>
        <v>190</v>
      </c>
      <c r="J115" s="15">
        <f t="shared" si="1"/>
        <v>-3.0579264734487452</v>
      </c>
    </row>
    <row r="116" spans="1:10">
      <c r="A116" s="19">
        <v>12.192</v>
      </c>
      <c r="B116" s="19">
        <v>0</v>
      </c>
      <c r="G116" s="5">
        <f>IF(OR(A116&lt;$E$9,A116&gt;=$E$10),0,1)</f>
        <v>1</v>
      </c>
      <c r="H116" s="15">
        <f>IF(G116,($E$4+$E$16*MOD((A116-$E$9),$E$15)),"")</f>
        <v>-3.0436546530691637</v>
      </c>
      <c r="I116" s="16">
        <f>IF(G116,($E$6+$E$8*MOD(QUOTIENT((A116-$E$9),$E$15),$E$14)),"")</f>
        <v>190</v>
      </c>
      <c r="J116" s="15">
        <f t="shared" si="1"/>
        <v>-3.0436546530691637</v>
      </c>
    </row>
    <row r="117" spans="1:10">
      <c r="A117" s="19">
        <v>12.297000000000001</v>
      </c>
      <c r="B117" s="19">
        <v>0</v>
      </c>
      <c r="G117" s="5">
        <f>IF(OR(A117&lt;$E$9,A117&gt;=$E$10),0,1)</f>
        <v>1</v>
      </c>
      <c r="H117" s="15">
        <f>IF(G117,($E$4+$E$16*MOD((A117-$E$9),$E$15)),"")</f>
        <v>-3.0296495956873315</v>
      </c>
      <c r="I117" s="16">
        <f>IF(G117,($E$6+$E$8*MOD(QUOTIENT((A117-$E$9),$E$15),$E$14)),"")</f>
        <v>190</v>
      </c>
      <c r="J117" s="15">
        <f t="shared" si="1"/>
        <v>-3.0296495956873315</v>
      </c>
    </row>
    <row r="118" spans="1:10">
      <c r="A118" s="19">
        <v>12.404</v>
      </c>
      <c r="B118" s="19">
        <v>0</v>
      </c>
      <c r="G118" s="5">
        <f>IF(OR(A118&lt;$E$9,A118&gt;=$E$10),0,1)</f>
        <v>1</v>
      </c>
      <c r="H118" s="15">
        <f>IF(G118,($E$4+$E$16*MOD((A118-$E$9),$E$15)),"")</f>
        <v>-3.01537777530775</v>
      </c>
      <c r="I118" s="16">
        <f>IF(G118,($E$6+$E$8*MOD(QUOTIENT((A118-$E$9),$E$15),$E$14)),"")</f>
        <v>190</v>
      </c>
      <c r="J118" s="15">
        <f t="shared" si="1"/>
        <v>-3.01537777530775</v>
      </c>
    </row>
    <row r="119" spans="1:10">
      <c r="A119" s="19">
        <v>12.51</v>
      </c>
      <c r="B119" s="19">
        <v>0</v>
      </c>
      <c r="G119" s="5">
        <f>IF(OR(A119&lt;$E$9,A119&gt;=$E$10),0,1)</f>
        <v>1</v>
      </c>
      <c r="H119" s="15">
        <f>IF(G119,($E$4+$E$16*MOD((A119-$E$9),$E$15)),"")</f>
        <v>-3.0012393364270431</v>
      </c>
      <c r="I119" s="16">
        <f>IF(G119,($E$6+$E$8*MOD(QUOTIENT((A119-$E$9),$E$15),$E$14)),"")</f>
        <v>190</v>
      </c>
      <c r="J119" s="15">
        <f t="shared" si="1"/>
        <v>-3.0012393364270431</v>
      </c>
    </row>
    <row r="120" spans="1:10">
      <c r="A120" s="19">
        <v>12.616</v>
      </c>
      <c r="B120" s="19">
        <v>0</v>
      </c>
      <c r="G120" s="5">
        <f>IF(OR(A120&lt;$E$9,A120&gt;=$E$10),0,1)</f>
        <v>1</v>
      </c>
      <c r="H120" s="15">
        <f>IF(G120,($E$4+$E$16*MOD((A120-$E$9),$E$15)),"")</f>
        <v>-2.9871008975463362</v>
      </c>
      <c r="I120" s="16">
        <f>IF(G120,($E$6+$E$8*MOD(QUOTIENT((A120-$E$9),$E$15),$E$14)),"")</f>
        <v>190</v>
      </c>
      <c r="J120" s="15">
        <f t="shared" si="1"/>
        <v>-2.9871008975463362</v>
      </c>
    </row>
    <row r="121" spans="1:10">
      <c r="A121" s="19">
        <v>12.718</v>
      </c>
      <c r="B121" s="19">
        <v>0</v>
      </c>
      <c r="G121" s="5">
        <f>IF(OR(A121&lt;$E$9,A121&gt;=$E$10),0,1)</f>
        <v>1</v>
      </c>
      <c r="H121" s="15">
        <f>IF(G121,($E$4+$E$16*MOD((A121-$E$9),$E$15)),"")</f>
        <v>-2.9734959846611275</v>
      </c>
      <c r="I121" s="16">
        <f>IF(G121,($E$6+$E$8*MOD(QUOTIENT((A121-$E$9),$E$15),$E$14)),"")</f>
        <v>190</v>
      </c>
      <c r="J121" s="15">
        <f t="shared" si="1"/>
        <v>-2.9734959846611275</v>
      </c>
    </row>
    <row r="122" spans="1:10">
      <c r="A122" s="19">
        <v>12.824</v>
      </c>
      <c r="B122" s="19">
        <v>0</v>
      </c>
      <c r="G122" s="5">
        <f>IF(OR(A122&lt;$E$9,A122&gt;=$E$10),0,1)</f>
        <v>1</v>
      </c>
      <c r="H122" s="15">
        <f>IF(G122,($E$4+$E$16*MOD((A122-$E$9),$E$15)),"")</f>
        <v>-2.9593575457804207</v>
      </c>
      <c r="I122" s="16">
        <f>IF(G122,($E$6+$E$8*MOD(QUOTIENT((A122-$E$9),$E$15),$E$14)),"")</f>
        <v>190</v>
      </c>
      <c r="J122" s="15">
        <f t="shared" si="1"/>
        <v>-2.9593575457804207</v>
      </c>
    </row>
    <row r="123" spans="1:10">
      <c r="A123" s="19">
        <v>12.929</v>
      </c>
      <c r="B123" s="19">
        <v>0</v>
      </c>
      <c r="G123" s="5">
        <f>IF(OR(A123&lt;$E$9,A123&gt;=$E$10),0,1)</f>
        <v>1</v>
      </c>
      <c r="H123" s="15">
        <f>IF(G123,($E$4+$E$16*MOD((A123-$E$9),$E$15)),"")</f>
        <v>-2.9453524883985884</v>
      </c>
      <c r="I123" s="16">
        <f>IF(G123,($E$6+$E$8*MOD(QUOTIENT((A123-$E$9),$E$15),$E$14)),"")</f>
        <v>190</v>
      </c>
      <c r="J123" s="15">
        <f t="shared" si="1"/>
        <v>-2.9453524883985884</v>
      </c>
    </row>
    <row r="124" spans="1:10">
      <c r="A124" s="19">
        <v>13.037000000000001</v>
      </c>
      <c r="B124" s="19">
        <v>0</v>
      </c>
      <c r="G124" s="5">
        <f>IF(OR(A124&lt;$E$9,A124&gt;=$E$10),0,1)</f>
        <v>1</v>
      </c>
      <c r="H124" s="15">
        <f>IF(G124,($E$4+$E$16*MOD((A124-$E$9),$E$15)),"")</f>
        <v>-2.9309472865201323</v>
      </c>
      <c r="I124" s="16">
        <f>IF(G124,($E$6+$E$8*MOD(QUOTIENT((A124-$E$9),$E$15),$E$14)),"")</f>
        <v>190</v>
      </c>
      <c r="J124" s="15">
        <f t="shared" si="1"/>
        <v>-2.9309472865201323</v>
      </c>
    </row>
    <row r="125" spans="1:10">
      <c r="A125" s="19">
        <v>13.14</v>
      </c>
      <c r="B125" s="19">
        <v>0</v>
      </c>
      <c r="G125" s="5">
        <f>IF(OR(A125&lt;$E$9,A125&gt;=$E$10),0,1)</f>
        <v>1</v>
      </c>
      <c r="H125" s="15">
        <f>IF(G125,($E$4+$E$16*MOD((A125-$E$9),$E$15)),"")</f>
        <v>-2.9172089921360493</v>
      </c>
      <c r="I125" s="16">
        <f>IF(G125,($E$6+$E$8*MOD(QUOTIENT((A125-$E$9),$E$15),$E$14)),"")</f>
        <v>190</v>
      </c>
      <c r="J125" s="15">
        <f t="shared" si="1"/>
        <v>-2.9172089921360493</v>
      </c>
    </row>
    <row r="126" spans="1:10">
      <c r="A126" s="19">
        <v>13.244999999999999</v>
      </c>
      <c r="B126" s="19">
        <v>0</v>
      </c>
      <c r="G126" s="5">
        <f>IF(OR(A126&lt;$E$9,A126&gt;=$E$10),0,1)</f>
        <v>1</v>
      </c>
      <c r="H126" s="15">
        <f>IF(G126,($E$4+$E$16*MOD((A126-$E$9),$E$15)),"")</f>
        <v>-2.9032039347542167</v>
      </c>
      <c r="I126" s="16">
        <f>IF(G126,($E$6+$E$8*MOD(QUOTIENT((A126-$E$9),$E$15),$E$14)),"")</f>
        <v>190</v>
      </c>
      <c r="J126" s="15">
        <f t="shared" si="1"/>
        <v>-2.9032039347542167</v>
      </c>
    </row>
    <row r="127" spans="1:10">
      <c r="A127" s="19">
        <v>13.352</v>
      </c>
      <c r="B127" s="19">
        <v>0</v>
      </c>
      <c r="G127" s="5">
        <f>IF(OR(A127&lt;$E$9,A127&gt;=$E$10),0,1)</f>
        <v>1</v>
      </c>
      <c r="H127" s="15">
        <f>IF(G127,($E$4+$E$16*MOD((A127-$E$9),$E$15)),"")</f>
        <v>-2.8889321143746352</v>
      </c>
      <c r="I127" s="16">
        <f>IF(G127,($E$6+$E$8*MOD(QUOTIENT((A127-$E$9),$E$15),$E$14)),"")</f>
        <v>190</v>
      </c>
      <c r="J127" s="15">
        <f t="shared" si="1"/>
        <v>-2.8889321143746352</v>
      </c>
    </row>
    <row r="128" spans="1:10">
      <c r="A128" s="19">
        <v>13.459</v>
      </c>
      <c r="B128" s="19">
        <v>0</v>
      </c>
      <c r="G128" s="5">
        <f>IF(OR(A128&lt;$E$9,A128&gt;=$E$10),0,1)</f>
        <v>1</v>
      </c>
      <c r="H128" s="15">
        <f>IF(G128,($E$4+$E$16*MOD((A128-$E$9),$E$15)),"")</f>
        <v>-2.8746602939950536</v>
      </c>
      <c r="I128" s="16">
        <f>IF(G128,($E$6+$E$8*MOD(QUOTIENT((A128-$E$9),$E$15),$E$14)),"")</f>
        <v>190</v>
      </c>
      <c r="J128" s="15">
        <f t="shared" si="1"/>
        <v>-2.8746602939950536</v>
      </c>
    </row>
    <row r="129" spans="1:10">
      <c r="A129" s="19">
        <v>13.566000000000001</v>
      </c>
      <c r="B129" s="19">
        <v>0</v>
      </c>
      <c r="G129" s="5">
        <f>IF(OR(A129&lt;$E$9,A129&gt;=$E$10),0,1)</f>
        <v>1</v>
      </c>
      <c r="H129" s="15">
        <f>IF(G129,($E$4+$E$16*MOD((A129-$E$9),$E$15)),"")</f>
        <v>-2.8603884736154721</v>
      </c>
      <c r="I129" s="16">
        <f>IF(G129,($E$6+$E$8*MOD(QUOTIENT((A129-$E$9),$E$15),$E$14)),"")</f>
        <v>190</v>
      </c>
      <c r="J129" s="15">
        <f t="shared" si="1"/>
        <v>-2.8603884736154721</v>
      </c>
    </row>
    <row r="130" spans="1:10">
      <c r="A130" s="19">
        <v>13.669</v>
      </c>
      <c r="B130" s="19">
        <v>0</v>
      </c>
      <c r="G130" s="5">
        <f>IF(OR(A130&lt;$E$9,A130&gt;=$E$10),0,1)</f>
        <v>1</v>
      </c>
      <c r="H130" s="15">
        <f>IF(G130,($E$4+$E$16*MOD((A130-$E$9),$E$15)),"")</f>
        <v>-2.8466501792313892</v>
      </c>
      <c r="I130" s="16">
        <f>IF(G130,($E$6+$E$8*MOD(QUOTIENT((A130-$E$9),$E$15),$E$14)),"")</f>
        <v>190</v>
      </c>
      <c r="J130" s="15">
        <f t="shared" si="1"/>
        <v>-2.8466501792313892</v>
      </c>
    </row>
    <row r="131" spans="1:10">
      <c r="A131" s="19">
        <v>13.771000000000001</v>
      </c>
      <c r="B131" s="19">
        <v>0</v>
      </c>
      <c r="G131" s="5">
        <f>IF(OR(A131&lt;$E$9,A131&gt;=$E$10),0,1)</f>
        <v>1</v>
      </c>
      <c r="H131" s="15">
        <f>IF(G131,($E$4+$E$16*MOD((A131-$E$9),$E$15)),"")</f>
        <v>-2.8330452663461805</v>
      </c>
      <c r="I131" s="16">
        <f>IF(G131,($E$6+$E$8*MOD(QUOTIENT((A131-$E$9),$E$15),$E$14)),"")</f>
        <v>190</v>
      </c>
      <c r="J131" s="15">
        <f t="shared" si="1"/>
        <v>-2.8330452663461805</v>
      </c>
    </row>
    <row r="132" spans="1:10">
      <c r="A132" s="19">
        <v>13.878</v>
      </c>
      <c r="B132" s="19">
        <v>0</v>
      </c>
      <c r="G132" s="5">
        <f>IF(OR(A132&lt;$E$9,A132&gt;=$E$10),0,1)</f>
        <v>1</v>
      </c>
      <c r="H132" s="15">
        <f>IF(G132,($E$4+$E$16*MOD((A132-$E$9),$E$15)),"")</f>
        <v>-2.818773445966599</v>
      </c>
      <c r="I132" s="16">
        <f>IF(G132,($E$6+$E$8*MOD(QUOTIENT((A132-$E$9),$E$15),$E$14)),"")</f>
        <v>190</v>
      </c>
      <c r="J132" s="15">
        <f t="shared" ref="J132:J195" si="2">IF(G132,(+H132+$E$18*QUOTIENT((A132-$E$9),$E$15)),"")</f>
        <v>-2.818773445966599</v>
      </c>
    </row>
    <row r="133" spans="1:10">
      <c r="A133" s="19">
        <v>13.981</v>
      </c>
      <c r="B133" s="19">
        <v>0</v>
      </c>
      <c r="G133" s="5">
        <f>IF(OR(A133&lt;$E$9,A133&gt;=$E$10),0,1)</f>
        <v>1</v>
      </c>
      <c r="H133" s="15">
        <f>IF(G133,($E$4+$E$16*MOD((A133-$E$9),$E$15)),"")</f>
        <v>-2.8050351515825156</v>
      </c>
      <c r="I133" s="16">
        <f>IF(G133,($E$6+$E$8*MOD(QUOTIENT((A133-$E$9),$E$15),$E$14)),"")</f>
        <v>190</v>
      </c>
      <c r="J133" s="15">
        <f t="shared" si="2"/>
        <v>-2.8050351515825156</v>
      </c>
    </row>
    <row r="134" spans="1:10">
      <c r="A134" s="19">
        <v>14.085000000000001</v>
      </c>
      <c r="B134" s="19">
        <v>0</v>
      </c>
      <c r="G134" s="5">
        <f>IF(OR(A134&lt;$E$9,A134&gt;=$E$10),0,1)</f>
        <v>1</v>
      </c>
      <c r="H134" s="15">
        <f>IF(G134,($E$4+$E$16*MOD((A134-$E$9),$E$15)),"")</f>
        <v>-2.791163475699558</v>
      </c>
      <c r="I134" s="16">
        <f>IF(G134,($E$6+$E$8*MOD(QUOTIENT((A134-$E$9),$E$15),$E$14)),"")</f>
        <v>190</v>
      </c>
      <c r="J134" s="15">
        <f t="shared" si="2"/>
        <v>-2.791163475699558</v>
      </c>
    </row>
    <row r="135" spans="1:10">
      <c r="A135" s="19">
        <v>14.193</v>
      </c>
      <c r="B135" s="19">
        <v>0</v>
      </c>
      <c r="G135" s="5">
        <f>IF(OR(A135&lt;$E$9,A135&gt;=$E$10),0,1)</f>
        <v>1</v>
      </c>
      <c r="H135" s="15">
        <f>IF(G135,($E$4+$E$16*MOD((A135-$E$9),$E$15)),"")</f>
        <v>-2.7767582738211019</v>
      </c>
      <c r="I135" s="16">
        <f>IF(G135,($E$6+$E$8*MOD(QUOTIENT((A135-$E$9),$E$15),$E$14)),"")</f>
        <v>190</v>
      </c>
      <c r="J135" s="15">
        <f t="shared" si="2"/>
        <v>-2.7767582738211019</v>
      </c>
    </row>
    <row r="136" spans="1:10">
      <c r="A136" s="19">
        <v>14.302</v>
      </c>
      <c r="B136" s="19">
        <v>0</v>
      </c>
      <c r="G136" s="5">
        <f>IF(OR(A136&lt;$E$9,A136&gt;=$E$10),0,1)</f>
        <v>1</v>
      </c>
      <c r="H136" s="15">
        <f>IF(G136,($E$4+$E$16*MOD((A136-$E$9),$E$15)),"")</f>
        <v>-2.7622196904437715</v>
      </c>
      <c r="I136" s="16">
        <f>IF(G136,($E$6+$E$8*MOD(QUOTIENT((A136-$E$9),$E$15),$E$14)),"")</f>
        <v>190</v>
      </c>
      <c r="J136" s="15">
        <f t="shared" si="2"/>
        <v>-2.7622196904437715</v>
      </c>
    </row>
    <row r="137" spans="1:10">
      <c r="A137" s="19">
        <v>14.41</v>
      </c>
      <c r="B137" s="19">
        <v>0</v>
      </c>
      <c r="G137" s="5">
        <f>IF(OR(A137&lt;$E$9,A137&gt;=$E$10),0,1)</f>
        <v>1</v>
      </c>
      <c r="H137" s="15">
        <f>IF(G137,($E$4+$E$16*MOD((A137-$E$9),$E$15)),"")</f>
        <v>-2.7478144885653153</v>
      </c>
      <c r="I137" s="16">
        <f>IF(G137,($E$6+$E$8*MOD(QUOTIENT((A137-$E$9),$E$15),$E$14)),"")</f>
        <v>190</v>
      </c>
      <c r="J137" s="15">
        <f t="shared" si="2"/>
        <v>-2.7478144885653153</v>
      </c>
    </row>
    <row r="138" spans="1:10">
      <c r="A138" s="19">
        <v>14.516</v>
      </c>
      <c r="B138" s="19">
        <v>0</v>
      </c>
      <c r="G138" s="5">
        <f>IF(OR(A138&lt;$E$9,A138&gt;=$E$10),0,1)</f>
        <v>1</v>
      </c>
      <c r="H138" s="15">
        <f>IF(G138,($E$4+$E$16*MOD((A138-$E$9),$E$15)),"")</f>
        <v>-2.7336760496846084</v>
      </c>
      <c r="I138" s="16">
        <f>IF(G138,($E$6+$E$8*MOD(QUOTIENT((A138-$E$9),$E$15),$E$14)),"")</f>
        <v>190</v>
      </c>
      <c r="J138" s="15">
        <f t="shared" si="2"/>
        <v>-2.7336760496846084</v>
      </c>
    </row>
    <row r="139" spans="1:10">
      <c r="A139" s="19">
        <v>14.62</v>
      </c>
      <c r="B139" s="19">
        <v>0</v>
      </c>
      <c r="G139" s="5">
        <f>IF(OR(A139&lt;$E$9,A139&gt;=$E$10),0,1)</f>
        <v>1</v>
      </c>
      <c r="H139" s="15">
        <f>IF(G139,($E$4+$E$16*MOD((A139-$E$9),$E$15)),"")</f>
        <v>-2.7198043738016509</v>
      </c>
      <c r="I139" s="16">
        <f>IF(G139,($E$6+$E$8*MOD(QUOTIENT((A139-$E$9),$E$15),$E$14)),"")</f>
        <v>190</v>
      </c>
      <c r="J139" s="15">
        <f t="shared" si="2"/>
        <v>-2.7198043738016509</v>
      </c>
    </row>
    <row r="140" spans="1:10">
      <c r="A140" s="19">
        <v>14.724</v>
      </c>
      <c r="B140" s="19">
        <v>0</v>
      </c>
      <c r="G140" s="5">
        <f>IF(OR(A140&lt;$E$9,A140&gt;=$E$10),0,1)</f>
        <v>1</v>
      </c>
      <c r="H140" s="15">
        <f>IF(G140,($E$4+$E$16*MOD((A140-$E$9),$E$15)),"")</f>
        <v>-2.7059326979186928</v>
      </c>
      <c r="I140" s="16">
        <f>IF(G140,($E$6+$E$8*MOD(QUOTIENT((A140-$E$9),$E$15),$E$14)),"")</f>
        <v>190</v>
      </c>
      <c r="J140" s="15">
        <f t="shared" si="2"/>
        <v>-2.7059326979186928</v>
      </c>
    </row>
    <row r="141" spans="1:10">
      <c r="A141" s="19">
        <v>14.831</v>
      </c>
      <c r="B141" s="19">
        <v>0</v>
      </c>
      <c r="G141" s="5">
        <f>IF(OR(A141&lt;$E$9,A141&gt;=$E$10),0,1)</f>
        <v>1</v>
      </c>
      <c r="H141" s="15">
        <f>IF(G141,($E$4+$E$16*MOD((A141-$E$9),$E$15)),"")</f>
        <v>-2.6916608775391113</v>
      </c>
      <c r="I141" s="16">
        <f>IF(G141,($E$6+$E$8*MOD(QUOTIENT((A141-$E$9),$E$15),$E$14)),"")</f>
        <v>190</v>
      </c>
      <c r="J141" s="15">
        <f t="shared" si="2"/>
        <v>-2.6916608775391113</v>
      </c>
    </row>
    <row r="142" spans="1:10">
      <c r="A142" s="19">
        <v>14.936</v>
      </c>
      <c r="B142" s="19">
        <v>0</v>
      </c>
      <c r="G142" s="5">
        <f>IF(OR(A142&lt;$E$9,A142&gt;=$E$10),0,1)</f>
        <v>1</v>
      </c>
      <c r="H142" s="15">
        <f>IF(G142,($E$4+$E$16*MOD((A142-$E$9),$E$15)),"")</f>
        <v>-2.6776558201572791</v>
      </c>
      <c r="I142" s="16">
        <f>IF(G142,($E$6+$E$8*MOD(QUOTIENT((A142-$E$9),$E$15),$E$14)),"")</f>
        <v>190</v>
      </c>
      <c r="J142" s="15">
        <f t="shared" si="2"/>
        <v>-2.6776558201572791</v>
      </c>
    </row>
    <row r="143" spans="1:10">
      <c r="A143" s="19">
        <v>15.042</v>
      </c>
      <c r="B143" s="19">
        <v>0</v>
      </c>
      <c r="G143" s="5">
        <f>IF(OR(A143&lt;$E$9,A143&gt;=$E$10),0,1)</f>
        <v>1</v>
      </c>
      <c r="H143" s="15">
        <f>IF(G143,($E$4+$E$16*MOD((A143-$E$9),$E$15)),"")</f>
        <v>-2.6635173812765718</v>
      </c>
      <c r="I143" s="16">
        <f>IF(G143,($E$6+$E$8*MOD(QUOTIENT((A143-$E$9),$E$15),$E$14)),"")</f>
        <v>190</v>
      </c>
      <c r="J143" s="15">
        <f t="shared" si="2"/>
        <v>-2.6635173812765718</v>
      </c>
    </row>
    <row r="144" spans="1:10">
      <c r="A144" s="19">
        <v>15.145</v>
      </c>
      <c r="B144" s="19">
        <v>0</v>
      </c>
      <c r="G144" s="5">
        <f>IF(OR(A144&lt;$E$9,A144&gt;=$E$10),0,1)</f>
        <v>1</v>
      </c>
      <c r="H144" s="15">
        <f>IF(G144,($E$4+$E$16*MOD((A144-$E$9),$E$15)),"")</f>
        <v>-2.6497790868924893</v>
      </c>
      <c r="I144" s="16">
        <f>IF(G144,($E$6+$E$8*MOD(QUOTIENT((A144-$E$9),$E$15),$E$14)),"")</f>
        <v>190</v>
      </c>
      <c r="J144" s="15">
        <f t="shared" si="2"/>
        <v>-2.6497790868924893</v>
      </c>
    </row>
    <row r="145" spans="1:10">
      <c r="A145" s="19">
        <v>15.253</v>
      </c>
      <c r="B145" s="19">
        <v>0</v>
      </c>
      <c r="G145" s="5">
        <f>IF(OR(A145&lt;$E$9,A145&gt;=$E$10),0,1)</f>
        <v>1</v>
      </c>
      <c r="H145" s="15">
        <f>IF(G145,($E$4+$E$16*MOD((A145-$E$9),$E$15)),"")</f>
        <v>-2.6353738850140331</v>
      </c>
      <c r="I145" s="16">
        <f>IF(G145,($E$6+$E$8*MOD(QUOTIENT((A145-$E$9),$E$15),$E$14)),"")</f>
        <v>190</v>
      </c>
      <c r="J145" s="15">
        <f t="shared" si="2"/>
        <v>-2.6353738850140331</v>
      </c>
    </row>
    <row r="146" spans="1:10">
      <c r="A146" s="19">
        <v>15.363</v>
      </c>
      <c r="B146" s="19">
        <v>0</v>
      </c>
      <c r="G146" s="5">
        <f>IF(OR(A146&lt;$E$9,A146&gt;=$E$10),0,1)</f>
        <v>1</v>
      </c>
      <c r="H146" s="15">
        <f>IF(G146,($E$4+$E$16*MOD((A146-$E$9),$E$15)),"")</f>
        <v>-2.6207019201378277</v>
      </c>
      <c r="I146" s="16">
        <f>IF(G146,($E$6+$E$8*MOD(QUOTIENT((A146-$E$9),$E$15),$E$14)),"")</f>
        <v>190</v>
      </c>
      <c r="J146" s="15">
        <f t="shared" si="2"/>
        <v>-2.6207019201378277</v>
      </c>
    </row>
    <row r="147" spans="1:10">
      <c r="A147" s="19">
        <v>15.471</v>
      </c>
      <c r="B147" s="19">
        <v>0</v>
      </c>
      <c r="G147" s="5">
        <f>IF(OR(A147&lt;$E$9,A147&gt;=$E$10),0,1)</f>
        <v>1</v>
      </c>
      <c r="H147" s="15">
        <f>IF(G147,($E$4+$E$16*MOD((A147-$E$9),$E$15)),"")</f>
        <v>-2.6062967182593715</v>
      </c>
      <c r="I147" s="16">
        <f>IF(G147,($E$6+$E$8*MOD(QUOTIENT((A147-$E$9),$E$15),$E$14)),"")</f>
        <v>190</v>
      </c>
      <c r="J147" s="15">
        <f t="shared" si="2"/>
        <v>-2.6062967182593715</v>
      </c>
    </row>
    <row r="148" spans="1:10">
      <c r="A148" s="19">
        <v>15.58</v>
      </c>
      <c r="B148" s="19">
        <v>0</v>
      </c>
      <c r="G148" s="5">
        <f>IF(OR(A148&lt;$E$9,A148&gt;=$E$10),0,1)</f>
        <v>1</v>
      </c>
      <c r="H148" s="15">
        <f>IF(G148,($E$4+$E$16*MOD((A148-$E$9),$E$15)),"")</f>
        <v>-2.5917581348820407</v>
      </c>
      <c r="I148" s="16">
        <f>IF(G148,($E$6+$E$8*MOD(QUOTIENT((A148-$E$9),$E$15),$E$14)),"")</f>
        <v>190</v>
      </c>
      <c r="J148" s="15">
        <f t="shared" si="2"/>
        <v>-2.5917581348820407</v>
      </c>
    </row>
    <row r="149" spans="1:10">
      <c r="A149" s="19">
        <v>15.683999999999999</v>
      </c>
      <c r="B149" s="19">
        <v>0</v>
      </c>
      <c r="G149" s="5">
        <f>IF(OR(A149&lt;$E$9,A149&gt;=$E$10),0,1)</f>
        <v>1</v>
      </c>
      <c r="H149" s="15">
        <f>IF(G149,($E$4+$E$16*MOD((A149-$E$9),$E$15)),"")</f>
        <v>-2.5778864589990831</v>
      </c>
      <c r="I149" s="16">
        <f>IF(G149,($E$6+$E$8*MOD(QUOTIENT((A149-$E$9),$E$15),$E$14)),"")</f>
        <v>190</v>
      </c>
      <c r="J149" s="15">
        <f t="shared" si="2"/>
        <v>-2.5778864589990831</v>
      </c>
    </row>
    <row r="150" spans="1:10">
      <c r="A150" s="19">
        <v>15.789</v>
      </c>
      <c r="B150" s="19">
        <v>0</v>
      </c>
      <c r="G150" s="5">
        <f>IF(OR(A150&lt;$E$9,A150&gt;=$E$10),0,1)</f>
        <v>1</v>
      </c>
      <c r="H150" s="15">
        <f>IF(G150,($E$4+$E$16*MOD((A150-$E$9),$E$15)),"")</f>
        <v>-2.5638814016172509</v>
      </c>
      <c r="I150" s="16">
        <f>IF(G150,($E$6+$E$8*MOD(QUOTIENT((A150-$E$9),$E$15),$E$14)),"")</f>
        <v>190</v>
      </c>
      <c r="J150" s="15">
        <f t="shared" si="2"/>
        <v>-2.5638814016172509</v>
      </c>
    </row>
    <row r="151" spans="1:10">
      <c r="A151" s="19">
        <v>15.895</v>
      </c>
      <c r="B151" s="19">
        <v>0</v>
      </c>
      <c r="G151" s="5">
        <f>IF(OR(A151&lt;$E$9,A151&gt;=$E$10),0,1)</f>
        <v>1</v>
      </c>
      <c r="H151" s="15">
        <f>IF(G151,($E$4+$E$16*MOD((A151-$E$9),$E$15)),"")</f>
        <v>-2.549742962736544</v>
      </c>
      <c r="I151" s="16">
        <f>IF(G151,($E$6+$E$8*MOD(QUOTIENT((A151-$E$9),$E$15),$E$14)),"")</f>
        <v>190</v>
      </c>
      <c r="J151" s="15">
        <f t="shared" si="2"/>
        <v>-2.549742962736544</v>
      </c>
    </row>
    <row r="152" spans="1:10">
      <c r="A152" s="19">
        <v>16.001000000000001</v>
      </c>
      <c r="B152" s="19">
        <v>0</v>
      </c>
      <c r="G152" s="5">
        <f>IF(OR(A152&lt;$E$9,A152&gt;=$E$10),0,1)</f>
        <v>1</v>
      </c>
      <c r="H152" s="15">
        <f>IF(G152,($E$4+$E$16*MOD((A152-$E$9),$E$15)),"")</f>
        <v>-2.5356045238558367</v>
      </c>
      <c r="I152" s="16">
        <f>IF(G152,($E$6+$E$8*MOD(QUOTIENT((A152-$E$9),$E$15),$E$14)),"")</f>
        <v>190</v>
      </c>
      <c r="J152" s="15">
        <f t="shared" si="2"/>
        <v>-2.5356045238558367</v>
      </c>
    </row>
    <row r="153" spans="1:10">
      <c r="A153" s="19">
        <v>16.103999999999999</v>
      </c>
      <c r="B153" s="19">
        <v>0</v>
      </c>
      <c r="G153" s="5">
        <f>IF(OR(A153&lt;$E$9,A153&gt;=$E$10),0,1)</f>
        <v>1</v>
      </c>
      <c r="H153" s="15">
        <f>IF(G153,($E$4+$E$16*MOD((A153-$E$9),$E$15)),"")</f>
        <v>-2.5218662294717538</v>
      </c>
      <c r="I153" s="16">
        <f>IF(G153,($E$6+$E$8*MOD(QUOTIENT((A153-$E$9),$E$15),$E$14)),"")</f>
        <v>190</v>
      </c>
      <c r="J153" s="15">
        <f t="shared" si="2"/>
        <v>-2.5218662294717538</v>
      </c>
    </row>
    <row r="154" spans="1:10">
      <c r="A154" s="19">
        <v>16.21</v>
      </c>
      <c r="B154" s="19">
        <v>0</v>
      </c>
      <c r="G154" s="5">
        <f>IF(OR(A154&lt;$E$9,A154&gt;=$E$10),0,1)</f>
        <v>1</v>
      </c>
      <c r="H154" s="15">
        <f>IF(G154,($E$4+$E$16*MOD((A154-$E$9),$E$15)),"")</f>
        <v>-2.5077277905910469</v>
      </c>
      <c r="I154" s="16">
        <f>IF(G154,($E$6+$E$8*MOD(QUOTIENT((A154-$E$9),$E$15),$E$14)),"")</f>
        <v>190</v>
      </c>
      <c r="J154" s="15">
        <f t="shared" si="2"/>
        <v>-2.5077277905910469</v>
      </c>
    </row>
    <row r="155" spans="1:10">
      <c r="A155" s="19">
        <v>16.312999999999999</v>
      </c>
      <c r="B155" s="19">
        <v>0</v>
      </c>
      <c r="G155" s="5">
        <f>IF(OR(A155&lt;$E$9,A155&gt;=$E$10),0,1)</f>
        <v>1</v>
      </c>
      <c r="H155" s="15">
        <f>IF(G155,($E$4+$E$16*MOD((A155-$E$9),$E$15)),"")</f>
        <v>-2.4939894962069635</v>
      </c>
      <c r="I155" s="16">
        <f>IF(G155,($E$6+$E$8*MOD(QUOTIENT((A155-$E$9),$E$15),$E$14)),"")</f>
        <v>190</v>
      </c>
      <c r="J155" s="15">
        <f t="shared" si="2"/>
        <v>-2.4939894962069635</v>
      </c>
    </row>
    <row r="156" spans="1:10">
      <c r="A156" s="19">
        <v>16.417000000000002</v>
      </c>
      <c r="B156" s="19">
        <v>0</v>
      </c>
      <c r="G156" s="5">
        <f>IF(OR(A156&lt;$E$9,A156&gt;=$E$10),0,1)</f>
        <v>1</v>
      </c>
      <c r="H156" s="15">
        <f>IF(G156,($E$4+$E$16*MOD((A156-$E$9),$E$15)),"")</f>
        <v>-2.480117820324006</v>
      </c>
      <c r="I156" s="16">
        <f>IF(G156,($E$6+$E$8*MOD(QUOTIENT((A156-$E$9),$E$15),$E$14)),"")</f>
        <v>190</v>
      </c>
      <c r="J156" s="15">
        <f t="shared" si="2"/>
        <v>-2.480117820324006</v>
      </c>
    </row>
    <row r="157" spans="1:10">
      <c r="A157" s="19">
        <v>16.52</v>
      </c>
      <c r="B157" s="19">
        <v>0</v>
      </c>
      <c r="G157" s="5">
        <f>IF(OR(A157&lt;$E$9,A157&gt;=$E$10),0,1)</f>
        <v>1</v>
      </c>
      <c r="H157" s="15">
        <f>IF(G157,($E$4+$E$16*MOD((A157-$E$9),$E$15)),"")</f>
        <v>-2.4663795259399226</v>
      </c>
      <c r="I157" s="16">
        <f>IF(G157,($E$6+$E$8*MOD(QUOTIENT((A157-$E$9),$E$15),$E$14)),"")</f>
        <v>190</v>
      </c>
      <c r="J157" s="15">
        <f t="shared" si="2"/>
        <v>-2.4663795259399226</v>
      </c>
    </row>
    <row r="158" spans="1:10">
      <c r="A158" s="19">
        <v>16.625</v>
      </c>
      <c r="B158" s="19">
        <v>0</v>
      </c>
      <c r="G158" s="5">
        <f>IF(OR(A158&lt;$E$9,A158&gt;=$E$10),0,1)</f>
        <v>1</v>
      </c>
      <c r="H158" s="15">
        <f>IF(G158,($E$4+$E$16*MOD((A158-$E$9),$E$15)),"")</f>
        <v>-2.4523744685580904</v>
      </c>
      <c r="I158" s="16">
        <f>IF(G158,($E$6+$E$8*MOD(QUOTIENT((A158-$E$9),$E$15),$E$14)),"")</f>
        <v>190</v>
      </c>
      <c r="J158" s="15">
        <f t="shared" si="2"/>
        <v>-2.4523744685580904</v>
      </c>
    </row>
    <row r="159" spans="1:10">
      <c r="A159" s="19">
        <v>16.73</v>
      </c>
      <c r="B159" s="19">
        <v>0</v>
      </c>
      <c r="G159" s="5">
        <f>IF(OR(A159&lt;$E$9,A159&gt;=$E$10),0,1)</f>
        <v>1</v>
      </c>
      <c r="H159" s="15">
        <f>IF(G159,($E$4+$E$16*MOD((A159-$E$9),$E$15)),"")</f>
        <v>-2.4383694111762582</v>
      </c>
      <c r="I159" s="16">
        <f>IF(G159,($E$6+$E$8*MOD(QUOTIENT((A159-$E$9),$E$15),$E$14)),"")</f>
        <v>190</v>
      </c>
      <c r="J159" s="15">
        <f t="shared" si="2"/>
        <v>-2.4383694111762582</v>
      </c>
    </row>
    <row r="160" spans="1:10">
      <c r="A160" s="19">
        <v>16.837</v>
      </c>
      <c r="B160" s="19">
        <v>0</v>
      </c>
      <c r="G160" s="5">
        <f>IF(OR(A160&lt;$E$9,A160&gt;=$E$10),0,1)</f>
        <v>1</v>
      </c>
      <c r="H160" s="15">
        <f>IF(G160,($E$4+$E$16*MOD((A160-$E$9),$E$15)),"")</f>
        <v>-2.4240975907966766</v>
      </c>
      <c r="I160" s="16">
        <f>IF(G160,($E$6+$E$8*MOD(QUOTIENT((A160-$E$9),$E$15),$E$14)),"")</f>
        <v>190</v>
      </c>
      <c r="J160" s="15">
        <f t="shared" si="2"/>
        <v>-2.4240975907966766</v>
      </c>
    </row>
    <row r="161" spans="1:10">
      <c r="A161" s="19">
        <v>16.940999999999999</v>
      </c>
      <c r="B161" s="19">
        <v>0</v>
      </c>
      <c r="G161" s="5">
        <f>IF(OR(A161&lt;$E$9,A161&gt;=$E$10),0,1)</f>
        <v>1</v>
      </c>
      <c r="H161" s="15">
        <f>IF(G161,($E$4+$E$16*MOD((A161-$E$9),$E$15)),"")</f>
        <v>-2.4102259149137191</v>
      </c>
      <c r="I161" s="16">
        <f>IF(G161,($E$6+$E$8*MOD(QUOTIENT((A161-$E$9),$E$15),$E$14)),"")</f>
        <v>190</v>
      </c>
      <c r="J161" s="15">
        <f t="shared" si="2"/>
        <v>-2.4102259149137191</v>
      </c>
    </row>
    <row r="162" spans="1:10">
      <c r="A162" s="19">
        <v>17.045999999999999</v>
      </c>
      <c r="B162" s="19">
        <v>0</v>
      </c>
      <c r="G162" s="5">
        <f>IF(OR(A162&lt;$E$9,A162&gt;=$E$10),0,1)</f>
        <v>1</v>
      </c>
      <c r="H162" s="15">
        <f>IF(G162,($E$4+$E$16*MOD((A162-$E$9),$E$15)),"")</f>
        <v>-2.3962208575318868</v>
      </c>
      <c r="I162" s="16">
        <f>IF(G162,($E$6+$E$8*MOD(QUOTIENT((A162-$E$9),$E$15),$E$14)),"")</f>
        <v>190</v>
      </c>
      <c r="J162" s="15">
        <f t="shared" si="2"/>
        <v>-2.3962208575318868</v>
      </c>
    </row>
    <row r="163" spans="1:10">
      <c r="A163" s="19">
        <v>17.149999999999999</v>
      </c>
      <c r="B163" s="19">
        <v>0</v>
      </c>
      <c r="G163" s="5">
        <f>IF(OR(A163&lt;$E$9,A163&gt;=$E$10),0,1)</f>
        <v>1</v>
      </c>
      <c r="H163" s="15">
        <f>IF(G163,($E$4+$E$16*MOD((A163-$E$9),$E$15)),"")</f>
        <v>-2.3823491816489293</v>
      </c>
      <c r="I163" s="16">
        <f>IF(G163,($E$6+$E$8*MOD(QUOTIENT((A163-$E$9),$E$15),$E$14)),"")</f>
        <v>190</v>
      </c>
      <c r="J163" s="15">
        <f t="shared" si="2"/>
        <v>-2.3823491816489293</v>
      </c>
    </row>
    <row r="164" spans="1:10">
      <c r="A164" s="19">
        <v>17.254000000000001</v>
      </c>
      <c r="B164" s="19">
        <v>0</v>
      </c>
      <c r="G164" s="5">
        <f>IF(OR(A164&lt;$E$9,A164&gt;=$E$10),0,1)</f>
        <v>1</v>
      </c>
      <c r="H164" s="15">
        <f>IF(G164,($E$4+$E$16*MOD((A164-$E$9),$E$15)),"")</f>
        <v>-2.3684775057659708</v>
      </c>
      <c r="I164" s="16">
        <f>IF(G164,($E$6+$E$8*MOD(QUOTIENT((A164-$E$9),$E$15),$E$14)),"")</f>
        <v>190</v>
      </c>
      <c r="J164" s="15">
        <f t="shared" si="2"/>
        <v>-2.3684775057659708</v>
      </c>
    </row>
    <row r="165" spans="1:10">
      <c r="A165" s="19">
        <v>17.358000000000001</v>
      </c>
      <c r="B165" s="19">
        <v>0</v>
      </c>
      <c r="G165" s="5">
        <f>IF(OR(A165&lt;$E$9,A165&gt;=$E$10),0,1)</f>
        <v>1</v>
      </c>
      <c r="H165" s="15">
        <f>IF(G165,($E$4+$E$16*MOD((A165-$E$9),$E$15)),"")</f>
        <v>-2.3546058298830133</v>
      </c>
      <c r="I165" s="16">
        <f>IF(G165,($E$6+$E$8*MOD(QUOTIENT((A165-$E$9),$E$15),$E$14)),"")</f>
        <v>190</v>
      </c>
      <c r="J165" s="15">
        <f t="shared" si="2"/>
        <v>-2.3546058298830133</v>
      </c>
    </row>
    <row r="166" spans="1:10">
      <c r="A166" s="19">
        <v>17.463000000000001</v>
      </c>
      <c r="B166" s="19">
        <v>0</v>
      </c>
      <c r="G166" s="5">
        <f>IF(OR(A166&lt;$E$9,A166&gt;=$E$10),0,1)</f>
        <v>1</v>
      </c>
      <c r="H166" s="15">
        <f>IF(G166,($E$4+$E$16*MOD((A166-$E$9),$E$15)),"")</f>
        <v>-2.3406007725011806</v>
      </c>
      <c r="I166" s="16">
        <f>IF(G166,($E$6+$E$8*MOD(QUOTIENT((A166-$E$9),$E$15),$E$14)),"")</f>
        <v>190</v>
      </c>
      <c r="J166" s="15">
        <f t="shared" si="2"/>
        <v>-2.3406007725011806</v>
      </c>
    </row>
    <row r="167" spans="1:10">
      <c r="A167" s="19">
        <v>17.567</v>
      </c>
      <c r="B167" s="19">
        <v>0</v>
      </c>
      <c r="G167" s="5">
        <f>IF(OR(A167&lt;$E$9,A167&gt;=$E$10),0,1)</f>
        <v>1</v>
      </c>
      <c r="H167" s="15">
        <f>IF(G167,($E$4+$E$16*MOD((A167-$E$9),$E$15)),"")</f>
        <v>-2.326729096618223</v>
      </c>
      <c r="I167" s="16">
        <f>IF(G167,($E$6+$E$8*MOD(QUOTIENT((A167-$E$9),$E$15),$E$14)),"")</f>
        <v>190</v>
      </c>
      <c r="J167" s="15">
        <f t="shared" si="2"/>
        <v>-2.326729096618223</v>
      </c>
    </row>
    <row r="168" spans="1:10">
      <c r="A168" s="19">
        <v>17.672000000000001</v>
      </c>
      <c r="B168" s="19">
        <v>0</v>
      </c>
      <c r="G168" s="5">
        <f>IF(OR(A168&lt;$E$9,A168&gt;=$E$10),0,1)</f>
        <v>1</v>
      </c>
      <c r="H168" s="15">
        <f>IF(G168,($E$4+$E$16*MOD((A168-$E$9),$E$15)),"")</f>
        <v>-2.3127240392363908</v>
      </c>
      <c r="I168" s="16">
        <f>IF(G168,($E$6+$E$8*MOD(QUOTIENT((A168-$E$9),$E$15),$E$14)),"")</f>
        <v>190</v>
      </c>
      <c r="J168" s="15">
        <f t="shared" si="2"/>
        <v>-2.3127240392363908</v>
      </c>
    </row>
    <row r="169" spans="1:10">
      <c r="A169" s="19">
        <v>17.779</v>
      </c>
      <c r="B169" s="19">
        <v>0</v>
      </c>
      <c r="G169" s="5">
        <f>IF(OR(A169&lt;$E$9,A169&gt;=$E$10),0,1)</f>
        <v>1</v>
      </c>
      <c r="H169" s="15">
        <f>IF(G169,($E$4+$E$16*MOD((A169-$E$9),$E$15)),"")</f>
        <v>-2.2984522188568093</v>
      </c>
      <c r="I169" s="16">
        <f>IF(G169,($E$6+$E$8*MOD(QUOTIENT((A169-$E$9),$E$15),$E$14)),"")</f>
        <v>190</v>
      </c>
      <c r="J169" s="15">
        <f t="shared" si="2"/>
        <v>-2.2984522188568093</v>
      </c>
    </row>
    <row r="170" spans="1:10">
      <c r="A170" s="19">
        <v>17.884</v>
      </c>
      <c r="B170" s="19">
        <v>0</v>
      </c>
      <c r="G170" s="5">
        <f>IF(OR(A170&lt;$E$9,A170&gt;=$E$10),0,1)</f>
        <v>1</v>
      </c>
      <c r="H170" s="15">
        <f>IF(G170,($E$4+$E$16*MOD((A170-$E$9),$E$15)),"")</f>
        <v>-2.2844471614749771</v>
      </c>
      <c r="I170" s="16">
        <f>IF(G170,($E$6+$E$8*MOD(QUOTIENT((A170-$E$9),$E$15),$E$14)),"")</f>
        <v>190</v>
      </c>
      <c r="J170" s="15">
        <f t="shared" si="2"/>
        <v>-2.2844471614749771</v>
      </c>
    </row>
    <row r="171" spans="1:10">
      <c r="A171" s="19">
        <v>17.989999999999998</v>
      </c>
      <c r="B171" s="19">
        <v>0</v>
      </c>
      <c r="G171" s="5">
        <f>IF(OR(A171&lt;$E$9,A171&gt;=$E$10),0,1)</f>
        <v>1</v>
      </c>
      <c r="H171" s="15">
        <f>IF(G171,($E$4+$E$16*MOD((A171-$E$9),$E$15)),"")</f>
        <v>-2.2703087225942706</v>
      </c>
      <c r="I171" s="16">
        <f>IF(G171,($E$6+$E$8*MOD(QUOTIENT((A171-$E$9),$E$15),$E$14)),"")</f>
        <v>190</v>
      </c>
      <c r="J171" s="15">
        <f t="shared" si="2"/>
        <v>-2.2703087225942706</v>
      </c>
    </row>
    <row r="172" spans="1:10">
      <c r="A172" s="19">
        <v>18.094999999999999</v>
      </c>
      <c r="B172" s="19">
        <v>0</v>
      </c>
      <c r="G172" s="5">
        <f>IF(OR(A172&lt;$E$9,A172&gt;=$E$10),0,1)</f>
        <v>1</v>
      </c>
      <c r="H172" s="15">
        <f>IF(G172,($E$4+$E$16*MOD((A172-$E$9),$E$15)),"")</f>
        <v>-2.256303665212438</v>
      </c>
      <c r="I172" s="16">
        <f>IF(G172,($E$6+$E$8*MOD(QUOTIENT((A172-$E$9),$E$15),$E$14)),"")</f>
        <v>190</v>
      </c>
      <c r="J172" s="15">
        <f t="shared" si="2"/>
        <v>-2.256303665212438</v>
      </c>
    </row>
    <row r="173" spans="1:10">
      <c r="A173" s="19">
        <v>18.201000000000001</v>
      </c>
      <c r="B173" s="19">
        <v>0</v>
      </c>
      <c r="G173" s="5">
        <f>IF(OR(A173&lt;$E$9,A173&gt;=$E$10),0,1)</f>
        <v>1</v>
      </c>
      <c r="H173" s="15">
        <f>IF(G173,($E$4+$E$16*MOD((A173-$E$9),$E$15)),"")</f>
        <v>-2.2421652263317311</v>
      </c>
      <c r="I173" s="16">
        <f>IF(G173,($E$6+$E$8*MOD(QUOTIENT((A173-$E$9),$E$15),$E$14)),"")</f>
        <v>190</v>
      </c>
      <c r="J173" s="15">
        <f t="shared" si="2"/>
        <v>-2.2421652263317311</v>
      </c>
    </row>
    <row r="174" spans="1:10">
      <c r="A174" s="19">
        <v>18.306999999999999</v>
      </c>
      <c r="B174" s="19">
        <v>0</v>
      </c>
      <c r="G174" s="5">
        <f>IF(OR(A174&lt;$E$9,A174&gt;=$E$10),0,1)</f>
        <v>1</v>
      </c>
      <c r="H174" s="15">
        <f>IF(G174,($E$4+$E$16*MOD((A174-$E$9),$E$15)),"")</f>
        <v>-2.2280267874510242</v>
      </c>
      <c r="I174" s="16">
        <f>IF(G174,($E$6+$E$8*MOD(QUOTIENT((A174-$E$9),$E$15),$E$14)),"")</f>
        <v>190</v>
      </c>
      <c r="J174" s="15">
        <f t="shared" si="2"/>
        <v>-2.2280267874510242</v>
      </c>
    </row>
    <row r="175" spans="1:10">
      <c r="A175" s="19">
        <v>18.411000000000001</v>
      </c>
      <c r="B175" s="19">
        <v>0</v>
      </c>
      <c r="G175" s="5">
        <f>IF(OR(A175&lt;$E$9,A175&gt;=$E$10),0,1)</f>
        <v>1</v>
      </c>
      <c r="H175" s="15">
        <f>IF(G175,($E$4+$E$16*MOD((A175-$E$9),$E$15)),"")</f>
        <v>-2.2141551115680658</v>
      </c>
      <c r="I175" s="16">
        <f>IF(G175,($E$6+$E$8*MOD(QUOTIENT((A175-$E$9),$E$15),$E$14)),"")</f>
        <v>190</v>
      </c>
      <c r="J175" s="15">
        <f t="shared" si="2"/>
        <v>-2.2141551115680658</v>
      </c>
    </row>
    <row r="176" spans="1:10">
      <c r="A176" s="19">
        <v>18.515000000000001</v>
      </c>
      <c r="B176" s="19">
        <v>0</v>
      </c>
      <c r="G176" s="5">
        <f>IF(OR(A176&lt;$E$9,A176&gt;=$E$10),0,1)</f>
        <v>1</v>
      </c>
      <c r="H176" s="15">
        <f>IF(G176,($E$4+$E$16*MOD((A176-$E$9),$E$15)),"")</f>
        <v>-2.2002834356851082</v>
      </c>
      <c r="I176" s="16">
        <f>IF(G176,($E$6+$E$8*MOD(QUOTIENT((A176-$E$9),$E$15),$E$14)),"")</f>
        <v>190</v>
      </c>
      <c r="J176" s="15">
        <f t="shared" si="2"/>
        <v>-2.2002834356851082</v>
      </c>
    </row>
    <row r="177" spans="1:10">
      <c r="A177" s="19">
        <v>18.622</v>
      </c>
      <c r="B177" s="19">
        <v>0</v>
      </c>
      <c r="G177" s="5">
        <f>IF(OR(A177&lt;$E$9,A177&gt;=$E$10),0,1)</f>
        <v>1</v>
      </c>
      <c r="H177" s="15">
        <f>IF(G177,($E$4+$E$16*MOD((A177-$E$9),$E$15)),"")</f>
        <v>-2.1860116153055271</v>
      </c>
      <c r="I177" s="16">
        <f>IF(G177,($E$6+$E$8*MOD(QUOTIENT((A177-$E$9),$E$15),$E$14)),"")</f>
        <v>190</v>
      </c>
      <c r="J177" s="15">
        <f t="shared" si="2"/>
        <v>-2.1860116153055271</v>
      </c>
    </row>
    <row r="178" spans="1:10">
      <c r="A178" s="19">
        <v>18.727</v>
      </c>
      <c r="B178" s="19">
        <v>0</v>
      </c>
      <c r="G178" s="5">
        <f>IF(OR(A178&lt;$E$9,A178&gt;=$E$10),0,1)</f>
        <v>1</v>
      </c>
      <c r="H178" s="15">
        <f>IF(G178,($E$4+$E$16*MOD((A178-$E$9),$E$15)),"")</f>
        <v>-2.1720065579236945</v>
      </c>
      <c r="I178" s="16">
        <f>IF(G178,($E$6+$E$8*MOD(QUOTIENT((A178-$E$9),$E$15),$E$14)),"")</f>
        <v>190</v>
      </c>
      <c r="J178" s="15">
        <f t="shared" si="2"/>
        <v>-2.1720065579236945</v>
      </c>
    </row>
    <row r="179" spans="1:10">
      <c r="A179" s="19">
        <v>18.832000000000001</v>
      </c>
      <c r="B179" s="19">
        <v>0</v>
      </c>
      <c r="G179" s="5">
        <f>IF(OR(A179&lt;$E$9,A179&gt;=$E$10),0,1)</f>
        <v>1</v>
      </c>
      <c r="H179" s="15">
        <f>IF(G179,($E$4+$E$16*MOD((A179-$E$9),$E$15)),"")</f>
        <v>-2.1580015005418622</v>
      </c>
      <c r="I179" s="16">
        <f>IF(G179,($E$6+$E$8*MOD(QUOTIENT((A179-$E$9),$E$15),$E$14)),"")</f>
        <v>190</v>
      </c>
      <c r="J179" s="15">
        <f t="shared" si="2"/>
        <v>-2.1580015005418622</v>
      </c>
    </row>
    <row r="180" spans="1:10">
      <c r="A180" s="19">
        <v>18.937999999999999</v>
      </c>
      <c r="B180" s="19">
        <v>0</v>
      </c>
      <c r="G180" s="5">
        <f>IF(OR(A180&lt;$E$9,A180&gt;=$E$10),0,1)</f>
        <v>1</v>
      </c>
      <c r="H180" s="15">
        <f>IF(G180,($E$4+$E$16*MOD((A180-$E$9),$E$15)),"")</f>
        <v>-2.1438630616611558</v>
      </c>
      <c r="I180" s="16">
        <f>IF(G180,($E$6+$E$8*MOD(QUOTIENT((A180-$E$9),$E$15),$E$14)),"")</f>
        <v>190</v>
      </c>
      <c r="J180" s="15">
        <f t="shared" si="2"/>
        <v>-2.1438630616611558</v>
      </c>
    </row>
    <row r="181" spans="1:10">
      <c r="A181" s="19">
        <v>19.044</v>
      </c>
      <c r="B181" s="19">
        <v>0</v>
      </c>
      <c r="G181" s="5">
        <f>IF(OR(A181&lt;$E$9,A181&gt;=$E$10),0,1)</f>
        <v>1</v>
      </c>
      <c r="H181" s="15">
        <f>IF(G181,($E$4+$E$16*MOD((A181-$E$9),$E$15)),"")</f>
        <v>-2.1297246227804485</v>
      </c>
      <c r="I181" s="16">
        <f>IF(G181,($E$6+$E$8*MOD(QUOTIENT((A181-$E$9),$E$15),$E$14)),"")</f>
        <v>190</v>
      </c>
      <c r="J181" s="15">
        <f t="shared" si="2"/>
        <v>-2.1297246227804485</v>
      </c>
    </row>
    <row r="182" spans="1:10">
      <c r="A182" s="19">
        <v>19.152000000000001</v>
      </c>
      <c r="B182" s="19">
        <v>0</v>
      </c>
      <c r="G182" s="5">
        <f>IF(OR(A182&lt;$E$9,A182&gt;=$E$10),0,1)</f>
        <v>1</v>
      </c>
      <c r="H182" s="15">
        <f>IF(G182,($E$4+$E$16*MOD((A182-$E$9),$E$15)),"")</f>
        <v>-2.1153194209019923</v>
      </c>
      <c r="I182" s="16">
        <f>IF(G182,($E$6+$E$8*MOD(QUOTIENT((A182-$E$9),$E$15),$E$14)),"")</f>
        <v>190</v>
      </c>
      <c r="J182" s="15">
        <f t="shared" si="2"/>
        <v>-2.1153194209019923</v>
      </c>
    </row>
    <row r="183" spans="1:10">
      <c r="A183" s="19">
        <v>19.254999999999999</v>
      </c>
      <c r="B183" s="19">
        <v>0</v>
      </c>
      <c r="G183" s="5">
        <f>IF(OR(A183&lt;$E$9,A183&gt;=$E$10),0,1)</f>
        <v>1</v>
      </c>
      <c r="H183" s="15">
        <f>IF(G183,($E$4+$E$16*MOD((A183-$E$9),$E$15)),"")</f>
        <v>-2.1015811265179094</v>
      </c>
      <c r="I183" s="16">
        <f>IF(G183,($E$6+$E$8*MOD(QUOTIENT((A183-$E$9),$E$15),$E$14)),"")</f>
        <v>190</v>
      </c>
      <c r="J183" s="15">
        <f t="shared" si="2"/>
        <v>-2.1015811265179094</v>
      </c>
    </row>
    <row r="184" spans="1:10">
      <c r="A184" s="19">
        <v>19.359000000000002</v>
      </c>
      <c r="B184" s="19">
        <v>0</v>
      </c>
      <c r="G184" s="5">
        <f>IF(OR(A184&lt;$E$9,A184&gt;=$E$10),0,1)</f>
        <v>1</v>
      </c>
      <c r="H184" s="15">
        <f>IF(G184,($E$4+$E$16*MOD((A184-$E$9),$E$15)),"")</f>
        <v>-2.0877094506349509</v>
      </c>
      <c r="I184" s="16">
        <f>IF(G184,($E$6+$E$8*MOD(QUOTIENT((A184-$E$9),$E$15),$E$14)),"")</f>
        <v>190</v>
      </c>
      <c r="J184" s="15">
        <f t="shared" si="2"/>
        <v>-2.0877094506349509</v>
      </c>
    </row>
    <row r="185" spans="1:10">
      <c r="A185" s="19">
        <v>19.465</v>
      </c>
      <c r="B185" s="19">
        <v>0</v>
      </c>
      <c r="G185" s="5">
        <f>IF(OR(A185&lt;$E$9,A185&gt;=$E$10),0,1)</f>
        <v>1</v>
      </c>
      <c r="H185" s="15">
        <f>IF(G185,($E$4+$E$16*MOD((A185-$E$9),$E$15)),"")</f>
        <v>-2.0735710117542445</v>
      </c>
      <c r="I185" s="16">
        <f>IF(G185,($E$6+$E$8*MOD(QUOTIENT((A185-$E$9),$E$15),$E$14)),"")</f>
        <v>190</v>
      </c>
      <c r="J185" s="15">
        <f t="shared" si="2"/>
        <v>-2.0735710117542445</v>
      </c>
    </row>
    <row r="186" spans="1:10">
      <c r="A186" s="19">
        <v>19.573</v>
      </c>
      <c r="B186" s="19">
        <v>0</v>
      </c>
      <c r="G186" s="5">
        <f>IF(OR(A186&lt;$E$9,A186&gt;=$E$10),0,1)</f>
        <v>1</v>
      </c>
      <c r="H186" s="15">
        <f>IF(G186,($E$4+$E$16*MOD((A186-$E$9),$E$15)),"")</f>
        <v>-2.0591658098757883</v>
      </c>
      <c r="I186" s="16">
        <f>IF(G186,($E$6+$E$8*MOD(QUOTIENT((A186-$E$9),$E$15),$E$14)),"")</f>
        <v>190</v>
      </c>
      <c r="J186" s="15">
        <f t="shared" si="2"/>
        <v>-2.0591658098757883</v>
      </c>
    </row>
    <row r="187" spans="1:10">
      <c r="A187" s="19">
        <v>19.677</v>
      </c>
      <c r="B187" s="19">
        <v>0</v>
      </c>
      <c r="G187" s="5">
        <f>IF(OR(A187&lt;$E$9,A187&gt;=$E$10),0,1)</f>
        <v>1</v>
      </c>
      <c r="H187" s="15">
        <f>IF(G187,($E$4+$E$16*MOD((A187-$E$9),$E$15)),"")</f>
        <v>-2.0452941339928308</v>
      </c>
      <c r="I187" s="16">
        <f>IF(G187,($E$6+$E$8*MOD(QUOTIENT((A187-$E$9),$E$15),$E$14)),"")</f>
        <v>190</v>
      </c>
      <c r="J187" s="15">
        <f t="shared" si="2"/>
        <v>-2.0452941339928308</v>
      </c>
    </row>
    <row r="188" spans="1:10">
      <c r="A188" s="19">
        <v>19.780999999999999</v>
      </c>
      <c r="B188" s="19">
        <v>0</v>
      </c>
      <c r="G188" s="5">
        <f>IF(OR(A188&lt;$E$9,A188&gt;=$E$10),0,1)</f>
        <v>1</v>
      </c>
      <c r="H188" s="15">
        <f>IF(G188,($E$4+$E$16*MOD((A188-$E$9),$E$15)),"")</f>
        <v>-2.0314224581098732</v>
      </c>
      <c r="I188" s="16">
        <f>IF(G188,($E$6+$E$8*MOD(QUOTIENT((A188-$E$9),$E$15),$E$14)),"")</f>
        <v>190</v>
      </c>
      <c r="J188" s="15">
        <f t="shared" si="2"/>
        <v>-2.0314224581098732</v>
      </c>
    </row>
    <row r="189" spans="1:10">
      <c r="A189" s="19">
        <v>19.888000000000002</v>
      </c>
      <c r="B189" s="19">
        <v>0</v>
      </c>
      <c r="G189" s="5">
        <f>IF(OR(A189&lt;$E$9,A189&gt;=$E$10),0,1)</f>
        <v>1</v>
      </c>
      <c r="H189" s="15">
        <f>IF(G189,($E$4+$E$16*MOD((A189-$E$9),$E$15)),"")</f>
        <v>-2.0171506377302912</v>
      </c>
      <c r="I189" s="16">
        <f>IF(G189,($E$6+$E$8*MOD(QUOTIENT((A189-$E$9),$E$15),$E$14)),"")</f>
        <v>190</v>
      </c>
      <c r="J189" s="15">
        <f t="shared" si="2"/>
        <v>-2.0171506377302912</v>
      </c>
    </row>
    <row r="190" spans="1:10">
      <c r="A190" s="19">
        <v>19.994</v>
      </c>
      <c r="B190" s="19">
        <v>0</v>
      </c>
      <c r="G190" s="5">
        <f>IF(OR(A190&lt;$E$9,A190&gt;=$E$10),0,1)</f>
        <v>1</v>
      </c>
      <c r="H190" s="15">
        <f>IF(G190,($E$4+$E$16*MOD((A190-$E$9),$E$15)),"")</f>
        <v>-2.0030121988495848</v>
      </c>
      <c r="I190" s="16">
        <f>IF(G190,($E$6+$E$8*MOD(QUOTIENT((A190-$E$9),$E$15),$E$14)),"")</f>
        <v>190</v>
      </c>
      <c r="J190" s="15">
        <f t="shared" si="2"/>
        <v>-2.0030121988495848</v>
      </c>
    </row>
    <row r="191" spans="1:10">
      <c r="A191" s="19">
        <v>20.097999999999999</v>
      </c>
      <c r="B191" s="19">
        <v>0</v>
      </c>
      <c r="G191" s="5">
        <f>IF(OR(A191&lt;$E$9,A191&gt;=$E$10),0,1)</f>
        <v>1</v>
      </c>
      <c r="H191" s="15">
        <f>IF(G191,($E$4+$E$16*MOD((A191-$E$9),$E$15)),"")</f>
        <v>-1.9891405229666268</v>
      </c>
      <c r="I191" s="16">
        <f>IF(G191,($E$6+$E$8*MOD(QUOTIENT((A191-$E$9),$E$15),$E$14)),"")</f>
        <v>190</v>
      </c>
      <c r="J191" s="15">
        <f t="shared" si="2"/>
        <v>-1.9891405229666268</v>
      </c>
    </row>
    <row r="192" spans="1:10">
      <c r="A192" s="19">
        <v>20.202999999999999</v>
      </c>
      <c r="B192" s="19">
        <v>0</v>
      </c>
      <c r="G192" s="5">
        <f>IF(OR(A192&lt;$E$9,A192&gt;=$E$10),0,1)</f>
        <v>1</v>
      </c>
      <c r="H192" s="15">
        <f>IF(G192,($E$4+$E$16*MOD((A192-$E$9),$E$15)),"")</f>
        <v>-1.9751354655847946</v>
      </c>
      <c r="I192" s="16">
        <f>IF(G192,($E$6+$E$8*MOD(QUOTIENT((A192-$E$9),$E$15),$E$14)),"")</f>
        <v>190</v>
      </c>
      <c r="J192" s="15">
        <f t="shared" si="2"/>
        <v>-1.9751354655847946</v>
      </c>
    </row>
    <row r="193" spans="1:10">
      <c r="A193" s="19">
        <v>20.306999999999999</v>
      </c>
      <c r="B193" s="19">
        <v>0</v>
      </c>
      <c r="G193" s="5">
        <f>IF(OR(A193&lt;$E$9,A193&gt;=$E$10),0,1)</f>
        <v>1</v>
      </c>
      <c r="H193" s="15">
        <f>IF(G193,($E$4+$E$16*MOD((A193-$E$9),$E$15)),"")</f>
        <v>-1.961263789701837</v>
      </c>
      <c r="I193" s="16">
        <f>IF(G193,($E$6+$E$8*MOD(QUOTIENT((A193-$E$9),$E$15),$E$14)),"")</f>
        <v>190</v>
      </c>
      <c r="J193" s="15">
        <f t="shared" si="2"/>
        <v>-1.961263789701837</v>
      </c>
    </row>
    <row r="194" spans="1:10">
      <c r="A194" s="19">
        <v>20.411000000000001</v>
      </c>
      <c r="B194" s="19">
        <v>0</v>
      </c>
      <c r="G194" s="5">
        <f>IF(OR(A194&lt;$E$9,A194&gt;=$E$10),0,1)</f>
        <v>1</v>
      </c>
      <c r="H194" s="15">
        <f>IF(G194,($E$4+$E$16*MOD((A194-$E$9),$E$15)),"")</f>
        <v>-1.947392113818879</v>
      </c>
      <c r="I194" s="16">
        <f>IF(G194,($E$6+$E$8*MOD(QUOTIENT((A194-$E$9),$E$15),$E$14)),"")</f>
        <v>190</v>
      </c>
      <c r="J194" s="15">
        <f t="shared" si="2"/>
        <v>-1.947392113818879</v>
      </c>
    </row>
    <row r="195" spans="1:10">
      <c r="A195" s="19">
        <v>20.516999999999999</v>
      </c>
      <c r="B195" s="19">
        <v>0</v>
      </c>
      <c r="G195" s="5">
        <f>IF(OR(A195&lt;$E$9,A195&gt;=$E$10),0,1)</f>
        <v>1</v>
      </c>
      <c r="H195" s="15">
        <f>IF(G195,($E$4+$E$16*MOD((A195-$E$9),$E$15)),"")</f>
        <v>-1.9332536749381721</v>
      </c>
      <c r="I195" s="16">
        <f>IF(G195,($E$6+$E$8*MOD(QUOTIENT((A195-$E$9),$E$15),$E$14)),"")</f>
        <v>190</v>
      </c>
      <c r="J195" s="15">
        <f t="shared" si="2"/>
        <v>-1.9332536749381721</v>
      </c>
    </row>
    <row r="196" spans="1:10">
      <c r="A196" s="19">
        <v>20.623000000000001</v>
      </c>
      <c r="B196" s="19">
        <v>0</v>
      </c>
      <c r="G196" s="5">
        <f>IF(OR(A196&lt;$E$9,A196&gt;=$E$10),0,1)</f>
        <v>1</v>
      </c>
      <c r="H196" s="15">
        <f>IF(G196,($E$4+$E$16*MOD((A196-$E$9),$E$15)),"")</f>
        <v>-1.9191152360574648</v>
      </c>
      <c r="I196" s="16">
        <f>IF(G196,($E$6+$E$8*MOD(QUOTIENT((A196-$E$9),$E$15),$E$14)),"")</f>
        <v>190</v>
      </c>
      <c r="J196" s="15">
        <f t="shared" ref="J196:J259" si="3">IF(G196,(+H196+$E$18*QUOTIENT((A196-$E$9),$E$15)),"")</f>
        <v>-1.9191152360574648</v>
      </c>
    </row>
    <row r="197" spans="1:10">
      <c r="A197" s="19">
        <v>20.728000000000002</v>
      </c>
      <c r="B197" s="19">
        <v>0</v>
      </c>
      <c r="G197" s="5">
        <f>IF(OR(A197&lt;$E$9,A197&gt;=$E$10),0,1)</f>
        <v>1</v>
      </c>
      <c r="H197" s="15">
        <f>IF(G197,($E$4+$E$16*MOD((A197-$E$9),$E$15)),"")</f>
        <v>-1.9051101786756326</v>
      </c>
      <c r="I197" s="16">
        <f>IF(G197,($E$6+$E$8*MOD(QUOTIENT((A197-$E$9),$E$15),$E$14)),"")</f>
        <v>190</v>
      </c>
      <c r="J197" s="15">
        <f t="shared" si="3"/>
        <v>-1.9051101786756326</v>
      </c>
    </row>
    <row r="198" spans="1:10">
      <c r="A198" s="19">
        <v>20.835000000000001</v>
      </c>
      <c r="B198" s="19">
        <v>0</v>
      </c>
      <c r="G198" s="5">
        <f>IF(OR(A198&lt;$E$9,A198&gt;=$E$10),0,1)</f>
        <v>1</v>
      </c>
      <c r="H198" s="15">
        <f>IF(G198,($E$4+$E$16*MOD((A198-$E$9),$E$15)),"")</f>
        <v>-1.8908383582960511</v>
      </c>
      <c r="I198" s="16">
        <f>IF(G198,($E$6+$E$8*MOD(QUOTIENT((A198-$E$9),$E$15),$E$14)),"")</f>
        <v>190</v>
      </c>
      <c r="J198" s="15">
        <f t="shared" si="3"/>
        <v>-1.8908383582960511</v>
      </c>
    </row>
    <row r="199" spans="1:10">
      <c r="A199" s="19">
        <v>20.94</v>
      </c>
      <c r="B199" s="19">
        <v>0</v>
      </c>
      <c r="G199" s="5">
        <f>IF(OR(A199&lt;$E$9,A199&gt;=$E$10),0,1)</f>
        <v>1</v>
      </c>
      <c r="H199" s="15">
        <f>IF(G199,($E$4+$E$16*MOD((A199-$E$9),$E$15)),"")</f>
        <v>-1.8768333009142188</v>
      </c>
      <c r="I199" s="16">
        <f>IF(G199,($E$6+$E$8*MOD(QUOTIENT((A199-$E$9),$E$15),$E$14)),"")</f>
        <v>190</v>
      </c>
      <c r="J199" s="15">
        <f t="shared" si="3"/>
        <v>-1.8768333009142188</v>
      </c>
    </row>
    <row r="200" spans="1:10">
      <c r="A200" s="19">
        <v>21.045000000000002</v>
      </c>
      <c r="B200" s="19">
        <v>0</v>
      </c>
      <c r="G200" s="5">
        <f>IF(OR(A200&lt;$E$9,A200&gt;=$E$10),0,1)</f>
        <v>1</v>
      </c>
      <c r="H200" s="15">
        <f>IF(G200,($E$4+$E$16*MOD((A200-$E$9),$E$15)),"")</f>
        <v>-1.8628282435323862</v>
      </c>
      <c r="I200" s="16">
        <f>IF(G200,($E$6+$E$8*MOD(QUOTIENT((A200-$E$9),$E$15),$E$14)),"")</f>
        <v>190</v>
      </c>
      <c r="J200" s="15">
        <f t="shared" si="3"/>
        <v>-1.8628282435323862</v>
      </c>
    </row>
    <row r="201" spans="1:10">
      <c r="A201" s="19">
        <v>21.151</v>
      </c>
      <c r="B201" s="19">
        <v>0</v>
      </c>
      <c r="G201" s="5">
        <f>IF(OR(A201&lt;$E$9,A201&gt;=$E$10),0,1)</f>
        <v>1</v>
      </c>
      <c r="H201" s="15">
        <f>IF(G201,($E$4+$E$16*MOD((A201-$E$9),$E$15)),"")</f>
        <v>-1.8486898046516802</v>
      </c>
      <c r="I201" s="16">
        <f>IF(G201,($E$6+$E$8*MOD(QUOTIENT((A201-$E$9),$E$15),$E$14)),"")</f>
        <v>190</v>
      </c>
      <c r="J201" s="15">
        <f t="shared" si="3"/>
        <v>-1.8486898046516802</v>
      </c>
    </row>
    <row r="202" spans="1:10">
      <c r="A202" s="19">
        <v>21.257999999999999</v>
      </c>
      <c r="B202" s="19">
        <v>0</v>
      </c>
      <c r="G202" s="5">
        <f>IF(OR(A202&lt;$E$9,A202&gt;=$E$10),0,1)</f>
        <v>1</v>
      </c>
      <c r="H202" s="15">
        <f>IF(G202,($E$4+$E$16*MOD((A202-$E$9),$E$15)),"")</f>
        <v>-1.8344179842720987</v>
      </c>
      <c r="I202" s="16">
        <f>IF(G202,($E$6+$E$8*MOD(QUOTIENT((A202-$E$9),$E$15),$E$14)),"")</f>
        <v>190</v>
      </c>
      <c r="J202" s="15">
        <f t="shared" si="3"/>
        <v>-1.8344179842720987</v>
      </c>
    </row>
    <row r="203" spans="1:10">
      <c r="A203" s="19">
        <v>21.363</v>
      </c>
      <c r="B203" s="19">
        <v>0</v>
      </c>
      <c r="G203" s="5">
        <f>IF(OR(A203&lt;$E$9,A203&gt;=$E$10),0,1)</f>
        <v>1</v>
      </c>
      <c r="H203" s="15">
        <f>IF(G203,($E$4+$E$16*MOD((A203-$E$9),$E$15)),"")</f>
        <v>-1.8204129268902656</v>
      </c>
      <c r="I203" s="16">
        <f>IF(G203,($E$6+$E$8*MOD(QUOTIENT((A203-$E$9),$E$15),$E$14)),"")</f>
        <v>190</v>
      </c>
      <c r="J203" s="15">
        <f t="shared" si="3"/>
        <v>-1.8204129268902656</v>
      </c>
    </row>
    <row r="204" spans="1:10">
      <c r="A204" s="19">
        <v>21.47</v>
      </c>
      <c r="B204" s="19">
        <v>0</v>
      </c>
      <c r="G204" s="5">
        <f>IF(OR(A204&lt;$E$9,A204&gt;=$E$10),0,1)</f>
        <v>1</v>
      </c>
      <c r="H204" s="15">
        <f>IF(G204,($E$4+$E$16*MOD((A204-$E$9),$E$15)),"")</f>
        <v>-1.8061411065106845</v>
      </c>
      <c r="I204" s="16">
        <f>IF(G204,($E$6+$E$8*MOD(QUOTIENT((A204-$E$9),$E$15),$E$14)),"")</f>
        <v>190</v>
      </c>
      <c r="J204" s="15">
        <f t="shared" si="3"/>
        <v>-1.8061411065106845</v>
      </c>
    </row>
    <row r="205" spans="1:10">
      <c r="A205" s="19">
        <v>21.577000000000002</v>
      </c>
      <c r="B205" s="19">
        <v>0</v>
      </c>
      <c r="G205" s="5">
        <f>IF(OR(A205&lt;$E$9,A205&gt;=$E$10),0,1)</f>
        <v>1</v>
      </c>
      <c r="H205" s="15">
        <f>IF(G205,($E$4+$E$16*MOD((A205-$E$9),$E$15)),"")</f>
        <v>-1.791869286131103</v>
      </c>
      <c r="I205" s="16">
        <f>IF(G205,($E$6+$E$8*MOD(QUOTIENT((A205-$E$9),$E$15),$E$14)),"")</f>
        <v>190</v>
      </c>
      <c r="J205" s="15">
        <f t="shared" si="3"/>
        <v>-1.791869286131103</v>
      </c>
    </row>
    <row r="206" spans="1:10">
      <c r="A206" s="19">
        <v>21.681000000000001</v>
      </c>
      <c r="B206" s="19">
        <v>0</v>
      </c>
      <c r="G206" s="5">
        <f>IF(OR(A206&lt;$E$9,A206&gt;=$E$10),0,1)</f>
        <v>1</v>
      </c>
      <c r="H206" s="15">
        <f>IF(G206,($E$4+$E$16*MOD((A206-$E$9),$E$15)),"")</f>
        <v>-1.7779976102481454</v>
      </c>
      <c r="I206" s="16">
        <f>IF(G206,($E$6+$E$8*MOD(QUOTIENT((A206-$E$9),$E$15),$E$14)),"")</f>
        <v>190</v>
      </c>
      <c r="J206" s="15">
        <f t="shared" si="3"/>
        <v>-1.7779976102481454</v>
      </c>
    </row>
    <row r="207" spans="1:10">
      <c r="A207" s="19">
        <v>21.789000000000001</v>
      </c>
      <c r="B207" s="19">
        <v>0</v>
      </c>
      <c r="G207" s="5">
        <f>IF(OR(A207&lt;$E$9,A207&gt;=$E$10),0,1)</f>
        <v>1</v>
      </c>
      <c r="H207" s="15">
        <f>IF(G207,($E$4+$E$16*MOD((A207-$E$9),$E$15)),"")</f>
        <v>-1.7635924083696888</v>
      </c>
      <c r="I207" s="16">
        <f>IF(G207,($E$6+$E$8*MOD(QUOTIENT((A207-$E$9),$E$15),$E$14)),"")</f>
        <v>190</v>
      </c>
      <c r="J207" s="15">
        <f t="shared" si="3"/>
        <v>-1.7635924083696888</v>
      </c>
    </row>
    <row r="208" spans="1:10">
      <c r="A208" s="19">
        <v>21.893000000000001</v>
      </c>
      <c r="B208" s="19">
        <v>0</v>
      </c>
      <c r="G208" s="5">
        <f>IF(OR(A208&lt;$E$9,A208&gt;=$E$10),0,1)</f>
        <v>1</v>
      </c>
      <c r="H208" s="15">
        <f>IF(G208,($E$4+$E$16*MOD((A208-$E$9),$E$15)),"")</f>
        <v>-1.7497207324867308</v>
      </c>
      <c r="I208" s="16">
        <f>IF(G208,($E$6+$E$8*MOD(QUOTIENT((A208-$E$9),$E$15),$E$14)),"")</f>
        <v>190</v>
      </c>
      <c r="J208" s="15">
        <f t="shared" si="3"/>
        <v>-1.7497207324867308</v>
      </c>
    </row>
    <row r="209" spans="1:10">
      <c r="A209" s="19">
        <v>22</v>
      </c>
      <c r="B209" s="19">
        <v>0</v>
      </c>
      <c r="G209" s="5">
        <f>IF(OR(A209&lt;$E$9,A209&gt;=$E$10),0,1)</f>
        <v>1</v>
      </c>
      <c r="H209" s="15">
        <f>IF(G209,($E$4+$E$16*MOD((A209-$E$9),$E$15)),"")</f>
        <v>-1.7354489121071497</v>
      </c>
      <c r="I209" s="16">
        <f>IF(G209,($E$6+$E$8*MOD(QUOTIENT((A209-$E$9),$E$15),$E$14)),"")</f>
        <v>190</v>
      </c>
      <c r="J209" s="15">
        <f t="shared" si="3"/>
        <v>-1.7354489121071497</v>
      </c>
    </row>
    <row r="210" spans="1:10">
      <c r="A210" s="19">
        <v>22.108000000000001</v>
      </c>
      <c r="B210" s="19">
        <v>0</v>
      </c>
      <c r="G210" s="5">
        <f>IF(OR(A210&lt;$E$9,A210&gt;=$E$10),0,1)</f>
        <v>1</v>
      </c>
      <c r="H210" s="15">
        <f>IF(G210,($E$4+$E$16*MOD((A210-$E$9),$E$15)),"")</f>
        <v>-1.721043710228694</v>
      </c>
      <c r="I210" s="16">
        <f>IF(G210,($E$6+$E$8*MOD(QUOTIENT((A210-$E$9),$E$15),$E$14)),"")</f>
        <v>190</v>
      </c>
      <c r="J210" s="15">
        <f t="shared" si="3"/>
        <v>-1.721043710228694</v>
      </c>
    </row>
    <row r="211" spans="1:10">
      <c r="A211" s="19">
        <v>22.212</v>
      </c>
      <c r="B211" s="19">
        <v>0</v>
      </c>
      <c r="G211" s="5">
        <f>IF(OR(A211&lt;$E$9,A211&gt;=$E$10),0,1)</f>
        <v>1</v>
      </c>
      <c r="H211" s="15">
        <f>IF(G211,($E$4+$E$16*MOD((A211-$E$9),$E$15)),"")</f>
        <v>-1.7071720343457364</v>
      </c>
      <c r="I211" s="16">
        <f>IF(G211,($E$6+$E$8*MOD(QUOTIENT((A211-$E$9),$E$15),$E$14)),"")</f>
        <v>190</v>
      </c>
      <c r="J211" s="15">
        <f t="shared" si="3"/>
        <v>-1.7071720343457364</v>
      </c>
    </row>
    <row r="212" spans="1:10">
      <c r="A212" s="19">
        <v>22.318999999999999</v>
      </c>
      <c r="B212" s="19">
        <v>0</v>
      </c>
      <c r="G212" s="5">
        <f>IF(OR(A212&lt;$E$9,A212&gt;=$E$10),0,1)</f>
        <v>1</v>
      </c>
      <c r="H212" s="15">
        <f>IF(G212,($E$4+$E$16*MOD((A212-$E$9),$E$15)),"")</f>
        <v>-1.6929002139661549</v>
      </c>
      <c r="I212" s="16">
        <f>IF(G212,($E$6+$E$8*MOD(QUOTIENT((A212-$E$9),$E$15),$E$14)),"")</f>
        <v>190</v>
      </c>
      <c r="J212" s="15">
        <f t="shared" si="3"/>
        <v>-1.6929002139661549</v>
      </c>
    </row>
    <row r="213" spans="1:10">
      <c r="A213" s="19">
        <v>22.425000000000001</v>
      </c>
      <c r="B213" s="19">
        <v>0</v>
      </c>
      <c r="G213" s="5">
        <f>IF(OR(A213&lt;$E$9,A213&gt;=$E$10),0,1)</f>
        <v>1</v>
      </c>
      <c r="H213" s="15">
        <f>IF(G213,($E$4+$E$16*MOD((A213-$E$9),$E$15)),"")</f>
        <v>-1.6787617750854475</v>
      </c>
      <c r="I213" s="16">
        <f>IF(G213,($E$6+$E$8*MOD(QUOTIENT((A213-$E$9),$E$15),$E$14)),"")</f>
        <v>190</v>
      </c>
      <c r="J213" s="15">
        <f t="shared" si="3"/>
        <v>-1.6787617750854475</v>
      </c>
    </row>
    <row r="214" spans="1:10">
      <c r="A214" s="19">
        <v>22.532</v>
      </c>
      <c r="B214" s="19">
        <v>0</v>
      </c>
      <c r="G214" s="5">
        <f>IF(OR(A214&lt;$E$9,A214&gt;=$E$10),0,1)</f>
        <v>1</v>
      </c>
      <c r="H214" s="15">
        <f>IF(G214,($E$4+$E$16*MOD((A214-$E$9),$E$15)),"")</f>
        <v>-1.664489954705866</v>
      </c>
      <c r="I214" s="16">
        <f>IF(G214,($E$6+$E$8*MOD(QUOTIENT((A214-$E$9),$E$15),$E$14)),"")</f>
        <v>190</v>
      </c>
      <c r="J214" s="15">
        <f t="shared" si="3"/>
        <v>-1.664489954705866</v>
      </c>
    </row>
    <row r="215" spans="1:10">
      <c r="A215" s="19">
        <v>22.637</v>
      </c>
      <c r="B215" s="19">
        <v>0</v>
      </c>
      <c r="G215" s="5">
        <f>IF(OR(A215&lt;$E$9,A215&gt;=$E$10),0,1)</f>
        <v>1</v>
      </c>
      <c r="H215" s="15">
        <f>IF(G215,($E$4+$E$16*MOD((A215-$E$9),$E$15)),"")</f>
        <v>-1.6504848973240334</v>
      </c>
      <c r="I215" s="16">
        <f>IF(G215,($E$6+$E$8*MOD(QUOTIENT((A215-$E$9),$E$15),$E$14)),"")</f>
        <v>190</v>
      </c>
      <c r="J215" s="15">
        <f t="shared" si="3"/>
        <v>-1.6504848973240334</v>
      </c>
    </row>
    <row r="216" spans="1:10">
      <c r="A216" s="19">
        <v>22.742000000000001</v>
      </c>
      <c r="B216" s="19">
        <v>0</v>
      </c>
      <c r="G216" s="5">
        <f>IF(OR(A216&lt;$E$9,A216&gt;=$E$10),0,1)</f>
        <v>1</v>
      </c>
      <c r="H216" s="15">
        <f>IF(G216,($E$4+$E$16*MOD((A216-$E$9),$E$15)),"")</f>
        <v>-1.6364798399422016</v>
      </c>
      <c r="I216" s="16">
        <f>IF(G216,($E$6+$E$8*MOD(QUOTIENT((A216-$E$9),$E$15),$E$14)),"")</f>
        <v>190</v>
      </c>
      <c r="J216" s="15">
        <f t="shared" si="3"/>
        <v>-1.6364798399422016</v>
      </c>
    </row>
    <row r="217" spans="1:10">
      <c r="A217" s="19">
        <v>22.85</v>
      </c>
      <c r="B217" s="19">
        <v>0</v>
      </c>
      <c r="G217" s="5">
        <f>IF(OR(A217&lt;$E$9,A217&gt;=$E$10),0,1)</f>
        <v>1</v>
      </c>
      <c r="H217" s="15">
        <f>IF(G217,($E$4+$E$16*MOD((A217-$E$9),$E$15)),"")</f>
        <v>-1.622074638063745</v>
      </c>
      <c r="I217" s="16">
        <f>IF(G217,($E$6+$E$8*MOD(QUOTIENT((A217-$E$9),$E$15),$E$14)),"")</f>
        <v>190</v>
      </c>
      <c r="J217" s="15">
        <f t="shared" si="3"/>
        <v>-1.622074638063745</v>
      </c>
    </row>
    <row r="218" spans="1:10">
      <c r="A218" s="19">
        <v>22.956</v>
      </c>
      <c r="B218" s="19">
        <v>0</v>
      </c>
      <c r="G218" s="5">
        <f>IF(OR(A218&lt;$E$9,A218&gt;=$E$10),0,1)</f>
        <v>1</v>
      </c>
      <c r="H218" s="15">
        <f>IF(G218,($E$4+$E$16*MOD((A218-$E$9),$E$15)),"")</f>
        <v>-1.6079361991830385</v>
      </c>
      <c r="I218" s="16">
        <f>IF(G218,($E$6+$E$8*MOD(QUOTIENT((A218-$E$9),$E$15),$E$14)),"")</f>
        <v>190</v>
      </c>
      <c r="J218" s="15">
        <f t="shared" si="3"/>
        <v>-1.6079361991830385</v>
      </c>
    </row>
    <row r="219" spans="1:10">
      <c r="A219" s="19">
        <v>23.06</v>
      </c>
      <c r="B219" s="19">
        <v>0</v>
      </c>
      <c r="G219" s="5">
        <f>IF(OR(A219&lt;$E$9,A219&gt;=$E$10),0,1)</f>
        <v>1</v>
      </c>
      <c r="H219" s="15">
        <f>IF(G219,($E$4+$E$16*MOD((A219-$E$9),$E$15)),"")</f>
        <v>-1.594064523300081</v>
      </c>
      <c r="I219" s="16">
        <f>IF(G219,($E$6+$E$8*MOD(QUOTIENT((A219-$E$9),$E$15),$E$14)),"")</f>
        <v>190</v>
      </c>
      <c r="J219" s="15">
        <f t="shared" si="3"/>
        <v>-1.594064523300081</v>
      </c>
    </row>
    <row r="220" spans="1:10">
      <c r="A220" s="19">
        <v>23.164999999999999</v>
      </c>
      <c r="B220" s="19">
        <v>0</v>
      </c>
      <c r="G220" s="5">
        <f>IF(OR(A220&lt;$E$9,A220&gt;=$E$10),0,1)</f>
        <v>1</v>
      </c>
      <c r="H220" s="15">
        <f>IF(G220,($E$4+$E$16*MOD((A220-$E$9),$E$15)),"")</f>
        <v>-1.5800594659182483</v>
      </c>
      <c r="I220" s="16">
        <f>IF(G220,($E$6+$E$8*MOD(QUOTIENT((A220-$E$9),$E$15),$E$14)),"")</f>
        <v>190</v>
      </c>
      <c r="J220" s="15">
        <f t="shared" si="3"/>
        <v>-1.5800594659182483</v>
      </c>
    </row>
    <row r="221" spans="1:10">
      <c r="A221" s="19">
        <v>23.271000000000001</v>
      </c>
      <c r="B221" s="19">
        <v>0</v>
      </c>
      <c r="G221" s="5">
        <f>IF(OR(A221&lt;$E$9,A221&gt;=$E$10),0,1)</f>
        <v>1</v>
      </c>
      <c r="H221" s="15">
        <f>IF(G221,($E$4+$E$16*MOD((A221-$E$9),$E$15)),"")</f>
        <v>-1.565921027037541</v>
      </c>
      <c r="I221" s="16">
        <f>IF(G221,($E$6+$E$8*MOD(QUOTIENT((A221-$E$9),$E$15),$E$14)),"")</f>
        <v>190</v>
      </c>
      <c r="J221" s="15">
        <f t="shared" si="3"/>
        <v>-1.565921027037541</v>
      </c>
    </row>
    <row r="222" spans="1:10">
      <c r="A222" s="19">
        <v>23.376000000000001</v>
      </c>
      <c r="B222" s="19">
        <v>0</v>
      </c>
      <c r="G222" s="5">
        <f>IF(OR(A222&lt;$E$9,A222&gt;=$E$10),0,1)</f>
        <v>1</v>
      </c>
      <c r="H222" s="15">
        <f>IF(G222,($E$4+$E$16*MOD((A222-$E$9),$E$15)),"")</f>
        <v>-1.5519159696557092</v>
      </c>
      <c r="I222" s="16">
        <f>IF(G222,($E$6+$E$8*MOD(QUOTIENT((A222-$E$9),$E$15),$E$14)),"")</f>
        <v>190</v>
      </c>
      <c r="J222" s="15">
        <f t="shared" si="3"/>
        <v>-1.5519159696557092</v>
      </c>
    </row>
    <row r="223" spans="1:10">
      <c r="A223" s="19">
        <v>23.48</v>
      </c>
      <c r="B223" s="19">
        <v>0</v>
      </c>
      <c r="G223" s="5">
        <f>IF(OR(A223&lt;$E$9,A223&gt;=$E$10),0,1)</f>
        <v>1</v>
      </c>
      <c r="H223" s="15">
        <f>IF(G223,($E$4+$E$16*MOD((A223-$E$9),$E$15)),"")</f>
        <v>-1.5380442937727512</v>
      </c>
      <c r="I223" s="16">
        <f>IF(G223,($E$6+$E$8*MOD(QUOTIENT((A223-$E$9),$E$15),$E$14)),"")</f>
        <v>190</v>
      </c>
      <c r="J223" s="15">
        <f t="shared" si="3"/>
        <v>-1.5380442937727512</v>
      </c>
    </row>
    <row r="224" spans="1:10">
      <c r="A224" s="19">
        <v>23.585000000000001</v>
      </c>
      <c r="B224" s="19">
        <v>0</v>
      </c>
      <c r="G224" s="5">
        <f>IF(OR(A224&lt;$E$9,A224&gt;=$E$10),0,1)</f>
        <v>1</v>
      </c>
      <c r="H224" s="15">
        <f>IF(G224,($E$4+$E$16*MOD((A224-$E$9),$E$15)),"")</f>
        <v>-1.5240392363909185</v>
      </c>
      <c r="I224" s="16">
        <f>IF(G224,($E$6+$E$8*MOD(QUOTIENT((A224-$E$9),$E$15),$E$14)),"")</f>
        <v>190</v>
      </c>
      <c r="J224" s="15">
        <f t="shared" si="3"/>
        <v>-1.5240392363909185</v>
      </c>
    </row>
    <row r="225" spans="1:10">
      <c r="A225" s="19">
        <v>23.692</v>
      </c>
      <c r="B225" s="19">
        <v>0</v>
      </c>
      <c r="G225" s="5">
        <f>IF(OR(A225&lt;$E$9,A225&gt;=$E$10),0,1)</f>
        <v>1</v>
      </c>
      <c r="H225" s="15">
        <f>IF(G225,($E$4+$E$16*MOD((A225-$E$9),$E$15)),"")</f>
        <v>-1.509767416011337</v>
      </c>
      <c r="I225" s="16">
        <f>IF(G225,($E$6+$E$8*MOD(QUOTIENT((A225-$E$9),$E$15),$E$14)),"")</f>
        <v>190</v>
      </c>
      <c r="J225" s="15">
        <f t="shared" si="3"/>
        <v>-1.509767416011337</v>
      </c>
    </row>
    <row r="226" spans="1:10">
      <c r="A226" s="19">
        <v>23.795000000000002</v>
      </c>
      <c r="B226" s="19">
        <v>0</v>
      </c>
      <c r="G226" s="5">
        <f>IF(OR(A226&lt;$E$9,A226&gt;=$E$10),0,1)</f>
        <v>1</v>
      </c>
      <c r="H226" s="15">
        <f>IF(G226,($E$4+$E$16*MOD((A226-$E$9),$E$15)),"")</f>
        <v>-1.4960291216272537</v>
      </c>
      <c r="I226" s="16">
        <f>IF(G226,($E$6+$E$8*MOD(QUOTIENT((A226-$E$9),$E$15),$E$14)),"")</f>
        <v>190</v>
      </c>
      <c r="J226" s="15">
        <f t="shared" si="3"/>
        <v>-1.4960291216272537</v>
      </c>
    </row>
    <row r="227" spans="1:10">
      <c r="A227" s="19">
        <v>23.899000000000001</v>
      </c>
      <c r="B227" s="19">
        <v>0</v>
      </c>
      <c r="G227" s="5">
        <f>IF(OR(A227&lt;$E$9,A227&gt;=$E$10),0,1)</f>
        <v>1</v>
      </c>
      <c r="H227" s="15">
        <f>IF(G227,($E$4+$E$16*MOD((A227-$E$9),$E$15)),"")</f>
        <v>-1.4821574457442961</v>
      </c>
      <c r="I227" s="16">
        <f>IF(G227,($E$6+$E$8*MOD(QUOTIENT((A227-$E$9),$E$15),$E$14)),"")</f>
        <v>190</v>
      </c>
      <c r="J227" s="15">
        <f t="shared" si="3"/>
        <v>-1.4821574457442961</v>
      </c>
    </row>
    <row r="228" spans="1:10">
      <c r="A228" s="19">
        <v>24.004000000000001</v>
      </c>
      <c r="B228" s="19">
        <v>0</v>
      </c>
      <c r="G228" s="5">
        <f>IF(OR(A228&lt;$E$9,A228&gt;=$E$10),0,1)</f>
        <v>1</v>
      </c>
      <c r="H228" s="15">
        <f>IF(G228,($E$4+$E$16*MOD((A228-$E$9),$E$15)),"")</f>
        <v>-1.4681523883624643</v>
      </c>
      <c r="I228" s="16">
        <f>IF(G228,($E$6+$E$8*MOD(QUOTIENT((A228-$E$9),$E$15),$E$14)),"")</f>
        <v>190</v>
      </c>
      <c r="J228" s="15">
        <f t="shared" si="3"/>
        <v>-1.4681523883624643</v>
      </c>
    </row>
    <row r="229" spans="1:10">
      <c r="A229" s="19">
        <v>24.109000000000002</v>
      </c>
      <c r="B229" s="19">
        <v>0</v>
      </c>
      <c r="G229" s="5">
        <f>IF(OR(A229&lt;$E$9,A229&gt;=$E$10),0,1)</f>
        <v>1</v>
      </c>
      <c r="H229" s="15">
        <f>IF(G229,($E$4+$E$16*MOD((A229-$E$9),$E$15)),"")</f>
        <v>-1.4541473309806312</v>
      </c>
      <c r="I229" s="16">
        <f>IF(G229,($E$6+$E$8*MOD(QUOTIENT((A229-$E$9),$E$15),$E$14)),"")</f>
        <v>190</v>
      </c>
      <c r="J229" s="15">
        <f t="shared" si="3"/>
        <v>-1.4541473309806312</v>
      </c>
    </row>
    <row r="230" spans="1:10">
      <c r="A230" s="19">
        <v>24.216000000000001</v>
      </c>
      <c r="B230" s="19">
        <v>0</v>
      </c>
      <c r="G230" s="5">
        <f>IF(OR(A230&lt;$E$9,A230&gt;=$E$10),0,1)</f>
        <v>1</v>
      </c>
      <c r="H230" s="15">
        <f>IF(G230,($E$4+$E$16*MOD((A230-$E$9),$E$15)),"")</f>
        <v>-1.4398755106010501</v>
      </c>
      <c r="I230" s="16">
        <f>IF(G230,($E$6+$E$8*MOD(QUOTIENT((A230-$E$9),$E$15),$E$14)),"")</f>
        <v>190</v>
      </c>
      <c r="J230" s="15">
        <f t="shared" si="3"/>
        <v>-1.4398755106010501</v>
      </c>
    </row>
    <row r="231" spans="1:10">
      <c r="A231" s="19">
        <v>24.321000000000002</v>
      </c>
      <c r="B231" s="19">
        <v>0</v>
      </c>
      <c r="G231" s="5">
        <f>IF(OR(A231&lt;$E$9,A231&gt;=$E$10),0,1)</f>
        <v>1</v>
      </c>
      <c r="H231" s="15">
        <f>IF(G231,($E$4+$E$16*MOD((A231-$E$9),$E$15)),"")</f>
        <v>-1.4258704532192179</v>
      </c>
      <c r="I231" s="16">
        <f>IF(G231,($E$6+$E$8*MOD(QUOTIENT((A231-$E$9),$E$15),$E$14)),"")</f>
        <v>190</v>
      </c>
      <c r="J231" s="15">
        <f t="shared" si="3"/>
        <v>-1.4258704532192179</v>
      </c>
    </row>
    <row r="232" spans="1:10">
      <c r="A232" s="19">
        <v>24.425000000000001</v>
      </c>
      <c r="B232" s="19">
        <v>0</v>
      </c>
      <c r="G232" s="5">
        <f>IF(OR(A232&lt;$E$9,A232&gt;=$E$10),0,1)</f>
        <v>1</v>
      </c>
      <c r="H232" s="15">
        <f>IF(G232,($E$4+$E$16*MOD((A232-$E$9),$E$15)),"")</f>
        <v>-1.4119987773362603</v>
      </c>
      <c r="I232" s="16">
        <f>IF(G232,($E$6+$E$8*MOD(QUOTIENT((A232-$E$9),$E$15),$E$14)),"")</f>
        <v>190</v>
      </c>
      <c r="J232" s="15">
        <f t="shared" si="3"/>
        <v>-1.4119987773362603</v>
      </c>
    </row>
    <row r="233" spans="1:10">
      <c r="A233" s="19">
        <v>24.53</v>
      </c>
      <c r="B233" s="19">
        <v>0</v>
      </c>
      <c r="G233" s="5">
        <f>IF(OR(A233&lt;$E$9,A233&gt;=$E$10),0,1)</f>
        <v>1</v>
      </c>
      <c r="H233" s="15">
        <f>IF(G233,($E$4+$E$16*MOD((A233-$E$9),$E$15)),"")</f>
        <v>-1.3979937199544277</v>
      </c>
      <c r="I233" s="16">
        <f>IF(G233,($E$6+$E$8*MOD(QUOTIENT((A233-$E$9),$E$15),$E$14)),"")</f>
        <v>190</v>
      </c>
      <c r="J233" s="15">
        <f t="shared" si="3"/>
        <v>-1.3979937199544277</v>
      </c>
    </row>
    <row r="234" spans="1:10">
      <c r="A234" s="19">
        <v>24.635000000000002</v>
      </c>
      <c r="B234" s="19">
        <v>0</v>
      </c>
      <c r="G234" s="5">
        <f>IF(OR(A234&lt;$E$9,A234&gt;=$E$10),0,1)</f>
        <v>1</v>
      </c>
      <c r="H234" s="15">
        <f>IF(G234,($E$4+$E$16*MOD((A234-$E$9),$E$15)),"")</f>
        <v>-1.3839886625725955</v>
      </c>
      <c r="I234" s="16">
        <f>IF(G234,($E$6+$E$8*MOD(QUOTIENT((A234-$E$9),$E$15),$E$14)),"")</f>
        <v>190</v>
      </c>
      <c r="J234" s="15">
        <f t="shared" si="3"/>
        <v>-1.3839886625725955</v>
      </c>
    </row>
    <row r="235" spans="1:10">
      <c r="A235" s="19">
        <v>24.738</v>
      </c>
      <c r="B235" s="19">
        <v>0</v>
      </c>
      <c r="G235" s="5">
        <f>IF(OR(A235&lt;$E$9,A235&gt;=$E$10),0,1)</f>
        <v>1</v>
      </c>
      <c r="H235" s="15">
        <f>IF(G235,($E$4+$E$16*MOD((A235-$E$9),$E$15)),"")</f>
        <v>-1.3702503681885121</v>
      </c>
      <c r="I235" s="16">
        <f>IF(G235,($E$6+$E$8*MOD(QUOTIENT((A235-$E$9),$E$15),$E$14)),"")</f>
        <v>190</v>
      </c>
      <c r="J235" s="15">
        <f t="shared" si="3"/>
        <v>-1.3702503681885121</v>
      </c>
    </row>
    <row r="236" spans="1:10">
      <c r="A236" s="19">
        <v>24.847999999999999</v>
      </c>
      <c r="B236" s="19">
        <v>0</v>
      </c>
      <c r="G236" s="5">
        <f>IF(OR(A236&lt;$E$9,A236&gt;=$E$10),0,1)</f>
        <v>1</v>
      </c>
      <c r="H236" s="15">
        <f>IF(G236,($E$4+$E$16*MOD((A236-$E$9),$E$15)),"")</f>
        <v>-1.3555784033123071</v>
      </c>
      <c r="I236" s="16">
        <f>IF(G236,($E$6+$E$8*MOD(QUOTIENT((A236-$E$9),$E$15),$E$14)),"")</f>
        <v>190</v>
      </c>
      <c r="J236" s="15">
        <f t="shared" si="3"/>
        <v>-1.3555784033123071</v>
      </c>
    </row>
    <row r="237" spans="1:10">
      <c r="A237" s="19">
        <v>24.954999999999998</v>
      </c>
      <c r="B237" s="19">
        <v>0</v>
      </c>
      <c r="G237" s="5">
        <f>IF(OR(A237&lt;$E$9,A237&gt;=$E$10),0,1)</f>
        <v>1</v>
      </c>
      <c r="H237" s="15">
        <f>IF(G237,($E$4+$E$16*MOD((A237-$E$9),$E$15)),"")</f>
        <v>-1.3413065829327255</v>
      </c>
      <c r="I237" s="16">
        <f>IF(G237,($E$6+$E$8*MOD(QUOTIENT((A237-$E$9),$E$15),$E$14)),"")</f>
        <v>190</v>
      </c>
      <c r="J237" s="15">
        <f t="shared" si="3"/>
        <v>-1.3413065829327255</v>
      </c>
    </row>
    <row r="238" spans="1:10">
      <c r="A238" s="19">
        <v>25.058</v>
      </c>
      <c r="B238" s="19">
        <v>0</v>
      </c>
      <c r="G238" s="5">
        <f>IF(OR(A238&lt;$E$9,A238&gt;=$E$10),0,1)</f>
        <v>1</v>
      </c>
      <c r="H238" s="15">
        <f>IF(G238,($E$4+$E$16*MOD((A238-$E$9),$E$15)),"")</f>
        <v>-1.3275682885486422</v>
      </c>
      <c r="I238" s="16">
        <f>IF(G238,($E$6+$E$8*MOD(QUOTIENT((A238-$E$9),$E$15),$E$14)),"")</f>
        <v>190</v>
      </c>
      <c r="J238" s="15">
        <f t="shared" si="3"/>
        <v>-1.3275682885486422</v>
      </c>
    </row>
    <row r="239" spans="1:10">
      <c r="A239" s="19">
        <v>25.161000000000001</v>
      </c>
      <c r="B239" s="19">
        <v>0</v>
      </c>
      <c r="G239" s="5">
        <f>IF(OR(A239&lt;$E$9,A239&gt;=$E$10),0,1)</f>
        <v>1</v>
      </c>
      <c r="H239" s="15">
        <f>IF(G239,($E$4+$E$16*MOD((A239-$E$9),$E$15)),"")</f>
        <v>-1.3138299941645588</v>
      </c>
      <c r="I239" s="16">
        <f>IF(G239,($E$6+$E$8*MOD(QUOTIENT((A239-$E$9),$E$15),$E$14)),"")</f>
        <v>190</v>
      </c>
      <c r="J239" s="15">
        <f t="shared" si="3"/>
        <v>-1.3138299941645588</v>
      </c>
    </row>
    <row r="240" spans="1:10">
      <c r="A240" s="19">
        <v>25.266999999999999</v>
      </c>
      <c r="B240" s="19">
        <v>0</v>
      </c>
      <c r="G240" s="5">
        <f>IF(OR(A240&lt;$E$9,A240&gt;=$E$10),0,1)</f>
        <v>1</v>
      </c>
      <c r="H240" s="15">
        <f>IF(G240,($E$4+$E$16*MOD((A240-$E$9),$E$15)),"")</f>
        <v>-1.2996915552838528</v>
      </c>
      <c r="I240" s="16">
        <f>IF(G240,($E$6+$E$8*MOD(QUOTIENT((A240-$E$9),$E$15),$E$14)),"")</f>
        <v>190</v>
      </c>
      <c r="J240" s="15">
        <f t="shared" si="3"/>
        <v>-1.2996915552838528</v>
      </c>
    </row>
    <row r="241" spans="1:10">
      <c r="A241" s="19">
        <v>25.373999999999999</v>
      </c>
      <c r="B241" s="19">
        <v>0</v>
      </c>
      <c r="G241" s="5">
        <f>IF(OR(A241&lt;$E$9,A241&gt;=$E$10),0,1)</f>
        <v>1</v>
      </c>
      <c r="H241" s="15">
        <f>IF(G241,($E$4+$E$16*MOD((A241-$E$9),$E$15)),"")</f>
        <v>-1.2854197349042713</v>
      </c>
      <c r="I241" s="16">
        <f>IF(G241,($E$6+$E$8*MOD(QUOTIENT((A241-$E$9),$E$15),$E$14)),"")</f>
        <v>190</v>
      </c>
      <c r="J241" s="15">
        <f t="shared" si="3"/>
        <v>-1.2854197349042713</v>
      </c>
    </row>
    <row r="242" spans="1:10">
      <c r="A242" s="19">
        <v>25.478999999999999</v>
      </c>
      <c r="B242" s="19">
        <v>0</v>
      </c>
      <c r="G242" s="5">
        <f>IF(OR(A242&lt;$E$9,A242&gt;=$E$10),0,1)</f>
        <v>1</v>
      </c>
      <c r="H242" s="15">
        <f>IF(G242,($E$4+$E$16*MOD((A242-$E$9),$E$15)),"")</f>
        <v>-1.2714146775224386</v>
      </c>
      <c r="I242" s="16">
        <f>IF(G242,($E$6+$E$8*MOD(QUOTIENT((A242-$E$9),$E$15),$E$14)),"")</f>
        <v>190</v>
      </c>
      <c r="J242" s="15">
        <f t="shared" si="3"/>
        <v>-1.2714146775224386</v>
      </c>
    </row>
    <row r="243" spans="1:10">
      <c r="A243" s="19">
        <v>25.582999999999998</v>
      </c>
      <c r="B243" s="19">
        <v>0</v>
      </c>
      <c r="G243" s="5">
        <f>IF(OR(A243&lt;$E$9,A243&gt;=$E$10),0,1)</f>
        <v>1</v>
      </c>
      <c r="H243" s="15">
        <f>IF(G243,($E$4+$E$16*MOD((A243-$E$9),$E$15)),"")</f>
        <v>-1.2575430016394811</v>
      </c>
      <c r="I243" s="16">
        <f>IF(G243,($E$6+$E$8*MOD(QUOTIENT((A243-$E$9),$E$15),$E$14)),"")</f>
        <v>190</v>
      </c>
      <c r="J243" s="15">
        <f t="shared" si="3"/>
        <v>-1.2575430016394811</v>
      </c>
    </row>
    <row r="244" spans="1:10">
      <c r="A244" s="19">
        <v>25.687999999999999</v>
      </c>
      <c r="B244" s="19">
        <v>0</v>
      </c>
      <c r="G244" s="5">
        <f>IF(OR(A244&lt;$E$9,A244&gt;=$E$10),0,1)</f>
        <v>1</v>
      </c>
      <c r="H244" s="15">
        <f>IF(G244,($E$4+$E$16*MOD((A244-$E$9),$E$15)),"")</f>
        <v>-1.2435379442576489</v>
      </c>
      <c r="I244" s="16">
        <f>IF(G244,($E$6+$E$8*MOD(QUOTIENT((A244-$E$9),$E$15),$E$14)),"")</f>
        <v>190</v>
      </c>
      <c r="J244" s="15">
        <f t="shared" si="3"/>
        <v>-1.2435379442576489</v>
      </c>
    </row>
    <row r="245" spans="1:10">
      <c r="A245" s="19">
        <v>25.795000000000002</v>
      </c>
      <c r="B245" s="19">
        <v>0</v>
      </c>
      <c r="G245" s="5">
        <f>IF(OR(A245&lt;$E$9,A245&gt;=$E$10),0,1)</f>
        <v>1</v>
      </c>
      <c r="H245" s="15">
        <f>IF(G245,($E$4+$E$16*MOD((A245-$E$9),$E$15)),"")</f>
        <v>-1.2292661238780664</v>
      </c>
      <c r="I245" s="16">
        <f>IF(G245,($E$6+$E$8*MOD(QUOTIENT((A245-$E$9),$E$15),$E$14)),"")</f>
        <v>190</v>
      </c>
      <c r="J245" s="15">
        <f t="shared" si="3"/>
        <v>-1.2292661238780664</v>
      </c>
    </row>
    <row r="246" spans="1:10">
      <c r="A246" s="19">
        <v>25.9</v>
      </c>
      <c r="B246" s="19">
        <v>0</v>
      </c>
      <c r="G246" s="5">
        <f>IF(OR(A246&lt;$E$9,A246&gt;=$E$10),0,1)</f>
        <v>1</v>
      </c>
      <c r="H246" s="15">
        <f>IF(G246,($E$4+$E$16*MOD((A246-$E$9),$E$15)),"")</f>
        <v>-1.2152610664962347</v>
      </c>
      <c r="I246" s="16">
        <f>IF(G246,($E$6+$E$8*MOD(QUOTIENT((A246-$E$9),$E$15),$E$14)),"")</f>
        <v>190</v>
      </c>
      <c r="J246" s="15">
        <f t="shared" si="3"/>
        <v>-1.2152610664962347</v>
      </c>
    </row>
    <row r="247" spans="1:10">
      <c r="A247" s="19">
        <v>26.003</v>
      </c>
      <c r="B247" s="19">
        <v>0</v>
      </c>
      <c r="G247" s="5">
        <f>IF(OR(A247&lt;$E$9,A247&gt;=$E$10),0,1)</f>
        <v>1</v>
      </c>
      <c r="H247" s="15">
        <f>IF(G247,($E$4+$E$16*MOD((A247-$E$9),$E$15)),"")</f>
        <v>-1.2015227721121513</v>
      </c>
      <c r="I247" s="16">
        <f>IF(G247,($E$6+$E$8*MOD(QUOTIENT((A247-$E$9),$E$15),$E$14)),"")</f>
        <v>190</v>
      </c>
      <c r="J247" s="15">
        <f t="shared" si="3"/>
        <v>-1.2015227721121513</v>
      </c>
    </row>
    <row r="248" spans="1:10">
      <c r="A248" s="19">
        <v>26.11</v>
      </c>
      <c r="B248" s="19">
        <v>0</v>
      </c>
      <c r="G248" s="5">
        <f>IF(OR(A248&lt;$E$9,A248&gt;=$E$10),0,1)</f>
        <v>1</v>
      </c>
      <c r="H248" s="15">
        <f>IF(G248,($E$4+$E$16*MOD((A248-$E$9),$E$15)),"")</f>
        <v>-1.1872509517325698</v>
      </c>
      <c r="I248" s="16">
        <f>IF(G248,($E$6+$E$8*MOD(QUOTIENT((A248-$E$9),$E$15),$E$14)),"")</f>
        <v>190</v>
      </c>
      <c r="J248" s="15">
        <f t="shared" si="3"/>
        <v>-1.1872509517325698</v>
      </c>
    </row>
    <row r="249" spans="1:10">
      <c r="A249" s="19">
        <v>26.213000000000001</v>
      </c>
      <c r="B249" s="19">
        <v>0</v>
      </c>
      <c r="G249" s="5">
        <f>IF(OR(A249&lt;$E$9,A249&gt;=$E$10),0,1)</f>
        <v>1</v>
      </c>
      <c r="H249" s="15">
        <f>IF(G249,($E$4+$E$16*MOD((A249-$E$9),$E$15)),"")</f>
        <v>-1.1735126573484864</v>
      </c>
      <c r="I249" s="16">
        <f>IF(G249,($E$6+$E$8*MOD(QUOTIENT((A249-$E$9),$E$15),$E$14)),"")</f>
        <v>190</v>
      </c>
      <c r="J249" s="15">
        <f t="shared" si="3"/>
        <v>-1.1735126573484864</v>
      </c>
    </row>
    <row r="250" spans="1:10">
      <c r="A250" s="19">
        <v>26.318999999999999</v>
      </c>
      <c r="B250" s="19">
        <v>0</v>
      </c>
      <c r="G250" s="5">
        <f>IF(OR(A250&lt;$E$9,A250&gt;=$E$10),0,1)</f>
        <v>1</v>
      </c>
      <c r="H250" s="15">
        <f>IF(G250,($E$4+$E$16*MOD((A250-$E$9),$E$15)),"")</f>
        <v>-1.1593742184677804</v>
      </c>
      <c r="I250" s="16">
        <f>IF(G250,($E$6+$E$8*MOD(QUOTIENT((A250-$E$9),$E$15),$E$14)),"")</f>
        <v>190</v>
      </c>
      <c r="J250" s="15">
        <f t="shared" si="3"/>
        <v>-1.1593742184677804</v>
      </c>
    </row>
    <row r="251" spans="1:10">
      <c r="A251" s="19">
        <v>26.422999999999998</v>
      </c>
      <c r="B251" s="19">
        <v>0</v>
      </c>
      <c r="G251" s="5">
        <f>IF(OR(A251&lt;$E$9,A251&gt;=$E$10),0,1)</f>
        <v>1</v>
      </c>
      <c r="H251" s="15">
        <f>IF(G251,($E$4+$E$16*MOD((A251-$E$9),$E$15)),"")</f>
        <v>-1.1455025425848229</v>
      </c>
      <c r="I251" s="16">
        <f>IF(G251,($E$6+$E$8*MOD(QUOTIENT((A251-$E$9),$E$15),$E$14)),"")</f>
        <v>190</v>
      </c>
      <c r="J251" s="15">
        <f t="shared" si="3"/>
        <v>-1.1455025425848229</v>
      </c>
    </row>
    <row r="252" spans="1:10">
      <c r="A252" s="19">
        <v>26.530999999999999</v>
      </c>
      <c r="B252" s="19">
        <v>0</v>
      </c>
      <c r="G252" s="5">
        <f>IF(OR(A252&lt;$E$9,A252&gt;=$E$10),0,1)</f>
        <v>1</v>
      </c>
      <c r="H252" s="15">
        <f>IF(G252,($E$4+$E$16*MOD((A252-$E$9),$E$15)),"")</f>
        <v>-1.1310973407063662</v>
      </c>
      <c r="I252" s="16">
        <f>IF(G252,($E$6+$E$8*MOD(QUOTIENT((A252-$E$9),$E$15),$E$14)),"")</f>
        <v>190</v>
      </c>
      <c r="J252" s="15">
        <f t="shared" si="3"/>
        <v>-1.1310973407063662</v>
      </c>
    </row>
    <row r="253" spans="1:10">
      <c r="A253" s="19">
        <v>26.635000000000002</v>
      </c>
      <c r="B253" s="19">
        <v>0</v>
      </c>
      <c r="G253" s="5">
        <f>IF(OR(A253&lt;$E$9,A253&gt;=$E$10),0,1)</f>
        <v>1</v>
      </c>
      <c r="H253" s="15">
        <f>IF(G253,($E$4+$E$16*MOD((A253-$E$9),$E$15)),"")</f>
        <v>-1.1172256648234082</v>
      </c>
      <c r="I253" s="16">
        <f>IF(G253,($E$6+$E$8*MOD(QUOTIENT((A253-$E$9),$E$15),$E$14)),"")</f>
        <v>190</v>
      </c>
      <c r="J253" s="15">
        <f t="shared" si="3"/>
        <v>-1.1172256648234082</v>
      </c>
    </row>
    <row r="254" spans="1:10">
      <c r="A254" s="19">
        <v>26.739000000000001</v>
      </c>
      <c r="B254" s="19">
        <v>0</v>
      </c>
      <c r="G254" s="5">
        <f>IF(OR(A254&lt;$E$9,A254&gt;=$E$10),0,1)</f>
        <v>1</v>
      </c>
      <c r="H254" s="15">
        <f>IF(G254,($E$4+$E$16*MOD((A254-$E$9),$E$15)),"")</f>
        <v>-1.1033539889404507</v>
      </c>
      <c r="I254" s="16">
        <f>IF(G254,($E$6+$E$8*MOD(QUOTIENT((A254-$E$9),$E$15),$E$14)),"")</f>
        <v>190</v>
      </c>
      <c r="J254" s="15">
        <f t="shared" si="3"/>
        <v>-1.1033539889404507</v>
      </c>
    </row>
    <row r="255" spans="1:10">
      <c r="A255" s="19">
        <v>26.844000000000001</v>
      </c>
      <c r="B255" s="19">
        <v>0</v>
      </c>
      <c r="G255" s="5">
        <f>IF(OR(A255&lt;$E$9,A255&gt;=$E$10),0,1)</f>
        <v>1</v>
      </c>
      <c r="H255" s="15">
        <f>IF(G255,($E$4+$E$16*MOD((A255-$E$9),$E$15)),"")</f>
        <v>-1.089348931558618</v>
      </c>
      <c r="I255" s="16">
        <f>IF(G255,($E$6+$E$8*MOD(QUOTIENT((A255-$E$9),$E$15),$E$14)),"")</f>
        <v>190</v>
      </c>
      <c r="J255" s="15">
        <f t="shared" si="3"/>
        <v>-1.089348931558618</v>
      </c>
    </row>
    <row r="256" spans="1:10">
      <c r="A256" s="19">
        <v>26.954000000000001</v>
      </c>
      <c r="B256" s="19">
        <v>0</v>
      </c>
      <c r="G256" s="5">
        <f>IF(OR(A256&lt;$E$9,A256&gt;=$E$10),0,1)</f>
        <v>1</v>
      </c>
      <c r="H256" s="15">
        <f>IF(G256,($E$4+$E$16*MOD((A256-$E$9),$E$15)),"")</f>
        <v>-1.0746769666824125</v>
      </c>
      <c r="I256" s="16">
        <f>IF(G256,($E$6+$E$8*MOD(QUOTIENT((A256-$E$9),$E$15),$E$14)),"")</f>
        <v>190</v>
      </c>
      <c r="J256" s="15">
        <f t="shared" si="3"/>
        <v>-1.0746769666824125</v>
      </c>
    </row>
    <row r="257" spans="1:10">
      <c r="A257" s="19">
        <v>27.062999999999999</v>
      </c>
      <c r="B257" s="19">
        <v>0</v>
      </c>
      <c r="G257" s="5">
        <f>IF(OR(A257&lt;$E$9,A257&gt;=$E$10),0,1)</f>
        <v>1</v>
      </c>
      <c r="H257" s="15">
        <f>IF(G257,($E$4+$E$16*MOD((A257-$E$9),$E$15)),"")</f>
        <v>-1.0601383833050826</v>
      </c>
      <c r="I257" s="16">
        <f>IF(G257,($E$6+$E$8*MOD(QUOTIENT((A257-$E$9),$E$15),$E$14)),"")</f>
        <v>190</v>
      </c>
      <c r="J257" s="15">
        <f t="shared" si="3"/>
        <v>-1.0601383833050826</v>
      </c>
    </row>
    <row r="258" spans="1:10">
      <c r="A258" s="19">
        <v>27.17</v>
      </c>
      <c r="B258" s="19">
        <v>0</v>
      </c>
      <c r="G258" s="5">
        <f>IF(OR(A258&lt;$E$9,A258&gt;=$E$10),0,1)</f>
        <v>1</v>
      </c>
      <c r="H258" s="15">
        <f>IF(G258,($E$4+$E$16*MOD((A258-$E$9),$E$15)),"")</f>
        <v>-1.0458665629255002</v>
      </c>
      <c r="I258" s="16">
        <f>IF(G258,($E$6+$E$8*MOD(QUOTIENT((A258-$E$9),$E$15),$E$14)),"")</f>
        <v>190</v>
      </c>
      <c r="J258" s="15">
        <f t="shared" si="3"/>
        <v>-1.0458665629255002</v>
      </c>
    </row>
    <row r="259" spans="1:10">
      <c r="A259" s="19">
        <v>27.274999999999999</v>
      </c>
      <c r="B259" s="19">
        <v>0</v>
      </c>
      <c r="G259" s="5">
        <f>IF(OR(A259&lt;$E$9,A259&gt;=$E$10),0,1)</f>
        <v>1</v>
      </c>
      <c r="H259" s="15">
        <f>IF(G259,($E$4+$E$16*MOD((A259-$E$9),$E$15)),"")</f>
        <v>-1.0318615055436684</v>
      </c>
      <c r="I259" s="16">
        <f>IF(G259,($E$6+$E$8*MOD(QUOTIENT((A259-$E$9),$E$15),$E$14)),"")</f>
        <v>190</v>
      </c>
      <c r="J259" s="15">
        <f t="shared" si="3"/>
        <v>-1.0318615055436684</v>
      </c>
    </row>
    <row r="260" spans="1:10">
      <c r="A260" s="19">
        <v>27.379000000000001</v>
      </c>
      <c r="B260" s="19">
        <v>0</v>
      </c>
      <c r="G260" s="5">
        <f>IF(OR(A260&lt;$E$9,A260&gt;=$E$10),0,1)</f>
        <v>1</v>
      </c>
      <c r="H260" s="15">
        <f>IF(G260,($E$4+$E$16*MOD((A260-$E$9),$E$15)),"")</f>
        <v>-1.0179898296607108</v>
      </c>
      <c r="I260" s="16">
        <f>IF(G260,($E$6+$E$8*MOD(QUOTIENT((A260-$E$9),$E$15),$E$14)),"")</f>
        <v>190</v>
      </c>
      <c r="J260" s="15">
        <f t="shared" ref="J260:J323" si="4">IF(G260,(+H260+$E$18*QUOTIENT((A260-$E$9),$E$15)),"")</f>
        <v>-1.0179898296607108</v>
      </c>
    </row>
    <row r="261" spans="1:10">
      <c r="A261" s="19">
        <v>27.484000000000002</v>
      </c>
      <c r="B261" s="19">
        <v>0</v>
      </c>
      <c r="G261" s="5">
        <f>IF(OR(A261&lt;$E$9,A261&gt;=$E$10),0,1)</f>
        <v>1</v>
      </c>
      <c r="H261" s="15">
        <f>IF(G261,($E$4+$E$16*MOD((A261-$E$9),$E$15)),"")</f>
        <v>-1.0039847722788782</v>
      </c>
      <c r="I261" s="16">
        <f>IF(G261,($E$6+$E$8*MOD(QUOTIENT((A261-$E$9),$E$15),$E$14)),"")</f>
        <v>190</v>
      </c>
      <c r="J261" s="15">
        <f t="shared" si="4"/>
        <v>-1.0039847722788782</v>
      </c>
    </row>
    <row r="262" spans="1:10">
      <c r="A262" s="19">
        <v>27.593</v>
      </c>
      <c r="B262" s="19">
        <v>0</v>
      </c>
      <c r="G262" s="5">
        <f>IF(OR(A262&lt;$E$9,A262&gt;=$E$10),0,1)</f>
        <v>1</v>
      </c>
      <c r="H262" s="15">
        <f>IF(G262,($E$4+$E$16*MOD((A262-$E$9),$E$15)),"")</f>
        <v>-0.98944618890154779</v>
      </c>
      <c r="I262" s="16">
        <f>IF(G262,($E$6+$E$8*MOD(QUOTIENT((A262-$E$9),$E$15),$E$14)),"")</f>
        <v>190</v>
      </c>
      <c r="J262" s="15">
        <f t="shared" si="4"/>
        <v>-0.98944618890154779</v>
      </c>
    </row>
    <row r="263" spans="1:10">
      <c r="A263" s="19">
        <v>27.702000000000002</v>
      </c>
      <c r="B263" s="19">
        <v>0</v>
      </c>
      <c r="G263" s="5">
        <f>IF(OR(A263&lt;$E$9,A263&gt;=$E$10),0,1)</f>
        <v>1</v>
      </c>
      <c r="H263" s="15">
        <f>IF(G263,($E$4+$E$16*MOD((A263-$E$9),$E$15)),"")</f>
        <v>-0.97490760552421696</v>
      </c>
      <c r="I263" s="16">
        <f>IF(G263,($E$6+$E$8*MOD(QUOTIENT((A263-$E$9),$E$15),$E$14)),"")</f>
        <v>190</v>
      </c>
      <c r="J263" s="15">
        <f t="shared" si="4"/>
        <v>-0.97490760552421696</v>
      </c>
    </row>
    <row r="264" spans="1:10">
      <c r="A264" s="19">
        <v>27.81</v>
      </c>
      <c r="B264" s="19">
        <v>0</v>
      </c>
      <c r="G264" s="5">
        <f>IF(OR(A264&lt;$E$9,A264&gt;=$E$10),0,1)</f>
        <v>1</v>
      </c>
      <c r="H264" s="15">
        <f>IF(G264,($E$4+$E$16*MOD((A264-$E$9),$E$15)),"")</f>
        <v>-0.96050240364576123</v>
      </c>
      <c r="I264" s="16">
        <f>IF(G264,($E$6+$E$8*MOD(QUOTIENT((A264-$E$9),$E$15),$E$14)),"")</f>
        <v>190</v>
      </c>
      <c r="J264" s="15">
        <f t="shared" si="4"/>
        <v>-0.96050240364576123</v>
      </c>
    </row>
    <row r="265" spans="1:10">
      <c r="A265" s="19">
        <v>27.914000000000001</v>
      </c>
      <c r="B265" s="19">
        <v>0</v>
      </c>
      <c r="G265" s="5">
        <f>IF(OR(A265&lt;$E$9,A265&gt;=$E$10),0,1)</f>
        <v>1</v>
      </c>
      <c r="H265" s="15">
        <f>IF(G265,($E$4+$E$16*MOD((A265-$E$9),$E$15)),"")</f>
        <v>-0.94663072776280277</v>
      </c>
      <c r="I265" s="16">
        <f>IF(G265,($E$6+$E$8*MOD(QUOTIENT((A265-$E$9),$E$15),$E$14)),"")</f>
        <v>190</v>
      </c>
      <c r="J265" s="15">
        <f t="shared" si="4"/>
        <v>-0.94663072776280277</v>
      </c>
    </row>
    <row r="266" spans="1:10">
      <c r="A266" s="19">
        <v>28.023</v>
      </c>
      <c r="B266" s="19">
        <v>0</v>
      </c>
      <c r="G266" s="5">
        <f>IF(OR(A266&lt;$E$9,A266&gt;=$E$10),0,1)</f>
        <v>1</v>
      </c>
      <c r="H266" s="15">
        <f>IF(G266,($E$4+$E$16*MOD((A266-$E$9),$E$15)),"")</f>
        <v>-0.93209214438547283</v>
      </c>
      <c r="I266" s="16">
        <f>IF(G266,($E$6+$E$8*MOD(QUOTIENT((A266-$E$9),$E$15),$E$14)),"")</f>
        <v>190</v>
      </c>
      <c r="J266" s="15">
        <f t="shared" si="4"/>
        <v>-0.93209214438547283</v>
      </c>
    </row>
    <row r="267" spans="1:10">
      <c r="A267" s="19">
        <v>28.128</v>
      </c>
      <c r="B267" s="19">
        <v>0</v>
      </c>
      <c r="G267" s="5">
        <f>IF(OR(A267&lt;$E$9,A267&gt;=$E$10),0,1)</f>
        <v>1</v>
      </c>
      <c r="H267" s="15">
        <f>IF(G267,($E$4+$E$16*MOD((A267-$E$9),$E$15)),"")</f>
        <v>-0.91808708700363972</v>
      </c>
      <c r="I267" s="16">
        <f>IF(G267,($E$6+$E$8*MOD(QUOTIENT((A267-$E$9),$E$15),$E$14)),"")</f>
        <v>190</v>
      </c>
      <c r="J267" s="15">
        <f t="shared" si="4"/>
        <v>-0.91808708700363972</v>
      </c>
    </row>
    <row r="268" spans="1:10">
      <c r="A268" s="19">
        <v>28.231000000000002</v>
      </c>
      <c r="B268" s="19">
        <v>0</v>
      </c>
      <c r="G268" s="5">
        <f>IF(OR(A268&lt;$E$9,A268&gt;=$E$10),0,1)</f>
        <v>1</v>
      </c>
      <c r="H268" s="15">
        <f>IF(G268,($E$4+$E$16*MOD((A268-$E$9),$E$15)),"")</f>
        <v>-0.90434879261955636</v>
      </c>
      <c r="I268" s="16">
        <f>IF(G268,($E$6+$E$8*MOD(QUOTIENT((A268-$E$9),$E$15),$E$14)),"")</f>
        <v>190</v>
      </c>
      <c r="J268" s="15">
        <f t="shared" si="4"/>
        <v>-0.90434879261955636</v>
      </c>
    </row>
    <row r="269" spans="1:10">
      <c r="A269" s="19">
        <v>28.335000000000001</v>
      </c>
      <c r="B269" s="19">
        <v>0</v>
      </c>
      <c r="G269" s="5">
        <f>IF(OR(A269&lt;$E$9,A269&gt;=$E$10),0,1)</f>
        <v>1</v>
      </c>
      <c r="H269" s="15">
        <f>IF(G269,($E$4+$E$16*MOD((A269-$E$9),$E$15)),"")</f>
        <v>-0.89047711673659879</v>
      </c>
      <c r="I269" s="16">
        <f>IF(G269,($E$6+$E$8*MOD(QUOTIENT((A269-$E$9),$E$15),$E$14)),"")</f>
        <v>190</v>
      </c>
      <c r="J269" s="15">
        <f t="shared" si="4"/>
        <v>-0.89047711673659879</v>
      </c>
    </row>
    <row r="270" spans="1:10">
      <c r="A270" s="19">
        <v>28.437000000000001</v>
      </c>
      <c r="B270" s="19">
        <v>0</v>
      </c>
      <c r="G270" s="5">
        <f>IF(OR(A270&lt;$E$9,A270&gt;=$E$10),0,1)</f>
        <v>1</v>
      </c>
      <c r="H270" s="15">
        <f>IF(G270,($E$4+$E$16*MOD((A270-$E$9),$E$15)),"")</f>
        <v>-0.87687220385139097</v>
      </c>
      <c r="I270" s="16">
        <f>IF(G270,($E$6+$E$8*MOD(QUOTIENT((A270-$E$9),$E$15),$E$14)),"")</f>
        <v>190</v>
      </c>
      <c r="J270" s="15">
        <f t="shared" si="4"/>
        <v>-0.87687220385139097</v>
      </c>
    </row>
    <row r="271" spans="1:10">
      <c r="A271" s="19">
        <v>28.544</v>
      </c>
      <c r="B271" s="19">
        <v>0</v>
      </c>
      <c r="G271" s="5">
        <f>IF(OR(A271&lt;$E$9,A271&gt;=$E$10),0,1)</f>
        <v>1</v>
      </c>
      <c r="H271" s="15">
        <f>IF(G271,($E$4+$E$16*MOD((A271-$E$9),$E$15)),"")</f>
        <v>-0.86260038347180945</v>
      </c>
      <c r="I271" s="16">
        <f>IF(G271,($E$6+$E$8*MOD(QUOTIENT((A271-$E$9),$E$15),$E$14)),"")</f>
        <v>190</v>
      </c>
      <c r="J271" s="15">
        <f t="shared" si="4"/>
        <v>-0.86260038347180945</v>
      </c>
    </row>
    <row r="272" spans="1:10">
      <c r="A272" s="19">
        <v>28.652000000000001</v>
      </c>
      <c r="B272" s="19">
        <v>0</v>
      </c>
      <c r="G272" s="5">
        <f>IF(OR(A272&lt;$E$9,A272&gt;=$E$10),0,1)</f>
        <v>1</v>
      </c>
      <c r="H272" s="15">
        <f>IF(G272,($E$4+$E$16*MOD((A272-$E$9),$E$15)),"")</f>
        <v>-0.84819518159335283</v>
      </c>
      <c r="I272" s="16">
        <f>IF(G272,($E$6+$E$8*MOD(QUOTIENT((A272-$E$9),$E$15),$E$14)),"")</f>
        <v>190</v>
      </c>
      <c r="J272" s="15">
        <f t="shared" si="4"/>
        <v>-0.84819518159335283</v>
      </c>
    </row>
    <row r="273" spans="1:10">
      <c r="A273" s="19">
        <v>28.757000000000001</v>
      </c>
      <c r="B273" s="19">
        <v>0</v>
      </c>
      <c r="G273" s="5">
        <f>IF(OR(A273&lt;$E$9,A273&gt;=$E$10),0,1)</f>
        <v>1</v>
      </c>
      <c r="H273" s="15">
        <f>IF(G273,($E$4+$E$16*MOD((A273-$E$9),$E$15)),"")</f>
        <v>-0.83419012421152061</v>
      </c>
      <c r="I273" s="16">
        <f>IF(G273,($E$6+$E$8*MOD(QUOTIENT((A273-$E$9),$E$15),$E$14)),"")</f>
        <v>190</v>
      </c>
      <c r="J273" s="15">
        <f t="shared" si="4"/>
        <v>-0.83419012421152061</v>
      </c>
    </row>
    <row r="274" spans="1:10">
      <c r="A274" s="19">
        <v>28.86</v>
      </c>
      <c r="B274" s="19">
        <v>0</v>
      </c>
      <c r="G274" s="5">
        <f>IF(OR(A274&lt;$E$9,A274&gt;=$E$10),0,1)</f>
        <v>1</v>
      </c>
      <c r="H274" s="15">
        <f>IF(G274,($E$4+$E$16*MOD((A274-$E$9),$E$15)),"")</f>
        <v>-0.82045182982743725</v>
      </c>
      <c r="I274" s="16">
        <f>IF(G274,($E$6+$E$8*MOD(QUOTIENT((A274-$E$9),$E$15),$E$14)),"")</f>
        <v>190</v>
      </c>
      <c r="J274" s="15">
        <f t="shared" si="4"/>
        <v>-0.82045182982743725</v>
      </c>
    </row>
    <row r="275" spans="1:10">
      <c r="A275" s="19">
        <v>28.968</v>
      </c>
      <c r="B275" s="19">
        <v>0</v>
      </c>
      <c r="G275" s="5">
        <f>IF(OR(A275&lt;$E$9,A275&gt;=$E$10),0,1)</f>
        <v>1</v>
      </c>
      <c r="H275" s="15">
        <f>IF(G275,($E$4+$E$16*MOD((A275-$E$9),$E$15)),"")</f>
        <v>-0.80604662794898196</v>
      </c>
      <c r="I275" s="16">
        <f>IF(G275,($E$6+$E$8*MOD(QUOTIENT((A275-$E$9),$E$15),$E$14)),"")</f>
        <v>190</v>
      </c>
      <c r="J275" s="15">
        <f t="shared" si="4"/>
        <v>-0.80604662794898196</v>
      </c>
    </row>
    <row r="276" spans="1:10">
      <c r="A276" s="19">
        <v>29.073</v>
      </c>
      <c r="B276" s="19">
        <v>0</v>
      </c>
      <c r="G276" s="5">
        <f>IF(OR(A276&lt;$E$9,A276&gt;=$E$10),0,1)</f>
        <v>1</v>
      </c>
      <c r="H276" s="15">
        <f>IF(G276,($E$4+$E$16*MOD((A276-$E$9),$E$15)),"")</f>
        <v>-0.79204157056714886</v>
      </c>
      <c r="I276" s="16">
        <f>IF(G276,($E$6+$E$8*MOD(QUOTIENT((A276-$E$9),$E$15),$E$14)),"")</f>
        <v>190</v>
      </c>
      <c r="J276" s="15">
        <f t="shared" si="4"/>
        <v>-0.79204157056714886</v>
      </c>
    </row>
    <row r="277" spans="1:10">
      <c r="A277" s="19">
        <v>29.175000000000001</v>
      </c>
      <c r="B277" s="19">
        <v>0</v>
      </c>
      <c r="G277" s="5">
        <f>IF(OR(A277&lt;$E$9,A277&gt;=$E$10),0,1)</f>
        <v>1</v>
      </c>
      <c r="H277" s="15">
        <f>IF(G277,($E$4+$E$16*MOD((A277-$E$9),$E$15)),"")</f>
        <v>-0.77843665768194059</v>
      </c>
      <c r="I277" s="16">
        <f>IF(G277,($E$6+$E$8*MOD(QUOTIENT((A277-$E$9),$E$15),$E$14)),"")</f>
        <v>190</v>
      </c>
      <c r="J277" s="15">
        <f t="shared" si="4"/>
        <v>-0.77843665768194059</v>
      </c>
    </row>
    <row r="278" spans="1:10">
      <c r="A278" s="19">
        <v>29.277999999999999</v>
      </c>
      <c r="B278" s="19">
        <v>0</v>
      </c>
      <c r="G278" s="5">
        <f>IF(OR(A278&lt;$E$9,A278&gt;=$E$10),0,1)</f>
        <v>1</v>
      </c>
      <c r="H278" s="15">
        <f>IF(G278,($E$4+$E$16*MOD((A278-$E$9),$E$15)),"")</f>
        <v>-0.76469836329785723</v>
      </c>
      <c r="I278" s="16">
        <f>IF(G278,($E$6+$E$8*MOD(QUOTIENT((A278-$E$9),$E$15),$E$14)),"")</f>
        <v>190</v>
      </c>
      <c r="J278" s="15">
        <f t="shared" si="4"/>
        <v>-0.76469836329785723</v>
      </c>
    </row>
    <row r="279" spans="1:10">
      <c r="A279" s="19">
        <v>29.385000000000002</v>
      </c>
      <c r="B279" s="19">
        <v>0</v>
      </c>
      <c r="G279" s="5">
        <f>IF(OR(A279&lt;$E$9,A279&gt;=$E$10),0,1)</f>
        <v>1</v>
      </c>
      <c r="H279" s="15">
        <f>IF(G279,($E$4+$E$16*MOD((A279-$E$9),$E$15)),"")</f>
        <v>-0.75042654291827615</v>
      </c>
      <c r="I279" s="16">
        <f>IF(G279,($E$6+$E$8*MOD(QUOTIENT((A279-$E$9),$E$15),$E$14)),"")</f>
        <v>190</v>
      </c>
      <c r="J279" s="15">
        <f t="shared" si="4"/>
        <v>-0.75042654291827615</v>
      </c>
    </row>
    <row r="280" spans="1:10">
      <c r="A280" s="19">
        <v>29.489000000000001</v>
      </c>
      <c r="B280" s="19">
        <v>0</v>
      </c>
      <c r="G280" s="5">
        <f>IF(OR(A280&lt;$E$9,A280&gt;=$E$10),0,1)</f>
        <v>1</v>
      </c>
      <c r="H280" s="15">
        <f>IF(G280,($E$4+$E$16*MOD((A280-$E$9),$E$15)),"")</f>
        <v>-0.73655486703531858</v>
      </c>
      <c r="I280" s="16">
        <f>IF(G280,($E$6+$E$8*MOD(QUOTIENT((A280-$E$9),$E$15),$E$14)),"")</f>
        <v>190</v>
      </c>
      <c r="J280" s="15">
        <f t="shared" si="4"/>
        <v>-0.73655486703531858</v>
      </c>
    </row>
    <row r="281" spans="1:10">
      <c r="A281" s="19">
        <v>29.591999999999999</v>
      </c>
      <c r="B281" s="19">
        <v>0</v>
      </c>
      <c r="G281" s="5">
        <f>IF(OR(A281&lt;$E$9,A281&gt;=$E$10),0,1)</f>
        <v>1</v>
      </c>
      <c r="H281" s="15">
        <f>IF(G281,($E$4+$E$16*MOD((A281-$E$9),$E$15)),"")</f>
        <v>-0.72281657265123522</v>
      </c>
      <c r="I281" s="16">
        <f>IF(G281,($E$6+$E$8*MOD(QUOTIENT((A281-$E$9),$E$15),$E$14)),"")</f>
        <v>190</v>
      </c>
      <c r="J281" s="15">
        <f t="shared" si="4"/>
        <v>-0.72281657265123522</v>
      </c>
    </row>
    <row r="282" spans="1:10">
      <c r="A282" s="19">
        <v>29.698</v>
      </c>
      <c r="B282" s="19">
        <v>0</v>
      </c>
      <c r="G282" s="5">
        <f>IF(OR(A282&lt;$E$9,A282&gt;=$E$10),0,1)</f>
        <v>1</v>
      </c>
      <c r="H282" s="15">
        <f>IF(G282,($E$4+$E$16*MOD((A282-$E$9),$E$15)),"")</f>
        <v>-0.70867813377052791</v>
      </c>
      <c r="I282" s="16">
        <f>IF(G282,($E$6+$E$8*MOD(QUOTIENT((A282-$E$9),$E$15),$E$14)),"")</f>
        <v>190</v>
      </c>
      <c r="J282" s="15">
        <f t="shared" si="4"/>
        <v>-0.70867813377052791</v>
      </c>
    </row>
    <row r="283" spans="1:10">
      <c r="A283" s="19">
        <v>29.803000000000001</v>
      </c>
      <c r="B283" s="19">
        <v>0</v>
      </c>
      <c r="G283" s="5">
        <f>IF(OR(A283&lt;$E$9,A283&gt;=$E$10),0,1)</f>
        <v>1</v>
      </c>
      <c r="H283" s="15">
        <f>IF(G283,($E$4+$E$16*MOD((A283-$E$9),$E$15)),"")</f>
        <v>-0.69467307638869613</v>
      </c>
      <c r="I283" s="16">
        <f>IF(G283,($E$6+$E$8*MOD(QUOTIENT((A283-$E$9),$E$15),$E$14)),"")</f>
        <v>190</v>
      </c>
      <c r="J283" s="15">
        <f t="shared" si="4"/>
        <v>-0.69467307638869613</v>
      </c>
    </row>
    <row r="284" spans="1:10">
      <c r="A284" s="19">
        <v>29.907</v>
      </c>
      <c r="B284" s="19">
        <v>0</v>
      </c>
      <c r="G284" s="5">
        <f>IF(OR(A284&lt;$E$9,A284&gt;=$E$10),0,1)</f>
        <v>1</v>
      </c>
      <c r="H284" s="15">
        <f>IF(G284,($E$4+$E$16*MOD((A284-$E$9),$E$15)),"")</f>
        <v>-0.68080140050573856</v>
      </c>
      <c r="I284" s="16">
        <f>IF(G284,($E$6+$E$8*MOD(QUOTIENT((A284-$E$9),$E$15),$E$14)),"")</f>
        <v>190</v>
      </c>
      <c r="J284" s="15">
        <f t="shared" si="4"/>
        <v>-0.68080140050573856</v>
      </c>
    </row>
    <row r="285" spans="1:10">
      <c r="A285" s="19">
        <v>30.01</v>
      </c>
      <c r="B285" s="19">
        <v>0</v>
      </c>
      <c r="G285" s="5">
        <f>IF(OR(A285&lt;$E$9,A285&gt;=$E$10),0,1)</f>
        <v>1</v>
      </c>
      <c r="H285" s="15">
        <f>IF(G285,($E$4+$E$16*MOD((A285-$E$9),$E$15)),"")</f>
        <v>-0.6670631061216552</v>
      </c>
      <c r="I285" s="16">
        <f>IF(G285,($E$6+$E$8*MOD(QUOTIENT((A285-$E$9),$E$15),$E$14)),"")</f>
        <v>190</v>
      </c>
      <c r="J285" s="15">
        <f t="shared" si="4"/>
        <v>-0.6670631061216552</v>
      </c>
    </row>
    <row r="286" spans="1:10">
      <c r="A286" s="19">
        <v>30.114000000000001</v>
      </c>
      <c r="B286" s="19">
        <v>0</v>
      </c>
      <c r="G286" s="5">
        <f>IF(OR(A286&lt;$E$9,A286&gt;=$E$10),0,1)</f>
        <v>1</v>
      </c>
      <c r="H286" s="15">
        <f>IF(G286,($E$4+$E$16*MOD((A286-$E$9),$E$15)),"")</f>
        <v>-0.65319143023869719</v>
      </c>
      <c r="I286" s="16">
        <f>IF(G286,($E$6+$E$8*MOD(QUOTIENT((A286-$E$9),$E$15),$E$14)),"")</f>
        <v>190</v>
      </c>
      <c r="J286" s="15">
        <f t="shared" si="4"/>
        <v>-0.65319143023869719</v>
      </c>
    </row>
    <row r="287" spans="1:10">
      <c r="A287" s="19">
        <v>30.218</v>
      </c>
      <c r="B287" s="19">
        <v>0</v>
      </c>
      <c r="G287" s="5">
        <f>IF(OR(A287&lt;$E$9,A287&gt;=$E$10),0,1)</f>
        <v>1</v>
      </c>
      <c r="H287" s="15">
        <f>IF(G287,($E$4+$E$16*MOD((A287-$E$9),$E$15)),"")</f>
        <v>-0.63931975435573962</v>
      </c>
      <c r="I287" s="16">
        <f>IF(G287,($E$6+$E$8*MOD(QUOTIENT((A287-$E$9),$E$15),$E$14)),"")</f>
        <v>190</v>
      </c>
      <c r="J287" s="15">
        <f t="shared" si="4"/>
        <v>-0.63931975435573962</v>
      </c>
    </row>
    <row r="288" spans="1:10">
      <c r="A288" s="19">
        <v>30.323</v>
      </c>
      <c r="B288" s="19">
        <v>0</v>
      </c>
      <c r="G288" s="5">
        <f>IF(OR(A288&lt;$E$9,A288&gt;=$E$10),0,1)</f>
        <v>1</v>
      </c>
      <c r="H288" s="15">
        <f>IF(G288,($E$4+$E$16*MOD((A288-$E$9),$E$15)),"")</f>
        <v>-0.62531469697390696</v>
      </c>
      <c r="I288" s="16">
        <f>IF(G288,($E$6+$E$8*MOD(QUOTIENT((A288-$E$9),$E$15),$E$14)),"")</f>
        <v>190</v>
      </c>
      <c r="J288" s="15">
        <f t="shared" si="4"/>
        <v>-0.62531469697390696</v>
      </c>
    </row>
    <row r="289" spans="1:10">
      <c r="A289" s="19">
        <v>30.431000000000001</v>
      </c>
      <c r="B289" s="19">
        <v>0</v>
      </c>
      <c r="G289" s="5">
        <f>IF(OR(A289&lt;$E$9,A289&gt;=$E$10),0,1)</f>
        <v>1</v>
      </c>
      <c r="H289" s="15">
        <f>IF(G289,($E$4+$E$16*MOD((A289-$E$9),$E$15)),"")</f>
        <v>-0.61090949509545123</v>
      </c>
      <c r="I289" s="16">
        <f>IF(G289,($E$6+$E$8*MOD(QUOTIENT((A289-$E$9),$E$15),$E$14)),"")</f>
        <v>190</v>
      </c>
      <c r="J289" s="15">
        <f t="shared" si="4"/>
        <v>-0.61090949509545123</v>
      </c>
    </row>
    <row r="290" spans="1:10">
      <c r="A290" s="19">
        <v>30.533000000000001</v>
      </c>
      <c r="B290" s="19">
        <v>0</v>
      </c>
      <c r="G290" s="5">
        <f>IF(OR(A290&lt;$E$9,A290&gt;=$E$10),0,1)</f>
        <v>1</v>
      </c>
      <c r="H290" s="15">
        <f>IF(G290,($E$4+$E$16*MOD((A290-$E$9),$E$15)),"")</f>
        <v>-0.59730458221024207</v>
      </c>
      <c r="I290" s="16">
        <f>IF(G290,($E$6+$E$8*MOD(QUOTIENT((A290-$E$9),$E$15),$E$14)),"")</f>
        <v>190</v>
      </c>
      <c r="J290" s="15">
        <f t="shared" si="4"/>
        <v>-0.59730458221024207</v>
      </c>
    </row>
    <row r="291" spans="1:10">
      <c r="A291" s="19">
        <v>30.638999999999999</v>
      </c>
      <c r="B291" s="19">
        <v>0</v>
      </c>
      <c r="G291" s="5">
        <f>IF(OR(A291&lt;$E$9,A291&gt;=$E$10),0,1)</f>
        <v>1</v>
      </c>
      <c r="H291" s="15">
        <f>IF(G291,($E$4+$E$16*MOD((A291-$E$9),$E$15)),"")</f>
        <v>-0.58316614332953609</v>
      </c>
      <c r="I291" s="16">
        <f>IF(G291,($E$6+$E$8*MOD(QUOTIENT((A291-$E$9),$E$15),$E$14)),"")</f>
        <v>190</v>
      </c>
      <c r="J291" s="15">
        <f t="shared" si="4"/>
        <v>-0.58316614332953609</v>
      </c>
    </row>
    <row r="292" spans="1:10">
      <c r="A292" s="19">
        <v>30.742999999999999</v>
      </c>
      <c r="B292" s="19">
        <v>0</v>
      </c>
      <c r="G292" s="5">
        <f>IF(OR(A292&lt;$E$9,A292&gt;=$E$10),0,1)</f>
        <v>1</v>
      </c>
      <c r="H292" s="15">
        <f>IF(G292,($E$4+$E$16*MOD((A292-$E$9),$E$15)),"")</f>
        <v>-0.56929446744657808</v>
      </c>
      <c r="I292" s="16">
        <f>IF(G292,($E$6+$E$8*MOD(QUOTIENT((A292-$E$9),$E$15),$E$14)),"")</f>
        <v>190</v>
      </c>
      <c r="J292" s="15">
        <f t="shared" si="4"/>
        <v>-0.56929446744657808</v>
      </c>
    </row>
    <row r="293" spans="1:10">
      <c r="A293" s="19">
        <v>30.847000000000001</v>
      </c>
      <c r="B293" s="19">
        <v>0</v>
      </c>
      <c r="G293" s="5">
        <f>IF(OR(A293&lt;$E$9,A293&gt;=$E$10),0,1)</f>
        <v>1</v>
      </c>
      <c r="H293" s="15">
        <f>IF(G293,($E$4+$E$16*MOD((A293-$E$9),$E$15)),"")</f>
        <v>-0.55542279156361962</v>
      </c>
      <c r="I293" s="16">
        <f>IF(G293,($E$6+$E$8*MOD(QUOTIENT((A293-$E$9),$E$15),$E$14)),"")</f>
        <v>190</v>
      </c>
      <c r="J293" s="15">
        <f t="shared" si="4"/>
        <v>-0.55542279156361962</v>
      </c>
    </row>
    <row r="294" spans="1:10">
      <c r="A294" s="19">
        <v>30.951000000000001</v>
      </c>
      <c r="B294" s="19">
        <v>0</v>
      </c>
      <c r="G294" s="5">
        <f>IF(OR(A294&lt;$E$9,A294&gt;=$E$10),0,1)</f>
        <v>1</v>
      </c>
      <c r="H294" s="15">
        <f>IF(G294,($E$4+$E$16*MOD((A294-$E$9),$E$15)),"")</f>
        <v>-0.54155111568066205</v>
      </c>
      <c r="I294" s="16">
        <f>IF(G294,($E$6+$E$8*MOD(QUOTIENT((A294-$E$9),$E$15),$E$14)),"")</f>
        <v>190</v>
      </c>
      <c r="J294" s="15">
        <f t="shared" si="4"/>
        <v>-0.54155111568066205</v>
      </c>
    </row>
    <row r="295" spans="1:10">
      <c r="A295" s="19">
        <v>31.056999999999999</v>
      </c>
      <c r="B295" s="19">
        <v>0</v>
      </c>
      <c r="G295" s="5">
        <f>IF(OR(A295&lt;$E$9,A295&gt;=$E$10),0,1)</f>
        <v>1</v>
      </c>
      <c r="H295" s="15">
        <f>IF(G295,($E$4+$E$16*MOD((A295-$E$9),$E$15)),"")</f>
        <v>-0.52741267679995607</v>
      </c>
      <c r="I295" s="16">
        <f>IF(G295,($E$6+$E$8*MOD(QUOTIENT((A295-$E$9),$E$15),$E$14)),"")</f>
        <v>190</v>
      </c>
      <c r="J295" s="15">
        <f t="shared" si="4"/>
        <v>-0.52741267679995607</v>
      </c>
    </row>
    <row r="296" spans="1:10">
      <c r="A296" s="19">
        <v>31.164000000000001</v>
      </c>
      <c r="B296" s="19">
        <v>0</v>
      </c>
      <c r="G296" s="5">
        <f>IF(OR(A296&lt;$E$9,A296&gt;=$E$10),0,1)</f>
        <v>1</v>
      </c>
      <c r="H296" s="15">
        <f>IF(G296,($E$4+$E$16*MOD((A296-$E$9),$E$15)),"")</f>
        <v>-0.51314085642037366</v>
      </c>
      <c r="I296" s="16">
        <f>IF(G296,($E$6+$E$8*MOD(QUOTIENT((A296-$E$9),$E$15),$E$14)),"")</f>
        <v>190</v>
      </c>
      <c r="J296" s="15">
        <f t="shared" si="4"/>
        <v>-0.51314085642037366</v>
      </c>
    </row>
    <row r="297" spans="1:10">
      <c r="A297" s="19">
        <v>31.266999999999999</v>
      </c>
      <c r="B297" s="19">
        <v>50</v>
      </c>
      <c r="G297" s="5">
        <f>IF(OR(A297&lt;$E$9,A297&gt;=$E$10),0,1)</f>
        <v>1</v>
      </c>
      <c r="H297" s="15">
        <f>IF(G297,($E$4+$E$16*MOD((A297-$E$9),$E$15)),"")</f>
        <v>-0.49940256203629119</v>
      </c>
      <c r="I297" s="16">
        <f>IF(G297,($E$6+$E$8*MOD(QUOTIENT((A297-$E$9),$E$15),$E$14)),"")</f>
        <v>190</v>
      </c>
      <c r="J297" s="15">
        <f t="shared" si="4"/>
        <v>-0.49940256203629119</v>
      </c>
    </row>
    <row r="298" spans="1:10">
      <c r="A298" s="19">
        <v>31.373999999999999</v>
      </c>
      <c r="B298" s="19">
        <v>0</v>
      </c>
      <c r="G298" s="5">
        <f>IF(OR(A298&lt;$E$9,A298&gt;=$E$10),0,1)</f>
        <v>1</v>
      </c>
      <c r="H298" s="15">
        <f>IF(G298,($E$4+$E$16*MOD((A298-$E$9),$E$15)),"")</f>
        <v>-0.48513074165670966</v>
      </c>
      <c r="I298" s="16">
        <f>IF(G298,($E$6+$E$8*MOD(QUOTIENT((A298-$E$9),$E$15),$E$14)),"")</f>
        <v>190</v>
      </c>
      <c r="J298" s="15">
        <f t="shared" si="4"/>
        <v>-0.48513074165670966</v>
      </c>
    </row>
    <row r="299" spans="1:10">
      <c r="A299" s="19">
        <v>31.478999999999999</v>
      </c>
      <c r="B299" s="19">
        <v>0</v>
      </c>
      <c r="G299" s="5">
        <f>IF(OR(A299&lt;$E$9,A299&gt;=$E$10),0,1)</f>
        <v>1</v>
      </c>
      <c r="H299" s="15">
        <f>IF(G299,($E$4+$E$16*MOD((A299-$E$9),$E$15)),"")</f>
        <v>-0.471125684274877</v>
      </c>
      <c r="I299" s="16">
        <f>IF(G299,($E$6+$E$8*MOD(QUOTIENT((A299-$E$9),$E$15),$E$14)),"")</f>
        <v>190</v>
      </c>
      <c r="J299" s="15">
        <f t="shared" si="4"/>
        <v>-0.471125684274877</v>
      </c>
    </row>
    <row r="300" spans="1:10">
      <c r="A300" s="19">
        <v>31.585000000000001</v>
      </c>
      <c r="B300" s="19">
        <v>0</v>
      </c>
      <c r="G300" s="5">
        <f>IF(OR(A300&lt;$E$9,A300&gt;=$E$10),0,1)</f>
        <v>1</v>
      </c>
      <c r="H300" s="15">
        <f>IF(G300,($E$4+$E$16*MOD((A300-$E$9),$E$15)),"")</f>
        <v>-0.45698724539416968</v>
      </c>
      <c r="I300" s="16">
        <f>IF(G300,($E$6+$E$8*MOD(QUOTIENT((A300-$E$9),$E$15),$E$14)),"")</f>
        <v>190</v>
      </c>
      <c r="J300" s="15">
        <f t="shared" si="4"/>
        <v>-0.45698724539416968</v>
      </c>
    </row>
    <row r="301" spans="1:10">
      <c r="A301" s="19">
        <v>31.69</v>
      </c>
      <c r="B301" s="19">
        <v>0</v>
      </c>
      <c r="G301" s="5">
        <f>IF(OR(A301&lt;$E$9,A301&gt;=$E$10),0,1)</f>
        <v>1</v>
      </c>
      <c r="H301" s="15">
        <f>IF(G301,($E$4+$E$16*MOD((A301-$E$9),$E$15)),"")</f>
        <v>-0.44298218801233791</v>
      </c>
      <c r="I301" s="16">
        <f>IF(G301,($E$6+$E$8*MOD(QUOTIENT((A301-$E$9),$E$15),$E$14)),"")</f>
        <v>190</v>
      </c>
      <c r="J301" s="15">
        <f t="shared" si="4"/>
        <v>-0.44298218801233791</v>
      </c>
    </row>
    <row r="302" spans="1:10">
      <c r="A302" s="19">
        <v>31.795999999999999</v>
      </c>
      <c r="B302" s="19">
        <v>0</v>
      </c>
      <c r="G302" s="5">
        <f>IF(OR(A302&lt;$E$9,A302&gt;=$E$10),0,1)</f>
        <v>1</v>
      </c>
      <c r="H302" s="15">
        <f>IF(G302,($E$4+$E$16*MOD((A302-$E$9),$E$15)),"")</f>
        <v>-0.42884374913163059</v>
      </c>
      <c r="I302" s="16">
        <f>IF(G302,($E$6+$E$8*MOD(QUOTIENT((A302-$E$9),$E$15),$E$14)),"")</f>
        <v>190</v>
      </c>
      <c r="J302" s="15">
        <f t="shared" si="4"/>
        <v>-0.42884374913163059</v>
      </c>
    </row>
    <row r="303" spans="1:10">
      <c r="A303" s="19">
        <v>31.899000000000001</v>
      </c>
      <c r="B303" s="19">
        <v>0</v>
      </c>
      <c r="G303" s="5">
        <f>IF(OR(A303&lt;$E$9,A303&gt;=$E$10),0,1)</f>
        <v>1</v>
      </c>
      <c r="H303" s="15">
        <f>IF(G303,($E$4+$E$16*MOD((A303-$E$9),$E$15)),"")</f>
        <v>-0.41510545474754723</v>
      </c>
      <c r="I303" s="16">
        <f>IF(G303,($E$6+$E$8*MOD(QUOTIENT((A303-$E$9),$E$15),$E$14)),"")</f>
        <v>190</v>
      </c>
      <c r="J303" s="15">
        <f t="shared" si="4"/>
        <v>-0.41510545474754723</v>
      </c>
    </row>
    <row r="304" spans="1:10">
      <c r="A304" s="19">
        <v>32.008000000000003</v>
      </c>
      <c r="B304" s="19">
        <v>0</v>
      </c>
      <c r="G304" s="5">
        <f>IF(OR(A304&lt;$E$9,A304&gt;=$E$10),0,1)</f>
        <v>1</v>
      </c>
      <c r="H304" s="15">
        <f>IF(G304,($E$4+$E$16*MOD((A304-$E$9),$E$15)),"")</f>
        <v>-0.4005668713702164</v>
      </c>
      <c r="I304" s="16">
        <f>IF(G304,($E$6+$E$8*MOD(QUOTIENT((A304-$E$9),$E$15),$E$14)),"")</f>
        <v>190</v>
      </c>
      <c r="J304" s="15">
        <f t="shared" si="4"/>
        <v>-0.4005668713702164</v>
      </c>
    </row>
    <row r="305" spans="1:10">
      <c r="A305" s="19">
        <v>32.116</v>
      </c>
      <c r="B305" s="19">
        <v>0</v>
      </c>
      <c r="G305" s="5">
        <f>IF(OR(A305&lt;$E$9,A305&gt;=$E$10),0,1)</f>
        <v>1</v>
      </c>
      <c r="H305" s="15">
        <f>IF(G305,($E$4+$E$16*MOD((A305-$E$9),$E$15)),"")</f>
        <v>-0.38616166949176067</v>
      </c>
      <c r="I305" s="16">
        <f>IF(G305,($E$6+$E$8*MOD(QUOTIENT((A305-$E$9),$E$15),$E$14)),"")</f>
        <v>190</v>
      </c>
      <c r="J305" s="15">
        <f t="shared" si="4"/>
        <v>-0.38616166949176067</v>
      </c>
    </row>
    <row r="306" spans="1:10">
      <c r="A306" s="19">
        <v>32.222000000000001</v>
      </c>
      <c r="B306" s="19">
        <v>0</v>
      </c>
      <c r="G306" s="5">
        <f>IF(OR(A306&lt;$E$9,A306&gt;=$E$10),0,1)</f>
        <v>1</v>
      </c>
      <c r="H306" s="15">
        <f>IF(G306,($E$4+$E$16*MOD((A306-$E$9),$E$15)),"")</f>
        <v>-0.37202323061105336</v>
      </c>
      <c r="I306" s="16">
        <f>IF(G306,($E$6+$E$8*MOD(QUOTIENT((A306-$E$9),$E$15),$E$14)),"")</f>
        <v>190</v>
      </c>
      <c r="J306" s="15">
        <f t="shared" si="4"/>
        <v>-0.37202323061105336</v>
      </c>
    </row>
    <row r="307" spans="1:10">
      <c r="A307" s="19">
        <v>32.329000000000001</v>
      </c>
      <c r="B307" s="19">
        <v>0</v>
      </c>
      <c r="G307" s="5">
        <f>IF(OR(A307&lt;$E$9,A307&gt;=$E$10),0,1)</f>
        <v>1</v>
      </c>
      <c r="H307" s="15">
        <f>IF(G307,($E$4+$E$16*MOD((A307-$E$9),$E$15)),"")</f>
        <v>-0.35775141023147228</v>
      </c>
      <c r="I307" s="16">
        <f>IF(G307,($E$6+$E$8*MOD(QUOTIENT((A307-$E$9),$E$15),$E$14)),"")</f>
        <v>190</v>
      </c>
      <c r="J307" s="15">
        <f t="shared" si="4"/>
        <v>-0.35775141023147228</v>
      </c>
    </row>
    <row r="308" spans="1:10">
      <c r="A308" s="19">
        <v>32.435000000000002</v>
      </c>
      <c r="B308" s="19">
        <v>0</v>
      </c>
      <c r="G308" s="5">
        <f>IF(OR(A308&lt;$E$9,A308&gt;=$E$10),0,1)</f>
        <v>1</v>
      </c>
      <c r="H308" s="15">
        <f>IF(G308,($E$4+$E$16*MOD((A308-$E$9),$E$15)),"")</f>
        <v>-0.34361297135076496</v>
      </c>
      <c r="I308" s="16">
        <f>IF(G308,($E$6+$E$8*MOD(QUOTIENT((A308-$E$9),$E$15),$E$14)),"")</f>
        <v>190</v>
      </c>
      <c r="J308" s="15">
        <f t="shared" si="4"/>
        <v>-0.34361297135076496</v>
      </c>
    </row>
    <row r="309" spans="1:10">
      <c r="A309" s="19">
        <v>32.539000000000001</v>
      </c>
      <c r="B309" s="19">
        <v>0</v>
      </c>
      <c r="G309" s="5">
        <f>IF(OR(A309&lt;$E$9,A309&gt;=$E$10),0,1)</f>
        <v>1</v>
      </c>
      <c r="H309" s="15">
        <f>IF(G309,($E$4+$E$16*MOD((A309-$E$9),$E$15)),"")</f>
        <v>-0.32974129546780739</v>
      </c>
      <c r="I309" s="16">
        <f>IF(G309,($E$6+$E$8*MOD(QUOTIENT((A309-$E$9),$E$15),$E$14)),"")</f>
        <v>190</v>
      </c>
      <c r="J309" s="15">
        <f t="shared" si="4"/>
        <v>-0.32974129546780739</v>
      </c>
    </row>
    <row r="310" spans="1:10">
      <c r="A310" s="19">
        <v>32.646000000000001</v>
      </c>
      <c r="B310" s="19">
        <v>0</v>
      </c>
      <c r="G310" s="5">
        <f>IF(OR(A310&lt;$E$9,A310&gt;=$E$10),0,1)</f>
        <v>1</v>
      </c>
      <c r="H310" s="15">
        <f>IF(G310,($E$4+$E$16*MOD((A310-$E$9),$E$15)),"")</f>
        <v>-0.31546947508822587</v>
      </c>
      <c r="I310" s="16">
        <f>IF(G310,($E$6+$E$8*MOD(QUOTIENT((A310-$E$9),$E$15),$E$14)),"")</f>
        <v>190</v>
      </c>
      <c r="J310" s="15">
        <f t="shared" si="4"/>
        <v>-0.31546947508822587</v>
      </c>
    </row>
    <row r="311" spans="1:10">
      <c r="A311" s="19">
        <v>32.753</v>
      </c>
      <c r="B311" s="19">
        <v>0</v>
      </c>
      <c r="G311" s="5">
        <f>IF(OR(A311&lt;$E$9,A311&gt;=$E$10),0,1)</f>
        <v>1</v>
      </c>
      <c r="H311" s="15">
        <f>IF(G311,($E$4+$E$16*MOD((A311-$E$9),$E$15)),"")</f>
        <v>-0.30119765470864435</v>
      </c>
      <c r="I311" s="16">
        <f>IF(G311,($E$6+$E$8*MOD(QUOTIENT((A311-$E$9),$E$15),$E$14)),"")</f>
        <v>190</v>
      </c>
      <c r="J311" s="15">
        <f t="shared" si="4"/>
        <v>-0.30119765470864435</v>
      </c>
    </row>
    <row r="312" spans="1:10">
      <c r="A312" s="19">
        <v>32.86</v>
      </c>
      <c r="B312" s="19">
        <v>0</v>
      </c>
      <c r="G312" s="5">
        <f>IF(OR(A312&lt;$E$9,A312&gt;=$E$10),0,1)</f>
        <v>1</v>
      </c>
      <c r="H312" s="15">
        <f>IF(G312,($E$4+$E$16*MOD((A312-$E$9),$E$15)),"")</f>
        <v>-0.28692583432906282</v>
      </c>
      <c r="I312" s="16">
        <f>IF(G312,($E$6+$E$8*MOD(QUOTIENT((A312-$E$9),$E$15),$E$14)),"")</f>
        <v>190</v>
      </c>
      <c r="J312" s="15">
        <f t="shared" si="4"/>
        <v>-0.28692583432906282</v>
      </c>
    </row>
    <row r="313" spans="1:10">
      <c r="A313" s="19">
        <v>32.965000000000003</v>
      </c>
      <c r="B313" s="19">
        <v>0</v>
      </c>
      <c r="G313" s="5">
        <f>IF(OR(A313&lt;$E$9,A313&gt;=$E$10),0,1)</f>
        <v>1</v>
      </c>
      <c r="H313" s="15">
        <f>IF(G313,($E$4+$E$16*MOD((A313-$E$9),$E$15)),"")</f>
        <v>-0.27292077694723016</v>
      </c>
      <c r="I313" s="16">
        <f>IF(G313,($E$6+$E$8*MOD(QUOTIENT((A313-$E$9),$E$15),$E$14)),"")</f>
        <v>190</v>
      </c>
      <c r="J313" s="15">
        <f t="shared" si="4"/>
        <v>-0.27292077694723016</v>
      </c>
    </row>
    <row r="314" spans="1:10">
      <c r="A314" s="19">
        <v>33.07</v>
      </c>
      <c r="B314" s="19">
        <v>0</v>
      </c>
      <c r="G314" s="5">
        <f>IF(OR(A314&lt;$E$9,A314&gt;=$E$10),0,1)</f>
        <v>1</v>
      </c>
      <c r="H314" s="15">
        <f>IF(G314,($E$4+$E$16*MOD((A314-$E$9),$E$15)),"")</f>
        <v>-0.25891571956539838</v>
      </c>
      <c r="I314" s="16">
        <f>IF(G314,($E$6+$E$8*MOD(QUOTIENT((A314-$E$9),$E$15),$E$14)),"")</f>
        <v>190</v>
      </c>
      <c r="J314" s="15">
        <f t="shared" si="4"/>
        <v>-0.25891571956539838</v>
      </c>
    </row>
    <row r="315" spans="1:10">
      <c r="A315" s="19">
        <v>33.176000000000002</v>
      </c>
      <c r="B315" s="19">
        <v>0</v>
      </c>
      <c r="G315" s="5">
        <f>IF(OR(A315&lt;$E$9,A315&gt;=$E$10),0,1)</f>
        <v>1</v>
      </c>
      <c r="H315" s="15">
        <f>IF(G315,($E$4+$E$16*MOD((A315-$E$9),$E$15)),"")</f>
        <v>-0.24477728068469107</v>
      </c>
      <c r="I315" s="16">
        <f>IF(G315,($E$6+$E$8*MOD(QUOTIENT((A315-$E$9),$E$15),$E$14)),"")</f>
        <v>190</v>
      </c>
      <c r="J315" s="15">
        <f t="shared" si="4"/>
        <v>-0.24477728068469107</v>
      </c>
    </row>
    <row r="316" spans="1:10">
      <c r="A316" s="19">
        <v>33.277999999999999</v>
      </c>
      <c r="B316" s="19">
        <v>0</v>
      </c>
      <c r="G316" s="5">
        <f>IF(OR(A316&lt;$E$9,A316&gt;=$E$10),0,1)</f>
        <v>1</v>
      </c>
      <c r="H316" s="15">
        <f>IF(G316,($E$4+$E$16*MOD((A316-$E$9),$E$15)),"")</f>
        <v>-0.2311723677994828</v>
      </c>
      <c r="I316" s="16">
        <f>IF(G316,($E$6+$E$8*MOD(QUOTIENT((A316-$E$9),$E$15),$E$14)),"")</f>
        <v>190</v>
      </c>
      <c r="J316" s="15">
        <f t="shared" si="4"/>
        <v>-0.2311723677994828</v>
      </c>
    </row>
    <row r="317" spans="1:10">
      <c r="A317" s="19">
        <v>33.381</v>
      </c>
      <c r="B317" s="19">
        <v>0</v>
      </c>
      <c r="G317" s="5">
        <f>IF(OR(A317&lt;$E$9,A317&gt;=$E$10),0,1)</f>
        <v>1</v>
      </c>
      <c r="H317" s="15">
        <f>IF(G317,($E$4+$E$16*MOD((A317-$E$9),$E$15)),"")</f>
        <v>-0.21743407341539944</v>
      </c>
      <c r="I317" s="16">
        <f>IF(G317,($E$6+$E$8*MOD(QUOTIENT((A317-$E$9),$E$15),$E$14)),"")</f>
        <v>190</v>
      </c>
      <c r="J317" s="15">
        <f t="shared" si="4"/>
        <v>-0.21743407341539944</v>
      </c>
    </row>
    <row r="318" spans="1:10">
      <c r="A318" s="19">
        <v>33.488999999999997</v>
      </c>
      <c r="B318" s="19">
        <v>0</v>
      </c>
      <c r="G318" s="5">
        <f>IF(OR(A318&lt;$E$9,A318&gt;=$E$10),0,1)</f>
        <v>1</v>
      </c>
      <c r="H318" s="15">
        <f>IF(G318,($E$4+$E$16*MOD((A318-$E$9),$E$15)),"")</f>
        <v>-0.20302887153694416</v>
      </c>
      <c r="I318" s="16">
        <f>IF(G318,($E$6+$E$8*MOD(QUOTIENT((A318-$E$9),$E$15),$E$14)),"")</f>
        <v>190</v>
      </c>
      <c r="J318" s="15">
        <f t="shared" si="4"/>
        <v>-0.20302887153694416</v>
      </c>
    </row>
    <row r="319" spans="1:10">
      <c r="A319" s="19">
        <v>33.593000000000004</v>
      </c>
      <c r="B319" s="19">
        <v>0</v>
      </c>
      <c r="G319" s="5">
        <f>IF(OR(A319&lt;$E$9,A319&gt;=$E$10),0,1)</f>
        <v>1</v>
      </c>
      <c r="H319" s="15">
        <f>IF(G319,($E$4+$E$16*MOD((A319-$E$9),$E$15)),"")</f>
        <v>-0.18915719565398526</v>
      </c>
      <c r="I319" s="16">
        <f>IF(G319,($E$6+$E$8*MOD(QUOTIENT((A319-$E$9),$E$15),$E$14)),"")</f>
        <v>190</v>
      </c>
      <c r="J319" s="15">
        <f t="shared" si="4"/>
        <v>-0.18915719565398526</v>
      </c>
    </row>
    <row r="320" spans="1:10">
      <c r="A320" s="19">
        <v>33.695999999999998</v>
      </c>
      <c r="B320" s="19">
        <v>0</v>
      </c>
      <c r="G320" s="5">
        <f>IF(OR(A320&lt;$E$9,A320&gt;=$E$10),0,1)</f>
        <v>1</v>
      </c>
      <c r="H320" s="15">
        <f>IF(G320,($E$4+$E$16*MOD((A320-$E$9),$E$15)),"")</f>
        <v>-0.17541890126990278</v>
      </c>
      <c r="I320" s="16">
        <f>IF(G320,($E$6+$E$8*MOD(QUOTIENT((A320-$E$9),$E$15),$E$14)),"")</f>
        <v>190</v>
      </c>
      <c r="J320" s="15">
        <f t="shared" si="4"/>
        <v>-0.17541890126990278</v>
      </c>
    </row>
    <row r="321" spans="1:10">
      <c r="A321" s="19">
        <v>33.802</v>
      </c>
      <c r="B321" s="19">
        <v>0</v>
      </c>
      <c r="G321" s="5">
        <f>IF(OR(A321&lt;$E$9,A321&gt;=$E$10),0,1)</f>
        <v>1</v>
      </c>
      <c r="H321" s="15">
        <f>IF(G321,($E$4+$E$16*MOD((A321-$E$9),$E$15)),"")</f>
        <v>-0.16128046238919591</v>
      </c>
      <c r="I321" s="16">
        <f>IF(G321,($E$6+$E$8*MOD(QUOTIENT((A321-$E$9),$E$15),$E$14)),"")</f>
        <v>190</v>
      </c>
      <c r="J321" s="15">
        <f t="shared" si="4"/>
        <v>-0.16128046238919591</v>
      </c>
    </row>
    <row r="322" spans="1:10">
      <c r="A322" s="19">
        <v>33.908999999999999</v>
      </c>
      <c r="B322" s="19">
        <v>46</v>
      </c>
      <c r="G322" s="5">
        <f>IF(OR(A322&lt;$E$9,A322&gt;=$E$10),0,1)</f>
        <v>1</v>
      </c>
      <c r="H322" s="15">
        <f>IF(G322,($E$4+$E$16*MOD((A322-$E$9),$E$15)),"")</f>
        <v>-0.14700864200961439</v>
      </c>
      <c r="I322" s="16">
        <f>IF(G322,($E$6+$E$8*MOD(QUOTIENT((A322-$E$9),$E$15),$E$14)),"")</f>
        <v>190</v>
      </c>
      <c r="J322" s="15">
        <f t="shared" si="4"/>
        <v>-0.14700864200961439</v>
      </c>
    </row>
    <row r="323" spans="1:10">
      <c r="A323" s="19">
        <v>34.015000000000001</v>
      </c>
      <c r="B323" s="19">
        <v>60</v>
      </c>
      <c r="G323" s="5">
        <f>IF(OR(A323&lt;$E$9,A323&gt;=$E$10),0,1)</f>
        <v>1</v>
      </c>
      <c r="H323" s="15">
        <f>IF(G323,($E$4+$E$16*MOD((A323-$E$9),$E$15)),"")</f>
        <v>-0.13287020312890707</v>
      </c>
      <c r="I323" s="16">
        <f>IF(G323,($E$6+$E$8*MOD(QUOTIENT((A323-$E$9),$E$15),$E$14)),"")</f>
        <v>190</v>
      </c>
      <c r="J323" s="15">
        <f t="shared" si="4"/>
        <v>-0.13287020312890707</v>
      </c>
    </row>
    <row r="324" spans="1:10">
      <c r="A324" s="19">
        <v>34.122</v>
      </c>
      <c r="B324" s="19">
        <v>0</v>
      </c>
      <c r="G324" s="5">
        <f>IF(OR(A324&lt;$E$9,A324&gt;=$E$10),0,1)</f>
        <v>1</v>
      </c>
      <c r="H324" s="15">
        <f>IF(G324,($E$4+$E$16*MOD((A324-$E$9),$E$15)),"")</f>
        <v>-0.11859838274932599</v>
      </c>
      <c r="I324" s="16">
        <f>IF(G324,($E$6+$E$8*MOD(QUOTIENT((A324-$E$9),$E$15),$E$14)),"")</f>
        <v>190</v>
      </c>
      <c r="J324" s="15">
        <f t="shared" ref="J324:J387" si="5">IF(G324,(+H324+$E$18*QUOTIENT((A324-$E$9),$E$15)),"")</f>
        <v>-0.11859838274932599</v>
      </c>
    </row>
    <row r="325" spans="1:10">
      <c r="A325" s="19">
        <v>34.225999999999999</v>
      </c>
      <c r="B325" s="19">
        <v>84</v>
      </c>
      <c r="G325" s="5">
        <f>IF(OR(A325&lt;$E$9,A325&gt;=$E$10),0,1)</f>
        <v>1</v>
      </c>
      <c r="H325" s="15">
        <f>IF(G325,($E$4+$E$16*MOD((A325-$E$9),$E$15)),"")</f>
        <v>-0.10472670686636842</v>
      </c>
      <c r="I325" s="16">
        <f>IF(G325,($E$6+$E$8*MOD(QUOTIENT((A325-$E$9),$E$15),$E$14)),"")</f>
        <v>190</v>
      </c>
      <c r="J325" s="15">
        <f t="shared" si="5"/>
        <v>-0.10472670686636842</v>
      </c>
    </row>
    <row r="326" spans="1:10">
      <c r="A326" s="19">
        <v>34.331000000000003</v>
      </c>
      <c r="B326" s="19">
        <v>82</v>
      </c>
      <c r="G326" s="5">
        <f>IF(OR(A326&lt;$E$9,A326&gt;=$E$10),0,1)</f>
        <v>1</v>
      </c>
      <c r="H326" s="15">
        <f>IF(G326,($E$4+$E$16*MOD((A326-$E$9),$E$15)),"")</f>
        <v>-9.0721649484535316E-2</v>
      </c>
      <c r="I326" s="16">
        <f>IF(G326,($E$6+$E$8*MOD(QUOTIENT((A326-$E$9),$E$15),$E$14)),"")</f>
        <v>190</v>
      </c>
      <c r="J326" s="15">
        <f t="shared" si="5"/>
        <v>-9.0721649484535316E-2</v>
      </c>
    </row>
    <row r="327" spans="1:10">
      <c r="A327" s="19">
        <v>34.433</v>
      </c>
      <c r="B327" s="19">
        <v>58</v>
      </c>
      <c r="G327" s="5">
        <f>IF(OR(A327&lt;$E$9,A327&gt;=$E$10),0,1)</f>
        <v>1</v>
      </c>
      <c r="H327" s="15">
        <f>IF(G327,($E$4+$E$16*MOD((A327-$E$9),$E$15)),"")</f>
        <v>-7.7116736599327051E-2</v>
      </c>
      <c r="I327" s="16">
        <f>IF(G327,($E$6+$E$8*MOD(QUOTIENT((A327-$E$9),$E$15),$E$14)),"")</f>
        <v>190</v>
      </c>
      <c r="J327" s="15">
        <f t="shared" si="5"/>
        <v>-7.7116736599327051E-2</v>
      </c>
    </row>
    <row r="328" spans="1:10">
      <c r="A328" s="19">
        <v>34.539000000000001</v>
      </c>
      <c r="B328" s="19">
        <v>90</v>
      </c>
      <c r="G328" s="5">
        <f>IF(OR(A328&lt;$E$9,A328&gt;=$E$10),0,1)</f>
        <v>1</v>
      </c>
      <c r="H328" s="15">
        <f>IF(G328,($E$4+$E$16*MOD((A328-$E$9),$E$15)),"")</f>
        <v>-6.297829771862018E-2</v>
      </c>
      <c r="I328" s="16">
        <f>IF(G328,($E$6+$E$8*MOD(QUOTIENT((A328-$E$9),$E$15),$E$14)),"")</f>
        <v>190</v>
      </c>
      <c r="J328" s="15">
        <f t="shared" si="5"/>
        <v>-6.297829771862018E-2</v>
      </c>
    </row>
    <row r="329" spans="1:10">
      <c r="A329" s="19">
        <v>34.643999999999998</v>
      </c>
      <c r="B329" s="19">
        <v>160</v>
      </c>
      <c r="G329" s="5">
        <f>IF(OR(A329&lt;$E$9,A329&gt;=$E$10),0,1)</f>
        <v>1</v>
      </c>
      <c r="H329" s="15">
        <f>IF(G329,($E$4+$E$16*MOD((A329-$E$9),$E$15)),"")</f>
        <v>-4.8973240336788404E-2</v>
      </c>
      <c r="I329" s="16">
        <f>IF(G329,($E$6+$E$8*MOD(QUOTIENT((A329-$E$9),$E$15),$E$14)),"")</f>
        <v>190</v>
      </c>
      <c r="J329" s="15">
        <f t="shared" si="5"/>
        <v>-4.8973240336788404E-2</v>
      </c>
    </row>
    <row r="330" spans="1:10">
      <c r="A330" s="19">
        <v>34.752000000000002</v>
      </c>
      <c r="B330" s="19">
        <v>236</v>
      </c>
      <c r="G330" s="5">
        <f>IF(OR(A330&lt;$E$9,A330&gt;=$E$10),0,1)</f>
        <v>1</v>
      </c>
      <c r="H330" s="15">
        <f>IF(G330,($E$4+$E$16*MOD((A330-$E$9),$E$15)),"")</f>
        <v>-3.456803845833134E-2</v>
      </c>
      <c r="I330" s="16">
        <f>IF(G330,($E$6+$E$8*MOD(QUOTIENT((A330-$E$9),$E$15),$E$14)),"")</f>
        <v>190</v>
      </c>
      <c r="J330" s="15">
        <f t="shared" si="5"/>
        <v>-3.456803845833134E-2</v>
      </c>
    </row>
    <row r="331" spans="1:10">
      <c r="A331" s="19">
        <v>34.857999999999997</v>
      </c>
      <c r="B331" s="19">
        <v>156</v>
      </c>
      <c r="G331" s="5">
        <f>IF(OR(A331&lt;$E$9,A331&gt;=$E$10),0,1)</f>
        <v>1</v>
      </c>
      <c r="H331" s="15">
        <f>IF(G331,($E$4+$E$16*MOD((A331-$E$9),$E$15)),"")</f>
        <v>-2.0429599577625357E-2</v>
      </c>
      <c r="I331" s="16">
        <f>IF(G331,($E$6+$E$8*MOD(QUOTIENT((A331-$E$9),$E$15),$E$14)),"")</f>
        <v>190</v>
      </c>
      <c r="J331" s="15">
        <f t="shared" si="5"/>
        <v>-2.0429599577625357E-2</v>
      </c>
    </row>
    <row r="332" spans="1:10">
      <c r="A332" s="19">
        <v>34.963000000000001</v>
      </c>
      <c r="B332" s="19">
        <v>144</v>
      </c>
      <c r="G332" s="5">
        <f>IF(OR(A332&lt;$E$9,A332&gt;=$E$10),0,1)</f>
        <v>1</v>
      </c>
      <c r="H332" s="15">
        <f>IF(G332,($E$4+$E$16*MOD((A332-$E$9),$E$15)),"")</f>
        <v>-6.4245421957926929E-3</v>
      </c>
      <c r="I332" s="16">
        <f>IF(G332,($E$6+$E$8*MOD(QUOTIENT((A332-$E$9),$E$15),$E$14)),"")</f>
        <v>190</v>
      </c>
      <c r="J332" s="15">
        <f t="shared" si="5"/>
        <v>-6.4245421957926929E-3</v>
      </c>
    </row>
    <row r="333" spans="1:10">
      <c r="A333" s="19">
        <v>35.066000000000003</v>
      </c>
      <c r="B333" s="19">
        <v>384</v>
      </c>
      <c r="G333" s="5">
        <f>IF(OR(A333&lt;$E$9,A333&gt;=$E$10),0,1)</f>
        <v>1</v>
      </c>
      <c r="H333" s="15">
        <f>IF(G333,($E$4+$E$16*MOD((A333-$E$9),$E$15)),"")</f>
        <v>7.3137521882911116E-3</v>
      </c>
      <c r="I333" s="16">
        <f>IF(G333,($E$6+$E$8*MOD(QUOTIENT((A333-$E$9),$E$15),$E$14)),"")</f>
        <v>190</v>
      </c>
      <c r="J333" s="15">
        <f t="shared" si="5"/>
        <v>7.3137521882911116E-3</v>
      </c>
    </row>
    <row r="334" spans="1:10">
      <c r="A334" s="19">
        <v>35.173000000000002</v>
      </c>
      <c r="B334" s="19">
        <v>218</v>
      </c>
      <c r="G334" s="5">
        <f>IF(OR(A334&lt;$E$9,A334&gt;=$E$10),0,1)</f>
        <v>1</v>
      </c>
      <c r="H334" s="15">
        <f>IF(G334,($E$4+$E$16*MOD((A334-$E$9),$E$15)),"")</f>
        <v>2.1585572567872191E-2</v>
      </c>
      <c r="I334" s="16">
        <f>IF(G334,($E$6+$E$8*MOD(QUOTIENT((A334-$E$9),$E$15),$E$14)),"")</f>
        <v>190</v>
      </c>
      <c r="J334" s="15">
        <f t="shared" si="5"/>
        <v>2.1585572567872191E-2</v>
      </c>
    </row>
    <row r="335" spans="1:10">
      <c r="A335" s="19">
        <v>35.28</v>
      </c>
      <c r="B335" s="19">
        <v>84</v>
      </c>
      <c r="G335" s="5">
        <f>IF(OR(A335&lt;$E$9,A335&gt;=$E$10),0,1)</f>
        <v>1</v>
      </c>
      <c r="H335" s="15">
        <f>IF(G335,($E$4+$E$16*MOD((A335-$E$9),$E$15)),"")</f>
        <v>3.5857392947454159E-2</v>
      </c>
      <c r="I335" s="16">
        <f>IF(G335,($E$6+$E$8*MOD(QUOTIENT((A335-$E$9),$E$15),$E$14)),"")</f>
        <v>190</v>
      </c>
      <c r="J335" s="15">
        <f t="shared" si="5"/>
        <v>3.5857392947454159E-2</v>
      </c>
    </row>
    <row r="336" spans="1:10">
      <c r="A336" s="19">
        <v>35.381999999999998</v>
      </c>
      <c r="B336" s="19">
        <v>434</v>
      </c>
      <c r="G336" s="5">
        <f>IF(OR(A336&lt;$E$9,A336&gt;=$E$10),0,1)</f>
        <v>1</v>
      </c>
      <c r="H336" s="15">
        <f>IF(G336,($E$4+$E$16*MOD((A336-$E$9),$E$15)),"")</f>
        <v>4.9462305832661535E-2</v>
      </c>
      <c r="I336" s="16">
        <f>IF(G336,($E$6+$E$8*MOD(QUOTIENT((A336-$E$9),$E$15),$E$14)),"")</f>
        <v>190</v>
      </c>
      <c r="J336" s="15">
        <f t="shared" si="5"/>
        <v>4.9462305832661535E-2</v>
      </c>
    </row>
    <row r="337" spans="1:10">
      <c r="A337" s="19">
        <v>35.49</v>
      </c>
      <c r="B337" s="19">
        <v>810</v>
      </c>
      <c r="G337" s="5">
        <f>IF(OR(A337&lt;$E$9,A337&gt;=$E$10),0,1)</f>
        <v>1</v>
      </c>
      <c r="H337" s="15">
        <f>IF(G337,($E$4+$E$16*MOD((A337-$E$9),$E$15)),"")</f>
        <v>6.3867507711118598E-2</v>
      </c>
      <c r="I337" s="16">
        <f>IF(G337,($E$6+$E$8*MOD(QUOTIENT((A337-$E$9),$E$15),$E$14)),"")</f>
        <v>190</v>
      </c>
      <c r="J337" s="15">
        <f t="shared" si="5"/>
        <v>6.3867507711118598E-2</v>
      </c>
    </row>
    <row r="338" spans="1:10">
      <c r="A338" s="19">
        <v>35.594000000000001</v>
      </c>
      <c r="B338" s="19">
        <v>790</v>
      </c>
      <c r="G338" s="5">
        <f>IF(OR(A338&lt;$E$9,A338&gt;=$E$10),0,1)</f>
        <v>1</v>
      </c>
      <c r="H338" s="15">
        <f>IF(G338,($E$4+$E$16*MOD((A338-$E$9),$E$15)),"")</f>
        <v>7.7739183594076167E-2</v>
      </c>
      <c r="I338" s="16">
        <f>IF(G338,($E$6+$E$8*MOD(QUOTIENT((A338-$E$9),$E$15),$E$14)),"")</f>
        <v>190</v>
      </c>
      <c r="J338" s="15">
        <f t="shared" si="5"/>
        <v>7.7739183594076167E-2</v>
      </c>
    </row>
    <row r="339" spans="1:10">
      <c r="A339" s="19">
        <v>35.698999999999998</v>
      </c>
      <c r="B339" s="19">
        <v>582</v>
      </c>
      <c r="G339" s="5">
        <f>IF(OR(A339&lt;$E$9,A339&gt;=$E$10),0,1)</f>
        <v>1</v>
      </c>
      <c r="H339" s="15">
        <f>IF(G339,($E$4+$E$16*MOD((A339-$E$9),$E$15)),"")</f>
        <v>9.1744240975907942E-2</v>
      </c>
      <c r="I339" s="16">
        <f>IF(G339,($E$6+$E$8*MOD(QUOTIENT((A339-$E$9),$E$15),$E$14)),"")</f>
        <v>190</v>
      </c>
      <c r="J339" s="15">
        <f t="shared" si="5"/>
        <v>9.1744240975907942E-2</v>
      </c>
    </row>
    <row r="340" spans="1:10">
      <c r="A340" s="19">
        <v>35.805</v>
      </c>
      <c r="B340" s="19">
        <v>1246</v>
      </c>
      <c r="G340" s="5">
        <f>IF(OR(A340&lt;$E$9,A340&gt;=$E$10),0,1)</f>
        <v>1</v>
      </c>
      <c r="H340" s="15">
        <f>IF(G340,($E$4+$E$16*MOD((A340-$E$9),$E$15)),"")</f>
        <v>0.10588267985661481</v>
      </c>
      <c r="I340" s="16">
        <f>IF(G340,($E$6+$E$8*MOD(QUOTIENT((A340-$E$9),$E$15),$E$14)),"")</f>
        <v>190</v>
      </c>
      <c r="J340" s="15">
        <f t="shared" si="5"/>
        <v>0.10588267985661481</v>
      </c>
    </row>
    <row r="341" spans="1:10">
      <c r="A341" s="19">
        <v>35.909999999999997</v>
      </c>
      <c r="B341" s="19">
        <v>1594</v>
      </c>
      <c r="G341" s="5">
        <f>IF(OR(A341&lt;$E$9,A341&gt;=$E$10),0,1)</f>
        <v>1</v>
      </c>
      <c r="H341" s="15">
        <f>IF(G341,($E$4+$E$16*MOD((A341-$E$9),$E$15)),"")</f>
        <v>0.11988773723844748</v>
      </c>
      <c r="I341" s="16">
        <f>IF(G341,($E$6+$E$8*MOD(QUOTIENT((A341-$E$9),$E$15),$E$14)),"")</f>
        <v>190</v>
      </c>
      <c r="J341" s="15">
        <f t="shared" si="5"/>
        <v>0.11988773723844748</v>
      </c>
    </row>
    <row r="342" spans="1:10">
      <c r="A342" s="19">
        <v>36.015000000000001</v>
      </c>
      <c r="B342" s="19">
        <v>494</v>
      </c>
      <c r="G342" s="5">
        <f>IF(OR(A342&lt;$E$9,A342&gt;=$E$10),0,1)</f>
        <v>1</v>
      </c>
      <c r="H342" s="15">
        <f>IF(G342,($E$4+$E$16*MOD((A342-$E$9),$E$15)),"")</f>
        <v>0.13389279462028014</v>
      </c>
      <c r="I342" s="16">
        <f>IF(G342,($E$6+$E$8*MOD(QUOTIENT((A342-$E$9),$E$15),$E$14)),"")</f>
        <v>190</v>
      </c>
      <c r="J342" s="15">
        <f t="shared" si="5"/>
        <v>0.13389279462028014</v>
      </c>
    </row>
    <row r="343" spans="1:10">
      <c r="A343" s="19">
        <v>36.121000000000002</v>
      </c>
      <c r="B343" s="19">
        <v>1458</v>
      </c>
      <c r="G343" s="5">
        <f>IF(OR(A343&lt;$E$9,A343&gt;=$E$10),0,1)</f>
        <v>1</v>
      </c>
      <c r="H343" s="15">
        <f>IF(G343,($E$4+$E$16*MOD((A343-$E$9),$E$15)),"")</f>
        <v>0.14803123350098701</v>
      </c>
      <c r="I343" s="16">
        <f>IF(G343,($E$6+$E$8*MOD(QUOTIENT((A343-$E$9),$E$15),$E$14)),"")</f>
        <v>190</v>
      </c>
      <c r="J343" s="15">
        <f t="shared" si="5"/>
        <v>0.14803123350098701</v>
      </c>
    </row>
    <row r="344" spans="1:10">
      <c r="A344" s="19">
        <v>36.225999999999999</v>
      </c>
      <c r="B344" s="19">
        <v>774</v>
      </c>
      <c r="G344" s="5">
        <f>IF(OR(A344&lt;$E$9,A344&gt;=$E$10),0,1)</f>
        <v>1</v>
      </c>
      <c r="H344" s="15">
        <f>IF(G344,($E$4+$E$16*MOD((A344-$E$9),$E$15)),"")</f>
        <v>0.16203629088281879</v>
      </c>
      <c r="I344" s="16">
        <f>IF(G344,($E$6+$E$8*MOD(QUOTIENT((A344-$E$9),$E$15),$E$14)),"")</f>
        <v>190</v>
      </c>
      <c r="J344" s="15">
        <f t="shared" si="5"/>
        <v>0.16203629088281879</v>
      </c>
    </row>
    <row r="345" spans="1:10">
      <c r="A345" s="19">
        <v>36.329000000000001</v>
      </c>
      <c r="B345" s="19">
        <v>1648</v>
      </c>
      <c r="G345" s="5">
        <f>IF(OR(A345&lt;$E$9,A345&gt;=$E$10),0,1)</f>
        <v>1</v>
      </c>
      <c r="H345" s="15">
        <f>IF(G345,($E$4+$E$16*MOD((A345-$E$9),$E$15)),"")</f>
        <v>0.17577458526690215</v>
      </c>
      <c r="I345" s="16">
        <f>IF(G345,($E$6+$E$8*MOD(QUOTIENT((A345-$E$9),$E$15),$E$14)),"")</f>
        <v>190</v>
      </c>
      <c r="J345" s="15">
        <f t="shared" si="5"/>
        <v>0.17577458526690215</v>
      </c>
    </row>
    <row r="346" spans="1:10">
      <c r="A346" s="19">
        <v>36.436999999999998</v>
      </c>
      <c r="B346" s="19">
        <v>1790</v>
      </c>
      <c r="G346" s="5">
        <f>IF(OR(A346&lt;$E$9,A346&gt;=$E$10),0,1)</f>
        <v>1</v>
      </c>
      <c r="H346" s="15">
        <f>IF(G346,($E$4+$E$16*MOD((A346-$E$9),$E$15)),"")</f>
        <v>0.19017978714535833</v>
      </c>
      <c r="I346" s="16">
        <f>IF(G346,($E$6+$E$8*MOD(QUOTIENT((A346-$E$9),$E$15),$E$14)),"")</f>
        <v>190</v>
      </c>
      <c r="J346" s="15">
        <f t="shared" si="5"/>
        <v>0.19017978714535833</v>
      </c>
    </row>
    <row r="347" spans="1:10">
      <c r="A347" s="19">
        <v>36.540999999999997</v>
      </c>
      <c r="B347" s="19">
        <v>3158</v>
      </c>
      <c r="G347" s="5">
        <f>IF(OR(A347&lt;$E$9,A347&gt;=$E$10),0,1)</f>
        <v>1</v>
      </c>
      <c r="H347" s="15">
        <f>IF(G347,($E$4+$E$16*MOD((A347-$E$9),$E$15)),"")</f>
        <v>0.20405146302831589</v>
      </c>
      <c r="I347" s="16">
        <f>IF(G347,($E$6+$E$8*MOD(QUOTIENT((A347-$E$9),$E$15),$E$14)),"")</f>
        <v>190</v>
      </c>
      <c r="J347" s="15">
        <f t="shared" si="5"/>
        <v>0.20405146302831589</v>
      </c>
    </row>
    <row r="348" spans="1:10">
      <c r="A348" s="19">
        <v>36.643000000000001</v>
      </c>
      <c r="B348" s="19">
        <v>2202</v>
      </c>
      <c r="G348" s="5">
        <f>IF(OR(A348&lt;$E$9,A348&gt;=$E$10),0,1)</f>
        <v>1</v>
      </c>
      <c r="H348" s="15">
        <f>IF(G348,($E$4+$E$16*MOD((A348-$E$9),$E$15)),"")</f>
        <v>0.21765637591352505</v>
      </c>
      <c r="I348" s="16">
        <f>IF(G348,($E$6+$E$8*MOD(QUOTIENT((A348-$E$9),$E$15),$E$14)),"")</f>
        <v>190</v>
      </c>
      <c r="J348" s="15">
        <f t="shared" si="5"/>
        <v>0.21765637591352505</v>
      </c>
    </row>
    <row r="349" spans="1:10">
      <c r="A349" s="19">
        <v>36.75</v>
      </c>
      <c r="B349" s="19">
        <v>1668</v>
      </c>
      <c r="G349" s="5">
        <f>IF(OR(A349&lt;$E$9,A349&gt;=$E$10),0,1)</f>
        <v>1</v>
      </c>
      <c r="H349" s="15">
        <f>IF(G349,($E$4+$E$16*MOD((A349-$E$9),$E$15)),"")</f>
        <v>0.23192819629310613</v>
      </c>
      <c r="I349" s="16">
        <f>IF(G349,($E$6+$E$8*MOD(QUOTIENT((A349-$E$9),$E$15),$E$14)),"")</f>
        <v>190</v>
      </c>
      <c r="J349" s="15">
        <f t="shared" si="5"/>
        <v>0.23192819629310613</v>
      </c>
    </row>
    <row r="350" spans="1:10">
      <c r="A350" s="19">
        <v>36.859000000000002</v>
      </c>
      <c r="B350" s="19">
        <v>2894</v>
      </c>
      <c r="G350" s="5">
        <f>IF(OR(A350&lt;$E$9,A350&gt;=$E$10),0,1)</f>
        <v>1</v>
      </c>
      <c r="H350" s="15">
        <f>IF(G350,($E$4+$E$16*MOD((A350-$E$9),$E$15)),"")</f>
        <v>0.2464667796704374</v>
      </c>
      <c r="I350" s="16">
        <f>IF(G350,($E$6+$E$8*MOD(QUOTIENT((A350-$E$9),$E$15),$E$14)),"")</f>
        <v>190</v>
      </c>
      <c r="J350" s="15">
        <f t="shared" si="5"/>
        <v>0.2464667796704374</v>
      </c>
    </row>
    <row r="351" spans="1:10">
      <c r="A351" s="19">
        <v>36.966999999999999</v>
      </c>
      <c r="B351" s="19">
        <v>2286</v>
      </c>
      <c r="G351" s="5">
        <f>IF(OR(A351&lt;$E$9,A351&gt;=$E$10),0,1)</f>
        <v>1</v>
      </c>
      <c r="H351" s="15">
        <f>IF(G351,($E$4+$E$16*MOD((A351-$E$9),$E$15)),"")</f>
        <v>0.26087198154889268</v>
      </c>
      <c r="I351" s="16">
        <f>IF(G351,($E$6+$E$8*MOD(QUOTIENT((A351-$E$9),$E$15),$E$14)),"")</f>
        <v>190</v>
      </c>
      <c r="J351" s="15">
        <f t="shared" si="5"/>
        <v>0.26087198154889268</v>
      </c>
    </row>
    <row r="352" spans="1:10">
      <c r="A352" s="19">
        <v>37.070999999999998</v>
      </c>
      <c r="B352" s="19">
        <v>3810</v>
      </c>
      <c r="G352" s="5">
        <f>IF(OR(A352&lt;$E$9,A352&gt;=$E$10),0,1)</f>
        <v>1</v>
      </c>
      <c r="H352" s="15">
        <f>IF(G352,($E$4+$E$16*MOD((A352-$E$9),$E$15)),"")</f>
        <v>0.27474365743185025</v>
      </c>
      <c r="I352" s="16">
        <f>IF(G352,($E$6+$E$8*MOD(QUOTIENT((A352-$E$9),$E$15),$E$14)),"")</f>
        <v>190</v>
      </c>
      <c r="J352" s="15">
        <f t="shared" si="5"/>
        <v>0.27474365743185025</v>
      </c>
    </row>
    <row r="353" spans="1:10">
      <c r="A353" s="19">
        <v>37.174999999999997</v>
      </c>
      <c r="B353" s="19">
        <v>3418</v>
      </c>
      <c r="G353" s="5">
        <f>IF(OR(A353&lt;$E$9,A353&gt;=$E$10),0,1)</f>
        <v>1</v>
      </c>
      <c r="H353" s="15">
        <f>IF(G353,($E$4+$E$16*MOD((A353-$E$9),$E$15)),"")</f>
        <v>0.28861533331480782</v>
      </c>
      <c r="I353" s="16">
        <f>IF(G353,($E$6+$E$8*MOD(QUOTIENT((A353-$E$9),$E$15),$E$14)),"")</f>
        <v>190</v>
      </c>
      <c r="J353" s="15">
        <f t="shared" si="5"/>
        <v>0.28861533331480782</v>
      </c>
    </row>
    <row r="354" spans="1:10">
      <c r="A354" s="19">
        <v>37.28</v>
      </c>
      <c r="B354" s="19">
        <v>3418</v>
      </c>
      <c r="G354" s="5">
        <f>IF(OR(A354&lt;$E$9,A354&gt;=$E$10),0,1)</f>
        <v>1</v>
      </c>
      <c r="H354" s="15">
        <f>IF(G354,($E$4+$E$16*MOD((A354-$E$9),$E$15)),"")</f>
        <v>0.30262039069664137</v>
      </c>
      <c r="I354" s="16">
        <f>IF(G354,($E$6+$E$8*MOD(QUOTIENT((A354-$E$9),$E$15),$E$14)),"")</f>
        <v>190</v>
      </c>
      <c r="J354" s="15">
        <f t="shared" si="5"/>
        <v>0.30262039069664137</v>
      </c>
    </row>
    <row r="355" spans="1:10">
      <c r="A355" s="19">
        <v>37.387</v>
      </c>
      <c r="B355" s="19">
        <v>4120</v>
      </c>
      <c r="G355" s="5">
        <f>IF(OR(A355&lt;$E$9,A355&gt;=$E$10),0,1)</f>
        <v>1</v>
      </c>
      <c r="H355" s="15">
        <f>IF(G355,($E$4+$E$16*MOD((A355-$E$9),$E$15)),"")</f>
        <v>0.31689221107622245</v>
      </c>
      <c r="I355" s="16">
        <f>IF(G355,($E$6+$E$8*MOD(QUOTIENT((A355-$E$9),$E$15),$E$14)),"")</f>
        <v>190</v>
      </c>
      <c r="J355" s="15">
        <f t="shared" si="5"/>
        <v>0.31689221107622245</v>
      </c>
    </row>
    <row r="356" spans="1:10">
      <c r="A356" s="19">
        <v>37.493000000000002</v>
      </c>
      <c r="B356" s="19">
        <v>2488</v>
      </c>
      <c r="G356" s="5">
        <f>IF(OR(A356&lt;$E$9,A356&gt;=$E$10),0,1)</f>
        <v>1</v>
      </c>
      <c r="H356" s="15">
        <f>IF(G356,($E$4+$E$16*MOD((A356-$E$9),$E$15)),"")</f>
        <v>0.33103064995692932</v>
      </c>
      <c r="I356" s="16">
        <f>IF(G356,($E$6+$E$8*MOD(QUOTIENT((A356-$E$9),$E$15),$E$14)),"")</f>
        <v>190</v>
      </c>
      <c r="J356" s="15">
        <f t="shared" si="5"/>
        <v>0.33103064995692932</v>
      </c>
    </row>
    <row r="357" spans="1:10">
      <c r="A357" s="19">
        <v>37.600999999999999</v>
      </c>
      <c r="B357" s="19">
        <v>3246</v>
      </c>
      <c r="G357" s="5">
        <f>IF(OR(A357&lt;$E$9,A357&gt;=$E$10),0,1)</f>
        <v>1</v>
      </c>
      <c r="H357" s="15">
        <f>IF(G357,($E$4+$E$16*MOD((A357-$E$9),$E$15)),"")</f>
        <v>0.3454358518353855</v>
      </c>
      <c r="I357" s="16">
        <f>IF(G357,($E$6+$E$8*MOD(QUOTIENT((A357-$E$9),$E$15),$E$14)),"")</f>
        <v>190</v>
      </c>
      <c r="J357" s="15">
        <f t="shared" si="5"/>
        <v>0.3454358518353855</v>
      </c>
    </row>
    <row r="358" spans="1:10">
      <c r="A358" s="19">
        <v>37.704999999999998</v>
      </c>
      <c r="B358" s="19">
        <v>3900</v>
      </c>
      <c r="G358" s="5">
        <f>IF(OR(A358&lt;$E$9,A358&gt;=$E$10),0,1)</f>
        <v>1</v>
      </c>
      <c r="H358" s="15">
        <f>IF(G358,($E$4+$E$16*MOD((A358-$E$9),$E$15)),"")</f>
        <v>0.35930752771834307</v>
      </c>
      <c r="I358" s="16">
        <f>IF(G358,($E$6+$E$8*MOD(QUOTIENT((A358-$E$9),$E$15),$E$14)),"")</f>
        <v>190</v>
      </c>
      <c r="J358" s="15">
        <f t="shared" si="5"/>
        <v>0.35930752771834307</v>
      </c>
    </row>
    <row r="359" spans="1:10">
      <c r="A359" s="19">
        <v>37.808999999999997</v>
      </c>
      <c r="B359" s="19">
        <v>5964</v>
      </c>
      <c r="G359" s="5">
        <f>IF(OR(A359&lt;$E$9,A359&gt;=$E$10),0,1)</f>
        <v>1</v>
      </c>
      <c r="H359" s="15">
        <f>IF(G359,($E$4+$E$16*MOD((A359-$E$9),$E$15)),"")</f>
        <v>0.37317920360130064</v>
      </c>
      <c r="I359" s="16">
        <f>IF(G359,($E$6+$E$8*MOD(QUOTIENT((A359-$E$9),$E$15),$E$14)),"")</f>
        <v>190</v>
      </c>
      <c r="J359" s="15">
        <f t="shared" si="5"/>
        <v>0.37317920360130064</v>
      </c>
    </row>
    <row r="360" spans="1:10">
      <c r="A360" s="19">
        <v>37.915999999999997</v>
      </c>
      <c r="B360" s="19">
        <v>5106</v>
      </c>
      <c r="G360" s="5">
        <f>IF(OR(A360&lt;$E$9,A360&gt;=$E$10),0,1)</f>
        <v>1</v>
      </c>
      <c r="H360" s="15">
        <f>IF(G360,($E$4+$E$16*MOD((A360-$E$9),$E$15)),"")</f>
        <v>0.38745102398088171</v>
      </c>
      <c r="I360" s="16">
        <f>IF(G360,($E$6+$E$8*MOD(QUOTIENT((A360-$E$9),$E$15),$E$14)),"")</f>
        <v>190</v>
      </c>
      <c r="J360" s="15">
        <f t="shared" si="5"/>
        <v>0.38745102398088171</v>
      </c>
    </row>
    <row r="361" spans="1:10">
      <c r="A361" s="19">
        <v>38.018000000000001</v>
      </c>
      <c r="B361" s="19">
        <v>3874</v>
      </c>
      <c r="G361" s="5">
        <f>IF(OR(A361&lt;$E$9,A361&gt;=$E$10),0,1)</f>
        <v>1</v>
      </c>
      <c r="H361" s="15">
        <f>IF(G361,($E$4+$E$16*MOD((A361-$E$9),$E$15)),"")</f>
        <v>0.40105593686609087</v>
      </c>
      <c r="I361" s="16">
        <f>IF(G361,($E$6+$E$8*MOD(QUOTIENT((A361-$E$9),$E$15),$E$14)),"")</f>
        <v>190</v>
      </c>
      <c r="J361" s="15">
        <f t="shared" si="5"/>
        <v>0.40105593686609087</v>
      </c>
    </row>
    <row r="362" spans="1:10">
      <c r="A362" s="19">
        <v>38.122999999999998</v>
      </c>
      <c r="B362" s="19">
        <v>5042</v>
      </c>
      <c r="G362" s="5">
        <f>IF(OR(A362&lt;$E$9,A362&gt;=$E$10),0,1)</f>
        <v>1</v>
      </c>
      <c r="H362" s="15">
        <f>IF(G362,($E$4+$E$16*MOD((A362-$E$9),$E$15)),"")</f>
        <v>0.41506099424792264</v>
      </c>
      <c r="I362" s="16">
        <f>IF(G362,($E$6+$E$8*MOD(QUOTIENT((A362-$E$9),$E$15),$E$14)),"")</f>
        <v>190</v>
      </c>
      <c r="J362" s="15">
        <f t="shared" si="5"/>
        <v>0.41506099424792264</v>
      </c>
    </row>
    <row r="363" spans="1:10">
      <c r="A363" s="19">
        <v>38.231000000000002</v>
      </c>
      <c r="B363" s="19">
        <v>5026</v>
      </c>
      <c r="G363" s="5">
        <f>IF(OR(A363&lt;$E$9,A363&gt;=$E$10),0,1)</f>
        <v>1</v>
      </c>
      <c r="H363" s="15">
        <f>IF(G363,($E$4+$E$16*MOD((A363-$E$9),$E$15)),"")</f>
        <v>0.42946619612637971</v>
      </c>
      <c r="I363" s="16">
        <f>IF(G363,($E$6+$E$8*MOD(QUOTIENT((A363-$E$9),$E$15),$E$14)),"")</f>
        <v>190</v>
      </c>
      <c r="J363" s="15">
        <f t="shared" si="5"/>
        <v>0.42946619612637971</v>
      </c>
    </row>
    <row r="364" spans="1:10">
      <c r="A364" s="19">
        <v>38.335999999999999</v>
      </c>
      <c r="B364" s="19">
        <v>4910</v>
      </c>
      <c r="G364" s="5">
        <f>IF(OR(A364&lt;$E$9,A364&gt;=$E$10),0,1)</f>
        <v>1</v>
      </c>
      <c r="H364" s="15">
        <f>IF(G364,($E$4+$E$16*MOD((A364-$E$9),$E$15)),"")</f>
        <v>0.44347125350821148</v>
      </c>
      <c r="I364" s="16">
        <f>IF(G364,($E$6+$E$8*MOD(QUOTIENT((A364-$E$9),$E$15),$E$14)),"")</f>
        <v>190</v>
      </c>
      <c r="J364" s="15">
        <f t="shared" si="5"/>
        <v>0.44347125350821148</v>
      </c>
    </row>
    <row r="365" spans="1:10">
      <c r="A365" s="19">
        <v>38.442</v>
      </c>
      <c r="B365" s="19">
        <v>3808</v>
      </c>
      <c r="G365" s="5">
        <f>IF(OR(A365&lt;$E$9,A365&gt;=$E$10),0,1)</f>
        <v>1</v>
      </c>
      <c r="H365" s="15">
        <f>IF(G365,($E$4+$E$16*MOD((A365-$E$9),$E$15)),"")</f>
        <v>0.45760969238891835</v>
      </c>
      <c r="I365" s="16">
        <f>IF(G365,($E$6+$E$8*MOD(QUOTIENT((A365-$E$9),$E$15),$E$14)),"")</f>
        <v>190</v>
      </c>
      <c r="J365" s="15">
        <f t="shared" si="5"/>
        <v>0.45760969238891835</v>
      </c>
    </row>
    <row r="366" spans="1:10">
      <c r="A366" s="19">
        <v>38.545999999999999</v>
      </c>
      <c r="B366" s="19">
        <v>4488</v>
      </c>
      <c r="G366" s="5">
        <f>IF(OR(A366&lt;$E$9,A366&gt;=$E$10),0,1)</f>
        <v>1</v>
      </c>
      <c r="H366" s="15">
        <f>IF(G366,($E$4+$E$16*MOD((A366-$E$9),$E$15)),"")</f>
        <v>0.47148136827187592</v>
      </c>
      <c r="I366" s="16">
        <f>IF(G366,($E$6+$E$8*MOD(QUOTIENT((A366-$E$9),$E$15),$E$14)),"")</f>
        <v>190</v>
      </c>
      <c r="J366" s="15">
        <f t="shared" si="5"/>
        <v>0.47148136827187592</v>
      </c>
    </row>
    <row r="367" spans="1:10">
      <c r="A367" s="19">
        <v>38.652000000000001</v>
      </c>
      <c r="B367" s="19">
        <v>4492</v>
      </c>
      <c r="G367" s="5">
        <f>IF(OR(A367&lt;$E$9,A367&gt;=$E$10),0,1)</f>
        <v>1</v>
      </c>
      <c r="H367" s="15">
        <f>IF(G367,($E$4+$E$16*MOD((A367-$E$9),$E$15)),"")</f>
        <v>0.48561980715258368</v>
      </c>
      <c r="I367" s="16">
        <f>IF(G367,($E$6+$E$8*MOD(QUOTIENT((A367-$E$9),$E$15),$E$14)),"")</f>
        <v>190</v>
      </c>
      <c r="J367" s="15">
        <f t="shared" si="5"/>
        <v>0.48561980715258368</v>
      </c>
    </row>
    <row r="368" spans="1:10">
      <c r="A368" s="19">
        <v>38.756999999999998</v>
      </c>
      <c r="B368" s="19">
        <v>4678</v>
      </c>
      <c r="G368" s="5">
        <f>IF(OR(A368&lt;$E$9,A368&gt;=$E$10),0,1)</f>
        <v>1</v>
      </c>
      <c r="H368" s="15">
        <f>IF(G368,($E$4+$E$16*MOD((A368-$E$9),$E$15)),"")</f>
        <v>0.49962486453441546</v>
      </c>
      <c r="I368" s="16">
        <f>IF(G368,($E$6+$E$8*MOD(QUOTIENT((A368-$E$9),$E$15),$E$14)),"")</f>
        <v>190</v>
      </c>
      <c r="J368" s="15">
        <f t="shared" si="5"/>
        <v>0.49962486453441546</v>
      </c>
    </row>
    <row r="369" spans="1:10">
      <c r="A369" s="19">
        <v>38.862000000000002</v>
      </c>
      <c r="B369" s="19">
        <v>4148</v>
      </c>
      <c r="G369" s="5">
        <f>IF(OR(A369&lt;$E$9,A369&gt;=$E$10),0,1)</f>
        <v>1</v>
      </c>
      <c r="H369" s="15">
        <f>IF(G369,($E$4+$E$16*MOD((A369-$E$9),$E$15)),"")</f>
        <v>0.51362992191624812</v>
      </c>
      <c r="I369" s="16">
        <f>IF(G369,($E$6+$E$8*MOD(QUOTIENT((A369-$E$9),$E$15),$E$14)),"")</f>
        <v>190</v>
      </c>
      <c r="J369" s="15">
        <f t="shared" si="5"/>
        <v>0.51362992191624812</v>
      </c>
    </row>
    <row r="370" spans="1:10">
      <c r="A370" s="19">
        <v>38.968000000000004</v>
      </c>
      <c r="B370" s="19">
        <v>3568</v>
      </c>
      <c r="G370" s="5">
        <f>IF(OR(A370&lt;$E$9,A370&gt;=$E$10),0,1)</f>
        <v>1</v>
      </c>
      <c r="H370" s="15">
        <f>IF(G370,($E$4+$E$16*MOD((A370-$E$9),$E$15)),"")</f>
        <v>0.52776836079695499</v>
      </c>
      <c r="I370" s="16">
        <f>IF(G370,($E$6+$E$8*MOD(QUOTIENT((A370-$E$9),$E$15),$E$14)),"")</f>
        <v>190</v>
      </c>
      <c r="J370" s="15">
        <f t="shared" si="5"/>
        <v>0.52776836079695499</v>
      </c>
    </row>
    <row r="371" spans="1:10">
      <c r="A371" s="19">
        <v>39.073</v>
      </c>
      <c r="B371" s="19">
        <v>3778</v>
      </c>
      <c r="G371" s="5">
        <f>IF(OR(A371&lt;$E$9,A371&gt;=$E$10),0,1)</f>
        <v>1</v>
      </c>
      <c r="H371" s="15">
        <f>IF(G371,($E$4+$E$16*MOD((A371-$E$9),$E$15)),"")</f>
        <v>0.54177341817878677</v>
      </c>
      <c r="I371" s="16">
        <f>IF(G371,($E$6+$E$8*MOD(QUOTIENT((A371-$E$9),$E$15),$E$14)),"")</f>
        <v>190</v>
      </c>
      <c r="J371" s="15">
        <f t="shared" si="5"/>
        <v>0.54177341817878677</v>
      </c>
    </row>
    <row r="372" spans="1:10">
      <c r="A372" s="19">
        <v>39.18</v>
      </c>
      <c r="B372" s="19">
        <v>3436</v>
      </c>
      <c r="G372" s="5">
        <f>IF(OR(A372&lt;$E$9,A372&gt;=$E$10),0,1)</f>
        <v>1</v>
      </c>
      <c r="H372" s="15">
        <f>IF(G372,($E$4+$E$16*MOD((A372-$E$9),$E$15)),"")</f>
        <v>0.55604523855836874</v>
      </c>
      <c r="I372" s="16">
        <f>IF(G372,($E$6+$E$8*MOD(QUOTIENT((A372-$E$9),$E$15),$E$14)),"")</f>
        <v>190</v>
      </c>
      <c r="J372" s="15">
        <f t="shared" si="5"/>
        <v>0.55604523855836874</v>
      </c>
    </row>
    <row r="373" spans="1:10">
      <c r="A373" s="19">
        <v>39.290999999999997</v>
      </c>
      <c r="B373" s="19">
        <v>3248</v>
      </c>
      <c r="G373" s="5">
        <f>IF(OR(A373&lt;$E$9,A373&gt;=$E$10),0,1)</f>
        <v>1</v>
      </c>
      <c r="H373" s="15">
        <f>IF(G373,($E$4+$E$16*MOD((A373-$E$9),$E$15)),"")</f>
        <v>0.57085058493344842</v>
      </c>
      <c r="I373" s="16">
        <f>IF(G373,($E$6+$E$8*MOD(QUOTIENT((A373-$E$9),$E$15),$E$14)),"")</f>
        <v>190</v>
      </c>
      <c r="J373" s="15">
        <f t="shared" si="5"/>
        <v>0.57085058493344842</v>
      </c>
    </row>
    <row r="374" spans="1:10">
      <c r="A374" s="19">
        <v>39.393000000000001</v>
      </c>
      <c r="B374" s="19">
        <v>2412</v>
      </c>
      <c r="G374" s="5">
        <f>IF(OR(A374&lt;$E$9,A374&gt;=$E$10),0,1)</f>
        <v>1</v>
      </c>
      <c r="H374" s="15">
        <f>IF(G374,($E$4+$E$16*MOD((A374-$E$9),$E$15)),"")</f>
        <v>0.58445549781865758</v>
      </c>
      <c r="I374" s="16">
        <f>IF(G374,($E$6+$E$8*MOD(QUOTIENT((A374-$E$9),$E$15),$E$14)),"")</f>
        <v>190</v>
      </c>
      <c r="J374" s="15">
        <f t="shared" si="5"/>
        <v>0.58445549781865758</v>
      </c>
    </row>
    <row r="375" spans="1:10">
      <c r="A375" s="19">
        <v>39.496000000000002</v>
      </c>
      <c r="B375" s="19">
        <v>3358</v>
      </c>
      <c r="G375" s="5">
        <f>IF(OR(A375&lt;$E$9,A375&gt;=$E$10),0,1)</f>
        <v>1</v>
      </c>
      <c r="H375" s="15">
        <f>IF(G375,($E$4+$E$16*MOD((A375-$E$9),$E$15)),"")</f>
        <v>0.59819379220274094</v>
      </c>
      <c r="I375" s="16">
        <f>IF(G375,($E$6+$E$8*MOD(QUOTIENT((A375-$E$9),$E$15),$E$14)),"")</f>
        <v>190</v>
      </c>
      <c r="J375" s="15">
        <f t="shared" si="5"/>
        <v>0.59819379220274094</v>
      </c>
    </row>
    <row r="376" spans="1:10">
      <c r="A376" s="19">
        <v>39.604999999999997</v>
      </c>
      <c r="B376" s="19">
        <v>4070</v>
      </c>
      <c r="G376" s="5">
        <f>IF(OR(A376&lt;$E$9,A376&gt;=$E$10),0,1)</f>
        <v>1</v>
      </c>
      <c r="H376" s="15">
        <f>IF(G376,($E$4+$E$16*MOD((A376-$E$9),$E$15)),"")</f>
        <v>0.61273237558007043</v>
      </c>
      <c r="I376" s="16">
        <f>IF(G376,($E$6+$E$8*MOD(QUOTIENT((A376-$E$9),$E$15),$E$14)),"")</f>
        <v>190</v>
      </c>
      <c r="J376" s="15">
        <f t="shared" si="5"/>
        <v>0.61273237558007043</v>
      </c>
    </row>
    <row r="377" spans="1:10">
      <c r="A377" s="19">
        <v>39.713999999999999</v>
      </c>
      <c r="B377" s="19">
        <v>3144</v>
      </c>
      <c r="G377" s="5">
        <f>IF(OR(A377&lt;$E$9,A377&gt;=$E$10),0,1)</f>
        <v>1</v>
      </c>
      <c r="H377" s="15">
        <f>IF(G377,($E$4+$E$16*MOD((A377-$E$9),$E$15)),"")</f>
        <v>0.6272709589574017</v>
      </c>
      <c r="I377" s="16">
        <f>IF(G377,($E$6+$E$8*MOD(QUOTIENT((A377-$E$9),$E$15),$E$14)),"")</f>
        <v>190</v>
      </c>
      <c r="J377" s="15">
        <f t="shared" si="5"/>
        <v>0.6272709589574017</v>
      </c>
    </row>
    <row r="378" spans="1:10">
      <c r="A378" s="19">
        <v>39.822000000000003</v>
      </c>
      <c r="B378" s="19">
        <v>2688</v>
      </c>
      <c r="G378" s="5">
        <f>IF(OR(A378&lt;$E$9,A378&gt;=$E$10),0,1)</f>
        <v>1</v>
      </c>
      <c r="H378" s="15">
        <f>IF(G378,($E$4+$E$16*MOD((A378-$E$9),$E$15)),"")</f>
        <v>0.64167616083585788</v>
      </c>
      <c r="I378" s="16">
        <f>IF(G378,($E$6+$E$8*MOD(QUOTIENT((A378-$E$9),$E$15),$E$14)),"")</f>
        <v>190</v>
      </c>
      <c r="J378" s="15">
        <f t="shared" si="5"/>
        <v>0.64167616083585788</v>
      </c>
    </row>
    <row r="379" spans="1:10">
      <c r="A379" s="19">
        <v>39.923999999999999</v>
      </c>
      <c r="B379" s="19">
        <v>3112</v>
      </c>
      <c r="G379" s="5">
        <f>IF(OR(A379&lt;$E$9,A379&gt;=$E$10),0,1)</f>
        <v>1</v>
      </c>
      <c r="H379" s="15">
        <f>IF(G379,($E$4+$E$16*MOD((A379-$E$9),$E$15)),"")</f>
        <v>0.65528107372106614</v>
      </c>
      <c r="I379" s="16">
        <f>IF(G379,($E$6+$E$8*MOD(QUOTIENT((A379-$E$9),$E$15),$E$14)),"")</f>
        <v>190</v>
      </c>
      <c r="J379" s="15">
        <f t="shared" si="5"/>
        <v>0.65528107372106614</v>
      </c>
    </row>
    <row r="380" spans="1:10">
      <c r="A380" s="19">
        <v>40.027000000000001</v>
      </c>
      <c r="B380" s="19">
        <v>1786</v>
      </c>
      <c r="G380" s="5">
        <f>IF(OR(A380&lt;$E$9,A380&gt;=$E$10),0,1)</f>
        <v>1</v>
      </c>
      <c r="H380" s="15">
        <f>IF(G380,($E$4+$E$16*MOD((A380-$E$9),$E$15)),"")</f>
        <v>0.6690193681051495</v>
      </c>
      <c r="I380" s="16">
        <f>IF(G380,($E$6+$E$8*MOD(QUOTIENT((A380-$E$9),$E$15),$E$14)),"")</f>
        <v>190</v>
      </c>
      <c r="J380" s="15">
        <f t="shared" si="5"/>
        <v>0.6690193681051495</v>
      </c>
    </row>
    <row r="381" spans="1:10">
      <c r="A381" s="19">
        <v>40.134999999999998</v>
      </c>
      <c r="B381" s="19">
        <v>2344</v>
      </c>
      <c r="G381" s="5">
        <f>IF(OR(A381&lt;$E$9,A381&gt;=$E$10),0,1)</f>
        <v>1</v>
      </c>
      <c r="H381" s="15">
        <f>IF(G381,($E$4+$E$16*MOD((A381-$E$9),$E$15)),"")</f>
        <v>0.68342456998360568</v>
      </c>
      <c r="I381" s="16">
        <f>IF(G381,($E$6+$E$8*MOD(QUOTIENT((A381-$E$9),$E$15),$E$14)),"")</f>
        <v>190</v>
      </c>
      <c r="J381" s="15">
        <f t="shared" si="5"/>
        <v>0.68342456998360568</v>
      </c>
    </row>
    <row r="382" spans="1:10">
      <c r="A382" s="19">
        <v>40.244</v>
      </c>
      <c r="B382" s="19">
        <v>1460</v>
      </c>
      <c r="G382" s="5">
        <f>IF(OR(A382&lt;$E$9,A382&gt;=$E$10),0,1)</f>
        <v>1</v>
      </c>
      <c r="H382" s="15">
        <f>IF(G382,($E$4+$E$16*MOD((A382-$E$9),$E$15)),"")</f>
        <v>0.69796315336093606</v>
      </c>
      <c r="I382" s="16">
        <f>IF(G382,($E$6+$E$8*MOD(QUOTIENT((A382-$E$9),$E$15),$E$14)),"")</f>
        <v>190</v>
      </c>
      <c r="J382" s="15">
        <f t="shared" si="5"/>
        <v>0.69796315336093606</v>
      </c>
    </row>
    <row r="383" spans="1:10">
      <c r="A383" s="19">
        <v>40.353999999999999</v>
      </c>
      <c r="B383" s="19">
        <v>1982</v>
      </c>
      <c r="G383" s="5">
        <f>IF(OR(A383&lt;$E$9,A383&gt;=$E$10),0,1)</f>
        <v>1</v>
      </c>
      <c r="H383" s="15">
        <f>IF(G383,($E$4+$E$16*MOD((A383-$E$9),$E$15)),"")</f>
        <v>0.71263511823714154</v>
      </c>
      <c r="I383" s="16">
        <f>IF(G383,($E$6+$E$8*MOD(QUOTIENT((A383-$E$9),$E$15),$E$14)),"")</f>
        <v>190</v>
      </c>
      <c r="J383" s="15">
        <f t="shared" si="5"/>
        <v>0.71263511823714154</v>
      </c>
    </row>
    <row r="384" spans="1:10">
      <c r="A384" s="19">
        <v>40.463000000000001</v>
      </c>
      <c r="B384" s="19">
        <v>1632</v>
      </c>
      <c r="G384" s="5">
        <f>IF(OR(A384&lt;$E$9,A384&gt;=$E$10),0,1)</f>
        <v>1</v>
      </c>
      <c r="H384" s="15">
        <f>IF(G384,($E$4+$E$16*MOD((A384-$E$9),$E$15)),"")</f>
        <v>0.72717370161447192</v>
      </c>
      <c r="I384" s="16">
        <f>IF(G384,($E$6+$E$8*MOD(QUOTIENT((A384-$E$9),$E$15),$E$14)),"")</f>
        <v>190</v>
      </c>
      <c r="J384" s="15">
        <f t="shared" si="5"/>
        <v>0.72717370161447192</v>
      </c>
    </row>
    <row r="385" spans="1:10">
      <c r="A385" s="19">
        <v>40.570999999999998</v>
      </c>
      <c r="B385" s="19">
        <v>1458</v>
      </c>
      <c r="G385" s="5">
        <f>IF(OR(A385&lt;$E$9,A385&gt;=$E$10),0,1)</f>
        <v>1</v>
      </c>
      <c r="H385" s="15">
        <f>IF(G385,($E$4+$E$16*MOD((A385-$E$9),$E$15)),"")</f>
        <v>0.7415789034929281</v>
      </c>
      <c r="I385" s="16">
        <f>IF(G385,($E$6+$E$8*MOD(QUOTIENT((A385-$E$9),$E$15),$E$14)),"")</f>
        <v>190</v>
      </c>
      <c r="J385" s="15">
        <f t="shared" si="5"/>
        <v>0.7415789034929281</v>
      </c>
    </row>
    <row r="386" spans="1:10">
      <c r="A386" s="19">
        <v>40.676000000000002</v>
      </c>
      <c r="B386" s="19">
        <v>1186</v>
      </c>
      <c r="G386" s="5">
        <f>IF(OR(A386&lt;$E$9,A386&gt;=$E$10),0,1)</f>
        <v>1</v>
      </c>
      <c r="H386" s="15">
        <f>IF(G386,($E$4+$E$16*MOD((A386-$E$9),$E$15)),"")</f>
        <v>0.75558396087476076</v>
      </c>
      <c r="I386" s="16">
        <f>IF(G386,($E$6+$E$8*MOD(QUOTIENT((A386-$E$9),$E$15),$E$14)),"")</f>
        <v>190</v>
      </c>
      <c r="J386" s="15">
        <f t="shared" si="5"/>
        <v>0.75558396087476076</v>
      </c>
    </row>
    <row r="387" spans="1:10">
      <c r="A387" s="19">
        <v>40.780999999999999</v>
      </c>
      <c r="B387" s="19">
        <v>1614</v>
      </c>
      <c r="G387" s="5">
        <f>IF(OR(A387&lt;$E$9,A387&gt;=$E$10),0,1)</f>
        <v>1</v>
      </c>
      <c r="H387" s="15">
        <f>IF(G387,($E$4+$E$16*MOD((A387-$E$9),$E$15)),"")</f>
        <v>0.76958901825659254</v>
      </c>
      <c r="I387" s="16">
        <f>IF(G387,($E$6+$E$8*MOD(QUOTIENT((A387-$E$9),$E$15),$E$14)),"")</f>
        <v>190</v>
      </c>
      <c r="J387" s="15">
        <f t="shared" si="5"/>
        <v>0.76958901825659254</v>
      </c>
    </row>
    <row r="388" spans="1:10">
      <c r="A388" s="19">
        <v>40.887</v>
      </c>
      <c r="B388" s="19">
        <v>1434</v>
      </c>
      <c r="G388" s="5">
        <f>IF(OR(A388&lt;$E$9,A388&gt;=$E$10),0,1)</f>
        <v>1</v>
      </c>
      <c r="H388" s="15">
        <f>IF(G388,($E$4+$E$16*MOD((A388-$E$9),$E$15)),"")</f>
        <v>0.7837274571373003</v>
      </c>
      <c r="I388" s="16">
        <f>IF(G388,($E$6+$E$8*MOD(QUOTIENT((A388-$E$9),$E$15),$E$14)),"")</f>
        <v>190</v>
      </c>
      <c r="J388" s="15">
        <f t="shared" ref="J388:J451" si="6">IF(G388,(+H388+$E$18*QUOTIENT((A388-$E$9),$E$15)),"")</f>
        <v>0.7837274571373003</v>
      </c>
    </row>
    <row r="389" spans="1:10">
      <c r="A389" s="19">
        <v>40.993000000000002</v>
      </c>
      <c r="B389" s="19">
        <v>1480</v>
      </c>
      <c r="G389" s="5">
        <f>IF(OR(A389&lt;$E$9,A389&gt;=$E$10),0,1)</f>
        <v>1</v>
      </c>
      <c r="H389" s="15">
        <f>IF(G389,($E$4+$E$16*MOD((A389-$E$9),$E$15)),"")</f>
        <v>0.79786589601800717</v>
      </c>
      <c r="I389" s="16">
        <f>IF(G389,($E$6+$E$8*MOD(QUOTIENT((A389-$E$9),$E$15),$E$14)),"")</f>
        <v>190</v>
      </c>
      <c r="J389" s="15">
        <f t="shared" si="6"/>
        <v>0.79786589601800717</v>
      </c>
    </row>
    <row r="390" spans="1:10">
      <c r="A390" s="19">
        <v>41.100999999999999</v>
      </c>
      <c r="B390" s="19">
        <v>1222</v>
      </c>
      <c r="G390" s="5">
        <f>IF(OR(A390&lt;$E$9,A390&gt;=$E$10),0,1)</f>
        <v>1</v>
      </c>
      <c r="H390" s="15">
        <f>IF(G390,($E$4+$E$16*MOD((A390-$E$9),$E$15)),"")</f>
        <v>0.81227109789646246</v>
      </c>
      <c r="I390" s="16">
        <f>IF(G390,($E$6+$E$8*MOD(QUOTIENT((A390-$E$9),$E$15),$E$14)),"")</f>
        <v>190</v>
      </c>
      <c r="J390" s="15">
        <f t="shared" si="6"/>
        <v>0.81227109789646246</v>
      </c>
    </row>
    <row r="391" spans="1:10">
      <c r="A391" s="19">
        <v>41.206000000000003</v>
      </c>
      <c r="B391" s="19">
        <v>1160</v>
      </c>
      <c r="G391" s="5">
        <f>IF(OR(A391&lt;$E$9,A391&gt;=$E$10),0,1)</f>
        <v>1</v>
      </c>
      <c r="H391" s="15">
        <f>IF(G391,($E$4+$E$16*MOD((A391-$E$9),$E$15)),"")</f>
        <v>0.82627615527829601</v>
      </c>
      <c r="I391" s="16">
        <f>IF(G391,($E$6+$E$8*MOD(QUOTIENT((A391-$E$9),$E$15),$E$14)),"")</f>
        <v>190</v>
      </c>
      <c r="J391" s="15">
        <f t="shared" si="6"/>
        <v>0.82627615527829601</v>
      </c>
    </row>
    <row r="392" spans="1:10">
      <c r="A392" s="19">
        <v>41.31</v>
      </c>
      <c r="B392" s="19">
        <v>1612</v>
      </c>
      <c r="G392" s="5">
        <f>IF(OR(A392&lt;$E$9,A392&gt;=$E$10),0,1)</f>
        <v>1</v>
      </c>
      <c r="H392" s="15">
        <f>IF(G392,($E$4+$E$16*MOD((A392-$E$9),$E$15)),"")</f>
        <v>0.84014783116125358</v>
      </c>
      <c r="I392" s="16">
        <f>IF(G392,($E$6+$E$8*MOD(QUOTIENT((A392-$E$9),$E$15),$E$14)),"")</f>
        <v>190</v>
      </c>
      <c r="J392" s="15">
        <f t="shared" si="6"/>
        <v>0.84014783116125358</v>
      </c>
    </row>
    <row r="393" spans="1:10">
      <c r="A393" s="19">
        <v>41.415999999999997</v>
      </c>
      <c r="B393" s="19">
        <v>2088</v>
      </c>
      <c r="G393" s="5">
        <f>IF(OR(A393&lt;$E$9,A393&gt;=$E$10),0,1)</f>
        <v>1</v>
      </c>
      <c r="H393" s="15">
        <f>IF(G393,($E$4+$E$16*MOD((A393-$E$9),$E$15)),"")</f>
        <v>0.85428627004195956</v>
      </c>
      <c r="I393" s="16">
        <f>IF(G393,($E$6+$E$8*MOD(QUOTIENT((A393-$E$9),$E$15),$E$14)),"")</f>
        <v>190</v>
      </c>
      <c r="J393" s="15">
        <f t="shared" si="6"/>
        <v>0.85428627004195956</v>
      </c>
    </row>
    <row r="394" spans="1:10">
      <c r="A394" s="19">
        <v>41.521999999999998</v>
      </c>
      <c r="B394" s="19">
        <v>1734</v>
      </c>
      <c r="G394" s="5">
        <f>IF(OR(A394&lt;$E$9,A394&gt;=$E$10),0,1)</f>
        <v>1</v>
      </c>
      <c r="H394" s="15">
        <f>IF(G394,($E$4+$E$16*MOD((A394-$E$9),$E$15)),"")</f>
        <v>0.86842470892266643</v>
      </c>
      <c r="I394" s="16">
        <f>IF(G394,($E$6+$E$8*MOD(QUOTIENT((A394-$E$9),$E$15),$E$14)),"")</f>
        <v>190</v>
      </c>
      <c r="J394" s="15">
        <f t="shared" si="6"/>
        <v>0.86842470892266643</v>
      </c>
    </row>
    <row r="395" spans="1:10">
      <c r="A395" s="19">
        <v>41.624000000000002</v>
      </c>
      <c r="B395" s="19">
        <v>2008</v>
      </c>
      <c r="G395" s="5">
        <f>IF(OR(A395&lt;$E$9,A395&gt;=$E$10),0,1)</f>
        <v>1</v>
      </c>
      <c r="H395" s="15">
        <f>IF(G395,($E$4+$E$16*MOD((A395-$E$9),$E$15)),"")</f>
        <v>0.88202962180787559</v>
      </c>
      <c r="I395" s="16">
        <f>IF(G395,($E$6+$E$8*MOD(QUOTIENT((A395-$E$9),$E$15),$E$14)),"")</f>
        <v>190</v>
      </c>
      <c r="J395" s="15">
        <f t="shared" si="6"/>
        <v>0.88202962180787559</v>
      </c>
    </row>
    <row r="396" spans="1:10">
      <c r="A396" s="19">
        <v>41.728999999999999</v>
      </c>
      <c r="B396" s="19">
        <v>2206</v>
      </c>
      <c r="G396" s="5">
        <f>IF(OR(A396&lt;$E$9,A396&gt;=$E$10),0,1)</f>
        <v>1</v>
      </c>
      <c r="H396" s="15">
        <f>IF(G396,($E$4+$E$16*MOD((A396-$E$9),$E$15)),"")</f>
        <v>0.89603467918970736</v>
      </c>
      <c r="I396" s="16">
        <f>IF(G396,($E$6+$E$8*MOD(QUOTIENT((A396-$E$9),$E$15),$E$14)),"")</f>
        <v>190</v>
      </c>
      <c r="J396" s="15">
        <f t="shared" si="6"/>
        <v>0.89603467918970736</v>
      </c>
    </row>
    <row r="397" spans="1:10">
      <c r="A397" s="19">
        <v>41.834000000000003</v>
      </c>
      <c r="B397" s="19">
        <v>2756</v>
      </c>
      <c r="G397" s="5">
        <f>IF(OR(A397&lt;$E$9,A397&gt;=$E$10),0,1)</f>
        <v>1</v>
      </c>
      <c r="H397" s="15">
        <f>IF(G397,($E$4+$E$16*MOD((A397-$E$9),$E$15)),"")</f>
        <v>0.91003973657154091</v>
      </c>
      <c r="I397" s="16">
        <f>IF(G397,($E$6+$E$8*MOD(QUOTIENT((A397-$E$9),$E$15),$E$14)),"")</f>
        <v>190</v>
      </c>
      <c r="J397" s="15">
        <f t="shared" si="6"/>
        <v>0.91003973657154091</v>
      </c>
    </row>
    <row r="398" spans="1:10">
      <c r="A398" s="19">
        <v>41.938000000000002</v>
      </c>
      <c r="B398" s="19">
        <v>3130</v>
      </c>
      <c r="G398" s="5">
        <f>IF(OR(A398&lt;$E$9,A398&gt;=$E$10),0,1)</f>
        <v>1</v>
      </c>
      <c r="H398" s="15">
        <f>IF(G398,($E$4+$E$16*MOD((A398-$E$9),$E$15)),"")</f>
        <v>0.92391141245449848</v>
      </c>
      <c r="I398" s="16">
        <f>IF(G398,($E$6+$E$8*MOD(QUOTIENT((A398-$E$9),$E$15),$E$14)),"")</f>
        <v>190</v>
      </c>
      <c r="J398" s="15">
        <f t="shared" si="6"/>
        <v>0.92391141245449848</v>
      </c>
    </row>
    <row r="399" spans="1:10">
      <c r="A399" s="19">
        <v>42.043999999999997</v>
      </c>
      <c r="B399" s="19">
        <v>2780</v>
      </c>
      <c r="G399" s="5">
        <f>IF(OR(A399&lt;$E$9,A399&gt;=$E$10),0,1)</f>
        <v>1</v>
      </c>
      <c r="H399" s="15">
        <f>IF(G399,($E$4+$E$16*MOD((A399-$E$9),$E$15)),"")</f>
        <v>0.93804985133520447</v>
      </c>
      <c r="I399" s="16">
        <f>IF(G399,($E$6+$E$8*MOD(QUOTIENT((A399-$E$9),$E$15),$E$14)),"")</f>
        <v>190</v>
      </c>
      <c r="J399" s="15">
        <f t="shared" si="6"/>
        <v>0.93804985133520447</v>
      </c>
    </row>
    <row r="400" spans="1:10">
      <c r="A400" s="19">
        <v>42.15</v>
      </c>
      <c r="B400" s="19">
        <v>3026</v>
      </c>
      <c r="G400" s="5">
        <f>IF(OR(A400&lt;$E$9,A400&gt;=$E$10),0,1)</f>
        <v>1</v>
      </c>
      <c r="H400" s="15">
        <f>IF(G400,($E$4+$E$16*MOD((A400-$E$9),$E$15)),"")</f>
        <v>0.95218829021591134</v>
      </c>
      <c r="I400" s="16">
        <f>IF(G400,($E$6+$E$8*MOD(QUOTIENT((A400-$E$9),$E$15),$E$14)),"")</f>
        <v>190</v>
      </c>
      <c r="J400" s="15">
        <f t="shared" si="6"/>
        <v>0.95218829021591134</v>
      </c>
    </row>
    <row r="401" spans="1:10">
      <c r="A401" s="19">
        <v>42.255000000000003</v>
      </c>
      <c r="B401" s="19">
        <v>2960</v>
      </c>
      <c r="G401" s="5">
        <f>IF(OR(A401&lt;$E$9,A401&gt;=$E$10),0,1)</f>
        <v>1</v>
      </c>
      <c r="H401" s="15">
        <f>IF(G401,($E$4+$E$16*MOD((A401-$E$9),$E$15)),"")</f>
        <v>0.966193347597744</v>
      </c>
      <c r="I401" s="16">
        <f>IF(G401,($E$6+$E$8*MOD(QUOTIENT((A401-$E$9),$E$15),$E$14)),"")</f>
        <v>190</v>
      </c>
      <c r="J401" s="15">
        <f t="shared" si="6"/>
        <v>0.966193347597744</v>
      </c>
    </row>
    <row r="402" spans="1:10">
      <c r="A402" s="19">
        <v>42.360999999999997</v>
      </c>
      <c r="B402" s="19">
        <v>3254</v>
      </c>
      <c r="G402" s="5">
        <f>IF(OR(A402&lt;$E$9,A402&gt;=$E$10),0,1)</f>
        <v>1</v>
      </c>
      <c r="H402" s="15">
        <f>IF(G402,($E$4+$E$16*MOD((A402-$E$9),$E$15)),"")</f>
        <v>0.98033178647845087</v>
      </c>
      <c r="I402" s="16">
        <f>IF(G402,($E$6+$E$8*MOD(QUOTIENT((A402-$E$9),$E$15),$E$14)),"")</f>
        <v>190</v>
      </c>
      <c r="J402" s="15">
        <f t="shared" si="6"/>
        <v>0.98033178647845087</v>
      </c>
    </row>
    <row r="403" spans="1:10">
      <c r="A403" s="19">
        <v>42.463000000000001</v>
      </c>
      <c r="B403" s="19">
        <v>3140</v>
      </c>
      <c r="G403" s="5">
        <f>IF(OR(A403&lt;$E$9,A403&gt;=$E$10),0,1)</f>
        <v>1</v>
      </c>
      <c r="H403" s="15">
        <f>IF(G403,($E$4+$E$16*MOD((A403-$E$9),$E$15)),"")</f>
        <v>0.99393669936365914</v>
      </c>
      <c r="I403" s="16">
        <f>IF(G403,($E$6+$E$8*MOD(QUOTIENT((A403-$E$9),$E$15),$E$14)),"")</f>
        <v>190</v>
      </c>
      <c r="J403" s="15">
        <f t="shared" si="6"/>
        <v>0.99393669936365914</v>
      </c>
    </row>
    <row r="404" spans="1:10">
      <c r="A404" s="19">
        <v>42.57</v>
      </c>
      <c r="B404" s="19">
        <v>3586</v>
      </c>
      <c r="G404" s="5">
        <f>IF(OR(A404&lt;$E$9,A404&gt;=$E$10),0,1)</f>
        <v>1</v>
      </c>
      <c r="H404" s="15">
        <f>IF(G404,($E$4+$E$16*MOD((A404-$E$9),$E$15)),"")</f>
        <v>1.0082085197432411</v>
      </c>
      <c r="I404" s="16">
        <f>IF(G404,($E$6+$E$8*MOD(QUOTIENT((A404-$E$9),$E$15),$E$14)),"")</f>
        <v>190</v>
      </c>
      <c r="J404" s="15">
        <f t="shared" si="6"/>
        <v>1.0082085197432411</v>
      </c>
    </row>
    <row r="405" spans="1:10">
      <c r="A405" s="19">
        <v>42.677</v>
      </c>
      <c r="B405" s="19">
        <v>3892</v>
      </c>
      <c r="G405" s="5">
        <f>IF(OR(A405&lt;$E$9,A405&gt;=$E$10),0,1)</f>
        <v>1</v>
      </c>
      <c r="H405" s="15">
        <f>IF(G405,($E$4+$E$16*MOD((A405-$E$9),$E$15)),"")</f>
        <v>1.0224803401228222</v>
      </c>
      <c r="I405" s="16">
        <f>IF(G405,($E$6+$E$8*MOD(QUOTIENT((A405-$E$9),$E$15),$E$14)),"")</f>
        <v>190</v>
      </c>
      <c r="J405" s="15">
        <f t="shared" si="6"/>
        <v>1.0224803401228222</v>
      </c>
    </row>
    <row r="406" spans="1:10">
      <c r="A406" s="19">
        <v>42.783000000000001</v>
      </c>
      <c r="B406" s="19">
        <v>3022</v>
      </c>
      <c r="G406" s="5">
        <f>IF(OR(A406&lt;$E$9,A406&gt;=$E$10),0,1)</f>
        <v>1</v>
      </c>
      <c r="H406" s="15">
        <f>IF(G406,($E$4+$E$16*MOD((A406-$E$9),$E$15)),"")</f>
        <v>1.0366187790035299</v>
      </c>
      <c r="I406" s="16">
        <f>IF(G406,($E$6+$E$8*MOD(QUOTIENT((A406-$E$9),$E$15),$E$14)),"")</f>
        <v>190</v>
      </c>
      <c r="J406" s="15">
        <f t="shared" si="6"/>
        <v>1.0366187790035299</v>
      </c>
    </row>
    <row r="407" spans="1:10">
      <c r="A407" s="19">
        <v>42.889000000000003</v>
      </c>
      <c r="B407" s="19">
        <v>3092</v>
      </c>
      <c r="G407" s="5">
        <f>IF(OR(A407&lt;$E$9,A407&gt;=$E$10),0,1)</f>
        <v>1</v>
      </c>
      <c r="H407" s="15">
        <f>IF(G407,($E$4+$E$16*MOD((A407-$E$9),$E$15)),"")</f>
        <v>1.0507572178842368</v>
      </c>
      <c r="I407" s="16">
        <f>IF(G407,($E$6+$E$8*MOD(QUOTIENT((A407-$E$9),$E$15),$E$14)),"")</f>
        <v>190</v>
      </c>
      <c r="J407" s="15">
        <f t="shared" si="6"/>
        <v>1.0507572178842368</v>
      </c>
    </row>
    <row r="408" spans="1:10">
      <c r="A408" s="19">
        <v>42.994</v>
      </c>
      <c r="B408" s="19">
        <v>3506</v>
      </c>
      <c r="G408" s="5">
        <f>IF(OR(A408&lt;$E$9,A408&gt;=$E$10),0,1)</f>
        <v>1</v>
      </c>
      <c r="H408" s="15">
        <f>IF(G408,($E$4+$E$16*MOD((A408-$E$9),$E$15)),"")</f>
        <v>1.0647622752660686</v>
      </c>
      <c r="I408" s="16">
        <f>IF(G408,($E$6+$E$8*MOD(QUOTIENT((A408-$E$9),$E$15),$E$14)),"")</f>
        <v>190</v>
      </c>
      <c r="J408" s="15">
        <f t="shared" si="6"/>
        <v>1.0647622752660686</v>
      </c>
    </row>
    <row r="409" spans="1:10">
      <c r="A409" s="19">
        <v>43.098999999999997</v>
      </c>
      <c r="B409" s="19">
        <v>2902</v>
      </c>
      <c r="G409" s="5">
        <f>IF(OR(A409&lt;$E$9,A409&gt;=$E$10),0,1)</f>
        <v>1</v>
      </c>
      <c r="H409" s="15">
        <f>IF(G409,($E$4+$E$16*MOD((A409-$E$9),$E$15)),"")</f>
        <v>1.0787673326479004</v>
      </c>
      <c r="I409" s="16">
        <f>IF(G409,($E$6+$E$8*MOD(QUOTIENT((A409-$E$9),$E$15),$E$14)),"")</f>
        <v>190</v>
      </c>
      <c r="J409" s="15">
        <f t="shared" si="6"/>
        <v>1.0787673326479004</v>
      </c>
    </row>
    <row r="410" spans="1:10">
      <c r="A410" s="19">
        <v>43.207000000000001</v>
      </c>
      <c r="B410" s="19">
        <v>2134</v>
      </c>
      <c r="G410" s="5">
        <f>IF(OR(A410&lt;$E$9,A410&gt;=$E$10),0,1)</f>
        <v>1</v>
      </c>
      <c r="H410" s="15">
        <f>IF(G410,($E$4+$E$16*MOD((A410-$E$9),$E$15)),"")</f>
        <v>1.0931725345263574</v>
      </c>
      <c r="I410" s="16">
        <f>IF(G410,($E$6+$E$8*MOD(QUOTIENT((A410-$E$9),$E$15),$E$14)),"")</f>
        <v>190</v>
      </c>
      <c r="J410" s="15">
        <f t="shared" si="6"/>
        <v>1.0931725345263574</v>
      </c>
    </row>
    <row r="411" spans="1:10">
      <c r="A411" s="19">
        <v>43.311999999999998</v>
      </c>
      <c r="B411" s="19">
        <v>1368</v>
      </c>
      <c r="G411" s="5">
        <f>IF(OR(A411&lt;$E$9,A411&gt;=$E$10),0,1)</f>
        <v>1</v>
      </c>
      <c r="H411" s="15">
        <f>IF(G411,($E$4+$E$16*MOD((A411-$E$9),$E$15)),"")</f>
        <v>1.1071775919081892</v>
      </c>
      <c r="I411" s="16">
        <f>IF(G411,($E$6+$E$8*MOD(QUOTIENT((A411-$E$9),$E$15),$E$14)),"")</f>
        <v>190</v>
      </c>
      <c r="J411" s="15">
        <f t="shared" si="6"/>
        <v>1.1071775919081892</v>
      </c>
    </row>
    <row r="412" spans="1:10">
      <c r="A412" s="19">
        <v>43.414999999999999</v>
      </c>
      <c r="B412" s="19">
        <v>1320</v>
      </c>
      <c r="G412" s="5">
        <f>IF(OR(A412&lt;$E$9,A412&gt;=$E$10),0,1)</f>
        <v>1</v>
      </c>
      <c r="H412" s="15">
        <f>IF(G412,($E$4+$E$16*MOD((A412-$E$9),$E$15)),"")</f>
        <v>1.1209158862922726</v>
      </c>
      <c r="I412" s="16">
        <f>IF(G412,($E$6+$E$8*MOD(QUOTIENT((A412-$E$9),$E$15),$E$14)),"")</f>
        <v>190</v>
      </c>
      <c r="J412" s="15">
        <f t="shared" si="6"/>
        <v>1.1209158862922726</v>
      </c>
    </row>
    <row r="413" spans="1:10">
      <c r="A413" s="19">
        <v>43.521000000000001</v>
      </c>
      <c r="B413" s="19">
        <v>960</v>
      </c>
      <c r="G413" s="5">
        <f>IF(OR(A413&lt;$E$9,A413&gt;=$E$10),0,1)</f>
        <v>1</v>
      </c>
      <c r="H413" s="15">
        <f>IF(G413,($E$4+$E$16*MOD((A413-$E$9),$E$15)),"")</f>
        <v>1.1350543251729794</v>
      </c>
      <c r="I413" s="16">
        <f>IF(G413,($E$6+$E$8*MOD(QUOTIENT((A413-$E$9),$E$15),$E$14)),"")</f>
        <v>190</v>
      </c>
      <c r="J413" s="15">
        <f t="shared" si="6"/>
        <v>1.1350543251729794</v>
      </c>
    </row>
    <row r="414" spans="1:10">
      <c r="A414" s="19">
        <v>43.628999999999998</v>
      </c>
      <c r="B414" s="19">
        <v>522</v>
      </c>
      <c r="G414" s="5">
        <f>IF(OR(A414&lt;$E$9,A414&gt;=$E$10),0,1)</f>
        <v>1</v>
      </c>
      <c r="H414" s="15">
        <f>IF(G414,($E$4+$E$16*MOD((A414-$E$9),$E$15)),"")</f>
        <v>1.1494595270514356</v>
      </c>
      <c r="I414" s="16">
        <f>IF(G414,($E$6+$E$8*MOD(QUOTIENT((A414-$E$9),$E$15),$E$14)),"")</f>
        <v>190</v>
      </c>
      <c r="J414" s="15">
        <f t="shared" si="6"/>
        <v>1.1494595270514356</v>
      </c>
    </row>
    <row r="415" spans="1:10">
      <c r="A415" s="19">
        <v>43.738</v>
      </c>
      <c r="B415" s="19">
        <v>720</v>
      </c>
      <c r="G415" s="5">
        <f>IF(OR(A415&lt;$E$9,A415&gt;=$E$10),0,1)</f>
        <v>1</v>
      </c>
      <c r="H415" s="15">
        <f>IF(G415,($E$4+$E$16*MOD((A415-$E$9),$E$15)),"")</f>
        <v>1.163998110428766</v>
      </c>
      <c r="I415" s="16">
        <f>IF(G415,($E$6+$E$8*MOD(QUOTIENT((A415-$E$9),$E$15),$E$14)),"")</f>
        <v>190</v>
      </c>
      <c r="J415" s="15">
        <f t="shared" si="6"/>
        <v>1.163998110428766</v>
      </c>
    </row>
    <row r="416" spans="1:10">
      <c r="A416" s="19">
        <v>43.84</v>
      </c>
      <c r="B416" s="19">
        <v>530</v>
      </c>
      <c r="G416" s="5">
        <f>IF(OR(A416&lt;$E$9,A416&gt;=$E$10),0,1)</f>
        <v>1</v>
      </c>
      <c r="H416" s="15">
        <f>IF(G416,($E$4+$E$16*MOD((A416-$E$9),$E$15)),"")</f>
        <v>1.1776030233139752</v>
      </c>
      <c r="I416" s="16">
        <f>IF(G416,($E$6+$E$8*MOD(QUOTIENT((A416-$E$9),$E$15),$E$14)),"")</f>
        <v>190</v>
      </c>
      <c r="J416" s="15">
        <f t="shared" si="6"/>
        <v>1.1776030233139752</v>
      </c>
    </row>
    <row r="417" spans="1:10">
      <c r="A417" s="19">
        <v>43.945999999999998</v>
      </c>
      <c r="B417" s="19">
        <v>326</v>
      </c>
      <c r="G417" s="5">
        <f>IF(OR(A417&lt;$E$9,A417&gt;=$E$10),0,1)</f>
        <v>1</v>
      </c>
      <c r="H417" s="15">
        <f>IF(G417,($E$4+$E$16*MOD((A417-$E$9),$E$15)),"")</f>
        <v>1.1917414621946811</v>
      </c>
      <c r="I417" s="16">
        <f>IF(G417,($E$6+$E$8*MOD(QUOTIENT((A417-$E$9),$E$15),$E$14)),"")</f>
        <v>190</v>
      </c>
      <c r="J417" s="15">
        <f t="shared" si="6"/>
        <v>1.1917414621946811</v>
      </c>
    </row>
    <row r="418" spans="1:10">
      <c r="A418" s="19">
        <v>44.051000000000002</v>
      </c>
      <c r="B418" s="19">
        <v>294</v>
      </c>
      <c r="G418" s="5">
        <f>IF(OR(A418&lt;$E$9,A418&gt;=$E$10),0,1)</f>
        <v>1</v>
      </c>
      <c r="H418" s="15">
        <f>IF(G418,($E$4+$E$16*MOD((A418-$E$9),$E$15)),"")</f>
        <v>1.2057465195765147</v>
      </c>
      <c r="I418" s="16">
        <f>IF(G418,($E$6+$E$8*MOD(QUOTIENT((A418-$E$9),$E$15),$E$14)),"")</f>
        <v>190</v>
      </c>
      <c r="J418" s="15">
        <f t="shared" si="6"/>
        <v>1.2057465195765147</v>
      </c>
    </row>
    <row r="419" spans="1:10">
      <c r="A419" s="19">
        <v>44.16</v>
      </c>
      <c r="B419" s="19">
        <v>198</v>
      </c>
      <c r="G419" s="5">
        <f>IF(OR(A419&lt;$E$9,A419&gt;=$E$10),0,1)</f>
        <v>1</v>
      </c>
      <c r="H419" s="15">
        <f>IF(G419,($E$4+$E$16*MOD((A419-$E$9),$E$15)),"")</f>
        <v>1.2202851029538442</v>
      </c>
      <c r="I419" s="16">
        <f>IF(G419,($E$6+$E$8*MOD(QUOTIENT((A419-$E$9),$E$15),$E$14)),"")</f>
        <v>190</v>
      </c>
      <c r="J419" s="15">
        <f t="shared" si="6"/>
        <v>1.2202851029538442</v>
      </c>
    </row>
    <row r="420" spans="1:10">
      <c r="A420" s="19">
        <v>44.268000000000001</v>
      </c>
      <c r="B420" s="19">
        <v>120</v>
      </c>
      <c r="G420" s="5">
        <f>IF(OR(A420&lt;$E$9,A420&gt;=$E$10),0,1)</f>
        <v>1</v>
      </c>
      <c r="H420" s="15">
        <f>IF(G420,($E$4+$E$16*MOD((A420-$E$9),$E$15)),"")</f>
        <v>1.2346903048323012</v>
      </c>
      <c r="I420" s="16">
        <f>IF(G420,($E$6+$E$8*MOD(QUOTIENT((A420-$E$9),$E$15),$E$14)),"")</f>
        <v>190</v>
      </c>
      <c r="J420" s="15">
        <f t="shared" si="6"/>
        <v>1.2346903048323012</v>
      </c>
    </row>
    <row r="421" spans="1:10">
      <c r="A421" s="19">
        <v>44.372999999999998</v>
      </c>
      <c r="B421" s="19">
        <v>130</v>
      </c>
      <c r="G421" s="5">
        <f>IF(OR(A421&lt;$E$9,A421&gt;=$E$10),0,1)</f>
        <v>1</v>
      </c>
      <c r="H421" s="15">
        <f>IF(G421,($E$4+$E$16*MOD((A421-$E$9),$E$15)),"")</f>
        <v>1.248695362214133</v>
      </c>
      <c r="I421" s="16">
        <f>IF(G421,($E$6+$E$8*MOD(QUOTIENT((A421-$E$9),$E$15),$E$14)),"")</f>
        <v>190</v>
      </c>
      <c r="J421" s="15">
        <f t="shared" si="6"/>
        <v>1.248695362214133</v>
      </c>
    </row>
    <row r="422" spans="1:10">
      <c r="A422" s="19">
        <v>44.478999999999999</v>
      </c>
      <c r="B422" s="19">
        <v>148</v>
      </c>
      <c r="G422" s="5">
        <f>IF(OR(A422&lt;$E$9,A422&gt;=$E$10),0,1)</f>
        <v>1</v>
      </c>
      <c r="H422" s="15">
        <f>IF(G422,($E$4+$E$16*MOD((A422-$E$9),$E$15)),"")</f>
        <v>1.2628338010948399</v>
      </c>
      <c r="I422" s="16">
        <f>IF(G422,($E$6+$E$8*MOD(QUOTIENT((A422-$E$9),$E$15),$E$14)),"")</f>
        <v>190</v>
      </c>
      <c r="J422" s="15">
        <f t="shared" si="6"/>
        <v>1.2628338010948399</v>
      </c>
    </row>
    <row r="423" spans="1:10">
      <c r="A423" s="19">
        <v>44.584000000000003</v>
      </c>
      <c r="B423" s="19">
        <v>86</v>
      </c>
      <c r="G423" s="5">
        <f>IF(OR(A423&lt;$E$9,A423&gt;=$E$10),0,1)</f>
        <v>1</v>
      </c>
      <c r="H423" s="15">
        <f>IF(G423,($E$4+$E$16*MOD((A423-$E$9),$E$15)),"")</f>
        <v>1.2768388584766726</v>
      </c>
      <c r="I423" s="16">
        <f>IF(G423,($E$6+$E$8*MOD(QUOTIENT((A423-$E$9),$E$15),$E$14)),"")</f>
        <v>190</v>
      </c>
      <c r="J423" s="15">
        <f t="shared" si="6"/>
        <v>1.2768388584766726</v>
      </c>
    </row>
    <row r="424" spans="1:10">
      <c r="A424" s="19">
        <v>44.691000000000003</v>
      </c>
      <c r="B424" s="19">
        <v>84</v>
      </c>
      <c r="G424" s="5">
        <f>IF(OR(A424&lt;$E$9,A424&gt;=$E$10),0,1)</f>
        <v>1</v>
      </c>
      <c r="H424" s="15">
        <f>IF(G424,($E$4+$E$16*MOD((A424-$E$9),$E$15)),"")</f>
        <v>1.2911106788562545</v>
      </c>
      <c r="I424" s="16">
        <f>IF(G424,($E$6+$E$8*MOD(QUOTIENT((A424-$E$9),$E$15),$E$14)),"")</f>
        <v>190</v>
      </c>
      <c r="J424" s="15">
        <f t="shared" si="6"/>
        <v>1.2911106788562545</v>
      </c>
    </row>
    <row r="425" spans="1:10">
      <c r="A425" s="19">
        <v>44.798000000000002</v>
      </c>
      <c r="B425" s="19">
        <v>98</v>
      </c>
      <c r="G425" s="5">
        <f>IF(OR(A425&lt;$E$9,A425&gt;=$E$10),0,1)</f>
        <v>1</v>
      </c>
      <c r="H425" s="15">
        <f>IF(G425,($E$4+$E$16*MOD((A425-$E$9),$E$15)),"")</f>
        <v>1.3053824992358356</v>
      </c>
      <c r="I425" s="16">
        <f>IF(G425,($E$6+$E$8*MOD(QUOTIENT((A425-$E$9),$E$15),$E$14)),"")</f>
        <v>190</v>
      </c>
      <c r="J425" s="15">
        <f t="shared" si="6"/>
        <v>1.3053824992358356</v>
      </c>
    </row>
    <row r="426" spans="1:10">
      <c r="A426" s="19">
        <v>44.901000000000003</v>
      </c>
      <c r="B426" s="19">
        <v>98</v>
      </c>
      <c r="G426" s="5">
        <f>IF(OR(A426&lt;$E$9,A426&gt;=$E$10),0,1)</f>
        <v>1</v>
      </c>
      <c r="H426" s="15">
        <f>IF(G426,($E$4+$E$16*MOD((A426-$E$9),$E$15)),"")</f>
        <v>1.319120793619919</v>
      </c>
      <c r="I426" s="16">
        <f>IF(G426,($E$6+$E$8*MOD(QUOTIENT((A426-$E$9),$E$15),$E$14)),"")</f>
        <v>190</v>
      </c>
      <c r="J426" s="15">
        <f t="shared" si="6"/>
        <v>1.319120793619919</v>
      </c>
    </row>
    <row r="427" spans="1:10">
      <c r="A427" s="19">
        <v>45.006</v>
      </c>
      <c r="B427" s="19">
        <v>0</v>
      </c>
      <c r="G427" s="5">
        <f>IF(OR(A427&lt;$E$9,A427&gt;=$E$10),0,1)</f>
        <v>1</v>
      </c>
      <c r="H427" s="15">
        <f>IF(G427,($E$4+$E$16*MOD((A427-$E$9),$E$15)),"")</f>
        <v>1.3331258510017507</v>
      </c>
      <c r="I427" s="16">
        <f>IF(G427,($E$6+$E$8*MOD(QUOTIENT((A427-$E$9),$E$15),$E$14)),"")</f>
        <v>190</v>
      </c>
      <c r="J427" s="15">
        <f t="shared" si="6"/>
        <v>1.3331258510017507</v>
      </c>
    </row>
    <row r="428" spans="1:10">
      <c r="A428" s="19">
        <v>45.110999999999997</v>
      </c>
      <c r="B428" s="19">
        <v>160</v>
      </c>
      <c r="G428" s="5">
        <f>IF(OR(A428&lt;$E$9,A428&gt;=$E$10),0,1)</f>
        <v>1</v>
      </c>
      <c r="H428" s="15">
        <f>IF(G428,($E$4+$E$16*MOD((A428-$E$9),$E$15)),"")</f>
        <v>1.3471309083835825</v>
      </c>
      <c r="I428" s="16">
        <f>IF(G428,($E$6+$E$8*MOD(QUOTIENT((A428-$E$9),$E$15),$E$14)),"")</f>
        <v>190</v>
      </c>
      <c r="J428" s="15">
        <f t="shared" si="6"/>
        <v>1.3471309083835825</v>
      </c>
    </row>
    <row r="429" spans="1:10">
      <c r="A429" s="19">
        <v>45.216000000000001</v>
      </c>
      <c r="B429" s="19">
        <v>42</v>
      </c>
      <c r="G429" s="5">
        <f>IF(OR(A429&lt;$E$9,A429&gt;=$E$10),0,1)</f>
        <v>1</v>
      </c>
      <c r="H429" s="15">
        <f>IF(G429,($E$4+$E$16*MOD((A429-$E$9),$E$15)),"")</f>
        <v>1.3611359657654161</v>
      </c>
      <c r="I429" s="16">
        <f>IF(G429,($E$6+$E$8*MOD(QUOTIENT((A429-$E$9),$E$15),$E$14)),"")</f>
        <v>190</v>
      </c>
      <c r="J429" s="15">
        <f t="shared" si="6"/>
        <v>1.3611359657654161</v>
      </c>
    </row>
    <row r="430" spans="1:10">
      <c r="A430" s="19">
        <v>45.32</v>
      </c>
      <c r="B430" s="19">
        <v>0</v>
      </c>
      <c r="G430" s="5">
        <f>IF(OR(A430&lt;$E$9,A430&gt;=$E$10),0,1)</f>
        <v>1</v>
      </c>
      <c r="H430" s="15">
        <f>IF(G430,($E$4+$E$16*MOD((A430-$E$9),$E$15)),"")</f>
        <v>1.3750076416483736</v>
      </c>
      <c r="I430" s="16">
        <f>IF(G430,($E$6+$E$8*MOD(QUOTIENT((A430-$E$9),$E$15),$E$14)),"")</f>
        <v>190</v>
      </c>
      <c r="J430" s="15">
        <f t="shared" si="6"/>
        <v>1.3750076416483736</v>
      </c>
    </row>
    <row r="431" spans="1:10">
      <c r="A431" s="19">
        <v>45.427</v>
      </c>
      <c r="B431" s="19">
        <v>82</v>
      </c>
      <c r="G431" s="5">
        <f>IF(OR(A431&lt;$E$9,A431&gt;=$E$10),0,1)</f>
        <v>1</v>
      </c>
      <c r="H431" s="15">
        <f>IF(G431,($E$4+$E$16*MOD((A431-$E$9),$E$15)),"")</f>
        <v>1.3892794620279547</v>
      </c>
      <c r="I431" s="16">
        <f>IF(G431,($E$6+$E$8*MOD(QUOTIENT((A431-$E$9),$E$15),$E$14)),"")</f>
        <v>190</v>
      </c>
      <c r="J431" s="15">
        <f t="shared" si="6"/>
        <v>1.3892794620279547</v>
      </c>
    </row>
    <row r="432" spans="1:10">
      <c r="A432" s="19">
        <v>45.530999999999999</v>
      </c>
      <c r="B432" s="19">
        <v>140</v>
      </c>
      <c r="G432" s="5">
        <f>IF(OR(A432&lt;$E$9,A432&gt;=$E$10),0,1)</f>
        <v>1</v>
      </c>
      <c r="H432" s="15">
        <f>IF(G432,($E$4+$E$16*MOD((A432-$E$9),$E$15)),"")</f>
        <v>1.4031511379109123</v>
      </c>
      <c r="I432" s="16">
        <f>IF(G432,($E$6+$E$8*MOD(QUOTIENT((A432-$E$9),$E$15),$E$14)),"")</f>
        <v>190</v>
      </c>
      <c r="J432" s="15">
        <f t="shared" si="6"/>
        <v>1.4031511379109123</v>
      </c>
    </row>
    <row r="433" spans="1:10">
      <c r="A433" s="19">
        <v>45.639000000000003</v>
      </c>
      <c r="B433" s="19">
        <v>0</v>
      </c>
      <c r="G433" s="5">
        <f>IF(OR(A433&lt;$E$9,A433&gt;=$E$10),0,1)</f>
        <v>1</v>
      </c>
      <c r="H433" s="15">
        <f>IF(G433,($E$4+$E$16*MOD((A433-$E$9),$E$15)),"")</f>
        <v>1.4175563397893693</v>
      </c>
      <c r="I433" s="16">
        <f>IF(G433,($E$6+$E$8*MOD(QUOTIENT((A433-$E$9),$E$15),$E$14)),"")</f>
        <v>190</v>
      </c>
      <c r="J433" s="15">
        <f t="shared" si="6"/>
        <v>1.4175563397893693</v>
      </c>
    </row>
    <row r="434" spans="1:10">
      <c r="A434" s="19">
        <v>45.744</v>
      </c>
      <c r="B434" s="19">
        <v>60</v>
      </c>
      <c r="G434" s="5">
        <f>IF(OR(A434&lt;$E$9,A434&gt;=$E$10),0,1)</f>
        <v>1</v>
      </c>
      <c r="H434" s="15">
        <f>IF(G434,($E$4+$E$16*MOD((A434-$E$9),$E$15)),"")</f>
        <v>1.4315613971712011</v>
      </c>
      <c r="I434" s="16">
        <f>IF(G434,($E$6+$E$8*MOD(QUOTIENT((A434-$E$9),$E$15),$E$14)),"")</f>
        <v>190</v>
      </c>
      <c r="J434" s="15">
        <f t="shared" si="6"/>
        <v>1.4315613971712011</v>
      </c>
    </row>
    <row r="435" spans="1:10">
      <c r="A435" s="19">
        <v>45.847999999999999</v>
      </c>
      <c r="B435" s="19">
        <v>58</v>
      </c>
      <c r="G435" s="5">
        <f>IF(OR(A435&lt;$E$9,A435&gt;=$E$10),0,1)</f>
        <v>1</v>
      </c>
      <c r="H435" s="15">
        <f>IF(G435,($E$4+$E$16*MOD((A435-$E$9),$E$15)),"")</f>
        <v>1.4454330730541587</v>
      </c>
      <c r="I435" s="16">
        <f>IF(G435,($E$6+$E$8*MOD(QUOTIENT((A435-$E$9),$E$15),$E$14)),"")</f>
        <v>190</v>
      </c>
      <c r="J435" s="15">
        <f t="shared" si="6"/>
        <v>1.4454330730541587</v>
      </c>
    </row>
    <row r="436" spans="1:10">
      <c r="A436" s="19">
        <v>45.954000000000001</v>
      </c>
      <c r="B436" s="19">
        <v>0</v>
      </c>
      <c r="G436" s="5">
        <f>IF(OR(A436&lt;$E$9,A436&gt;=$E$10),0,1)</f>
        <v>1</v>
      </c>
      <c r="H436" s="15">
        <f>IF(G436,($E$4+$E$16*MOD((A436-$E$9),$E$15)),"")</f>
        <v>1.4595715119348656</v>
      </c>
      <c r="I436" s="16">
        <f>IF(G436,($E$6+$E$8*MOD(QUOTIENT((A436-$E$9),$E$15),$E$14)),"")</f>
        <v>190</v>
      </c>
      <c r="J436" s="15">
        <f t="shared" si="6"/>
        <v>1.4595715119348656</v>
      </c>
    </row>
    <row r="437" spans="1:10">
      <c r="A437" s="19">
        <v>46.061999999999998</v>
      </c>
      <c r="B437" s="19">
        <v>0</v>
      </c>
      <c r="G437" s="5">
        <f>IF(OR(A437&lt;$E$9,A437&gt;=$E$10),0,1)</f>
        <v>1</v>
      </c>
      <c r="H437" s="15">
        <f>IF(G437,($E$4+$E$16*MOD((A437-$E$9),$E$15)),"")</f>
        <v>1.4739767138133217</v>
      </c>
      <c r="I437" s="16">
        <f>IF(G437,($E$6+$E$8*MOD(QUOTIENT((A437-$E$9),$E$15),$E$14)),"")</f>
        <v>190</v>
      </c>
      <c r="J437" s="15">
        <f t="shared" si="6"/>
        <v>1.4739767138133217</v>
      </c>
    </row>
    <row r="438" spans="1:10">
      <c r="A438" s="19">
        <v>46.165999999999997</v>
      </c>
      <c r="B438" s="19">
        <v>0</v>
      </c>
      <c r="G438" s="5">
        <f>IF(OR(A438&lt;$E$9,A438&gt;=$E$10),0,1)</f>
        <v>1</v>
      </c>
      <c r="H438" s="15">
        <f>IF(G438,($E$4+$E$16*MOD((A438-$E$9),$E$15)),"")</f>
        <v>1.4878483896962793</v>
      </c>
      <c r="I438" s="16">
        <f>IF(G438,($E$6+$E$8*MOD(QUOTIENT((A438-$E$9),$E$15),$E$14)),"")</f>
        <v>190</v>
      </c>
      <c r="J438" s="15">
        <f t="shared" si="6"/>
        <v>1.4878483896962793</v>
      </c>
    </row>
    <row r="439" spans="1:10">
      <c r="A439" s="19">
        <v>46.271000000000001</v>
      </c>
      <c r="B439" s="19">
        <v>0</v>
      </c>
      <c r="G439" s="5">
        <f>IF(OR(A439&lt;$E$9,A439&gt;=$E$10),0,1)</f>
        <v>1</v>
      </c>
      <c r="H439" s="15">
        <f>IF(G439,($E$4+$E$16*MOD((A439-$E$9),$E$15)),"")</f>
        <v>1.501853447078112</v>
      </c>
      <c r="I439" s="16">
        <f>IF(G439,($E$6+$E$8*MOD(QUOTIENT((A439-$E$9),$E$15),$E$14)),"")</f>
        <v>190</v>
      </c>
      <c r="J439" s="15">
        <f t="shared" si="6"/>
        <v>1.501853447078112</v>
      </c>
    </row>
    <row r="440" spans="1:10">
      <c r="A440" s="19">
        <v>46.374000000000002</v>
      </c>
      <c r="B440" s="19">
        <v>0</v>
      </c>
      <c r="G440" s="5">
        <f>IF(OR(A440&lt;$E$9,A440&gt;=$E$10),0,1)</f>
        <v>1</v>
      </c>
      <c r="H440" s="15">
        <f>IF(G440,($E$4+$E$16*MOD((A440-$E$9),$E$15)),"")</f>
        <v>1.5155917414621953</v>
      </c>
      <c r="I440" s="16">
        <f>IF(G440,($E$6+$E$8*MOD(QUOTIENT((A440-$E$9),$E$15),$E$14)),"")</f>
        <v>190</v>
      </c>
      <c r="J440" s="15">
        <f t="shared" si="6"/>
        <v>1.5155917414621953</v>
      </c>
    </row>
    <row r="441" spans="1:10">
      <c r="A441" s="19">
        <v>46.476999999999997</v>
      </c>
      <c r="B441" s="19">
        <v>0</v>
      </c>
      <c r="G441" s="5">
        <f>IF(OR(A441&lt;$E$9,A441&gt;=$E$10),0,1)</f>
        <v>1</v>
      </c>
      <c r="H441" s="15">
        <f>IF(G441,($E$4+$E$16*MOD((A441-$E$9),$E$15)),"")</f>
        <v>1.5293300358462778</v>
      </c>
      <c r="I441" s="16">
        <f>IF(G441,($E$6+$E$8*MOD(QUOTIENT((A441-$E$9),$E$15),$E$14)),"")</f>
        <v>190</v>
      </c>
      <c r="J441" s="15">
        <f t="shared" si="6"/>
        <v>1.5293300358462778</v>
      </c>
    </row>
    <row r="442" spans="1:10">
      <c r="A442" s="19">
        <v>46.582999999999998</v>
      </c>
      <c r="B442" s="19">
        <v>0</v>
      </c>
      <c r="G442" s="5">
        <f>IF(OR(A442&lt;$E$9,A442&gt;=$E$10),0,1)</f>
        <v>1</v>
      </c>
      <c r="H442" s="15">
        <f>IF(G442,($E$4+$E$16*MOD((A442-$E$9),$E$15)),"")</f>
        <v>1.5434684747269847</v>
      </c>
      <c r="I442" s="16">
        <f>IF(G442,($E$6+$E$8*MOD(QUOTIENT((A442-$E$9),$E$15),$E$14)),"")</f>
        <v>190</v>
      </c>
      <c r="J442" s="15">
        <f t="shared" si="6"/>
        <v>1.5434684747269847</v>
      </c>
    </row>
    <row r="443" spans="1:10">
      <c r="A443" s="19">
        <v>46.686</v>
      </c>
      <c r="B443" s="19">
        <v>0</v>
      </c>
      <c r="G443" s="5">
        <f>IF(OR(A443&lt;$E$9,A443&gt;=$E$10),0,1)</f>
        <v>1</v>
      </c>
      <c r="H443" s="15">
        <f>IF(G443,($E$4+$E$16*MOD((A443-$E$9),$E$15)),"")</f>
        <v>1.557206769111068</v>
      </c>
      <c r="I443" s="16">
        <f>IF(G443,($E$6+$E$8*MOD(QUOTIENT((A443-$E$9),$E$15),$E$14)),"")</f>
        <v>190</v>
      </c>
      <c r="J443" s="15">
        <f t="shared" si="6"/>
        <v>1.557206769111068</v>
      </c>
    </row>
    <row r="444" spans="1:10">
      <c r="A444" s="19">
        <v>46.790999999999997</v>
      </c>
      <c r="B444" s="19">
        <v>0</v>
      </c>
      <c r="G444" s="5">
        <f>IF(OR(A444&lt;$E$9,A444&gt;=$E$10),0,1)</f>
        <v>1</v>
      </c>
      <c r="H444" s="15">
        <f>IF(G444,($E$4+$E$16*MOD((A444-$E$9),$E$15)),"")</f>
        <v>1.5712118264928998</v>
      </c>
      <c r="I444" s="16">
        <f>IF(G444,($E$6+$E$8*MOD(QUOTIENT((A444-$E$9),$E$15),$E$14)),"")</f>
        <v>190</v>
      </c>
      <c r="J444" s="15">
        <f t="shared" si="6"/>
        <v>1.5712118264928998</v>
      </c>
    </row>
    <row r="445" spans="1:10">
      <c r="A445" s="19">
        <v>46.895000000000003</v>
      </c>
      <c r="B445" s="19">
        <v>0</v>
      </c>
      <c r="G445" s="5">
        <f>IF(OR(A445&lt;$E$9,A445&gt;=$E$10),0,1)</f>
        <v>1</v>
      </c>
      <c r="H445" s="15">
        <f>IF(G445,($E$4+$E$16*MOD((A445-$E$9),$E$15)),"")</f>
        <v>1.5850835023758592</v>
      </c>
      <c r="I445" s="16">
        <f>IF(G445,($E$6+$E$8*MOD(QUOTIENT((A445-$E$9),$E$15),$E$14)),"")</f>
        <v>190</v>
      </c>
      <c r="J445" s="15">
        <f t="shared" si="6"/>
        <v>1.5850835023758592</v>
      </c>
    </row>
    <row r="446" spans="1:10">
      <c r="A446" s="19">
        <v>47</v>
      </c>
      <c r="B446" s="19">
        <v>0</v>
      </c>
      <c r="G446" s="5">
        <f>IF(OR(A446&lt;$E$9,A446&gt;=$E$10),0,1)</f>
        <v>1</v>
      </c>
      <c r="H446" s="15">
        <f>IF(G446,($E$4+$E$16*MOD((A446-$E$9),$E$15)),"")</f>
        <v>1.5990885597576909</v>
      </c>
      <c r="I446" s="16">
        <f>IF(G446,($E$6+$E$8*MOD(QUOTIENT((A446-$E$9),$E$15),$E$14)),"")</f>
        <v>190</v>
      </c>
      <c r="J446" s="15">
        <f t="shared" si="6"/>
        <v>1.5990885597576909</v>
      </c>
    </row>
    <row r="447" spans="1:10">
      <c r="A447" s="19">
        <v>47.106999999999999</v>
      </c>
      <c r="B447" s="19">
        <v>0</v>
      </c>
      <c r="G447" s="5">
        <f>IF(OR(A447&lt;$E$9,A447&gt;=$E$10),0,1)</f>
        <v>1</v>
      </c>
      <c r="H447" s="15">
        <f>IF(G447,($E$4+$E$16*MOD((A447-$E$9),$E$15)),"")</f>
        <v>1.613360380137272</v>
      </c>
      <c r="I447" s="16">
        <f>IF(G447,($E$6+$E$8*MOD(QUOTIENT((A447-$E$9),$E$15),$E$14)),"")</f>
        <v>190</v>
      </c>
      <c r="J447" s="15">
        <f t="shared" si="6"/>
        <v>1.613360380137272</v>
      </c>
    </row>
    <row r="448" spans="1:10">
      <c r="A448" s="19">
        <v>47.212000000000003</v>
      </c>
      <c r="B448" s="19">
        <v>0</v>
      </c>
      <c r="G448" s="5">
        <f>IF(OR(A448&lt;$E$9,A448&gt;=$E$10),0,1)</f>
        <v>1</v>
      </c>
      <c r="H448" s="15">
        <f>IF(G448,($E$4+$E$16*MOD((A448-$E$9),$E$15)),"")</f>
        <v>1.6273654375191047</v>
      </c>
      <c r="I448" s="16">
        <f>IF(G448,($E$6+$E$8*MOD(QUOTIENT((A448-$E$9),$E$15),$E$14)),"")</f>
        <v>190</v>
      </c>
      <c r="J448" s="15">
        <f t="shared" si="6"/>
        <v>1.6273654375191047</v>
      </c>
    </row>
    <row r="449" spans="1:10">
      <c r="A449" s="19">
        <v>47.317999999999998</v>
      </c>
      <c r="B449" s="19">
        <v>0</v>
      </c>
      <c r="G449" s="5">
        <f>IF(OR(A449&lt;$E$9,A449&gt;=$E$10),0,1)</f>
        <v>1</v>
      </c>
      <c r="H449" s="15">
        <f>IF(G449,($E$4+$E$16*MOD((A449-$E$9),$E$15)),"")</f>
        <v>1.6415038763998115</v>
      </c>
      <c r="I449" s="16">
        <f>IF(G449,($E$6+$E$8*MOD(QUOTIENT((A449-$E$9),$E$15),$E$14)),"")</f>
        <v>190</v>
      </c>
      <c r="J449" s="15">
        <f t="shared" si="6"/>
        <v>1.6415038763998115</v>
      </c>
    </row>
    <row r="450" spans="1:10">
      <c r="A450" s="19">
        <v>47.423999999999999</v>
      </c>
      <c r="B450" s="19">
        <v>0</v>
      </c>
      <c r="G450" s="5">
        <f>IF(OR(A450&lt;$E$9,A450&gt;=$E$10),0,1)</f>
        <v>1</v>
      </c>
      <c r="H450" s="15">
        <f>IF(G450,($E$4+$E$16*MOD((A450-$E$9),$E$15)),"")</f>
        <v>1.6556423152805184</v>
      </c>
      <c r="I450" s="16">
        <f>IF(G450,($E$6+$E$8*MOD(QUOTIENT((A450-$E$9),$E$15),$E$14)),"")</f>
        <v>190</v>
      </c>
      <c r="J450" s="15">
        <f t="shared" si="6"/>
        <v>1.6556423152805184</v>
      </c>
    </row>
    <row r="451" spans="1:10">
      <c r="A451" s="19">
        <v>47.527999999999999</v>
      </c>
      <c r="B451" s="19">
        <v>0</v>
      </c>
      <c r="G451" s="5">
        <f>IF(OR(A451&lt;$E$9,A451&gt;=$E$10),0,1)</f>
        <v>1</v>
      </c>
      <c r="H451" s="15">
        <f>IF(G451,($E$4+$E$16*MOD((A451-$E$9),$E$15)),"")</f>
        <v>1.669513991163476</v>
      </c>
      <c r="I451" s="16">
        <f>IF(G451,($E$6+$E$8*MOD(QUOTIENT((A451-$E$9),$E$15),$E$14)),"")</f>
        <v>190</v>
      </c>
      <c r="J451" s="15">
        <f t="shared" si="6"/>
        <v>1.669513991163476</v>
      </c>
    </row>
    <row r="452" spans="1:10">
      <c r="A452" s="19">
        <v>47.634</v>
      </c>
      <c r="B452" s="19">
        <v>0</v>
      </c>
      <c r="G452" s="5">
        <f>IF(OR(A452&lt;$E$9,A452&gt;=$E$10),0,1)</f>
        <v>1</v>
      </c>
      <c r="H452" s="15">
        <f>IF(G452,($E$4+$E$16*MOD((A452-$E$9),$E$15)),"")</f>
        <v>1.6836524300441829</v>
      </c>
      <c r="I452" s="16">
        <f>IF(G452,($E$6+$E$8*MOD(QUOTIENT((A452-$E$9),$E$15),$E$14)),"")</f>
        <v>190</v>
      </c>
      <c r="J452" s="15">
        <f t="shared" ref="J452:J515" si="7">IF(G452,(+H452+$E$18*QUOTIENT((A452-$E$9),$E$15)),"")</f>
        <v>1.6836524300441829</v>
      </c>
    </row>
    <row r="453" spans="1:10">
      <c r="A453" s="19">
        <v>47.74</v>
      </c>
      <c r="B453" s="19">
        <v>0</v>
      </c>
      <c r="G453" s="5">
        <f>IF(OR(A453&lt;$E$9,A453&gt;=$E$10),0,1)</f>
        <v>1</v>
      </c>
      <c r="H453" s="15">
        <f>IF(G453,($E$4+$E$16*MOD((A453-$E$9),$E$15)),"")</f>
        <v>1.6977908689248906</v>
      </c>
      <c r="I453" s="16">
        <f>IF(G453,($E$6+$E$8*MOD(QUOTIENT((A453-$E$9),$E$15),$E$14)),"")</f>
        <v>190</v>
      </c>
      <c r="J453" s="15">
        <f t="shared" si="7"/>
        <v>1.6977908689248906</v>
      </c>
    </row>
    <row r="454" spans="1:10">
      <c r="A454" s="19">
        <v>47.845999999999997</v>
      </c>
      <c r="B454" s="19">
        <v>0</v>
      </c>
      <c r="G454" s="5">
        <f>IF(OR(A454&lt;$E$9,A454&gt;=$E$10),0,1)</f>
        <v>1</v>
      </c>
      <c r="H454" s="15">
        <f>IF(G454,($E$4+$E$16*MOD((A454-$E$9),$E$15)),"")</f>
        <v>1.7119293078055966</v>
      </c>
      <c r="I454" s="16">
        <f>IF(G454,($E$6+$E$8*MOD(QUOTIENT((A454-$E$9),$E$15),$E$14)),"")</f>
        <v>190</v>
      </c>
      <c r="J454" s="15">
        <f t="shared" si="7"/>
        <v>1.7119293078055966</v>
      </c>
    </row>
    <row r="455" spans="1:10">
      <c r="A455" s="19">
        <v>47.953000000000003</v>
      </c>
      <c r="B455" s="19">
        <v>0</v>
      </c>
      <c r="G455" s="5">
        <f>IF(OR(A455&lt;$E$9,A455&gt;=$E$10),0,1)</f>
        <v>1</v>
      </c>
      <c r="H455" s="15">
        <f>IF(G455,($E$4+$E$16*MOD((A455-$E$9),$E$15)),"")</f>
        <v>1.7262011281851786</v>
      </c>
      <c r="I455" s="16">
        <f>IF(G455,($E$6+$E$8*MOD(QUOTIENT((A455-$E$9),$E$15),$E$14)),"")</f>
        <v>190</v>
      </c>
      <c r="J455" s="15">
        <f t="shared" si="7"/>
        <v>1.7262011281851786</v>
      </c>
    </row>
    <row r="456" spans="1:10">
      <c r="A456" s="19">
        <v>48.058</v>
      </c>
      <c r="B456" s="19">
        <v>0</v>
      </c>
      <c r="G456" s="5">
        <f>IF(OR(A456&lt;$E$9,A456&gt;=$E$10),0,1)</f>
        <v>1</v>
      </c>
      <c r="H456" s="15">
        <f>IF(G456,($E$4+$E$16*MOD((A456-$E$9),$E$15)),"")</f>
        <v>1.7402061855670103</v>
      </c>
      <c r="I456" s="16">
        <f>IF(G456,($E$6+$E$8*MOD(QUOTIENT((A456-$E$9),$E$15),$E$14)),"")</f>
        <v>190</v>
      </c>
      <c r="J456" s="15">
        <f t="shared" si="7"/>
        <v>1.7402061855670103</v>
      </c>
    </row>
    <row r="457" spans="1:10">
      <c r="A457" s="19">
        <v>48.162999999999997</v>
      </c>
      <c r="B457" s="19">
        <v>0</v>
      </c>
      <c r="G457" s="5">
        <f>IF(OR(A457&lt;$E$9,A457&gt;=$E$10),0,1)</f>
        <v>1</v>
      </c>
      <c r="H457" s="15">
        <f>IF(G457,($E$4+$E$16*MOD((A457-$E$9),$E$15)),"")</f>
        <v>1.754211242948843</v>
      </c>
      <c r="I457" s="16">
        <f>IF(G457,($E$6+$E$8*MOD(QUOTIENT((A457-$E$9),$E$15),$E$14)),"")</f>
        <v>190</v>
      </c>
      <c r="J457" s="15">
        <f t="shared" si="7"/>
        <v>1.754211242948843</v>
      </c>
    </row>
    <row r="458" spans="1:10">
      <c r="A458" s="19">
        <v>48.27</v>
      </c>
      <c r="B458" s="19">
        <v>0</v>
      </c>
      <c r="G458" s="5">
        <f>IF(OR(A458&lt;$E$9,A458&gt;=$E$10),0,1)</f>
        <v>1</v>
      </c>
      <c r="H458" s="15">
        <f>IF(G458,($E$4+$E$16*MOD((A458-$E$9),$E$15)),"")</f>
        <v>1.768483063328425</v>
      </c>
      <c r="I458" s="16">
        <f>IF(G458,($E$6+$E$8*MOD(QUOTIENT((A458-$E$9),$E$15),$E$14)),"")</f>
        <v>190</v>
      </c>
      <c r="J458" s="15">
        <f t="shared" si="7"/>
        <v>1.768483063328425</v>
      </c>
    </row>
    <row r="459" spans="1:10">
      <c r="A459" s="19">
        <v>48.375999999999998</v>
      </c>
      <c r="B459" s="19">
        <v>0</v>
      </c>
      <c r="G459" s="5">
        <f>IF(OR(A459&lt;$E$9,A459&gt;=$E$10),0,1)</f>
        <v>1</v>
      </c>
      <c r="H459" s="15">
        <f>IF(G459,($E$4+$E$16*MOD((A459-$E$9),$E$15)),"")</f>
        <v>1.782621502209131</v>
      </c>
      <c r="I459" s="16">
        <f>IF(G459,($E$6+$E$8*MOD(QUOTIENT((A459-$E$9),$E$15),$E$14)),"")</f>
        <v>190</v>
      </c>
      <c r="J459" s="15">
        <f t="shared" si="7"/>
        <v>1.782621502209131</v>
      </c>
    </row>
    <row r="460" spans="1:10">
      <c r="A460" s="19">
        <v>48.481999999999999</v>
      </c>
      <c r="B460" s="19">
        <v>0</v>
      </c>
      <c r="G460" s="5">
        <f>IF(OR(A460&lt;$E$9,A460&gt;=$E$10),0,1)</f>
        <v>1</v>
      </c>
      <c r="H460" s="15">
        <f>IF(G460,($E$4+$E$16*MOD((A460-$E$9),$E$15)),"")</f>
        <v>1.7967599410898378</v>
      </c>
      <c r="I460" s="16">
        <f>IF(G460,($E$6+$E$8*MOD(QUOTIENT((A460-$E$9),$E$15),$E$14)),"")</f>
        <v>190</v>
      </c>
      <c r="J460" s="15">
        <f t="shared" si="7"/>
        <v>1.7967599410898378</v>
      </c>
    </row>
    <row r="461" spans="1:10">
      <c r="A461" s="19">
        <v>48.591000000000001</v>
      </c>
      <c r="B461" s="19">
        <v>0</v>
      </c>
      <c r="G461" s="5">
        <f>IF(OR(A461&lt;$E$9,A461&gt;=$E$10),0,1)</f>
        <v>1</v>
      </c>
      <c r="H461" s="15">
        <f>IF(G461,($E$4+$E$16*MOD((A461-$E$9),$E$15)),"")</f>
        <v>1.8112985244671691</v>
      </c>
      <c r="I461" s="16">
        <f>IF(G461,($E$6+$E$8*MOD(QUOTIENT((A461-$E$9),$E$15),$E$14)),"")</f>
        <v>190</v>
      </c>
      <c r="J461" s="15">
        <f t="shared" si="7"/>
        <v>1.8112985244671691</v>
      </c>
    </row>
    <row r="462" spans="1:10">
      <c r="A462" s="19">
        <v>48.698</v>
      </c>
      <c r="B462" s="19">
        <v>0</v>
      </c>
      <c r="G462" s="5">
        <f>IF(OR(A462&lt;$E$9,A462&gt;=$E$10),0,1)</f>
        <v>1</v>
      </c>
      <c r="H462" s="15">
        <f>IF(G462,($E$4+$E$16*MOD((A462-$E$9),$E$15)),"")</f>
        <v>1.8255703448467511</v>
      </c>
      <c r="I462" s="16">
        <f>IF(G462,($E$6+$E$8*MOD(QUOTIENT((A462-$E$9),$E$15),$E$14)),"")</f>
        <v>190</v>
      </c>
      <c r="J462" s="15">
        <f t="shared" si="7"/>
        <v>1.8255703448467511</v>
      </c>
    </row>
    <row r="463" spans="1:10">
      <c r="A463" s="19">
        <v>48.802</v>
      </c>
      <c r="B463" s="19">
        <v>0</v>
      </c>
      <c r="G463" s="5">
        <f>IF(OR(A463&lt;$E$9,A463&gt;=$E$10),0,1)</f>
        <v>1</v>
      </c>
      <c r="H463" s="15">
        <f>IF(G463,($E$4+$E$16*MOD((A463-$E$9),$E$15)),"")</f>
        <v>1.8394420207297086</v>
      </c>
      <c r="I463" s="16">
        <f>IF(G463,($E$6+$E$8*MOD(QUOTIENT((A463-$E$9),$E$15),$E$14)),"")</f>
        <v>190</v>
      </c>
      <c r="J463" s="15">
        <f t="shared" si="7"/>
        <v>1.8394420207297086</v>
      </c>
    </row>
    <row r="464" spans="1:10">
      <c r="A464" s="19">
        <v>48.905999999999999</v>
      </c>
      <c r="B464" s="19">
        <v>0</v>
      </c>
      <c r="G464" s="5">
        <f>IF(OR(A464&lt;$E$9,A464&gt;=$E$10),0,1)</f>
        <v>1</v>
      </c>
      <c r="H464" s="15">
        <f>IF(G464,($E$4+$E$16*MOD((A464-$E$9),$E$15)),"")</f>
        <v>1.8533136966126662</v>
      </c>
      <c r="I464" s="16">
        <f>IF(G464,($E$6+$E$8*MOD(QUOTIENT((A464-$E$9),$E$15),$E$14)),"")</f>
        <v>190</v>
      </c>
      <c r="J464" s="15">
        <f t="shared" si="7"/>
        <v>1.8533136966126662</v>
      </c>
    </row>
    <row r="465" spans="1:10">
      <c r="A465" s="19">
        <v>49.012</v>
      </c>
      <c r="B465" s="19">
        <v>0</v>
      </c>
      <c r="G465" s="5">
        <f>IF(OR(A465&lt;$E$9,A465&gt;=$E$10),0,1)</f>
        <v>1</v>
      </c>
      <c r="H465" s="15">
        <f>IF(G465,($E$4+$E$16*MOD((A465-$E$9),$E$15)),"")</f>
        <v>1.8674521354933731</v>
      </c>
      <c r="I465" s="16">
        <f>IF(G465,($E$6+$E$8*MOD(QUOTIENT((A465-$E$9),$E$15),$E$14)),"")</f>
        <v>190</v>
      </c>
      <c r="J465" s="15">
        <f t="shared" si="7"/>
        <v>1.8674521354933731</v>
      </c>
    </row>
    <row r="466" spans="1:10">
      <c r="A466" s="19">
        <v>49.119</v>
      </c>
      <c r="B466" s="19">
        <v>0</v>
      </c>
      <c r="G466" s="5">
        <f>IF(OR(A466&lt;$E$9,A466&gt;=$E$10),0,1)</f>
        <v>1</v>
      </c>
      <c r="H466" s="15">
        <f>IF(G466,($E$4+$E$16*MOD((A466-$E$9),$E$15)),"")</f>
        <v>1.8817239558729542</v>
      </c>
      <c r="I466" s="16">
        <f>IF(G466,($E$6+$E$8*MOD(QUOTIENT((A466-$E$9),$E$15),$E$14)),"")</f>
        <v>190</v>
      </c>
      <c r="J466" s="15">
        <f t="shared" si="7"/>
        <v>1.8817239558729542</v>
      </c>
    </row>
    <row r="467" spans="1:10">
      <c r="A467" s="19">
        <v>49.225000000000001</v>
      </c>
      <c r="B467" s="19">
        <v>0</v>
      </c>
      <c r="G467" s="5">
        <f>IF(OR(A467&lt;$E$9,A467&gt;=$E$10),0,1)</f>
        <v>1</v>
      </c>
      <c r="H467" s="15">
        <f>IF(G467,($E$4+$E$16*MOD((A467-$E$9),$E$15)),"")</f>
        <v>1.8958623947536619</v>
      </c>
      <c r="I467" s="16">
        <f>IF(G467,($E$6+$E$8*MOD(QUOTIENT((A467-$E$9),$E$15),$E$14)),"")</f>
        <v>190</v>
      </c>
      <c r="J467" s="15">
        <f t="shared" si="7"/>
        <v>1.8958623947536619</v>
      </c>
    </row>
    <row r="468" spans="1:10">
      <c r="A468" s="19">
        <v>49.331000000000003</v>
      </c>
      <c r="B468" s="19">
        <v>0</v>
      </c>
      <c r="G468" s="5">
        <f>IF(OR(A468&lt;$E$9,A468&gt;=$E$10),0,1)</f>
        <v>1</v>
      </c>
      <c r="H468" s="15">
        <f>IF(G468,($E$4+$E$16*MOD((A468-$E$9),$E$15)),"")</f>
        <v>1.9100008336343688</v>
      </c>
      <c r="I468" s="16">
        <f>IF(G468,($E$6+$E$8*MOD(QUOTIENT((A468-$E$9),$E$15),$E$14)),"")</f>
        <v>190</v>
      </c>
      <c r="J468" s="15">
        <f t="shared" si="7"/>
        <v>1.9100008336343688</v>
      </c>
    </row>
    <row r="469" spans="1:10">
      <c r="A469" s="19">
        <v>49.436</v>
      </c>
      <c r="B469" s="19">
        <v>0</v>
      </c>
      <c r="G469" s="5">
        <f>IF(OR(A469&lt;$E$9,A469&gt;=$E$10),0,1)</f>
        <v>1</v>
      </c>
      <c r="H469" s="15">
        <f>IF(G469,($E$4+$E$16*MOD((A469-$E$9),$E$15)),"")</f>
        <v>1.9240058910162006</v>
      </c>
      <c r="I469" s="16">
        <f>IF(G469,($E$6+$E$8*MOD(QUOTIENT((A469-$E$9),$E$15),$E$14)),"")</f>
        <v>190</v>
      </c>
      <c r="J469" s="15">
        <f t="shared" si="7"/>
        <v>1.9240058910162006</v>
      </c>
    </row>
    <row r="470" spans="1:10">
      <c r="A470" s="19">
        <v>49.54</v>
      </c>
      <c r="B470" s="19">
        <v>0</v>
      </c>
      <c r="G470" s="5">
        <f>IF(OR(A470&lt;$E$9,A470&gt;=$E$10),0,1)</f>
        <v>1</v>
      </c>
      <c r="H470" s="15">
        <f>IF(G470,($E$4+$E$16*MOD((A470-$E$9),$E$15)),"")</f>
        <v>1.9378775668991581</v>
      </c>
      <c r="I470" s="16">
        <f>IF(G470,($E$6+$E$8*MOD(QUOTIENT((A470-$E$9),$E$15),$E$14)),"")</f>
        <v>190</v>
      </c>
      <c r="J470" s="15">
        <f t="shared" si="7"/>
        <v>1.9378775668991581</v>
      </c>
    </row>
    <row r="471" spans="1:10">
      <c r="A471" s="19">
        <v>49.646000000000001</v>
      </c>
      <c r="B471" s="19">
        <v>0</v>
      </c>
      <c r="G471" s="5">
        <f>IF(OR(A471&lt;$E$9,A471&gt;=$E$10),0,1)</f>
        <v>1</v>
      </c>
      <c r="H471" s="15">
        <f>IF(G471,($E$4+$E$16*MOD((A471-$E$9),$E$15)),"")</f>
        <v>1.952016005779865</v>
      </c>
      <c r="I471" s="16">
        <f>IF(G471,($E$6+$E$8*MOD(QUOTIENT((A471-$E$9),$E$15),$E$14)),"")</f>
        <v>190</v>
      </c>
      <c r="J471" s="15">
        <f t="shared" si="7"/>
        <v>1.952016005779865</v>
      </c>
    </row>
    <row r="472" spans="1:10">
      <c r="A472" s="19">
        <v>49.75</v>
      </c>
      <c r="B472" s="19">
        <v>0</v>
      </c>
      <c r="G472" s="5">
        <f>IF(OR(A472&lt;$E$9,A472&gt;=$E$10),0,1)</f>
        <v>1</v>
      </c>
      <c r="H472" s="15">
        <f>IF(G472,($E$4+$E$16*MOD((A472-$E$9),$E$15)),"")</f>
        <v>1.9658876816628235</v>
      </c>
      <c r="I472" s="16">
        <f>IF(G472,($E$6+$E$8*MOD(QUOTIENT((A472-$E$9),$E$15),$E$14)),"")</f>
        <v>190</v>
      </c>
      <c r="J472" s="15">
        <f t="shared" si="7"/>
        <v>1.9658876816628235</v>
      </c>
    </row>
    <row r="473" spans="1:10">
      <c r="A473" s="19">
        <v>49.856000000000002</v>
      </c>
      <c r="B473" s="19">
        <v>0</v>
      </c>
      <c r="G473" s="5">
        <f>IF(OR(A473&lt;$E$9,A473&gt;=$E$10),0,1)</f>
        <v>1</v>
      </c>
      <c r="H473" s="15">
        <f>IF(G473,($E$4+$E$16*MOD((A473-$E$9),$E$15)),"")</f>
        <v>1.9800261205435303</v>
      </c>
      <c r="I473" s="16">
        <f>IF(G473,($E$6+$E$8*MOD(QUOTIENT((A473-$E$9),$E$15),$E$14)),"")</f>
        <v>190</v>
      </c>
      <c r="J473" s="15">
        <f t="shared" si="7"/>
        <v>1.9800261205435303</v>
      </c>
    </row>
    <row r="474" spans="1:10">
      <c r="A474" s="19">
        <v>49.962000000000003</v>
      </c>
      <c r="B474" s="19">
        <v>0</v>
      </c>
      <c r="G474" s="5">
        <f>IF(OR(A474&lt;$E$9,A474&gt;=$E$10),0,1)</f>
        <v>1</v>
      </c>
      <c r="H474" s="15">
        <f>IF(G474,($E$4+$E$16*MOD((A474-$E$9),$E$15)),"")</f>
        <v>1.9941645594242372</v>
      </c>
      <c r="I474" s="16">
        <f>IF(G474,($E$6+$E$8*MOD(QUOTIENT((A474-$E$9),$E$15),$E$14)),"")</f>
        <v>190</v>
      </c>
      <c r="J474" s="15">
        <f t="shared" si="7"/>
        <v>1.9941645594242372</v>
      </c>
    </row>
    <row r="475" spans="1:10">
      <c r="A475" s="19">
        <v>50.067</v>
      </c>
      <c r="B475" s="19">
        <v>0</v>
      </c>
      <c r="G475" s="5">
        <f>IF(OR(A475&lt;$E$9,A475&gt;=$E$10),0,1)</f>
        <v>1</v>
      </c>
      <c r="H475" s="15">
        <f>IF(G475,($E$4+$E$16*MOD((A475-$E$9),$E$15)),"")</f>
        <v>2.008169616806069</v>
      </c>
      <c r="I475" s="16">
        <f>IF(G475,($E$6+$E$8*MOD(QUOTIENT((A475-$E$9),$E$15),$E$14)),"")</f>
        <v>190</v>
      </c>
      <c r="J475" s="15">
        <f t="shared" si="7"/>
        <v>2.008169616806069</v>
      </c>
    </row>
    <row r="476" spans="1:10">
      <c r="A476" s="19">
        <v>50.170999999999999</v>
      </c>
      <c r="B476" s="19">
        <v>0</v>
      </c>
      <c r="G476" s="5">
        <f>IF(OR(A476&lt;$E$9,A476&gt;=$E$10),0,1)</f>
        <v>1</v>
      </c>
      <c r="H476" s="15">
        <f>IF(G476,($E$4+$E$16*MOD((A476-$E$9),$E$15)),"")</f>
        <v>2.0220412926890265</v>
      </c>
      <c r="I476" s="16">
        <f>IF(G476,($E$6+$E$8*MOD(QUOTIENT((A476-$E$9),$E$15),$E$14)),"")</f>
        <v>190</v>
      </c>
      <c r="J476" s="15">
        <f t="shared" si="7"/>
        <v>2.0220412926890265</v>
      </c>
    </row>
    <row r="477" spans="1:10">
      <c r="A477" s="19">
        <v>50.276000000000003</v>
      </c>
      <c r="B477" s="19">
        <v>0</v>
      </c>
      <c r="G477" s="5">
        <f>IF(OR(A477&lt;$E$9,A477&gt;=$E$10),0,1)</f>
        <v>1</v>
      </c>
      <c r="H477" s="15">
        <f>IF(G477,($E$4+$E$16*MOD((A477-$E$9),$E$15)),"")</f>
        <v>2.0360463500708601</v>
      </c>
      <c r="I477" s="16">
        <f>IF(G477,($E$6+$E$8*MOD(QUOTIENT((A477-$E$9),$E$15),$E$14)),"")</f>
        <v>190</v>
      </c>
      <c r="J477" s="15">
        <f t="shared" si="7"/>
        <v>2.0360463500708601</v>
      </c>
    </row>
    <row r="478" spans="1:10">
      <c r="A478" s="19">
        <v>50.383000000000003</v>
      </c>
      <c r="B478" s="19">
        <v>0</v>
      </c>
      <c r="G478" s="5">
        <f>IF(OR(A478&lt;$E$9,A478&gt;=$E$10),0,1)</f>
        <v>1</v>
      </c>
      <c r="H478" s="15">
        <f>IF(G478,($E$4+$E$16*MOD((A478-$E$9),$E$15)),"")</f>
        <v>2.0503181704504412</v>
      </c>
      <c r="I478" s="16">
        <f>IF(G478,($E$6+$E$8*MOD(QUOTIENT((A478-$E$9),$E$15),$E$14)),"")</f>
        <v>190</v>
      </c>
      <c r="J478" s="15">
        <f t="shared" si="7"/>
        <v>2.0503181704504412</v>
      </c>
    </row>
    <row r="479" spans="1:10">
      <c r="A479" s="19">
        <v>50.49</v>
      </c>
      <c r="B479" s="19">
        <v>0</v>
      </c>
      <c r="G479" s="5">
        <f>IF(OR(A479&lt;$E$9,A479&gt;=$E$10),0,1)</f>
        <v>1</v>
      </c>
      <c r="H479" s="15">
        <f>IF(G479,($E$4+$E$16*MOD((A479-$E$9),$E$15)),"")</f>
        <v>2.0645899908300223</v>
      </c>
      <c r="I479" s="16">
        <f>IF(G479,($E$6+$E$8*MOD(QUOTIENT((A479-$E$9),$E$15),$E$14)),"")</f>
        <v>190</v>
      </c>
      <c r="J479" s="15">
        <f t="shared" si="7"/>
        <v>2.0645899908300223</v>
      </c>
    </row>
    <row r="480" spans="1:10">
      <c r="A480" s="19">
        <v>50.593000000000004</v>
      </c>
      <c r="B480" s="19">
        <v>0</v>
      </c>
      <c r="G480" s="5">
        <f>IF(OR(A480&lt;$E$9,A480&gt;=$E$10),0,1)</f>
        <v>1</v>
      </c>
      <c r="H480" s="15">
        <f>IF(G480,($E$4+$E$16*MOD((A480-$E$9),$E$15)),"")</f>
        <v>2.0783282852141056</v>
      </c>
      <c r="I480" s="16">
        <f>IF(G480,($E$6+$E$8*MOD(QUOTIENT((A480-$E$9),$E$15),$E$14)),"")</f>
        <v>190</v>
      </c>
      <c r="J480" s="15">
        <f t="shared" si="7"/>
        <v>2.0783282852141056</v>
      </c>
    </row>
    <row r="481" spans="1:10">
      <c r="A481" s="19">
        <v>50.695999999999998</v>
      </c>
      <c r="B481" s="19">
        <v>0</v>
      </c>
      <c r="G481" s="5">
        <f>IF(OR(A481&lt;$E$9,A481&gt;=$E$10),0,1)</f>
        <v>1</v>
      </c>
      <c r="H481" s="15">
        <f>IF(G481,($E$4+$E$16*MOD((A481-$E$9),$E$15)),"")</f>
        <v>2.0920665795981881</v>
      </c>
      <c r="I481" s="16">
        <f>IF(G481,($E$6+$E$8*MOD(QUOTIENT((A481-$E$9),$E$15),$E$14)),"")</f>
        <v>190</v>
      </c>
      <c r="J481" s="15">
        <f t="shared" si="7"/>
        <v>2.0920665795981881</v>
      </c>
    </row>
    <row r="482" spans="1:10">
      <c r="A482" s="19">
        <v>50.804000000000002</v>
      </c>
      <c r="B482" s="19">
        <v>0</v>
      </c>
      <c r="G482" s="5">
        <f>IF(OR(A482&lt;$E$9,A482&gt;=$E$10),0,1)</f>
        <v>1</v>
      </c>
      <c r="H482" s="15">
        <f>IF(G482,($E$4+$E$16*MOD((A482-$E$9),$E$15)),"")</f>
        <v>2.1064717814766452</v>
      </c>
      <c r="I482" s="16">
        <f>IF(G482,($E$6+$E$8*MOD(QUOTIENT((A482-$E$9),$E$15),$E$14)),"")</f>
        <v>190</v>
      </c>
      <c r="J482" s="15">
        <f t="shared" si="7"/>
        <v>2.1064717814766452</v>
      </c>
    </row>
    <row r="483" spans="1:10">
      <c r="A483" s="19">
        <v>50.905999999999999</v>
      </c>
      <c r="B483" s="19">
        <v>0</v>
      </c>
      <c r="G483" s="5">
        <f>IF(OR(A483&lt;$E$9,A483&gt;=$E$10),0,1)</f>
        <v>1</v>
      </c>
      <c r="H483" s="15">
        <f>IF(G483,($E$4+$E$16*MOD((A483-$E$9),$E$15)),"")</f>
        <v>2.1200766943618534</v>
      </c>
      <c r="I483" s="16">
        <f>IF(G483,($E$6+$E$8*MOD(QUOTIENT((A483-$E$9),$E$15),$E$14)),"")</f>
        <v>190</v>
      </c>
      <c r="J483" s="15">
        <f t="shared" si="7"/>
        <v>2.1200766943618534</v>
      </c>
    </row>
    <row r="484" spans="1:10">
      <c r="A484" s="19">
        <v>51.011000000000003</v>
      </c>
      <c r="B484" s="19">
        <v>0</v>
      </c>
      <c r="G484" s="5">
        <f>IF(OR(A484&lt;$E$9,A484&gt;=$E$10),0,1)</f>
        <v>1</v>
      </c>
      <c r="H484" s="15">
        <f>IF(G484,($E$4+$E$16*MOD((A484-$E$9),$E$15)),"")</f>
        <v>2.1340817517436861</v>
      </c>
      <c r="I484" s="16">
        <f>IF(G484,($E$6+$E$8*MOD(QUOTIENT((A484-$E$9),$E$15),$E$14)),"")</f>
        <v>190</v>
      </c>
      <c r="J484" s="15">
        <f t="shared" si="7"/>
        <v>2.1340817517436861</v>
      </c>
    </row>
    <row r="485" spans="1:10">
      <c r="A485" s="19">
        <v>51.118000000000002</v>
      </c>
      <c r="B485" s="19">
        <v>0</v>
      </c>
      <c r="G485" s="5">
        <f>IF(OR(A485&lt;$E$9,A485&gt;=$E$10),0,1)</f>
        <v>1</v>
      </c>
      <c r="H485" s="15">
        <f>IF(G485,($E$4+$E$16*MOD((A485-$E$9),$E$15)),"")</f>
        <v>2.1483535721232672</v>
      </c>
      <c r="I485" s="16">
        <f>IF(G485,($E$6+$E$8*MOD(QUOTIENT((A485-$E$9),$E$15),$E$14)),"")</f>
        <v>190</v>
      </c>
      <c r="J485" s="15">
        <f t="shared" si="7"/>
        <v>2.1483535721232672</v>
      </c>
    </row>
    <row r="486" spans="1:10">
      <c r="A486" s="19">
        <v>51.225000000000001</v>
      </c>
      <c r="B486" s="19">
        <v>0</v>
      </c>
      <c r="G486" s="5">
        <f>IF(OR(A486&lt;$E$9,A486&gt;=$E$10),0,1)</f>
        <v>1</v>
      </c>
      <c r="H486" s="15">
        <f>IF(G486,($E$4+$E$16*MOD((A486-$E$9),$E$15)),"")</f>
        <v>2.1626253925028491</v>
      </c>
      <c r="I486" s="16">
        <f>IF(G486,($E$6+$E$8*MOD(QUOTIENT((A486-$E$9),$E$15),$E$14)),"")</f>
        <v>190</v>
      </c>
      <c r="J486" s="15">
        <f t="shared" si="7"/>
        <v>2.1626253925028491</v>
      </c>
    </row>
    <row r="487" spans="1:10">
      <c r="A487" s="19">
        <v>51.331000000000003</v>
      </c>
      <c r="B487" s="19">
        <v>0</v>
      </c>
      <c r="G487" s="5">
        <f>IF(OR(A487&lt;$E$9,A487&gt;=$E$10),0,1)</f>
        <v>1</v>
      </c>
      <c r="H487" s="15">
        <f>IF(G487,($E$4+$E$16*MOD((A487-$E$9),$E$15)),"")</f>
        <v>2.176763831383556</v>
      </c>
      <c r="I487" s="16">
        <f>IF(G487,($E$6+$E$8*MOD(QUOTIENT((A487-$E$9),$E$15),$E$14)),"")</f>
        <v>190</v>
      </c>
      <c r="J487" s="15">
        <f t="shared" si="7"/>
        <v>2.176763831383556</v>
      </c>
    </row>
    <row r="488" spans="1:10">
      <c r="A488" s="19">
        <v>51.436999999999998</v>
      </c>
      <c r="B488" s="19">
        <v>0</v>
      </c>
      <c r="G488" s="5">
        <f>IF(OR(A488&lt;$E$9,A488&gt;=$E$10),0,1)</f>
        <v>1</v>
      </c>
      <c r="H488" s="15">
        <f>IF(G488,($E$4+$E$16*MOD((A488-$E$9),$E$15)),"")</f>
        <v>2.190902270264262</v>
      </c>
      <c r="I488" s="16">
        <f>IF(G488,($E$6+$E$8*MOD(QUOTIENT((A488-$E$9),$E$15),$E$14)),"")</f>
        <v>190</v>
      </c>
      <c r="J488" s="15">
        <f t="shared" si="7"/>
        <v>2.190902270264262</v>
      </c>
    </row>
    <row r="489" spans="1:10">
      <c r="A489" s="19">
        <v>51.542000000000002</v>
      </c>
      <c r="B489" s="19">
        <v>0</v>
      </c>
      <c r="G489" s="5">
        <f>IF(OR(A489&lt;$E$9,A489&gt;=$E$10),0,1)</f>
        <v>1</v>
      </c>
      <c r="H489" s="15">
        <f>IF(G489,($E$4+$E$16*MOD((A489-$E$9),$E$15)),"")</f>
        <v>2.2049073276460947</v>
      </c>
      <c r="I489" s="16">
        <f>IF(G489,($E$6+$E$8*MOD(QUOTIENT((A489-$E$9),$E$15),$E$14)),"")</f>
        <v>190</v>
      </c>
      <c r="J489" s="15">
        <f t="shared" si="7"/>
        <v>2.2049073276460947</v>
      </c>
    </row>
    <row r="490" spans="1:10">
      <c r="A490" s="19">
        <v>51.646000000000001</v>
      </c>
      <c r="B490" s="19">
        <v>0</v>
      </c>
      <c r="G490" s="5">
        <f>IF(OR(A490&lt;$E$9,A490&gt;=$E$10),0,1)</f>
        <v>1</v>
      </c>
      <c r="H490" s="15">
        <f>IF(G490,($E$4+$E$16*MOD((A490-$E$9),$E$15)),"")</f>
        <v>2.2187790035290522</v>
      </c>
      <c r="I490" s="16">
        <f>IF(G490,($E$6+$E$8*MOD(QUOTIENT((A490-$E$9),$E$15),$E$14)),"")</f>
        <v>190</v>
      </c>
      <c r="J490" s="15">
        <f t="shared" si="7"/>
        <v>2.2187790035290522</v>
      </c>
    </row>
    <row r="491" spans="1:10">
      <c r="A491" s="19">
        <v>51.749000000000002</v>
      </c>
      <c r="B491" s="19">
        <v>0</v>
      </c>
      <c r="G491" s="5">
        <f>IF(OR(A491&lt;$E$9,A491&gt;=$E$10),0,1)</f>
        <v>1</v>
      </c>
      <c r="H491" s="15">
        <f>IF(G491,($E$4+$E$16*MOD((A491-$E$9),$E$15)),"")</f>
        <v>2.2325172979131356</v>
      </c>
      <c r="I491" s="16">
        <f>IF(G491,($E$6+$E$8*MOD(QUOTIENT((A491-$E$9),$E$15),$E$14)),"")</f>
        <v>190</v>
      </c>
      <c r="J491" s="15">
        <f t="shared" si="7"/>
        <v>2.2325172979131356</v>
      </c>
    </row>
    <row r="492" spans="1:10">
      <c r="A492" s="19">
        <v>51.853999999999999</v>
      </c>
      <c r="B492" s="19">
        <v>0</v>
      </c>
      <c r="G492" s="5">
        <f>IF(OR(A492&lt;$E$9,A492&gt;=$E$10),0,1)</f>
        <v>1</v>
      </c>
      <c r="H492" s="15">
        <f>IF(G492,($E$4+$E$16*MOD((A492-$E$9),$E$15)),"")</f>
        <v>2.2465223552949682</v>
      </c>
      <c r="I492" s="16">
        <f>IF(G492,($E$6+$E$8*MOD(QUOTIENT((A492-$E$9),$E$15),$E$14)),"")</f>
        <v>190</v>
      </c>
      <c r="J492" s="15">
        <f t="shared" si="7"/>
        <v>2.2465223552949682</v>
      </c>
    </row>
    <row r="493" spans="1:10">
      <c r="A493" s="19">
        <v>51.959000000000003</v>
      </c>
      <c r="B493" s="19">
        <v>0</v>
      </c>
      <c r="G493" s="5">
        <f>IF(OR(A493&lt;$E$9,A493&gt;=$E$10),0,1)</f>
        <v>1</v>
      </c>
      <c r="H493" s="15">
        <f>IF(G493,($E$4+$E$16*MOD((A493-$E$9),$E$15)),"")</f>
        <v>2.2605274126768009</v>
      </c>
      <c r="I493" s="16">
        <f>IF(G493,($E$6+$E$8*MOD(QUOTIENT((A493-$E$9),$E$15),$E$14)),"")</f>
        <v>190</v>
      </c>
      <c r="J493" s="15">
        <f t="shared" si="7"/>
        <v>2.2605274126768009</v>
      </c>
    </row>
    <row r="494" spans="1:10">
      <c r="A494" s="19">
        <v>52.064999999999998</v>
      </c>
      <c r="B494" s="19">
        <v>0</v>
      </c>
      <c r="G494" s="5">
        <f>IF(OR(A494&lt;$E$9,A494&gt;=$E$10),0,1)</f>
        <v>1</v>
      </c>
      <c r="H494" s="15">
        <f>IF(G494,($E$4+$E$16*MOD((A494-$E$9),$E$15)),"")</f>
        <v>2.2746658515575069</v>
      </c>
      <c r="I494" s="16">
        <f>IF(G494,($E$6+$E$8*MOD(QUOTIENT((A494-$E$9),$E$15),$E$14)),"")</f>
        <v>190</v>
      </c>
      <c r="J494" s="15">
        <f t="shared" si="7"/>
        <v>2.2746658515575069</v>
      </c>
    </row>
    <row r="495" spans="1:10">
      <c r="A495" s="19">
        <v>52.171999999999997</v>
      </c>
      <c r="B495" s="19">
        <v>0</v>
      </c>
      <c r="G495" s="5">
        <f>IF(OR(A495&lt;$E$9,A495&gt;=$E$10),0,1)</f>
        <v>1</v>
      </c>
      <c r="H495" s="15">
        <f>IF(G495,($E$4+$E$16*MOD((A495-$E$9),$E$15)),"")</f>
        <v>2.288937671937088</v>
      </c>
      <c r="I495" s="16">
        <f>IF(G495,($E$6+$E$8*MOD(QUOTIENT((A495-$E$9),$E$15),$E$14)),"")</f>
        <v>190</v>
      </c>
      <c r="J495" s="15">
        <f t="shared" si="7"/>
        <v>2.288937671937088</v>
      </c>
    </row>
    <row r="496" spans="1:10">
      <c r="A496" s="19">
        <v>52.277000000000001</v>
      </c>
      <c r="B496" s="19">
        <v>0</v>
      </c>
      <c r="G496" s="5">
        <f>IF(OR(A496&lt;$E$9,A496&gt;=$E$10),0,1)</f>
        <v>1</v>
      </c>
      <c r="H496" s="15">
        <f>IF(G496,($E$4+$E$16*MOD((A496-$E$9),$E$15)),"")</f>
        <v>2.3029427293189215</v>
      </c>
      <c r="I496" s="16">
        <f>IF(G496,($E$6+$E$8*MOD(QUOTIENT((A496-$E$9),$E$15),$E$14)),"")</f>
        <v>190</v>
      </c>
      <c r="J496" s="15">
        <f t="shared" si="7"/>
        <v>2.3029427293189215</v>
      </c>
    </row>
    <row r="497" spans="1:10">
      <c r="A497" s="19">
        <v>52.381999999999998</v>
      </c>
      <c r="B497" s="19">
        <v>0</v>
      </c>
      <c r="G497" s="5">
        <f>IF(OR(A497&lt;$E$9,A497&gt;=$E$10),0,1)</f>
        <v>1</v>
      </c>
      <c r="H497" s="15">
        <f>IF(G497,($E$4+$E$16*MOD((A497-$E$9),$E$15)),"")</f>
        <v>2.3169477867007533</v>
      </c>
      <c r="I497" s="16">
        <f>IF(G497,($E$6+$E$8*MOD(QUOTIENT((A497-$E$9),$E$15),$E$14)),"")</f>
        <v>190</v>
      </c>
      <c r="J497" s="15">
        <f t="shared" si="7"/>
        <v>2.3169477867007533</v>
      </c>
    </row>
    <row r="498" spans="1:10">
      <c r="A498" s="19">
        <v>52.488999999999997</v>
      </c>
      <c r="B498" s="19">
        <v>0</v>
      </c>
      <c r="G498" s="5">
        <f>IF(OR(A498&lt;$E$9,A498&gt;=$E$10),0,1)</f>
        <v>1</v>
      </c>
      <c r="H498" s="15">
        <f>IF(G498,($E$4+$E$16*MOD((A498-$E$9),$E$15)),"")</f>
        <v>2.3312196070803344</v>
      </c>
      <c r="I498" s="16">
        <f>IF(G498,($E$6+$E$8*MOD(QUOTIENT((A498-$E$9),$E$15),$E$14)),"")</f>
        <v>190</v>
      </c>
      <c r="J498" s="15">
        <f t="shared" si="7"/>
        <v>2.3312196070803344</v>
      </c>
    </row>
    <row r="499" spans="1:10">
      <c r="A499" s="19">
        <v>52.595999999999997</v>
      </c>
      <c r="B499" s="19">
        <v>0</v>
      </c>
      <c r="G499" s="5">
        <f>IF(OR(A499&lt;$E$9,A499&gt;=$E$10),0,1)</f>
        <v>1</v>
      </c>
      <c r="H499" s="15">
        <f>IF(G499,($E$4+$E$16*MOD((A499-$E$9),$E$15)),"")</f>
        <v>2.3454914274599163</v>
      </c>
      <c r="I499" s="16">
        <f>IF(G499,($E$6+$E$8*MOD(QUOTIENT((A499-$E$9),$E$15),$E$14)),"")</f>
        <v>190</v>
      </c>
      <c r="J499" s="15">
        <f t="shared" si="7"/>
        <v>2.3454914274599163</v>
      </c>
    </row>
    <row r="500" spans="1:10">
      <c r="A500" s="19">
        <v>52.698999999999998</v>
      </c>
      <c r="B500" s="19">
        <v>0</v>
      </c>
      <c r="G500" s="5">
        <f>IF(OR(A500&lt;$E$9,A500&gt;=$E$10),0,1)</f>
        <v>1</v>
      </c>
      <c r="H500" s="15">
        <f>IF(G500,($E$4+$E$16*MOD((A500-$E$9),$E$15)),"")</f>
        <v>2.3592297218439997</v>
      </c>
      <c r="I500" s="16">
        <f>IF(G500,($E$6+$E$8*MOD(QUOTIENT((A500-$E$9),$E$15),$E$14)),"")</f>
        <v>190</v>
      </c>
      <c r="J500" s="15">
        <f t="shared" si="7"/>
        <v>2.3592297218439997</v>
      </c>
    </row>
    <row r="501" spans="1:10">
      <c r="A501" s="19">
        <v>52.807000000000002</v>
      </c>
      <c r="B501" s="19">
        <v>0</v>
      </c>
      <c r="G501" s="5">
        <f>IF(OR(A501&lt;$E$9,A501&gt;=$E$10),0,1)</f>
        <v>1</v>
      </c>
      <c r="H501" s="15">
        <f>IF(G501,($E$4+$E$16*MOD((A501-$E$9),$E$15)),"")</f>
        <v>2.3736349237224559</v>
      </c>
      <c r="I501" s="16">
        <f>IF(G501,($E$6+$E$8*MOD(QUOTIENT((A501-$E$9),$E$15),$E$14)),"")</f>
        <v>190</v>
      </c>
      <c r="J501" s="15">
        <f t="shared" si="7"/>
        <v>2.3736349237224559</v>
      </c>
    </row>
    <row r="502" spans="1:10">
      <c r="A502" s="19">
        <v>52.911999999999999</v>
      </c>
      <c r="B502" s="19">
        <v>0</v>
      </c>
      <c r="G502" s="5">
        <f>IF(OR(A502&lt;$E$9,A502&gt;=$E$10),0,1)</f>
        <v>1</v>
      </c>
      <c r="H502" s="15">
        <f>IF(G502,($E$4+$E$16*MOD((A502-$E$9),$E$15)),"")</f>
        <v>2.3876399811042877</v>
      </c>
      <c r="I502" s="16">
        <f>IF(G502,($E$6+$E$8*MOD(QUOTIENT((A502-$E$9),$E$15),$E$14)),"")</f>
        <v>190</v>
      </c>
      <c r="J502" s="15">
        <f t="shared" si="7"/>
        <v>2.3876399811042877</v>
      </c>
    </row>
    <row r="503" spans="1:10">
      <c r="A503" s="19">
        <v>53.02</v>
      </c>
      <c r="B503" s="19">
        <v>0</v>
      </c>
      <c r="G503" s="5">
        <f>IF(OR(A503&lt;$E$9,A503&gt;=$E$10),0,1)</f>
        <v>1</v>
      </c>
      <c r="H503" s="15">
        <f>IF(G503,($E$4+$E$16*MOD((A503-$E$9),$E$15)),"")</f>
        <v>2.4020451829827447</v>
      </c>
      <c r="I503" s="16">
        <f>IF(G503,($E$6+$E$8*MOD(QUOTIENT((A503-$E$9),$E$15),$E$14)),"")</f>
        <v>190</v>
      </c>
      <c r="J503" s="15">
        <f t="shared" si="7"/>
        <v>2.4020451829827447</v>
      </c>
    </row>
    <row r="504" spans="1:10">
      <c r="A504" s="19">
        <v>53.125</v>
      </c>
      <c r="B504" s="19">
        <v>0</v>
      </c>
      <c r="G504" s="5">
        <f>IF(OR(A504&lt;$E$9,A504&gt;=$E$10),0,1)</f>
        <v>1</v>
      </c>
      <c r="H504" s="15">
        <f>IF(G504,($E$4+$E$16*MOD((A504-$E$9),$E$15)),"")</f>
        <v>2.4160502403645765</v>
      </c>
      <c r="I504" s="16">
        <f>IF(G504,($E$6+$E$8*MOD(QUOTIENT((A504-$E$9),$E$15),$E$14)),"")</f>
        <v>190</v>
      </c>
      <c r="J504" s="15">
        <f t="shared" si="7"/>
        <v>2.4160502403645765</v>
      </c>
    </row>
    <row r="505" spans="1:10">
      <c r="A505" s="19">
        <v>53.23</v>
      </c>
      <c r="B505" s="19">
        <v>0</v>
      </c>
      <c r="G505" s="5">
        <f>IF(OR(A505&lt;$E$9,A505&gt;=$E$10),0,1)</f>
        <v>1</v>
      </c>
      <c r="H505" s="15">
        <f>IF(G505,($E$4+$E$16*MOD((A505-$E$9),$E$15)),"")</f>
        <v>2.4300552977464083</v>
      </c>
      <c r="I505" s="16">
        <f>IF(G505,($E$6+$E$8*MOD(QUOTIENT((A505-$E$9),$E$15),$E$14)),"")</f>
        <v>190</v>
      </c>
      <c r="J505" s="15">
        <f t="shared" si="7"/>
        <v>2.4300552977464083</v>
      </c>
    </row>
    <row r="506" spans="1:10">
      <c r="A506" s="19">
        <v>53.334000000000003</v>
      </c>
      <c r="B506" s="19">
        <v>0</v>
      </c>
      <c r="G506" s="5">
        <f>IF(OR(A506&lt;$E$9,A506&gt;=$E$10),0,1)</f>
        <v>1</v>
      </c>
      <c r="H506" s="15">
        <f>IF(G506,($E$4+$E$16*MOD((A506-$E$9),$E$15)),"")</f>
        <v>2.4439269736293667</v>
      </c>
      <c r="I506" s="16">
        <f>IF(G506,($E$6+$E$8*MOD(QUOTIENT((A506-$E$9),$E$15),$E$14)),"")</f>
        <v>190</v>
      </c>
      <c r="J506" s="15">
        <f t="shared" si="7"/>
        <v>2.4439269736293667</v>
      </c>
    </row>
    <row r="507" spans="1:10">
      <c r="A507" s="19">
        <v>53.441000000000003</v>
      </c>
      <c r="B507" s="19">
        <v>0</v>
      </c>
      <c r="G507" s="5">
        <f>IF(OR(A507&lt;$E$9,A507&gt;=$E$10),0,1)</f>
        <v>1</v>
      </c>
      <c r="H507" s="15">
        <f>IF(G507,($E$4+$E$16*MOD((A507-$E$9),$E$15)),"")</f>
        <v>2.4581987940089487</v>
      </c>
      <c r="I507" s="16">
        <f>IF(G507,($E$6+$E$8*MOD(QUOTIENT((A507-$E$9),$E$15),$E$14)),"")</f>
        <v>190</v>
      </c>
      <c r="J507" s="15">
        <f t="shared" si="7"/>
        <v>2.4581987940089487</v>
      </c>
    </row>
    <row r="508" spans="1:10">
      <c r="A508" s="19">
        <v>53.546999999999997</v>
      </c>
      <c r="B508" s="19">
        <v>0</v>
      </c>
      <c r="G508" s="5">
        <f>IF(OR(A508&lt;$E$9,A508&gt;=$E$10),0,1)</f>
        <v>1</v>
      </c>
      <c r="H508" s="15">
        <f>IF(G508,($E$4+$E$16*MOD((A508-$E$9),$E$15)),"")</f>
        <v>2.4723372328896547</v>
      </c>
      <c r="I508" s="16">
        <f>IF(G508,($E$6+$E$8*MOD(QUOTIENT((A508-$E$9),$E$15),$E$14)),"")</f>
        <v>190</v>
      </c>
      <c r="J508" s="15">
        <f t="shared" si="7"/>
        <v>2.4723372328896547</v>
      </c>
    </row>
    <row r="509" spans="1:10">
      <c r="A509" s="19">
        <v>53.652000000000001</v>
      </c>
      <c r="B509" s="19">
        <v>0</v>
      </c>
      <c r="G509" s="5">
        <f>IF(OR(A509&lt;$E$9,A509&gt;=$E$10),0,1)</f>
        <v>1</v>
      </c>
      <c r="H509" s="15">
        <f>IF(G509,($E$4+$E$16*MOD((A509-$E$9),$E$15)),"")</f>
        <v>2.4863422902714873</v>
      </c>
      <c r="I509" s="16">
        <f>IF(G509,($E$6+$E$8*MOD(QUOTIENT((A509-$E$9),$E$15),$E$14)),"")</f>
        <v>190</v>
      </c>
      <c r="J509" s="15">
        <f t="shared" si="7"/>
        <v>2.4863422902714873</v>
      </c>
    </row>
    <row r="510" spans="1:10">
      <c r="A510" s="19">
        <v>53.761000000000003</v>
      </c>
      <c r="B510" s="19">
        <v>0</v>
      </c>
      <c r="G510" s="5">
        <f>IF(OR(A510&lt;$E$9,A510&gt;=$E$10),0,1)</f>
        <v>1</v>
      </c>
      <c r="H510" s="15">
        <f>IF(G510,($E$4+$E$16*MOD((A510-$E$9),$E$15)),"")</f>
        <v>2.5008808736488186</v>
      </c>
      <c r="I510" s="16">
        <f>IF(G510,($E$6+$E$8*MOD(QUOTIENT((A510-$E$9),$E$15),$E$14)),"")</f>
        <v>190</v>
      </c>
      <c r="J510" s="15">
        <f t="shared" si="7"/>
        <v>2.5008808736488186</v>
      </c>
    </row>
    <row r="511" spans="1:10">
      <c r="A511" s="19">
        <v>53.865000000000002</v>
      </c>
      <c r="B511" s="19">
        <v>0</v>
      </c>
      <c r="G511" s="5">
        <f>IF(OR(A511&lt;$E$9,A511&gt;=$E$10),0,1)</f>
        <v>1</v>
      </c>
      <c r="H511" s="15">
        <f>IF(G511,($E$4+$E$16*MOD((A511-$E$9),$E$15)),"")</f>
        <v>2.5147525495317762</v>
      </c>
      <c r="I511" s="16">
        <f>IF(G511,($E$6+$E$8*MOD(QUOTIENT((A511-$E$9),$E$15),$E$14)),"")</f>
        <v>190</v>
      </c>
      <c r="J511" s="15">
        <f t="shared" si="7"/>
        <v>2.5147525495317762</v>
      </c>
    </row>
    <row r="512" spans="1:10">
      <c r="A512" s="19">
        <v>53.970999999999997</v>
      </c>
      <c r="B512" s="19">
        <v>0</v>
      </c>
      <c r="G512" s="5">
        <f>IF(OR(A512&lt;$E$9,A512&gt;=$E$10),0,1)</f>
        <v>1</v>
      </c>
      <c r="H512" s="15">
        <f>IF(G512,($E$4+$E$16*MOD((A512-$E$9),$E$15)),"")</f>
        <v>2.5288909884124822</v>
      </c>
      <c r="I512" s="16">
        <f>IF(G512,($E$6+$E$8*MOD(QUOTIENT((A512-$E$9),$E$15),$E$14)),"")</f>
        <v>190</v>
      </c>
      <c r="J512" s="15">
        <f t="shared" si="7"/>
        <v>2.5288909884124822</v>
      </c>
    </row>
    <row r="513" spans="1:10">
      <c r="A513" s="19">
        <v>54.078000000000003</v>
      </c>
      <c r="B513" s="19">
        <v>0</v>
      </c>
      <c r="G513" s="5">
        <f>IF(OR(A513&lt;$E$9,A513&gt;=$E$10),0,1)</f>
        <v>1</v>
      </c>
      <c r="H513" s="15">
        <f>IF(G513,($E$4+$E$16*MOD((A513-$E$9),$E$15)),"")</f>
        <v>2.543162808792065</v>
      </c>
      <c r="I513" s="16">
        <f>IF(G513,($E$6+$E$8*MOD(QUOTIENT((A513-$E$9),$E$15),$E$14)),"")</f>
        <v>190</v>
      </c>
      <c r="J513" s="15">
        <f t="shared" si="7"/>
        <v>2.543162808792065</v>
      </c>
    </row>
    <row r="514" spans="1:10">
      <c r="A514" s="19">
        <v>54.183</v>
      </c>
      <c r="B514" s="19">
        <v>0</v>
      </c>
      <c r="G514" s="5">
        <f>IF(OR(A514&lt;$E$9,A514&gt;=$E$10),0,1)</f>
        <v>1</v>
      </c>
      <c r="H514" s="15">
        <f>IF(G514,($E$4+$E$16*MOD((A514-$E$9),$E$15)),"")</f>
        <v>2.5571678661738968</v>
      </c>
      <c r="I514" s="16">
        <f>IF(G514,($E$6+$E$8*MOD(QUOTIENT((A514-$E$9),$E$15),$E$14)),"")</f>
        <v>190</v>
      </c>
      <c r="J514" s="15">
        <f t="shared" si="7"/>
        <v>2.5571678661738968</v>
      </c>
    </row>
    <row r="515" spans="1:10">
      <c r="A515" s="19">
        <v>54.287999999999997</v>
      </c>
      <c r="B515" s="19">
        <v>0</v>
      </c>
      <c r="G515" s="5">
        <f>IF(OR(A515&lt;$E$9,A515&gt;=$E$10),0,1)</f>
        <v>1</v>
      </c>
      <c r="H515" s="15">
        <f>IF(G515,($E$4+$E$16*MOD((A515-$E$9),$E$15)),"")</f>
        <v>2.5711729235557286</v>
      </c>
      <c r="I515" s="16">
        <f>IF(G515,($E$6+$E$8*MOD(QUOTIENT((A515-$E$9),$E$15),$E$14)),"")</f>
        <v>190</v>
      </c>
      <c r="J515" s="15">
        <f t="shared" si="7"/>
        <v>2.5711729235557286</v>
      </c>
    </row>
    <row r="516" spans="1:10">
      <c r="A516" s="19">
        <v>54.393999999999998</v>
      </c>
      <c r="B516" s="19">
        <v>0</v>
      </c>
      <c r="G516" s="5">
        <f>IF(OR(A516&lt;$E$9,A516&gt;=$E$10),0,1)</f>
        <v>1</v>
      </c>
      <c r="H516" s="15">
        <f>IF(G516,($E$4+$E$16*MOD((A516-$E$9),$E$15)),"")</f>
        <v>2.5853113624364354</v>
      </c>
      <c r="I516" s="16">
        <f>IF(G516,($E$6+$E$8*MOD(QUOTIENT((A516-$E$9),$E$15),$E$14)),"")</f>
        <v>190</v>
      </c>
      <c r="J516" s="15">
        <f t="shared" ref="J516:J579" si="8">IF(G516,(+H516+$E$18*QUOTIENT((A516-$E$9),$E$15)),"")</f>
        <v>2.5853113624364354</v>
      </c>
    </row>
    <row r="517" spans="1:10">
      <c r="A517" s="19">
        <v>54.500999999999998</v>
      </c>
      <c r="B517" s="19">
        <v>0</v>
      </c>
      <c r="G517" s="5">
        <f>IF(OR(A517&lt;$E$9,A517&gt;=$E$10),0,1)</f>
        <v>1</v>
      </c>
      <c r="H517" s="15">
        <f>IF(G517,($E$4+$E$16*MOD((A517-$E$9),$E$15)),"")</f>
        <v>2.5995831828160174</v>
      </c>
      <c r="I517" s="16">
        <f>IF(G517,($E$6+$E$8*MOD(QUOTIENT((A517-$E$9),$E$15),$E$14)),"")</f>
        <v>190</v>
      </c>
      <c r="J517" s="15">
        <f t="shared" si="8"/>
        <v>2.5995831828160174</v>
      </c>
    </row>
    <row r="518" spans="1:10">
      <c r="A518" s="19">
        <v>54.603999999999999</v>
      </c>
      <c r="B518" s="19">
        <v>0</v>
      </c>
      <c r="G518" s="5">
        <f>IF(OR(A518&lt;$E$9,A518&gt;=$E$10),0,1)</f>
        <v>1</v>
      </c>
      <c r="H518" s="15">
        <f>IF(G518,($E$4+$E$16*MOD((A518-$E$9),$E$15)),"")</f>
        <v>2.6133214772000999</v>
      </c>
      <c r="I518" s="16">
        <f>IF(G518,($E$6+$E$8*MOD(QUOTIENT((A518-$E$9),$E$15),$E$14)),"")</f>
        <v>190</v>
      </c>
      <c r="J518" s="15">
        <f t="shared" si="8"/>
        <v>2.6133214772000999</v>
      </c>
    </row>
    <row r="519" spans="1:10">
      <c r="A519" s="19">
        <v>54.71</v>
      </c>
      <c r="B519" s="19">
        <v>0</v>
      </c>
      <c r="G519" s="5">
        <f>IF(OR(A519&lt;$E$9,A519&gt;=$E$10),0,1)</f>
        <v>1</v>
      </c>
      <c r="H519" s="15">
        <f>IF(G519,($E$4+$E$16*MOD((A519-$E$9),$E$15)),"")</f>
        <v>2.6274599160808076</v>
      </c>
      <c r="I519" s="16">
        <f>IF(G519,($E$6+$E$8*MOD(QUOTIENT((A519-$E$9),$E$15),$E$14)),"")</f>
        <v>190</v>
      </c>
      <c r="J519" s="15">
        <f t="shared" si="8"/>
        <v>2.6274599160808076</v>
      </c>
    </row>
    <row r="520" spans="1:10">
      <c r="A520" s="19">
        <v>54.817</v>
      </c>
      <c r="B520" s="19">
        <v>0</v>
      </c>
      <c r="G520" s="5">
        <f>IF(OR(A520&lt;$E$9,A520&gt;=$E$10),0,1)</f>
        <v>1</v>
      </c>
      <c r="H520" s="15">
        <f>IF(G520,($E$4+$E$16*MOD((A520-$E$9),$E$15)),"")</f>
        <v>2.6417317364603887</v>
      </c>
      <c r="I520" s="16">
        <f>IF(G520,($E$6+$E$8*MOD(QUOTIENT((A520-$E$9),$E$15),$E$14)),"")</f>
        <v>190</v>
      </c>
      <c r="J520" s="15">
        <f t="shared" si="8"/>
        <v>2.6417317364603887</v>
      </c>
    </row>
    <row r="521" spans="1:10">
      <c r="A521" s="19">
        <v>54.923000000000002</v>
      </c>
      <c r="B521" s="19">
        <v>0</v>
      </c>
      <c r="G521" s="5">
        <f>IF(OR(A521&lt;$E$9,A521&gt;=$E$10),0,1)</f>
        <v>1</v>
      </c>
      <c r="H521" s="15">
        <f>IF(G521,($E$4+$E$16*MOD((A521-$E$9),$E$15)),"")</f>
        <v>2.6558701753410956</v>
      </c>
      <c r="I521" s="16">
        <f>IF(G521,($E$6+$E$8*MOD(QUOTIENT((A521-$E$9),$E$15),$E$14)),"")</f>
        <v>190</v>
      </c>
      <c r="J521" s="15">
        <f t="shared" si="8"/>
        <v>2.6558701753410956</v>
      </c>
    </row>
    <row r="522" spans="1:10">
      <c r="A522" s="19">
        <v>55.024999999999999</v>
      </c>
      <c r="B522" s="19">
        <v>0</v>
      </c>
      <c r="G522" s="5">
        <f>IF(OR(A522&lt;$E$9,A522&gt;=$E$10),0,1)</f>
        <v>1</v>
      </c>
      <c r="H522" s="15">
        <f>IF(G522,($E$4+$E$16*MOD((A522-$E$9),$E$15)),"")</f>
        <v>2.6694750882263039</v>
      </c>
      <c r="I522" s="16">
        <f>IF(G522,($E$6+$E$8*MOD(QUOTIENT((A522-$E$9),$E$15),$E$14)),"")</f>
        <v>190</v>
      </c>
      <c r="J522" s="15">
        <f t="shared" si="8"/>
        <v>2.6694750882263039</v>
      </c>
    </row>
    <row r="523" spans="1:10">
      <c r="A523" s="19">
        <v>55.13</v>
      </c>
      <c r="B523" s="19">
        <v>0</v>
      </c>
      <c r="G523" s="5">
        <f>IF(OR(A523&lt;$E$9,A523&gt;=$E$10),0,1)</f>
        <v>1</v>
      </c>
      <c r="H523" s="15">
        <f>IF(G523,($E$4+$E$16*MOD((A523-$E$9),$E$15)),"")</f>
        <v>2.6834801456081374</v>
      </c>
      <c r="I523" s="16">
        <f>IF(G523,($E$6+$E$8*MOD(QUOTIENT((A523-$E$9),$E$15),$E$14)),"")</f>
        <v>190</v>
      </c>
      <c r="J523" s="15">
        <f t="shared" si="8"/>
        <v>2.6834801456081374</v>
      </c>
    </row>
    <row r="524" spans="1:10">
      <c r="A524" s="19">
        <v>55.235999999999997</v>
      </c>
      <c r="B524" s="19">
        <v>0</v>
      </c>
      <c r="G524" s="5">
        <f>IF(OR(A524&lt;$E$9,A524&gt;=$E$10),0,1)</f>
        <v>1</v>
      </c>
      <c r="H524" s="15">
        <f>IF(G524,($E$4+$E$16*MOD((A524-$E$9),$E$15)),"")</f>
        <v>2.6976185844888434</v>
      </c>
      <c r="I524" s="16">
        <f>IF(G524,($E$6+$E$8*MOD(QUOTIENT((A524-$E$9),$E$15),$E$14)),"")</f>
        <v>190</v>
      </c>
      <c r="J524" s="15">
        <f t="shared" si="8"/>
        <v>2.6976185844888434</v>
      </c>
    </row>
    <row r="525" spans="1:10">
      <c r="A525" s="19">
        <v>55.343000000000004</v>
      </c>
      <c r="B525" s="19">
        <v>0</v>
      </c>
      <c r="G525" s="5">
        <f>IF(OR(A525&lt;$E$9,A525&gt;=$E$10),0,1)</f>
        <v>1</v>
      </c>
      <c r="H525" s="15">
        <f>IF(G525,($E$4+$E$16*MOD((A525-$E$9),$E$15)),"")</f>
        <v>2.7118904048684254</v>
      </c>
      <c r="I525" s="16">
        <f>IF(G525,($E$6+$E$8*MOD(QUOTIENT((A525-$E$9),$E$15),$E$14)),"")</f>
        <v>190</v>
      </c>
      <c r="J525" s="15">
        <f t="shared" si="8"/>
        <v>2.7118904048684254</v>
      </c>
    </row>
    <row r="526" spans="1:10">
      <c r="A526" s="19">
        <v>55.447000000000003</v>
      </c>
      <c r="B526" s="19">
        <v>0</v>
      </c>
      <c r="G526" s="5">
        <f>IF(OR(A526&lt;$E$9,A526&gt;=$E$10),0,1)</f>
        <v>1</v>
      </c>
      <c r="H526" s="15">
        <f>IF(G526,($E$4+$E$16*MOD((A526-$E$9),$E$15)),"")</f>
        <v>2.7257620807513829</v>
      </c>
      <c r="I526" s="16">
        <f>IF(G526,($E$6+$E$8*MOD(QUOTIENT((A526-$E$9),$E$15),$E$14)),"")</f>
        <v>190</v>
      </c>
      <c r="J526" s="15">
        <f t="shared" si="8"/>
        <v>2.7257620807513829</v>
      </c>
    </row>
    <row r="527" spans="1:10">
      <c r="A527" s="19">
        <v>55.552</v>
      </c>
      <c r="B527" s="19">
        <v>0</v>
      </c>
      <c r="G527" s="5">
        <f>IF(OR(A527&lt;$E$9,A527&gt;=$E$10),0,1)</f>
        <v>1</v>
      </c>
      <c r="H527" s="15">
        <f>IF(G527,($E$4+$E$16*MOD((A527-$E$9),$E$15)),"")</f>
        <v>2.7397671381332147</v>
      </c>
      <c r="I527" s="16">
        <f>IF(G527,($E$6+$E$8*MOD(QUOTIENT((A527-$E$9),$E$15),$E$14)),"")</f>
        <v>190</v>
      </c>
      <c r="J527" s="15">
        <f t="shared" si="8"/>
        <v>2.7397671381332147</v>
      </c>
    </row>
    <row r="528" spans="1:10">
      <c r="A528" s="19">
        <v>55.656999999999996</v>
      </c>
      <c r="B528" s="19">
        <v>0</v>
      </c>
      <c r="G528" s="5">
        <f>IF(OR(A528&lt;$E$9,A528&gt;=$E$10),0,1)</f>
        <v>1</v>
      </c>
      <c r="H528" s="15">
        <f>IF(G528,($E$4+$E$16*MOD((A528-$E$9),$E$15)),"")</f>
        <v>2.7537721955150474</v>
      </c>
      <c r="I528" s="16">
        <f>IF(G528,($E$6+$E$8*MOD(QUOTIENT((A528-$E$9),$E$15),$E$14)),"")</f>
        <v>190</v>
      </c>
      <c r="J528" s="15">
        <f t="shared" si="8"/>
        <v>2.7537721955150474</v>
      </c>
    </row>
    <row r="529" spans="1:10">
      <c r="A529" s="19">
        <v>55.765999999999998</v>
      </c>
      <c r="B529" s="19">
        <v>0</v>
      </c>
      <c r="G529" s="5">
        <f>IF(OR(A529&lt;$E$9,A529&gt;=$E$10),0,1)</f>
        <v>1</v>
      </c>
      <c r="H529" s="15">
        <f>IF(G529,($E$4+$E$16*MOD((A529-$E$9),$E$15)),"")</f>
        <v>2.7683107788923778</v>
      </c>
      <c r="I529" s="16">
        <f>IF(G529,($E$6+$E$8*MOD(QUOTIENT((A529-$E$9),$E$15),$E$14)),"")</f>
        <v>190</v>
      </c>
      <c r="J529" s="15">
        <f t="shared" si="8"/>
        <v>2.7683107788923778</v>
      </c>
    </row>
    <row r="530" spans="1:10">
      <c r="A530" s="19">
        <v>55.875</v>
      </c>
      <c r="B530" s="19">
        <v>0</v>
      </c>
      <c r="G530" s="5">
        <f>IF(OR(A530&lt;$E$9,A530&gt;=$E$10),0,1)</f>
        <v>1</v>
      </c>
      <c r="H530" s="15">
        <f>IF(G530,($E$4+$E$16*MOD((A530-$E$9),$E$15)),"")</f>
        <v>2.782849362269709</v>
      </c>
      <c r="I530" s="16">
        <f>IF(G530,($E$6+$E$8*MOD(QUOTIENT((A530-$E$9),$E$15),$E$14)),"")</f>
        <v>190</v>
      </c>
      <c r="J530" s="15">
        <f t="shared" si="8"/>
        <v>2.782849362269709</v>
      </c>
    </row>
    <row r="531" spans="1:10">
      <c r="A531" s="19">
        <v>55.976999999999997</v>
      </c>
      <c r="B531" s="19">
        <v>0</v>
      </c>
      <c r="G531" s="5">
        <f>IF(OR(A531&lt;$E$9,A531&gt;=$E$10),0,1)</f>
        <v>1</v>
      </c>
      <c r="H531" s="15">
        <f>IF(G531,($E$4+$E$16*MOD((A531-$E$9),$E$15)),"")</f>
        <v>2.7964542751549173</v>
      </c>
      <c r="I531" s="16">
        <f>IF(G531,($E$6+$E$8*MOD(QUOTIENT((A531-$E$9),$E$15),$E$14)),"")</f>
        <v>190</v>
      </c>
      <c r="J531" s="15">
        <f t="shared" si="8"/>
        <v>2.7964542751549173</v>
      </c>
    </row>
    <row r="532" spans="1:10">
      <c r="A532" s="19">
        <v>56.085000000000001</v>
      </c>
      <c r="B532" s="19">
        <v>0</v>
      </c>
      <c r="G532" s="5">
        <f>IF(OR(A532&lt;$E$9,A532&gt;=$E$10),0,1)</f>
        <v>1</v>
      </c>
      <c r="H532" s="15">
        <f>IF(G532,($E$4+$E$16*MOD((A532-$E$9),$E$15)),"")</f>
        <v>2.8108594770333735</v>
      </c>
      <c r="I532" s="16">
        <f>IF(G532,($E$6+$E$8*MOD(QUOTIENT((A532-$E$9),$E$15),$E$14)),"")</f>
        <v>190</v>
      </c>
      <c r="J532" s="15">
        <f t="shared" si="8"/>
        <v>2.8108594770333735</v>
      </c>
    </row>
    <row r="533" spans="1:10">
      <c r="A533" s="19">
        <v>56.19</v>
      </c>
      <c r="B533" s="19">
        <v>0</v>
      </c>
      <c r="G533" s="5">
        <f>IF(OR(A533&lt;$E$9,A533&gt;=$E$10),0,1)</f>
        <v>1</v>
      </c>
      <c r="H533" s="15">
        <f>IF(G533,($E$4+$E$16*MOD((A533-$E$9),$E$15)),"")</f>
        <v>2.8248645344152052</v>
      </c>
      <c r="I533" s="16">
        <f>IF(G533,($E$6+$E$8*MOD(QUOTIENT((A533-$E$9),$E$15),$E$14)),"")</f>
        <v>190</v>
      </c>
      <c r="J533" s="15">
        <f t="shared" si="8"/>
        <v>2.8248645344152052</v>
      </c>
    </row>
    <row r="534" spans="1:10">
      <c r="A534" s="19">
        <v>56.295000000000002</v>
      </c>
      <c r="B534" s="19">
        <v>0</v>
      </c>
      <c r="G534" s="5">
        <f>IF(OR(A534&lt;$E$9,A534&gt;=$E$10),0,1)</f>
        <v>1</v>
      </c>
      <c r="H534" s="15">
        <f>IF(G534,($E$4+$E$16*MOD((A534-$E$9),$E$15)),"")</f>
        <v>2.8388695917970388</v>
      </c>
      <c r="I534" s="16">
        <f>IF(G534,($E$6+$E$8*MOD(QUOTIENT((A534-$E$9),$E$15),$E$14)),"")</f>
        <v>190</v>
      </c>
      <c r="J534" s="15">
        <f t="shared" si="8"/>
        <v>2.8388695917970388</v>
      </c>
    </row>
    <row r="535" spans="1:10">
      <c r="A535" s="19">
        <v>56.4</v>
      </c>
      <c r="B535" s="19">
        <v>0</v>
      </c>
      <c r="G535" s="5">
        <f>IF(OR(A535&lt;$E$9,A535&gt;=$E$10),0,1)</f>
        <v>1</v>
      </c>
      <c r="H535" s="15">
        <f>IF(G535,($E$4+$E$16*MOD((A535-$E$9),$E$15)),"")</f>
        <v>2.8528746491788706</v>
      </c>
      <c r="I535" s="16">
        <f>IF(G535,($E$6+$E$8*MOD(QUOTIENT((A535-$E$9),$E$15),$E$14)),"")</f>
        <v>190</v>
      </c>
      <c r="J535" s="15">
        <f t="shared" si="8"/>
        <v>2.8528746491788706</v>
      </c>
    </row>
    <row r="536" spans="1:10">
      <c r="A536" s="19">
        <v>56.503</v>
      </c>
      <c r="B536" s="19">
        <v>0</v>
      </c>
      <c r="G536" s="5">
        <f>IF(OR(A536&lt;$E$9,A536&gt;=$E$10),0,1)</f>
        <v>1</v>
      </c>
      <c r="H536" s="15">
        <f>IF(G536,($E$4+$E$16*MOD((A536-$E$9),$E$15)),"")</f>
        <v>2.8666129435629539</v>
      </c>
      <c r="I536" s="16">
        <f>IF(G536,($E$6+$E$8*MOD(QUOTIENT((A536-$E$9),$E$15),$E$14)),"")</f>
        <v>190</v>
      </c>
      <c r="J536" s="15">
        <f t="shared" si="8"/>
        <v>2.8666129435629539</v>
      </c>
    </row>
    <row r="537" spans="1:10">
      <c r="A537" s="19">
        <v>56.609000000000002</v>
      </c>
      <c r="B537" s="19">
        <v>0</v>
      </c>
      <c r="G537" s="5">
        <f>IF(OR(A537&lt;$E$9,A537&gt;=$E$10),0,1)</f>
        <v>1</v>
      </c>
      <c r="H537" s="15">
        <f>IF(G537,($E$4+$E$16*MOD((A537-$E$9),$E$15)),"")</f>
        <v>2.8807513824436608</v>
      </c>
      <c r="I537" s="16">
        <f>IF(G537,($E$6+$E$8*MOD(QUOTIENT((A537-$E$9),$E$15),$E$14)),"")</f>
        <v>190</v>
      </c>
      <c r="J537" s="15">
        <f t="shared" si="8"/>
        <v>2.8807513824436608</v>
      </c>
    </row>
    <row r="538" spans="1:10">
      <c r="A538" s="19">
        <v>56.716000000000001</v>
      </c>
      <c r="B538" s="19">
        <v>0</v>
      </c>
      <c r="G538" s="5">
        <f>IF(OR(A538&lt;$E$9,A538&gt;=$E$10),0,1)</f>
        <v>1</v>
      </c>
      <c r="H538" s="15">
        <f>IF(G538,($E$4+$E$16*MOD((A538-$E$9),$E$15)),"")</f>
        <v>2.8950232028232419</v>
      </c>
      <c r="I538" s="16">
        <f>IF(G538,($E$6+$E$8*MOD(QUOTIENT((A538-$E$9),$E$15),$E$14)),"")</f>
        <v>190</v>
      </c>
      <c r="J538" s="15">
        <f t="shared" si="8"/>
        <v>2.8950232028232419</v>
      </c>
    </row>
    <row r="539" spans="1:10">
      <c r="A539" s="19">
        <v>56.82</v>
      </c>
      <c r="B539" s="19">
        <v>0</v>
      </c>
      <c r="G539" s="5">
        <f>IF(OR(A539&lt;$E$9,A539&gt;=$E$10),0,1)</f>
        <v>1</v>
      </c>
      <c r="H539" s="15">
        <f>IF(G539,($E$4+$E$16*MOD((A539-$E$9),$E$15)),"")</f>
        <v>2.9088948787062003</v>
      </c>
      <c r="I539" s="16">
        <f>IF(G539,($E$6+$E$8*MOD(QUOTIENT((A539-$E$9),$E$15),$E$14)),"")</f>
        <v>190</v>
      </c>
      <c r="J539" s="15">
        <f t="shared" si="8"/>
        <v>2.9088948787062003</v>
      </c>
    </row>
    <row r="540" spans="1:10">
      <c r="A540" s="19">
        <v>56.923000000000002</v>
      </c>
      <c r="B540" s="19">
        <v>0</v>
      </c>
      <c r="G540" s="5">
        <f>IF(OR(A540&lt;$E$9,A540&gt;=$E$10),0,1)</f>
        <v>1</v>
      </c>
      <c r="H540" s="15">
        <f>IF(G540,($E$4+$E$16*MOD((A540-$E$9),$E$15)),"")</f>
        <v>2.9226331730902828</v>
      </c>
      <c r="I540" s="16">
        <f>IF(G540,($E$6+$E$8*MOD(QUOTIENT((A540-$E$9),$E$15),$E$14)),"")</f>
        <v>190</v>
      </c>
      <c r="J540" s="15">
        <f t="shared" si="8"/>
        <v>2.9226331730902828</v>
      </c>
    </row>
    <row r="541" spans="1:10">
      <c r="A541" s="19">
        <v>57.03</v>
      </c>
      <c r="B541" s="19">
        <v>0</v>
      </c>
      <c r="G541" s="5">
        <f>IF(OR(A541&lt;$E$9,A541&gt;=$E$10),0,1)</f>
        <v>1</v>
      </c>
      <c r="H541" s="15">
        <f>IF(G541,($E$4+$E$16*MOD((A541-$E$9),$E$15)),"")</f>
        <v>2.9369049934698648</v>
      </c>
      <c r="I541" s="16">
        <f>IF(G541,($E$6+$E$8*MOD(QUOTIENT((A541-$E$9),$E$15),$E$14)),"")</f>
        <v>190</v>
      </c>
      <c r="J541" s="15">
        <f t="shared" si="8"/>
        <v>2.9369049934698648</v>
      </c>
    </row>
    <row r="542" spans="1:10">
      <c r="A542" s="19">
        <v>57.137999999999998</v>
      </c>
      <c r="B542" s="19">
        <v>0</v>
      </c>
      <c r="G542" s="5">
        <f>IF(OR(A542&lt;$E$9,A542&gt;=$E$10),0,1)</f>
        <v>1</v>
      </c>
      <c r="H542" s="15">
        <f>IF(G542,($E$4+$E$16*MOD((A542-$E$9),$E$15)),"")</f>
        <v>2.9513101953483201</v>
      </c>
      <c r="I542" s="16">
        <f>IF(G542,($E$6+$E$8*MOD(QUOTIENT((A542-$E$9),$E$15),$E$14)),"")</f>
        <v>190</v>
      </c>
      <c r="J542" s="15">
        <f t="shared" si="8"/>
        <v>2.9513101953483201</v>
      </c>
    </row>
    <row r="543" spans="1:10">
      <c r="A543" s="19">
        <v>57.241</v>
      </c>
      <c r="B543" s="19">
        <v>0</v>
      </c>
      <c r="G543" s="5">
        <f>IF(OR(A543&lt;$E$9,A543&gt;=$E$10),0,1)</f>
        <v>1</v>
      </c>
      <c r="H543" s="15">
        <f>IF(G543,($E$4+$E$16*MOD((A543-$E$9),$E$15)),"")</f>
        <v>2.9650484897324034</v>
      </c>
      <c r="I543" s="16">
        <f>IF(G543,($E$6+$E$8*MOD(QUOTIENT((A543-$E$9),$E$15),$E$14)),"")</f>
        <v>190</v>
      </c>
      <c r="J543" s="15">
        <f t="shared" si="8"/>
        <v>2.9650484897324034</v>
      </c>
    </row>
    <row r="544" spans="1:10">
      <c r="A544" s="19">
        <v>57.345999999999997</v>
      </c>
      <c r="B544" s="19">
        <v>0</v>
      </c>
      <c r="G544" s="5">
        <f>IF(OR(A544&lt;$E$9,A544&gt;=$E$10),0,1)</f>
        <v>1</v>
      </c>
      <c r="H544" s="15">
        <f>IF(G544,($E$4+$E$16*MOD((A544-$E$9),$E$15)),"")</f>
        <v>2.9790535471142352</v>
      </c>
      <c r="I544" s="16">
        <f>IF(G544,($E$6+$E$8*MOD(QUOTIENT((A544-$E$9),$E$15),$E$14)),"")</f>
        <v>190</v>
      </c>
      <c r="J544" s="15">
        <f t="shared" si="8"/>
        <v>2.9790535471142352</v>
      </c>
    </row>
    <row r="545" spans="1:10">
      <c r="A545" s="19">
        <v>57.454000000000001</v>
      </c>
      <c r="B545" s="19">
        <v>0</v>
      </c>
      <c r="G545" s="5">
        <f>IF(OR(A545&lt;$E$9,A545&gt;=$E$10),0,1)</f>
        <v>1</v>
      </c>
      <c r="H545" s="15">
        <f>IF(G545,($E$4+$E$16*MOD((A545-$E$9),$E$15)),"")</f>
        <v>2.9934587489926923</v>
      </c>
      <c r="I545" s="16">
        <f>IF(G545,($E$6+$E$8*MOD(QUOTIENT((A545-$E$9),$E$15),$E$14)),"")</f>
        <v>190</v>
      </c>
      <c r="J545" s="15">
        <f t="shared" si="8"/>
        <v>2.9934587489926923</v>
      </c>
    </row>
    <row r="546" spans="1:10">
      <c r="A546" s="19">
        <v>57.561</v>
      </c>
      <c r="B546" s="19">
        <v>0</v>
      </c>
      <c r="G546" s="5">
        <f>IF(OR(A546&lt;$E$9,A546&gt;=$E$10),0,1)</f>
        <v>1</v>
      </c>
      <c r="H546" s="15">
        <f>IF(G546,($E$4+$E$16*MOD((A546-$E$9),$E$15)),"")</f>
        <v>3.0077305693722733</v>
      </c>
      <c r="I546" s="16">
        <f>IF(G546,($E$6+$E$8*MOD(QUOTIENT((A546-$E$9),$E$15),$E$14)),"")</f>
        <v>190</v>
      </c>
      <c r="J546" s="15">
        <f t="shared" si="8"/>
        <v>3.0077305693722733</v>
      </c>
    </row>
    <row r="547" spans="1:10">
      <c r="A547" s="19">
        <v>57.667999999999999</v>
      </c>
      <c r="B547" s="19">
        <v>0</v>
      </c>
      <c r="G547" s="5">
        <f>IF(OR(A547&lt;$E$9,A547&gt;=$E$10),0,1)</f>
        <v>1</v>
      </c>
      <c r="H547" s="15">
        <f>IF(G547,($E$4+$E$16*MOD((A547-$E$9),$E$15)),"")</f>
        <v>3.0220023897518553</v>
      </c>
      <c r="I547" s="16">
        <f>IF(G547,($E$6+$E$8*MOD(QUOTIENT((A547-$E$9),$E$15),$E$14)),"")</f>
        <v>190</v>
      </c>
      <c r="J547" s="15">
        <f t="shared" si="8"/>
        <v>3.0220023897518553</v>
      </c>
    </row>
    <row r="548" spans="1:10">
      <c r="A548" s="19">
        <v>57.774000000000001</v>
      </c>
      <c r="B548" s="19">
        <v>0</v>
      </c>
      <c r="G548" s="5">
        <f>IF(OR(A548&lt;$E$9,A548&gt;=$E$10),0,1)</f>
        <v>1</v>
      </c>
      <c r="H548" s="15">
        <f>IF(G548,($E$4+$E$16*MOD((A548-$E$9),$E$15)),"")</f>
        <v>3.0361408286325622</v>
      </c>
      <c r="I548" s="16">
        <f>IF(G548,($E$6+$E$8*MOD(QUOTIENT((A548-$E$9),$E$15),$E$14)),"")</f>
        <v>190</v>
      </c>
      <c r="J548" s="15">
        <f t="shared" si="8"/>
        <v>3.0361408286325622</v>
      </c>
    </row>
    <row r="549" spans="1:10">
      <c r="A549" s="19">
        <v>57.878</v>
      </c>
      <c r="B549" s="19">
        <v>0</v>
      </c>
      <c r="G549" s="5">
        <f>IF(OR(A549&lt;$E$9,A549&gt;=$E$10),0,1)</f>
        <v>1</v>
      </c>
      <c r="H549" s="15">
        <f>IF(G549,($E$4+$E$16*MOD((A549-$E$9),$E$15)),"")</f>
        <v>3.0500125045155198</v>
      </c>
      <c r="I549" s="16">
        <f>IF(G549,($E$6+$E$8*MOD(QUOTIENT((A549-$E$9),$E$15),$E$14)),"")</f>
        <v>190</v>
      </c>
      <c r="J549" s="15">
        <f t="shared" si="8"/>
        <v>3.0500125045155198</v>
      </c>
    </row>
    <row r="550" spans="1:10">
      <c r="A550" s="19">
        <v>57.981000000000002</v>
      </c>
      <c r="B550" s="19">
        <v>0</v>
      </c>
      <c r="G550" s="5">
        <f>IF(OR(A550&lt;$E$9,A550&gt;=$E$10),0,1)</f>
        <v>1</v>
      </c>
      <c r="H550" s="15">
        <f>IF(G550,($E$4+$E$16*MOD((A550-$E$9),$E$15)),"")</f>
        <v>3.0637507988996031</v>
      </c>
      <c r="I550" s="16">
        <f>IF(G550,($E$6+$E$8*MOD(QUOTIENT((A550-$E$9),$E$15),$E$14)),"")</f>
        <v>190</v>
      </c>
      <c r="J550" s="15">
        <f t="shared" si="8"/>
        <v>3.0637507988996031</v>
      </c>
    </row>
    <row r="551" spans="1:10">
      <c r="A551" s="19">
        <v>58.085999999999999</v>
      </c>
      <c r="B551" s="19">
        <v>0</v>
      </c>
      <c r="G551" s="5">
        <f>IF(OR(A551&lt;$E$9,A551&gt;=$E$10),0,1)</f>
        <v>1</v>
      </c>
      <c r="H551" s="15">
        <f>IF(G551,($E$4+$E$16*MOD((A551-$E$9),$E$15)),"")</f>
        <v>3.0777558562814349</v>
      </c>
      <c r="I551" s="16">
        <f>IF(G551,($E$6+$E$8*MOD(QUOTIENT((A551-$E$9),$E$15),$E$14)),"")</f>
        <v>190</v>
      </c>
      <c r="J551" s="15">
        <f t="shared" si="8"/>
        <v>3.0777558562814349</v>
      </c>
    </row>
    <row r="552" spans="1:10">
      <c r="A552" s="19">
        <v>58.191000000000003</v>
      </c>
      <c r="B552" s="19">
        <v>0</v>
      </c>
      <c r="G552" s="5">
        <f>IF(OR(A552&lt;$E$9,A552&gt;=$E$10),0,1)</f>
        <v>1</v>
      </c>
      <c r="H552" s="15">
        <f>IF(G552,($E$4+$E$16*MOD((A552-$E$9),$E$15)),"")</f>
        <v>3.0917609136632684</v>
      </c>
      <c r="I552" s="16">
        <f>IF(G552,($E$6+$E$8*MOD(QUOTIENT((A552-$E$9),$E$15),$E$14)),"")</f>
        <v>190</v>
      </c>
      <c r="J552" s="15">
        <f t="shared" si="8"/>
        <v>3.0917609136632684</v>
      </c>
    </row>
    <row r="553" spans="1:10">
      <c r="A553" s="19">
        <v>58.298000000000002</v>
      </c>
      <c r="B553" s="19">
        <v>0</v>
      </c>
      <c r="G553" s="5">
        <f>IF(OR(A553&lt;$E$9,A553&gt;=$E$10),0,1)</f>
        <v>1</v>
      </c>
      <c r="H553" s="15">
        <f>IF(G553,($E$4+$E$16*MOD((A553-$E$9),$E$15)),"")</f>
        <v>3.1060327340428495</v>
      </c>
      <c r="I553" s="16">
        <f>IF(G553,($E$6+$E$8*MOD(QUOTIENT((A553-$E$9),$E$15),$E$14)),"")</f>
        <v>190</v>
      </c>
      <c r="J553" s="15">
        <f t="shared" si="8"/>
        <v>3.1060327340428495</v>
      </c>
    </row>
    <row r="554" spans="1:10">
      <c r="A554" s="19">
        <v>58.402999999999999</v>
      </c>
      <c r="B554" s="19">
        <v>0</v>
      </c>
      <c r="G554" s="5">
        <f>IF(OR(A554&lt;$E$9,A554&gt;=$E$10),0,1)</f>
        <v>1</v>
      </c>
      <c r="H554" s="15">
        <f>IF(G554,($E$4+$E$16*MOD((A554-$E$9),$E$15)),"")</f>
        <v>3.1200377914246813</v>
      </c>
      <c r="I554" s="16">
        <f>IF(G554,($E$6+$E$8*MOD(QUOTIENT((A554-$E$9),$E$15),$E$14)),"")</f>
        <v>190</v>
      </c>
      <c r="J554" s="15">
        <f t="shared" si="8"/>
        <v>3.1200377914246813</v>
      </c>
    </row>
    <row r="555" spans="1:10">
      <c r="A555" s="19">
        <v>58.51</v>
      </c>
      <c r="B555" s="19">
        <v>0</v>
      </c>
      <c r="G555" s="5">
        <f>IF(OR(A555&lt;$E$9,A555&gt;=$E$10),0,1)</f>
        <v>1</v>
      </c>
      <c r="H555" s="15">
        <f>IF(G555,($E$4+$E$16*MOD((A555-$E$9),$E$15)),"")</f>
        <v>3.1343096118042624</v>
      </c>
      <c r="I555" s="16">
        <f>IF(G555,($E$6+$E$8*MOD(QUOTIENT((A555-$E$9),$E$15),$E$14)),"")</f>
        <v>190</v>
      </c>
      <c r="J555" s="15">
        <f t="shared" si="8"/>
        <v>3.1343096118042624</v>
      </c>
    </row>
    <row r="556" spans="1:10">
      <c r="A556" s="19">
        <v>58.615000000000002</v>
      </c>
      <c r="B556" s="19">
        <v>0</v>
      </c>
      <c r="G556" s="5">
        <f>IF(OR(A556&lt;$E$9,A556&gt;=$E$10),0,1)</f>
        <v>1</v>
      </c>
      <c r="H556" s="15">
        <f>IF(G556,($E$4+$E$16*MOD((A556-$E$9),$E$15)),"")</f>
        <v>3.1483146691860959</v>
      </c>
      <c r="I556" s="16">
        <f>IF(G556,($E$6+$E$8*MOD(QUOTIENT((A556-$E$9),$E$15),$E$14)),"")</f>
        <v>190</v>
      </c>
      <c r="J556" s="15">
        <f t="shared" si="8"/>
        <v>3.1483146691860959</v>
      </c>
    </row>
    <row r="557" spans="1:10">
      <c r="A557" s="19">
        <v>58.72</v>
      </c>
      <c r="B557" s="19">
        <v>0</v>
      </c>
      <c r="G557" s="5">
        <f>IF(OR(A557&lt;$E$9,A557&gt;=$E$10),0,1)</f>
        <v>1</v>
      </c>
      <c r="H557" s="15">
        <f>IF(G557,($E$4+$E$16*MOD((A557-$E$9),$E$15)),"")</f>
        <v>3.1623197265679277</v>
      </c>
      <c r="I557" s="16">
        <f>IF(G557,($E$6+$E$8*MOD(QUOTIENT((A557-$E$9),$E$15),$E$14)),"")</f>
        <v>190</v>
      </c>
      <c r="J557" s="15">
        <f t="shared" si="8"/>
        <v>3.1623197265679277</v>
      </c>
    </row>
    <row r="558" spans="1:10">
      <c r="A558" s="19">
        <v>58.823999999999998</v>
      </c>
      <c r="B558" s="19">
        <v>0</v>
      </c>
      <c r="G558" s="5">
        <f>IF(OR(A558&lt;$E$9,A558&gt;=$E$10),0,1)</f>
        <v>1</v>
      </c>
      <c r="H558" s="15">
        <f>IF(G558,($E$4+$E$16*MOD((A558-$E$9),$E$15)),"")</f>
        <v>3.1761914024508853</v>
      </c>
      <c r="I558" s="16">
        <f>IF(G558,($E$6+$E$8*MOD(QUOTIENT((A558-$E$9),$E$15),$E$14)),"")</f>
        <v>190</v>
      </c>
      <c r="J558" s="15">
        <f t="shared" si="8"/>
        <v>3.1761914024508853</v>
      </c>
    </row>
    <row r="559" spans="1:10">
      <c r="A559" s="19">
        <v>58.932000000000002</v>
      </c>
      <c r="B559" s="19">
        <v>0</v>
      </c>
      <c r="G559" s="5">
        <f>IF(OR(A559&lt;$E$9,A559&gt;=$E$10),0,1)</f>
        <v>1</v>
      </c>
      <c r="H559" s="15">
        <f>IF(G559,($E$4+$E$16*MOD((A559-$E$9),$E$15)),"")</f>
        <v>3.1905966043293414</v>
      </c>
      <c r="I559" s="16">
        <f>IF(G559,($E$6+$E$8*MOD(QUOTIENT((A559-$E$9),$E$15),$E$14)),"")</f>
        <v>190</v>
      </c>
      <c r="J559" s="15">
        <f t="shared" si="8"/>
        <v>3.1905966043293414</v>
      </c>
    </row>
    <row r="560" spans="1:10">
      <c r="A560" s="19">
        <v>59.036999999999999</v>
      </c>
      <c r="B560" s="19">
        <v>0</v>
      </c>
      <c r="G560" s="5">
        <f>IF(OR(A560&lt;$E$9,A560&gt;=$E$10),0,1)</f>
        <v>1</v>
      </c>
      <c r="H560" s="15">
        <f>IF(G560,($E$4+$E$16*MOD((A560-$E$9),$E$15)),"")</f>
        <v>3.2046016617111741</v>
      </c>
      <c r="I560" s="16">
        <f>IF(G560,($E$6+$E$8*MOD(QUOTIENT((A560-$E$9),$E$15),$E$14)),"")</f>
        <v>190</v>
      </c>
      <c r="J560" s="15">
        <f t="shared" si="8"/>
        <v>3.2046016617111741</v>
      </c>
    </row>
    <row r="561" spans="1:10">
      <c r="A561" s="19">
        <v>59.142000000000003</v>
      </c>
      <c r="B561" s="19">
        <v>0</v>
      </c>
      <c r="G561" s="5">
        <f>IF(OR(A561&lt;$E$9,A561&gt;=$E$10),0,1)</f>
        <v>1</v>
      </c>
      <c r="H561" s="15">
        <f>IF(G561,($E$4+$E$16*MOD((A561-$E$9),$E$15)),"")</f>
        <v>3.2186067190930068</v>
      </c>
      <c r="I561" s="16">
        <f>IF(G561,($E$6+$E$8*MOD(QUOTIENT((A561-$E$9),$E$15),$E$14)),"")</f>
        <v>190</v>
      </c>
      <c r="J561" s="15">
        <f t="shared" si="8"/>
        <v>3.2186067190930068</v>
      </c>
    </row>
    <row r="562" spans="1:10">
      <c r="A562" s="19">
        <v>59.244</v>
      </c>
      <c r="B562" s="19">
        <v>0</v>
      </c>
      <c r="G562" s="5">
        <f>IF(OR(A562&lt;$E$9,A562&gt;=$E$10),0,1)</f>
        <v>1</v>
      </c>
      <c r="H562" s="15">
        <f>IF(G562,($E$4+$E$16*MOD((A562-$E$9),$E$15)),"")</f>
        <v>3.232211631978215</v>
      </c>
      <c r="I562" s="16">
        <f>IF(G562,($E$6+$E$8*MOD(QUOTIENT((A562-$E$9),$E$15),$E$14)),"")</f>
        <v>190</v>
      </c>
      <c r="J562" s="15">
        <f t="shared" si="8"/>
        <v>3.232211631978215</v>
      </c>
    </row>
    <row r="563" spans="1:10">
      <c r="A563" s="19">
        <v>59.347000000000001</v>
      </c>
      <c r="B563" s="19">
        <v>0</v>
      </c>
      <c r="G563" s="5">
        <f>IF(OR(A563&lt;$E$9,A563&gt;=$E$10),0,1)</f>
        <v>1</v>
      </c>
      <c r="H563" s="15">
        <f>IF(G563,($E$4+$E$16*MOD((A563-$E$9),$E$15)),"")</f>
        <v>3.2459499263622984</v>
      </c>
      <c r="I563" s="16">
        <f>IF(G563,($E$6+$E$8*MOD(QUOTIENT((A563-$E$9),$E$15),$E$14)),"")</f>
        <v>190</v>
      </c>
      <c r="J563" s="15">
        <f t="shared" si="8"/>
        <v>3.2459499263622984</v>
      </c>
    </row>
    <row r="564" spans="1:10">
      <c r="A564" s="19">
        <v>59.45</v>
      </c>
      <c r="B564" s="19">
        <v>0</v>
      </c>
      <c r="G564" s="5">
        <f>IF(OR(A564&lt;$E$9,A564&gt;=$E$10),0,1)</f>
        <v>1</v>
      </c>
      <c r="H564" s="15">
        <f>IF(G564,($E$4+$E$16*MOD((A564-$E$9),$E$15)),"")</f>
        <v>3.2596882207463818</v>
      </c>
      <c r="I564" s="16">
        <f>IF(G564,($E$6+$E$8*MOD(QUOTIENT((A564-$E$9),$E$15),$E$14)),"")</f>
        <v>190</v>
      </c>
      <c r="J564" s="15">
        <f t="shared" si="8"/>
        <v>3.2596882207463818</v>
      </c>
    </row>
    <row r="565" spans="1:10">
      <c r="A565" s="19">
        <v>59.555999999999997</v>
      </c>
      <c r="B565" s="19">
        <v>0</v>
      </c>
      <c r="G565" s="5">
        <f>IF(OR(A565&lt;$E$9,A565&gt;=$E$10),0,1)</f>
        <v>1</v>
      </c>
      <c r="H565" s="15">
        <f>IF(G565,($E$4+$E$16*MOD((A565-$E$9),$E$15)),"")</f>
        <v>3.2738266596270877</v>
      </c>
      <c r="I565" s="16">
        <f>IF(G565,($E$6+$E$8*MOD(QUOTIENT((A565-$E$9),$E$15),$E$14)),"")</f>
        <v>190</v>
      </c>
      <c r="J565" s="15">
        <f t="shared" si="8"/>
        <v>3.2738266596270877</v>
      </c>
    </row>
    <row r="566" spans="1:10">
      <c r="A566" s="19">
        <v>59.658999999999999</v>
      </c>
      <c r="B566" s="19">
        <v>0</v>
      </c>
      <c r="G566" s="5">
        <f>IF(OR(A566&lt;$E$9,A566&gt;=$E$10),0,1)</f>
        <v>1</v>
      </c>
      <c r="H566" s="15">
        <f>IF(G566,($E$4+$E$16*MOD((A566-$E$9),$E$15)),"")</f>
        <v>3.2875649540111711</v>
      </c>
      <c r="I566" s="16">
        <f>IF(G566,($E$6+$E$8*MOD(QUOTIENT((A566-$E$9),$E$15),$E$14)),"")</f>
        <v>190</v>
      </c>
      <c r="J566" s="15">
        <f t="shared" si="8"/>
        <v>3.2875649540111711</v>
      </c>
    </row>
    <row r="567" spans="1:10">
      <c r="A567" s="19">
        <v>59.764000000000003</v>
      </c>
      <c r="B567" s="19">
        <v>0</v>
      </c>
      <c r="G567" s="5">
        <f>IF(OR(A567&lt;$E$9,A567&gt;=$E$10),0,1)</f>
        <v>1</v>
      </c>
      <c r="H567" s="15">
        <f>IF(G567,($E$4+$E$16*MOD((A567-$E$9),$E$15)),"")</f>
        <v>3.3015700113930038</v>
      </c>
      <c r="I567" s="16">
        <f>IF(G567,($E$6+$E$8*MOD(QUOTIENT((A567-$E$9),$E$15),$E$14)),"")</f>
        <v>190</v>
      </c>
      <c r="J567" s="15">
        <f t="shared" si="8"/>
        <v>3.3015700113930038</v>
      </c>
    </row>
    <row r="568" spans="1:10">
      <c r="A568" s="19">
        <v>59.868000000000002</v>
      </c>
      <c r="B568" s="19">
        <v>0</v>
      </c>
      <c r="G568" s="5">
        <f>IF(OR(A568&lt;$E$9,A568&gt;=$E$10),0,1)</f>
        <v>1</v>
      </c>
      <c r="H568" s="15">
        <f>IF(G568,($E$4+$E$16*MOD((A568-$E$9),$E$15)),"")</f>
        <v>3.3154416872759613</v>
      </c>
      <c r="I568" s="16">
        <f>IF(G568,($E$6+$E$8*MOD(QUOTIENT((A568-$E$9),$E$15),$E$14)),"")</f>
        <v>190</v>
      </c>
      <c r="J568" s="15">
        <f t="shared" si="8"/>
        <v>3.3154416872759613</v>
      </c>
    </row>
    <row r="569" spans="1:10">
      <c r="A569" s="19">
        <v>59.972000000000001</v>
      </c>
      <c r="B569" s="19">
        <v>0</v>
      </c>
      <c r="G569" s="5">
        <f>IF(OR(A569&lt;$E$9,A569&gt;=$E$10),0,1)</f>
        <v>1</v>
      </c>
      <c r="H569" s="15">
        <f>IF(G569,($E$4+$E$16*MOD((A569-$E$9),$E$15)),"")</f>
        <v>3.3293133631589189</v>
      </c>
      <c r="I569" s="16">
        <f>IF(G569,($E$6+$E$8*MOD(QUOTIENT((A569-$E$9),$E$15),$E$14)),"")</f>
        <v>190</v>
      </c>
      <c r="J569" s="15">
        <f t="shared" si="8"/>
        <v>3.3293133631589189</v>
      </c>
    </row>
    <row r="570" spans="1:10">
      <c r="A570" s="19">
        <v>60.076000000000001</v>
      </c>
      <c r="B570" s="19">
        <v>0</v>
      </c>
      <c r="G570" s="5">
        <f>IF(OR(A570&lt;$E$9,A570&gt;=$E$10),0,1)</f>
        <v>1</v>
      </c>
      <c r="H570" s="15">
        <f>IF(G570,($E$4+$E$16*MOD((A570-$E$9),$E$15)),"")</f>
        <v>3.3431850390418765</v>
      </c>
      <c r="I570" s="16">
        <f>IF(G570,($E$6+$E$8*MOD(QUOTIENT((A570-$E$9),$E$15),$E$14)),"")</f>
        <v>190</v>
      </c>
      <c r="J570" s="15">
        <f t="shared" si="8"/>
        <v>3.3431850390418765</v>
      </c>
    </row>
    <row r="571" spans="1:10">
      <c r="A571" s="19">
        <v>60.182000000000002</v>
      </c>
      <c r="B571" s="19">
        <v>0</v>
      </c>
      <c r="G571" s="5">
        <f>IF(OR(A571&lt;$E$9,A571&gt;=$E$10),0,1)</f>
        <v>1</v>
      </c>
      <c r="H571" s="15">
        <f>IF(G571,($E$4+$E$16*MOD((A571-$E$9),$E$15)),"")</f>
        <v>3.3573234779225842</v>
      </c>
      <c r="I571" s="16">
        <f>IF(G571,($E$6+$E$8*MOD(QUOTIENT((A571-$E$9),$E$15),$E$14)),"")</f>
        <v>190</v>
      </c>
      <c r="J571" s="15">
        <f t="shared" si="8"/>
        <v>3.3573234779225842</v>
      </c>
    </row>
    <row r="572" spans="1:10">
      <c r="A572" s="19">
        <v>60.289000000000001</v>
      </c>
      <c r="B572" s="19">
        <v>0</v>
      </c>
      <c r="G572" s="5">
        <f>IF(OR(A572&lt;$E$9,A572&gt;=$E$10),0,1)</f>
        <v>1</v>
      </c>
      <c r="H572" s="15">
        <f>IF(G572,($E$4+$E$16*MOD((A572-$E$9),$E$15)),"")</f>
        <v>3.3715952983021653</v>
      </c>
      <c r="I572" s="16">
        <f>IF(G572,($E$6+$E$8*MOD(QUOTIENT((A572-$E$9),$E$15),$E$14)),"")</f>
        <v>190</v>
      </c>
      <c r="J572" s="15">
        <f t="shared" si="8"/>
        <v>3.3715952983021653</v>
      </c>
    </row>
    <row r="573" spans="1:10">
      <c r="A573" s="19">
        <v>60.393000000000001</v>
      </c>
      <c r="B573" s="19">
        <v>0</v>
      </c>
      <c r="G573" s="5">
        <f>IF(OR(A573&lt;$E$9,A573&gt;=$E$10),0,1)</f>
        <v>1</v>
      </c>
      <c r="H573" s="15">
        <f>IF(G573,($E$4+$E$16*MOD((A573-$E$9),$E$15)),"")</f>
        <v>3.3854669741851229</v>
      </c>
      <c r="I573" s="16">
        <f>IF(G573,($E$6+$E$8*MOD(QUOTIENT((A573-$E$9),$E$15),$E$14)),"")</f>
        <v>190</v>
      </c>
      <c r="J573" s="15">
        <f t="shared" si="8"/>
        <v>3.3854669741851229</v>
      </c>
    </row>
    <row r="574" spans="1:10">
      <c r="A574" s="19">
        <v>60.496000000000002</v>
      </c>
      <c r="B574" s="19">
        <v>0</v>
      </c>
      <c r="G574" s="5">
        <f>IF(OR(A574&lt;$E$9,A574&gt;=$E$10),0,1)</f>
        <v>1</v>
      </c>
      <c r="H574" s="15">
        <f>IF(G574,($E$4+$E$16*MOD((A574-$E$9),$E$15)),"")</f>
        <v>3.3992052685692062</v>
      </c>
      <c r="I574" s="16">
        <f>IF(G574,($E$6+$E$8*MOD(QUOTIENT((A574-$E$9),$E$15),$E$14)),"")</f>
        <v>190</v>
      </c>
      <c r="J574" s="15">
        <f t="shared" si="8"/>
        <v>3.3992052685692062</v>
      </c>
    </row>
    <row r="575" spans="1:10">
      <c r="A575" s="19">
        <v>60.600999999999999</v>
      </c>
      <c r="B575" s="19">
        <v>0</v>
      </c>
      <c r="G575" s="5">
        <f>IF(OR(A575&lt;$E$9,A575&gt;=$E$10),0,1)</f>
        <v>1</v>
      </c>
      <c r="H575" s="15">
        <f>IF(G575,($E$4+$E$16*MOD((A575-$E$9),$E$15)),"")</f>
        <v>3.413210325951038</v>
      </c>
      <c r="I575" s="16">
        <f>IF(G575,($E$6+$E$8*MOD(QUOTIENT((A575-$E$9),$E$15),$E$14)),"")</f>
        <v>190</v>
      </c>
      <c r="J575" s="15">
        <f t="shared" si="8"/>
        <v>3.413210325951038</v>
      </c>
    </row>
    <row r="576" spans="1:10">
      <c r="A576" s="19">
        <v>60.703000000000003</v>
      </c>
      <c r="B576" s="19">
        <v>0</v>
      </c>
      <c r="G576" s="5">
        <f>IF(OR(A576&lt;$E$9,A576&gt;=$E$10),0,1)</f>
        <v>1</v>
      </c>
      <c r="H576" s="15">
        <f>IF(G576,($E$4+$E$16*MOD((A576-$E$9),$E$15)),"")</f>
        <v>3.4268152388362472</v>
      </c>
      <c r="I576" s="16">
        <f>IF(G576,($E$6+$E$8*MOD(QUOTIENT((A576-$E$9),$E$15),$E$14)),"")</f>
        <v>190</v>
      </c>
      <c r="J576" s="15">
        <f t="shared" si="8"/>
        <v>3.4268152388362472</v>
      </c>
    </row>
    <row r="577" spans="1:10">
      <c r="A577" s="19">
        <v>60.807000000000002</v>
      </c>
      <c r="B577" s="19">
        <v>0</v>
      </c>
      <c r="G577" s="5">
        <f>IF(OR(A577&lt;$E$9,A577&gt;=$E$10),0,1)</f>
        <v>1</v>
      </c>
      <c r="H577" s="15">
        <f>IF(G577,($E$4+$E$16*MOD((A577-$E$9),$E$15)),"")</f>
        <v>3.4406869147192047</v>
      </c>
      <c r="I577" s="16">
        <f>IF(G577,($E$6+$E$8*MOD(QUOTIENT((A577-$E$9),$E$15),$E$14)),"")</f>
        <v>190</v>
      </c>
      <c r="J577" s="15">
        <f t="shared" si="8"/>
        <v>3.4406869147192047</v>
      </c>
    </row>
    <row r="578" spans="1:10">
      <c r="A578" s="19">
        <v>60.914999999999999</v>
      </c>
      <c r="B578" s="19">
        <v>0</v>
      </c>
      <c r="G578" s="5">
        <f>IF(OR(A578&lt;$E$9,A578&gt;=$E$10),0,1)</f>
        <v>1</v>
      </c>
      <c r="H578" s="15">
        <f>IF(G578,($E$4+$E$16*MOD((A578-$E$9),$E$15)),"")</f>
        <v>3.4550921165976609</v>
      </c>
      <c r="I578" s="16">
        <f>IF(G578,($E$6+$E$8*MOD(QUOTIENT((A578-$E$9),$E$15),$E$14)),"")</f>
        <v>190</v>
      </c>
      <c r="J578" s="15">
        <f t="shared" si="8"/>
        <v>3.4550921165976609</v>
      </c>
    </row>
    <row r="579" spans="1:10">
      <c r="A579" s="19">
        <v>61.023000000000003</v>
      </c>
      <c r="B579" s="19">
        <v>0</v>
      </c>
      <c r="G579" s="5">
        <f>IF(OR(A579&lt;$E$9,A579&gt;=$E$10),0,1)</f>
        <v>1</v>
      </c>
      <c r="H579" s="15">
        <f>IF(G579,($E$4+$E$16*MOD((A579-$E$9),$E$15)),"")</f>
        <v>3.4694973184761171</v>
      </c>
      <c r="I579" s="16">
        <f>IF(G579,($E$6+$E$8*MOD(QUOTIENT((A579-$E$9),$E$15),$E$14)),"")</f>
        <v>190</v>
      </c>
      <c r="J579" s="15">
        <f t="shared" si="8"/>
        <v>3.4694973184761171</v>
      </c>
    </row>
    <row r="580" spans="1:10">
      <c r="A580" s="19">
        <v>61.131</v>
      </c>
      <c r="B580" s="19">
        <v>0</v>
      </c>
      <c r="G580" s="5">
        <f>IF(OR(A580&lt;$E$9,A580&gt;=$E$10),0,1)</f>
        <v>1</v>
      </c>
      <c r="H580" s="15">
        <f>IF(G580,($E$4+$E$16*MOD((A580-$E$9),$E$15)),"")</f>
        <v>3.4839025203545733</v>
      </c>
      <c r="I580" s="16">
        <f>IF(G580,($E$6+$E$8*MOD(QUOTIENT((A580-$E$9),$E$15),$E$14)),"")</f>
        <v>190</v>
      </c>
      <c r="J580" s="15">
        <f t="shared" ref="J580:J643" si="9">IF(G580,(+H580+$E$18*QUOTIENT((A580-$E$9),$E$15)),"")</f>
        <v>3.4839025203545733</v>
      </c>
    </row>
    <row r="581" spans="1:10">
      <c r="A581" s="19">
        <v>61.238</v>
      </c>
      <c r="B581" s="19">
        <v>0</v>
      </c>
      <c r="G581" s="5">
        <f>IF(OR(A581&lt;$E$9,A581&gt;=$E$10),0,1)</f>
        <v>1</v>
      </c>
      <c r="H581" s="15">
        <f>IF(G581,($E$4+$E$16*MOD((A581-$E$9),$E$15)),"")</f>
        <v>3.4981743407341543</v>
      </c>
      <c r="I581" s="16">
        <f>IF(G581,($E$6+$E$8*MOD(QUOTIENT((A581-$E$9),$E$15),$E$14)),"")</f>
        <v>190</v>
      </c>
      <c r="J581" s="15">
        <f t="shared" si="9"/>
        <v>3.4981743407341543</v>
      </c>
    </row>
    <row r="582" spans="1:10">
      <c r="A582" s="19">
        <v>61.34</v>
      </c>
      <c r="B582" s="19">
        <v>0</v>
      </c>
      <c r="G582" s="5">
        <f>IF(OR(A582&lt;$E$9,A582&gt;=$E$10),0,1)</f>
        <v>1</v>
      </c>
      <c r="H582" s="15">
        <f>IF(G582,($E$4+$E$16*MOD((A582-$E$9),$E$15)),"")</f>
        <v>3.5117792536193635</v>
      </c>
      <c r="I582" s="16">
        <f>IF(G582,($E$6+$E$8*MOD(QUOTIENT((A582-$E$9),$E$15),$E$14)),"")</f>
        <v>190</v>
      </c>
      <c r="J582" s="15">
        <f t="shared" si="9"/>
        <v>3.5117792536193635</v>
      </c>
    </row>
    <row r="583" spans="1:10">
      <c r="A583" s="19">
        <v>61.445</v>
      </c>
      <c r="B583" s="19">
        <v>0</v>
      </c>
      <c r="G583" s="5">
        <f>IF(OR(A583&lt;$E$9,A583&gt;=$E$10),0,1)</f>
        <v>1</v>
      </c>
      <c r="H583" s="15">
        <f>IF(G583,($E$4+$E$16*MOD((A583-$E$9),$E$15)),"")</f>
        <v>3.5257843110011953</v>
      </c>
      <c r="I583" s="16">
        <f>IF(G583,($E$6+$E$8*MOD(QUOTIENT((A583-$E$9),$E$15),$E$14)),"")</f>
        <v>190</v>
      </c>
      <c r="J583" s="15">
        <f t="shared" si="9"/>
        <v>3.5257843110011953</v>
      </c>
    </row>
    <row r="584" spans="1:10">
      <c r="A584" s="19">
        <v>61.552999999999997</v>
      </c>
      <c r="B584" s="19">
        <v>0</v>
      </c>
      <c r="G584" s="5">
        <f>IF(OR(A584&lt;$E$9,A584&gt;=$E$10),0,1)</f>
        <v>1</v>
      </c>
      <c r="H584" s="15">
        <f>IF(G584,($E$4+$E$16*MOD((A584-$E$9),$E$15)),"")</f>
        <v>3.5401895128796514</v>
      </c>
      <c r="I584" s="16">
        <f>IF(G584,($E$6+$E$8*MOD(QUOTIENT((A584-$E$9),$E$15),$E$14)),"")</f>
        <v>190</v>
      </c>
      <c r="J584" s="15">
        <f t="shared" si="9"/>
        <v>3.5401895128796514</v>
      </c>
    </row>
    <row r="585" spans="1:10">
      <c r="A585" s="19">
        <v>61.658999999999999</v>
      </c>
      <c r="B585" s="19">
        <v>0</v>
      </c>
      <c r="G585" s="5">
        <f>IF(OR(A585&lt;$E$9,A585&gt;=$E$10),0,1)</f>
        <v>1</v>
      </c>
      <c r="H585" s="15">
        <f>IF(G585,($E$4+$E$16*MOD((A585-$E$9),$E$15)),"")</f>
        <v>3.5543279517603583</v>
      </c>
      <c r="I585" s="16">
        <f>IF(G585,($E$6+$E$8*MOD(QUOTIENT((A585-$E$9),$E$15),$E$14)),"")</f>
        <v>190</v>
      </c>
      <c r="J585" s="15">
        <f t="shared" si="9"/>
        <v>3.5543279517603583</v>
      </c>
    </row>
    <row r="586" spans="1:10">
      <c r="A586" s="19">
        <v>61.761000000000003</v>
      </c>
      <c r="B586" s="19">
        <v>0</v>
      </c>
      <c r="G586" s="5">
        <f>IF(OR(A586&lt;$E$9,A586&gt;=$E$10),0,1)</f>
        <v>1</v>
      </c>
      <c r="H586" s="15">
        <f>IF(G586,($E$4+$E$16*MOD((A586-$E$9),$E$15)),"")</f>
        <v>3.5679328646455675</v>
      </c>
      <c r="I586" s="16">
        <f>IF(G586,($E$6+$E$8*MOD(QUOTIENT((A586-$E$9),$E$15),$E$14)),"")</f>
        <v>190</v>
      </c>
      <c r="J586" s="15">
        <f t="shared" si="9"/>
        <v>3.5679328646455675</v>
      </c>
    </row>
    <row r="587" spans="1:10">
      <c r="A587" s="19">
        <v>61.866999999999997</v>
      </c>
      <c r="B587" s="19">
        <v>0</v>
      </c>
      <c r="G587" s="5">
        <f>IF(OR(A587&lt;$E$9,A587&gt;=$E$10),0,1)</f>
        <v>1</v>
      </c>
      <c r="H587" s="15">
        <f>IF(G587,($E$4+$E$16*MOD((A587-$E$9),$E$15)),"")</f>
        <v>3.5820713035262735</v>
      </c>
      <c r="I587" s="16">
        <f>IF(G587,($E$6+$E$8*MOD(QUOTIENT((A587-$E$9),$E$15),$E$14)),"")</f>
        <v>190</v>
      </c>
      <c r="J587" s="15">
        <f t="shared" si="9"/>
        <v>3.5820713035262735</v>
      </c>
    </row>
    <row r="588" spans="1:10">
      <c r="A588" s="19">
        <v>61.975000000000001</v>
      </c>
      <c r="B588" s="19">
        <v>0</v>
      </c>
      <c r="G588" s="5">
        <f>IF(OR(A588&lt;$E$9,A588&gt;=$E$10),0,1)</f>
        <v>1</v>
      </c>
      <c r="H588" s="15">
        <f>IF(G588,($E$4+$E$16*MOD((A588-$E$9),$E$15)),"")</f>
        <v>3.5964765054047305</v>
      </c>
      <c r="I588" s="16">
        <f>IF(G588,($E$6+$E$8*MOD(QUOTIENT((A588-$E$9),$E$15),$E$14)),"")</f>
        <v>190</v>
      </c>
      <c r="J588" s="15">
        <f t="shared" si="9"/>
        <v>3.5964765054047305</v>
      </c>
    </row>
    <row r="589" spans="1:10">
      <c r="A589" s="19">
        <v>62.082999999999998</v>
      </c>
      <c r="B589" s="19">
        <v>0</v>
      </c>
      <c r="G589" s="5">
        <f>IF(OR(A589&lt;$E$9,A589&gt;=$E$10),0,1)</f>
        <v>1</v>
      </c>
      <c r="H589" s="15">
        <f>IF(G589,($E$4+$E$16*MOD((A589-$E$9),$E$15)),"")</f>
        <v>3.6108817072831858</v>
      </c>
      <c r="I589" s="16">
        <f>IF(G589,($E$6+$E$8*MOD(QUOTIENT((A589-$E$9),$E$15),$E$14)),"")</f>
        <v>190</v>
      </c>
      <c r="J589" s="15">
        <f t="shared" si="9"/>
        <v>3.6108817072831858</v>
      </c>
    </row>
    <row r="590" spans="1:10">
      <c r="A590" s="19">
        <v>62.188000000000002</v>
      </c>
      <c r="B590" s="19">
        <v>0</v>
      </c>
      <c r="G590" s="5">
        <f>IF(OR(A590&lt;$E$9,A590&gt;=$E$10),0,1)</f>
        <v>1</v>
      </c>
      <c r="H590" s="15">
        <f>IF(G590,($E$4+$E$16*MOD((A590-$E$9),$E$15)),"")</f>
        <v>3.6248867646650185</v>
      </c>
      <c r="I590" s="16">
        <f>IF(G590,($E$6+$E$8*MOD(QUOTIENT((A590-$E$9),$E$15),$E$14)),"")</f>
        <v>190</v>
      </c>
      <c r="J590" s="15">
        <f t="shared" si="9"/>
        <v>3.6248867646650185</v>
      </c>
    </row>
    <row r="591" spans="1:10">
      <c r="A591" s="19">
        <v>62.292999999999999</v>
      </c>
      <c r="B591" s="19">
        <v>0</v>
      </c>
      <c r="G591" s="5">
        <f>IF(OR(A591&lt;$E$9,A591&gt;=$E$10),0,1)</f>
        <v>1</v>
      </c>
      <c r="H591" s="15">
        <f>IF(G591,($E$4+$E$16*MOD((A591-$E$9),$E$15)),"")</f>
        <v>3.6388918220468502</v>
      </c>
      <c r="I591" s="16">
        <f>IF(G591,($E$6+$E$8*MOD(QUOTIENT((A591-$E$9),$E$15),$E$14)),"")</f>
        <v>190</v>
      </c>
      <c r="J591" s="15">
        <f t="shared" si="9"/>
        <v>3.6388918220468502</v>
      </c>
    </row>
    <row r="592" spans="1:10">
      <c r="A592" s="19">
        <v>62.396000000000001</v>
      </c>
      <c r="B592" s="19">
        <v>0</v>
      </c>
      <c r="G592" s="5">
        <f>IF(OR(A592&lt;$E$9,A592&gt;=$E$10),0,1)</f>
        <v>1</v>
      </c>
      <c r="H592" s="15">
        <f>IF(G592,($E$4+$E$16*MOD((A592-$E$9),$E$15)),"")</f>
        <v>3.6526301164309336</v>
      </c>
      <c r="I592" s="16">
        <f>IF(G592,($E$6+$E$8*MOD(QUOTIENT((A592-$E$9),$E$15),$E$14)),"")</f>
        <v>190</v>
      </c>
      <c r="J592" s="15">
        <f t="shared" si="9"/>
        <v>3.6526301164309336</v>
      </c>
    </row>
    <row r="593" spans="1:10">
      <c r="A593" s="19">
        <v>62.503999999999998</v>
      </c>
      <c r="B593" s="19">
        <v>0</v>
      </c>
      <c r="G593" s="5">
        <f>IF(OR(A593&lt;$E$9,A593&gt;=$E$10),0,1)</f>
        <v>1</v>
      </c>
      <c r="H593" s="15">
        <f>IF(G593,($E$4+$E$16*MOD((A593-$E$9),$E$15)),"")</f>
        <v>3.6670353183093898</v>
      </c>
      <c r="I593" s="16">
        <f>IF(G593,($E$6+$E$8*MOD(QUOTIENT((A593-$E$9),$E$15),$E$14)),"")</f>
        <v>190</v>
      </c>
      <c r="J593" s="15">
        <f t="shared" si="9"/>
        <v>3.6670353183093898</v>
      </c>
    </row>
    <row r="594" spans="1:10">
      <c r="A594" s="19">
        <v>62.610999999999997</v>
      </c>
      <c r="B594" s="19">
        <v>0</v>
      </c>
      <c r="G594" s="5">
        <f>IF(OR(A594&lt;$E$9,A594&gt;=$E$10),0,1)</f>
        <v>1</v>
      </c>
      <c r="H594" s="15">
        <f>IF(G594,($E$4+$E$16*MOD((A594-$E$9),$E$15)),"")</f>
        <v>3.6813071386889709</v>
      </c>
      <c r="I594" s="16">
        <f>IF(G594,($E$6+$E$8*MOD(QUOTIENT((A594-$E$9),$E$15),$E$14)),"")</f>
        <v>190</v>
      </c>
      <c r="J594" s="15">
        <f t="shared" si="9"/>
        <v>3.6813071386889709</v>
      </c>
    </row>
    <row r="595" spans="1:10">
      <c r="A595" s="19">
        <v>62.716000000000001</v>
      </c>
      <c r="B595" s="19">
        <v>0</v>
      </c>
      <c r="G595" s="5">
        <f>IF(OR(A595&lt;$E$9,A595&gt;=$E$10),0,1)</f>
        <v>1</v>
      </c>
      <c r="H595" s="15">
        <f>IF(G595,($E$4+$E$16*MOD((A595-$E$9),$E$15)),"")</f>
        <v>3.6953121960708035</v>
      </c>
      <c r="I595" s="16">
        <f>IF(G595,($E$6+$E$8*MOD(QUOTIENT((A595-$E$9),$E$15),$E$14)),"")</f>
        <v>190</v>
      </c>
      <c r="J595" s="15">
        <f t="shared" si="9"/>
        <v>3.6953121960708035</v>
      </c>
    </row>
    <row r="596" spans="1:10">
      <c r="A596" s="19">
        <v>62.820999999999998</v>
      </c>
      <c r="B596" s="19">
        <v>0</v>
      </c>
      <c r="G596" s="5">
        <f>IF(OR(A596&lt;$E$9,A596&gt;=$E$10),0,1)</f>
        <v>1</v>
      </c>
      <c r="H596" s="15">
        <f>IF(G596,($E$4+$E$16*MOD((A596-$E$9),$E$15)),"")</f>
        <v>3.7093172534526362</v>
      </c>
      <c r="I596" s="16">
        <f>IF(G596,($E$6+$E$8*MOD(QUOTIENT((A596-$E$9),$E$15),$E$14)),"")</f>
        <v>190</v>
      </c>
      <c r="J596" s="15">
        <f t="shared" si="9"/>
        <v>3.7093172534526362</v>
      </c>
    </row>
    <row r="597" spans="1:10">
      <c r="A597" s="19">
        <v>62.924999999999997</v>
      </c>
      <c r="B597" s="19">
        <v>0</v>
      </c>
      <c r="G597" s="5">
        <f>IF(OR(A597&lt;$E$9,A597&gt;=$E$10),0,1)</f>
        <v>1</v>
      </c>
      <c r="H597" s="15">
        <f>IF(G597,($E$4+$E$16*MOD((A597-$E$9),$E$15)),"")</f>
        <v>3.7231889293355938</v>
      </c>
      <c r="I597" s="16">
        <f>IF(G597,($E$6+$E$8*MOD(QUOTIENT((A597-$E$9),$E$15),$E$14)),"")</f>
        <v>190</v>
      </c>
      <c r="J597" s="15">
        <f t="shared" si="9"/>
        <v>3.7231889293355938</v>
      </c>
    </row>
    <row r="598" spans="1:10">
      <c r="A598" s="19">
        <v>63.030999999999999</v>
      </c>
      <c r="B598" s="19">
        <v>0</v>
      </c>
      <c r="G598" s="5">
        <f>IF(OR(A598&lt;$E$9,A598&gt;=$E$10),0,1)</f>
        <v>1</v>
      </c>
      <c r="H598" s="15">
        <f>IF(G598,($E$4+$E$16*MOD((A598-$E$9),$E$15)),"")</f>
        <v>3.7373273682163006</v>
      </c>
      <c r="I598" s="16">
        <f>IF(G598,($E$6+$E$8*MOD(QUOTIENT((A598-$E$9),$E$15),$E$14)),"")</f>
        <v>190</v>
      </c>
      <c r="J598" s="15">
        <f t="shared" si="9"/>
        <v>3.7373273682163006</v>
      </c>
    </row>
    <row r="599" spans="1:10">
      <c r="A599" s="19">
        <v>63.131999999999998</v>
      </c>
      <c r="B599" s="19">
        <v>0</v>
      </c>
      <c r="G599" s="5">
        <f>IF(OR(A599&lt;$E$9,A599&gt;=$E$10),0,1)</f>
        <v>1</v>
      </c>
      <c r="H599" s="15">
        <f>IF(G599,($E$4+$E$16*MOD((A599-$E$9),$E$15)),"")</f>
        <v>3.7507988996026347</v>
      </c>
      <c r="I599" s="16">
        <f>IF(G599,($E$6+$E$8*MOD(QUOTIENT((A599-$E$9),$E$15),$E$14)),"")</f>
        <v>190</v>
      </c>
      <c r="J599" s="15">
        <f t="shared" si="9"/>
        <v>3.7507988996026347</v>
      </c>
    </row>
    <row r="600" spans="1:10">
      <c r="A600" s="19">
        <v>63.238</v>
      </c>
      <c r="B600" s="19">
        <v>0</v>
      </c>
      <c r="G600" s="5">
        <f>IF(OR(A600&lt;$E$9,A600&gt;=$E$10),0,1)</f>
        <v>1</v>
      </c>
      <c r="H600" s="15">
        <f>IF(G600,($E$4+$E$16*MOD((A600-$E$9),$E$15)),"")</f>
        <v>3.7649373384833416</v>
      </c>
      <c r="I600" s="16">
        <f>IF(G600,($E$6+$E$8*MOD(QUOTIENT((A600-$E$9),$E$15),$E$14)),"")</f>
        <v>190</v>
      </c>
      <c r="J600" s="15">
        <f t="shared" si="9"/>
        <v>3.7649373384833416</v>
      </c>
    </row>
    <row r="601" spans="1:10">
      <c r="A601" s="19">
        <v>63.344000000000001</v>
      </c>
      <c r="B601" s="19">
        <v>0</v>
      </c>
      <c r="G601" s="5">
        <f>IF(OR(A601&lt;$E$9,A601&gt;=$E$10),0,1)</f>
        <v>1</v>
      </c>
      <c r="H601" s="15">
        <f>IF(G601,($E$4+$E$16*MOD((A601-$E$9),$E$15)),"")</f>
        <v>3.7790757773640484</v>
      </c>
      <c r="I601" s="16">
        <f>IF(G601,($E$6+$E$8*MOD(QUOTIENT((A601-$E$9),$E$15),$E$14)),"")</f>
        <v>190</v>
      </c>
      <c r="J601" s="15">
        <f t="shared" si="9"/>
        <v>3.7790757773640484</v>
      </c>
    </row>
    <row r="602" spans="1:10">
      <c r="A602" s="19">
        <v>63.448999999999998</v>
      </c>
      <c r="B602" s="19">
        <v>0</v>
      </c>
      <c r="G602" s="5">
        <f>IF(OR(A602&lt;$E$9,A602&gt;=$E$10),0,1)</f>
        <v>1</v>
      </c>
      <c r="H602" s="15">
        <f>IF(G602,($E$4+$E$16*MOD((A602-$E$9),$E$15)),"")</f>
        <v>3.7930808347458802</v>
      </c>
      <c r="I602" s="16">
        <f>IF(G602,($E$6+$E$8*MOD(QUOTIENT((A602-$E$9),$E$15),$E$14)),"")</f>
        <v>190</v>
      </c>
      <c r="J602" s="15">
        <f t="shared" si="9"/>
        <v>3.7930808347458802</v>
      </c>
    </row>
    <row r="603" spans="1:10">
      <c r="A603" s="19">
        <v>63.552</v>
      </c>
      <c r="B603" s="19">
        <v>0</v>
      </c>
      <c r="G603" s="5">
        <f>IF(OR(A603&lt;$E$9,A603&gt;=$E$10),0,1)</f>
        <v>1</v>
      </c>
      <c r="H603" s="15">
        <f>IF(G603,($E$4+$E$16*MOD((A603-$E$9),$E$15)),"")</f>
        <v>3.8068191291299636</v>
      </c>
      <c r="I603" s="16">
        <f>IF(G603,($E$6+$E$8*MOD(QUOTIENT((A603-$E$9),$E$15),$E$14)),"")</f>
        <v>190</v>
      </c>
      <c r="J603" s="15">
        <f t="shared" si="9"/>
        <v>3.8068191291299636</v>
      </c>
    </row>
    <row r="604" spans="1:10">
      <c r="A604" s="19">
        <v>63.66</v>
      </c>
      <c r="B604" s="19">
        <v>0</v>
      </c>
      <c r="G604" s="5">
        <f>IF(OR(A604&lt;$E$9,A604&gt;=$E$10),0,1)</f>
        <v>1</v>
      </c>
      <c r="H604" s="15">
        <f>IF(G604,($E$4+$E$16*MOD((A604-$E$9),$E$15)),"")</f>
        <v>3.8212243310084197</v>
      </c>
      <c r="I604" s="16">
        <f>IF(G604,($E$6+$E$8*MOD(QUOTIENT((A604-$E$9),$E$15),$E$14)),"")</f>
        <v>190</v>
      </c>
      <c r="J604" s="15">
        <f t="shared" si="9"/>
        <v>3.8212243310084197</v>
      </c>
    </row>
    <row r="605" spans="1:10">
      <c r="A605" s="19">
        <v>63.767000000000003</v>
      </c>
      <c r="B605" s="19">
        <v>0</v>
      </c>
      <c r="G605" s="5">
        <f>IF(OR(A605&lt;$E$9,A605&gt;=$E$10),0,1)</f>
        <v>1</v>
      </c>
      <c r="H605" s="15">
        <f>IF(G605,($E$4+$E$16*MOD((A605-$E$9),$E$15)),"")</f>
        <v>3.8354961513880017</v>
      </c>
      <c r="I605" s="16">
        <f>IF(G605,($E$6+$E$8*MOD(QUOTIENT((A605-$E$9),$E$15),$E$14)),"")</f>
        <v>190</v>
      </c>
      <c r="J605" s="15">
        <f t="shared" si="9"/>
        <v>3.8354961513880017</v>
      </c>
    </row>
    <row r="606" spans="1:10">
      <c r="A606" s="19">
        <v>63.871000000000002</v>
      </c>
      <c r="B606" s="19">
        <v>0</v>
      </c>
      <c r="G606" s="5">
        <f>IF(OR(A606&lt;$E$9,A606&gt;=$E$10),0,1)</f>
        <v>1</v>
      </c>
      <c r="H606" s="15">
        <f>IF(G606,($E$4+$E$16*MOD((A606-$E$9),$E$15)),"")</f>
        <v>3.8493678272709593</v>
      </c>
      <c r="I606" s="16">
        <f>IF(G606,($E$6+$E$8*MOD(QUOTIENT((A606-$E$9),$E$15),$E$14)),"")</f>
        <v>190</v>
      </c>
      <c r="J606" s="15">
        <f t="shared" si="9"/>
        <v>3.8493678272709593</v>
      </c>
    </row>
    <row r="607" spans="1:10">
      <c r="A607" s="19">
        <v>63.975999999999999</v>
      </c>
      <c r="B607" s="19">
        <v>0</v>
      </c>
      <c r="G607" s="5">
        <f>IF(OR(A607&lt;$E$9,A607&gt;=$E$10),0,1)</f>
        <v>1</v>
      </c>
      <c r="H607" s="15">
        <f>IF(G607,($E$4+$E$16*MOD((A607-$E$9),$E$15)),"")</f>
        <v>3.8633728846527919</v>
      </c>
      <c r="I607" s="16">
        <f>IF(G607,($E$6+$E$8*MOD(QUOTIENT((A607-$E$9),$E$15),$E$14)),"")</f>
        <v>190</v>
      </c>
      <c r="J607" s="15">
        <f t="shared" si="9"/>
        <v>3.8633728846527919</v>
      </c>
    </row>
    <row r="608" spans="1:10">
      <c r="A608" s="19">
        <v>64.078999999999994</v>
      </c>
      <c r="B608" s="19">
        <v>0</v>
      </c>
      <c r="G608" s="5">
        <f>IF(OR(A608&lt;$E$9,A608&gt;=$E$10),0,1)</f>
        <v>1</v>
      </c>
      <c r="H608" s="15">
        <f>IF(G608,($E$4+$E$16*MOD((A608-$E$9),$E$15)),"")</f>
        <v>3.8771111790368744</v>
      </c>
      <c r="I608" s="16">
        <f>IF(G608,($E$6+$E$8*MOD(QUOTIENT((A608-$E$9),$E$15),$E$14)),"")</f>
        <v>190</v>
      </c>
      <c r="J608" s="15">
        <f t="shared" si="9"/>
        <v>3.8771111790368744</v>
      </c>
    </row>
    <row r="609" spans="1:10">
      <c r="A609" s="19">
        <v>64.183000000000007</v>
      </c>
      <c r="B609" s="19">
        <v>0</v>
      </c>
      <c r="G609" s="5">
        <f>IF(OR(A609&lt;$E$9,A609&gt;=$E$10),0,1)</f>
        <v>1</v>
      </c>
      <c r="H609" s="15">
        <f>IF(G609,($E$4+$E$16*MOD((A609-$E$9),$E$15)),"")</f>
        <v>3.8909828549198338</v>
      </c>
      <c r="I609" s="16">
        <f>IF(G609,($E$6+$E$8*MOD(QUOTIENT((A609-$E$9),$E$15),$E$14)),"")</f>
        <v>190</v>
      </c>
      <c r="J609" s="15">
        <f t="shared" si="9"/>
        <v>3.8909828549198338</v>
      </c>
    </row>
    <row r="610" spans="1:10">
      <c r="A610" s="19">
        <v>64.287999999999997</v>
      </c>
      <c r="B610" s="19">
        <v>0</v>
      </c>
      <c r="G610" s="5">
        <f>IF(OR(A610&lt;$E$9,A610&gt;=$E$10),0,1)</f>
        <v>1</v>
      </c>
      <c r="H610" s="15">
        <f>IF(G610,($E$4+$E$16*MOD((A610-$E$9),$E$15)),"")</f>
        <v>3.9049879123016646</v>
      </c>
      <c r="I610" s="16">
        <f>IF(G610,($E$6+$E$8*MOD(QUOTIENT((A610-$E$9),$E$15),$E$14)),"")</f>
        <v>190</v>
      </c>
      <c r="J610" s="15">
        <f t="shared" si="9"/>
        <v>3.9049879123016646</v>
      </c>
    </row>
    <row r="611" spans="1:10">
      <c r="A611" s="19">
        <v>64.393000000000001</v>
      </c>
      <c r="B611" s="19">
        <v>0</v>
      </c>
      <c r="G611" s="5">
        <f>IF(OR(A611&lt;$E$9,A611&gt;=$E$10),0,1)</f>
        <v>1</v>
      </c>
      <c r="H611" s="15">
        <f>IF(G611,($E$4+$E$16*MOD((A611-$E$9),$E$15)),"")</f>
        <v>3.9189929696834973</v>
      </c>
      <c r="I611" s="16">
        <f>IF(G611,($E$6+$E$8*MOD(QUOTIENT((A611-$E$9),$E$15),$E$14)),"")</f>
        <v>190</v>
      </c>
      <c r="J611" s="15">
        <f t="shared" si="9"/>
        <v>3.9189929696834973</v>
      </c>
    </row>
    <row r="612" spans="1:10">
      <c r="A612" s="19">
        <v>64.501000000000005</v>
      </c>
      <c r="B612" s="19">
        <v>0</v>
      </c>
      <c r="G612" s="5">
        <f>IF(OR(A612&lt;$E$9,A612&gt;=$E$10),0,1)</f>
        <v>1</v>
      </c>
      <c r="H612" s="15">
        <f>IF(G612,($E$4+$E$16*MOD((A612-$E$9),$E$15)),"")</f>
        <v>3.9333981715619544</v>
      </c>
      <c r="I612" s="16">
        <f>IF(G612,($E$6+$E$8*MOD(QUOTIENT((A612-$E$9),$E$15),$E$14)),"")</f>
        <v>190</v>
      </c>
      <c r="J612" s="15">
        <f t="shared" si="9"/>
        <v>3.9333981715619544</v>
      </c>
    </row>
    <row r="613" spans="1:10">
      <c r="A613" s="19">
        <v>64.605999999999995</v>
      </c>
      <c r="B613" s="19">
        <v>0</v>
      </c>
      <c r="G613" s="5">
        <f>IF(OR(A613&lt;$E$9,A613&gt;=$E$10),0,1)</f>
        <v>1</v>
      </c>
      <c r="H613" s="15">
        <f>IF(G613,($E$4+$E$16*MOD((A613-$E$9),$E$15)),"")</f>
        <v>3.9474032289437853</v>
      </c>
      <c r="I613" s="16">
        <f>IF(G613,($E$6+$E$8*MOD(QUOTIENT((A613-$E$9),$E$15),$E$14)),"")</f>
        <v>190</v>
      </c>
      <c r="J613" s="15">
        <f t="shared" si="9"/>
        <v>3.9474032289437853</v>
      </c>
    </row>
    <row r="614" spans="1:10">
      <c r="A614" s="19">
        <v>64.709999999999994</v>
      </c>
      <c r="B614" s="19">
        <v>0</v>
      </c>
      <c r="G614" s="5">
        <f>IF(OR(A614&lt;$E$9,A614&gt;=$E$10),0,1)</f>
        <v>1</v>
      </c>
      <c r="H614" s="15">
        <f>IF(G614,($E$4+$E$16*MOD((A614-$E$9),$E$15)),"")</f>
        <v>3.9612749048267428</v>
      </c>
      <c r="I614" s="16">
        <f>IF(G614,($E$6+$E$8*MOD(QUOTIENT((A614-$E$9),$E$15),$E$14)),"")</f>
        <v>190</v>
      </c>
      <c r="J614" s="15">
        <f t="shared" si="9"/>
        <v>3.9612749048267428</v>
      </c>
    </row>
    <row r="615" spans="1:10">
      <c r="A615" s="19">
        <v>64.816000000000003</v>
      </c>
      <c r="B615" s="19">
        <v>0</v>
      </c>
      <c r="G615" s="5">
        <f>IF(OR(A615&lt;$E$9,A615&gt;=$E$10),0,1)</f>
        <v>1</v>
      </c>
      <c r="H615" s="15">
        <f>IF(G615,($E$4+$E$16*MOD((A615-$E$9),$E$15)),"")</f>
        <v>3.9754133437074506</v>
      </c>
      <c r="I615" s="16">
        <f>IF(G615,($E$6+$E$8*MOD(QUOTIENT((A615-$E$9),$E$15),$E$14)),"")</f>
        <v>190</v>
      </c>
      <c r="J615" s="15">
        <f t="shared" si="9"/>
        <v>3.9754133437074506</v>
      </c>
    </row>
    <row r="616" spans="1:10">
      <c r="A616" s="19">
        <v>64.923000000000002</v>
      </c>
      <c r="B616" s="19">
        <v>0</v>
      </c>
      <c r="G616" s="5">
        <f>IF(OR(A616&lt;$E$9,A616&gt;=$E$10),0,1)</f>
        <v>1</v>
      </c>
      <c r="H616" s="15">
        <f>IF(G616,($E$4+$E$16*MOD((A616-$E$9),$E$15)),"")</f>
        <v>3.9896851640870317</v>
      </c>
      <c r="I616" s="16">
        <f>IF(G616,($E$6+$E$8*MOD(QUOTIENT((A616-$E$9),$E$15),$E$14)),"")</f>
        <v>190</v>
      </c>
      <c r="J616" s="15">
        <f t="shared" si="9"/>
        <v>3.9896851640870317</v>
      </c>
    </row>
    <row r="617" spans="1:10">
      <c r="A617" s="19">
        <v>65.028999999999996</v>
      </c>
      <c r="B617" s="19">
        <v>0</v>
      </c>
      <c r="G617" s="5">
        <f>IF(OR(A617&lt;$E$9,A617&gt;=$E$10),0,1)</f>
        <v>1</v>
      </c>
      <c r="H617" s="15">
        <f>IF(G617,($E$4+$E$16*MOD((A617-$E$9),$E$15)),"")</f>
        <v>-3.9961763970322619</v>
      </c>
      <c r="I617" s="16">
        <f>IF(G617,($E$6+$E$8*MOD(QUOTIENT((A617-$E$9),$E$15),$E$14)),"")</f>
        <v>210</v>
      </c>
      <c r="J617" s="15">
        <f t="shared" si="9"/>
        <v>6.0038236029677385</v>
      </c>
    </row>
    <row r="618" spans="1:10">
      <c r="A618" s="19">
        <v>65.132999999999996</v>
      </c>
      <c r="B618" s="19">
        <v>0</v>
      </c>
      <c r="G618" s="5">
        <f>IF(OR(A618&lt;$E$9,A618&gt;=$E$10),0,1)</f>
        <v>1</v>
      </c>
      <c r="H618" s="15">
        <f>IF(G618,($E$4+$E$16*MOD((A618-$E$9),$E$15)),"")</f>
        <v>-3.9823047211493039</v>
      </c>
      <c r="I618" s="16">
        <f>IF(G618,($E$6+$E$8*MOD(QUOTIENT((A618-$E$9),$E$15),$E$14)),"")</f>
        <v>210</v>
      </c>
      <c r="J618" s="15">
        <f t="shared" si="9"/>
        <v>6.0176952788506961</v>
      </c>
    </row>
    <row r="619" spans="1:10">
      <c r="A619" s="19">
        <v>65.236999999999995</v>
      </c>
      <c r="B619" s="19">
        <v>0</v>
      </c>
      <c r="G619" s="5">
        <f>IF(OR(A619&lt;$E$9,A619&gt;=$E$10),0,1)</f>
        <v>1</v>
      </c>
      <c r="H619" s="15">
        <f>IF(G619,($E$4+$E$16*MOD((A619-$E$9),$E$15)),"")</f>
        <v>-3.9684330452663463</v>
      </c>
      <c r="I619" s="16">
        <f>IF(G619,($E$6+$E$8*MOD(QUOTIENT((A619-$E$9),$E$15),$E$14)),"")</f>
        <v>210</v>
      </c>
      <c r="J619" s="15">
        <f t="shared" si="9"/>
        <v>6.0315669547336537</v>
      </c>
    </row>
    <row r="620" spans="1:10">
      <c r="A620" s="19">
        <v>65.344999999999999</v>
      </c>
      <c r="B620" s="19">
        <v>0</v>
      </c>
      <c r="G620" s="5">
        <f>IF(OR(A620&lt;$E$9,A620&gt;=$E$10),0,1)</f>
        <v>1</v>
      </c>
      <c r="H620" s="15">
        <f>IF(G620,($E$4+$E$16*MOD((A620-$E$9),$E$15)),"")</f>
        <v>-3.9540278433878897</v>
      </c>
      <c r="I620" s="16">
        <f>IF(G620,($E$6+$E$8*MOD(QUOTIENT((A620-$E$9),$E$15),$E$14)),"")</f>
        <v>210</v>
      </c>
      <c r="J620" s="15">
        <f t="shared" si="9"/>
        <v>6.0459721566121107</v>
      </c>
    </row>
    <row r="621" spans="1:10">
      <c r="A621" s="19">
        <v>65.451999999999998</v>
      </c>
      <c r="B621" s="19">
        <v>0</v>
      </c>
      <c r="G621" s="5">
        <f>IF(OR(A621&lt;$E$9,A621&gt;=$E$10),0,1)</f>
        <v>1</v>
      </c>
      <c r="H621" s="15">
        <f>IF(G621,($E$4+$E$16*MOD((A621-$E$9),$E$15)),"")</f>
        <v>-3.9397560230083082</v>
      </c>
      <c r="I621" s="16">
        <f>IF(G621,($E$6+$E$8*MOD(QUOTIENT((A621-$E$9),$E$15),$E$14)),"")</f>
        <v>210</v>
      </c>
      <c r="J621" s="15">
        <f t="shared" si="9"/>
        <v>6.0602439769916918</v>
      </c>
    </row>
    <row r="622" spans="1:10">
      <c r="A622" s="19">
        <v>65.558999999999997</v>
      </c>
      <c r="B622" s="19">
        <v>0</v>
      </c>
      <c r="G622" s="5">
        <f>IF(OR(A622&lt;$E$9,A622&gt;=$E$10),0,1)</f>
        <v>1</v>
      </c>
      <c r="H622" s="15">
        <f>IF(G622,($E$4+$E$16*MOD((A622-$E$9),$E$15)),"")</f>
        <v>-3.9254842026287271</v>
      </c>
      <c r="I622" s="16">
        <f>IF(G622,($E$6+$E$8*MOD(QUOTIENT((A622-$E$9),$E$15),$E$14)),"")</f>
        <v>210</v>
      </c>
      <c r="J622" s="15">
        <f t="shared" si="9"/>
        <v>6.0745157973712729</v>
      </c>
    </row>
    <row r="623" spans="1:10">
      <c r="A623" s="19">
        <v>65.662999999999997</v>
      </c>
      <c r="B623" s="19">
        <v>0</v>
      </c>
      <c r="G623" s="5">
        <f>IF(OR(A623&lt;$E$9,A623&gt;=$E$10),0,1)</f>
        <v>1</v>
      </c>
      <c r="H623" s="15">
        <f>IF(G623,($E$4+$E$16*MOD((A623-$E$9),$E$15)),"")</f>
        <v>-3.9116125267457695</v>
      </c>
      <c r="I623" s="16">
        <f>IF(G623,($E$6+$E$8*MOD(QUOTIENT((A623-$E$9),$E$15),$E$14)),"")</f>
        <v>210</v>
      </c>
      <c r="J623" s="15">
        <f t="shared" si="9"/>
        <v>6.0883874732542305</v>
      </c>
    </row>
    <row r="624" spans="1:10">
      <c r="A624" s="19">
        <v>65.766999999999996</v>
      </c>
      <c r="B624" s="19">
        <v>0</v>
      </c>
      <c r="G624" s="5">
        <f>IF(OR(A624&lt;$E$9,A624&gt;=$E$10),0,1)</f>
        <v>1</v>
      </c>
      <c r="H624" s="15">
        <f>IF(G624,($E$4+$E$16*MOD((A624-$E$9),$E$15)),"")</f>
        <v>-3.8977408508628115</v>
      </c>
      <c r="I624" s="16">
        <f>IF(G624,($E$6+$E$8*MOD(QUOTIENT((A624-$E$9),$E$15),$E$14)),"")</f>
        <v>210</v>
      </c>
      <c r="J624" s="15">
        <f t="shared" si="9"/>
        <v>6.102259149137188</v>
      </c>
    </row>
    <row r="625" spans="1:10">
      <c r="A625" s="19">
        <v>65.873999999999995</v>
      </c>
      <c r="B625" s="19">
        <v>0</v>
      </c>
      <c r="G625" s="5">
        <f>IF(OR(A625&lt;$E$9,A625&gt;=$E$10),0,1)</f>
        <v>1</v>
      </c>
      <c r="H625" s="15">
        <f>IF(G625,($E$4+$E$16*MOD((A625-$E$9),$E$15)),"")</f>
        <v>-3.8834690304832304</v>
      </c>
      <c r="I625" s="16">
        <f>IF(G625,($E$6+$E$8*MOD(QUOTIENT((A625-$E$9),$E$15),$E$14)),"")</f>
        <v>210</v>
      </c>
      <c r="J625" s="15">
        <f t="shared" si="9"/>
        <v>6.11653096951677</v>
      </c>
    </row>
    <row r="626" spans="1:10">
      <c r="A626" s="19">
        <v>65.977999999999994</v>
      </c>
      <c r="B626" s="19">
        <v>0</v>
      </c>
      <c r="G626" s="5">
        <f>IF(OR(A626&lt;$E$9,A626&gt;=$E$10),0,1)</f>
        <v>1</v>
      </c>
      <c r="H626" s="15">
        <f>IF(G626,($E$4+$E$16*MOD((A626-$E$9),$E$15)),"")</f>
        <v>-3.8695973546002724</v>
      </c>
      <c r="I626" s="16">
        <f>IF(G626,($E$6+$E$8*MOD(QUOTIENT((A626-$E$9),$E$15),$E$14)),"")</f>
        <v>210</v>
      </c>
      <c r="J626" s="15">
        <f t="shared" si="9"/>
        <v>6.1304026453997276</v>
      </c>
    </row>
    <row r="627" spans="1:10">
      <c r="A627" s="19">
        <v>66.081000000000003</v>
      </c>
      <c r="B627" s="19">
        <v>0</v>
      </c>
      <c r="G627" s="5">
        <f>IF(OR(A627&lt;$E$9,A627&gt;=$E$10),0,1)</f>
        <v>1</v>
      </c>
      <c r="H627" s="15">
        <f>IF(G627,($E$4+$E$16*MOD((A627-$E$9),$E$15)),"")</f>
        <v>-3.8558590602161882</v>
      </c>
      <c r="I627" s="16">
        <f>IF(G627,($E$6+$E$8*MOD(QUOTIENT((A627-$E$9),$E$15),$E$14)),"")</f>
        <v>210</v>
      </c>
      <c r="J627" s="15">
        <f t="shared" si="9"/>
        <v>6.1441409397838118</v>
      </c>
    </row>
    <row r="628" spans="1:10">
      <c r="A628" s="19">
        <v>66.186999999999998</v>
      </c>
      <c r="B628" s="19">
        <v>0</v>
      </c>
      <c r="G628" s="5">
        <f>IF(OR(A628&lt;$E$9,A628&gt;=$E$10),0,1)</f>
        <v>1</v>
      </c>
      <c r="H628" s="15">
        <f>IF(G628,($E$4+$E$16*MOD((A628-$E$9),$E$15)),"")</f>
        <v>-3.8417206213354822</v>
      </c>
      <c r="I628" s="16">
        <f>IF(G628,($E$6+$E$8*MOD(QUOTIENT((A628-$E$9),$E$15),$E$14)),"")</f>
        <v>210</v>
      </c>
      <c r="J628" s="15">
        <f t="shared" si="9"/>
        <v>6.1582793786645178</v>
      </c>
    </row>
    <row r="629" spans="1:10">
      <c r="A629" s="19">
        <v>66.295000000000002</v>
      </c>
      <c r="B629" s="19">
        <v>0</v>
      </c>
      <c r="G629" s="5">
        <f>IF(OR(A629&lt;$E$9,A629&gt;=$E$10),0,1)</f>
        <v>1</v>
      </c>
      <c r="H629" s="15">
        <f>IF(G629,($E$4+$E$16*MOD((A629-$E$9),$E$15)),"")</f>
        <v>-3.8273154194570256</v>
      </c>
      <c r="I629" s="16">
        <f>IF(G629,($E$6+$E$8*MOD(QUOTIENT((A629-$E$9),$E$15),$E$14)),"")</f>
        <v>210</v>
      </c>
      <c r="J629" s="15">
        <f t="shared" si="9"/>
        <v>6.172684580542974</v>
      </c>
    </row>
    <row r="630" spans="1:10">
      <c r="A630" s="19">
        <v>66.403000000000006</v>
      </c>
      <c r="B630" s="19">
        <v>0</v>
      </c>
      <c r="G630" s="5">
        <f>IF(OR(A630&lt;$E$9,A630&gt;=$E$10),0,1)</f>
        <v>1</v>
      </c>
      <c r="H630" s="15">
        <f>IF(G630,($E$4+$E$16*MOD((A630-$E$9),$E$15)),"")</f>
        <v>-3.812910217578569</v>
      </c>
      <c r="I630" s="16">
        <f>IF(G630,($E$6+$E$8*MOD(QUOTIENT((A630-$E$9),$E$15),$E$14)),"")</f>
        <v>210</v>
      </c>
      <c r="J630" s="15">
        <f t="shared" si="9"/>
        <v>6.187089782421431</v>
      </c>
    </row>
    <row r="631" spans="1:10">
      <c r="A631" s="19">
        <v>66.507999999999996</v>
      </c>
      <c r="B631" s="19">
        <v>0</v>
      </c>
      <c r="G631" s="5">
        <f>IF(OR(A631&lt;$E$9,A631&gt;=$E$10),0,1)</f>
        <v>1</v>
      </c>
      <c r="H631" s="15">
        <f>IF(G631,($E$4+$E$16*MOD((A631-$E$9),$E$15)),"")</f>
        <v>-3.7989051601967381</v>
      </c>
      <c r="I631" s="16">
        <f>IF(G631,($E$6+$E$8*MOD(QUOTIENT((A631-$E$9),$E$15),$E$14)),"")</f>
        <v>210</v>
      </c>
      <c r="J631" s="15">
        <f t="shared" si="9"/>
        <v>6.2010948398032619</v>
      </c>
    </row>
    <row r="632" spans="1:10">
      <c r="A632" s="19">
        <v>66.611999999999995</v>
      </c>
      <c r="B632" s="19">
        <v>0</v>
      </c>
      <c r="G632" s="5">
        <f>IF(OR(A632&lt;$E$9,A632&gt;=$E$10),0,1)</f>
        <v>1</v>
      </c>
      <c r="H632" s="15">
        <f>IF(G632,($E$4+$E$16*MOD((A632-$E$9),$E$15)),"")</f>
        <v>-3.7850334843137801</v>
      </c>
      <c r="I632" s="16">
        <f>IF(G632,($E$6+$E$8*MOD(QUOTIENT((A632-$E$9),$E$15),$E$14)),"")</f>
        <v>210</v>
      </c>
      <c r="J632" s="15">
        <f t="shared" si="9"/>
        <v>6.2149665156862195</v>
      </c>
    </row>
    <row r="633" spans="1:10">
      <c r="A633" s="19">
        <v>66.72</v>
      </c>
      <c r="B633" s="19">
        <v>0</v>
      </c>
      <c r="G633" s="5">
        <f>IF(OR(A633&lt;$E$9,A633&gt;=$E$10),0,1)</f>
        <v>1</v>
      </c>
      <c r="H633" s="15">
        <f>IF(G633,($E$4+$E$16*MOD((A633-$E$9),$E$15)),"")</f>
        <v>-3.7706282824353234</v>
      </c>
      <c r="I633" s="16">
        <f>IF(G633,($E$6+$E$8*MOD(QUOTIENT((A633-$E$9),$E$15),$E$14)),"")</f>
        <v>210</v>
      </c>
      <c r="J633" s="15">
        <f t="shared" si="9"/>
        <v>6.2293717175646766</v>
      </c>
    </row>
    <row r="634" spans="1:10">
      <c r="A634" s="19">
        <v>66.825000000000003</v>
      </c>
      <c r="B634" s="19">
        <v>0</v>
      </c>
      <c r="G634" s="5">
        <f>IF(OR(A634&lt;$E$9,A634&gt;=$E$10),0,1)</f>
        <v>1</v>
      </c>
      <c r="H634" s="15">
        <f>IF(G634,($E$4+$E$16*MOD((A634-$E$9),$E$15)),"")</f>
        <v>-3.7566232250534908</v>
      </c>
      <c r="I634" s="16">
        <f>IF(G634,($E$6+$E$8*MOD(QUOTIENT((A634-$E$9),$E$15),$E$14)),"")</f>
        <v>210</v>
      </c>
      <c r="J634" s="15">
        <f t="shared" si="9"/>
        <v>6.2433767749465092</v>
      </c>
    </row>
    <row r="635" spans="1:10">
      <c r="A635" s="19">
        <v>66.927000000000007</v>
      </c>
      <c r="B635" s="19">
        <v>0</v>
      </c>
      <c r="G635" s="5">
        <f>IF(OR(A635&lt;$E$9,A635&gt;=$E$10),0,1)</f>
        <v>1</v>
      </c>
      <c r="H635" s="15">
        <f>IF(G635,($E$4+$E$16*MOD((A635-$E$9),$E$15)),"")</f>
        <v>-3.7430183121682816</v>
      </c>
      <c r="I635" s="16">
        <f>IF(G635,($E$6+$E$8*MOD(QUOTIENT((A635-$E$9),$E$15),$E$14)),"")</f>
        <v>210</v>
      </c>
      <c r="J635" s="15">
        <f t="shared" si="9"/>
        <v>6.2569816878317184</v>
      </c>
    </row>
    <row r="636" spans="1:10">
      <c r="A636" s="19">
        <v>67.03</v>
      </c>
      <c r="B636" s="19">
        <v>0</v>
      </c>
      <c r="G636" s="5">
        <f>IF(OR(A636&lt;$E$9,A636&gt;=$E$10),0,1)</f>
        <v>1</v>
      </c>
      <c r="H636" s="15">
        <f>IF(G636,($E$4+$E$16*MOD((A636-$E$9),$E$15)),"")</f>
        <v>-3.7292800177841992</v>
      </c>
      <c r="I636" s="16">
        <f>IF(G636,($E$6+$E$8*MOD(QUOTIENT((A636-$E$9),$E$15),$E$14)),"")</f>
        <v>210</v>
      </c>
      <c r="J636" s="15">
        <f t="shared" si="9"/>
        <v>6.2707199822158008</v>
      </c>
    </row>
    <row r="637" spans="1:10">
      <c r="A637" s="19">
        <v>67.138000000000005</v>
      </c>
      <c r="B637" s="19">
        <v>0</v>
      </c>
      <c r="G637" s="5">
        <f>IF(OR(A637&lt;$E$9,A637&gt;=$E$10),0,1)</f>
        <v>1</v>
      </c>
      <c r="H637" s="15">
        <f>IF(G637,($E$4+$E$16*MOD((A637-$E$9),$E$15)),"")</f>
        <v>-3.7148748159057425</v>
      </c>
      <c r="I637" s="16">
        <f>IF(G637,($E$6+$E$8*MOD(QUOTIENT((A637-$E$9),$E$15),$E$14)),"")</f>
        <v>210</v>
      </c>
      <c r="J637" s="15">
        <f t="shared" si="9"/>
        <v>6.285125184094257</v>
      </c>
    </row>
    <row r="638" spans="1:10">
      <c r="A638" s="19">
        <v>67.242999999999995</v>
      </c>
      <c r="B638" s="19">
        <v>0</v>
      </c>
      <c r="G638" s="5">
        <f>IF(OR(A638&lt;$E$9,A638&gt;=$E$10),0,1)</f>
        <v>1</v>
      </c>
      <c r="H638" s="15">
        <f>IF(G638,($E$4+$E$16*MOD((A638-$E$9),$E$15)),"")</f>
        <v>-3.7008697585239116</v>
      </c>
      <c r="I638" s="16">
        <f>IF(G638,($E$6+$E$8*MOD(QUOTIENT((A638-$E$9),$E$15),$E$14)),"")</f>
        <v>210</v>
      </c>
      <c r="J638" s="15">
        <f t="shared" si="9"/>
        <v>6.2991302414760888</v>
      </c>
    </row>
    <row r="639" spans="1:10">
      <c r="A639" s="19">
        <v>67.347999999999999</v>
      </c>
      <c r="B639" s="19">
        <v>0</v>
      </c>
      <c r="G639" s="5">
        <f>IF(OR(A639&lt;$E$9,A639&gt;=$E$10),0,1)</f>
        <v>1</v>
      </c>
      <c r="H639" s="15">
        <f>IF(G639,($E$4+$E$16*MOD((A639-$E$9),$E$15)),"")</f>
        <v>-3.686864701142079</v>
      </c>
      <c r="I639" s="16">
        <f>IF(G639,($E$6+$E$8*MOD(QUOTIENT((A639-$E$9),$E$15),$E$14)),"")</f>
        <v>210</v>
      </c>
      <c r="J639" s="15">
        <f t="shared" si="9"/>
        <v>6.3131352988579206</v>
      </c>
    </row>
    <row r="640" spans="1:10">
      <c r="A640" s="19">
        <v>67.453000000000003</v>
      </c>
      <c r="B640" s="19">
        <v>0</v>
      </c>
      <c r="G640" s="5">
        <f>IF(OR(A640&lt;$E$9,A640&gt;=$E$10),0,1)</f>
        <v>1</v>
      </c>
      <c r="H640" s="15">
        <f>IF(G640,($E$4+$E$16*MOD((A640-$E$9),$E$15)),"")</f>
        <v>-3.6728596437602459</v>
      </c>
      <c r="I640" s="16">
        <f>IF(G640,($E$6+$E$8*MOD(QUOTIENT((A640-$E$9),$E$15),$E$14)),"")</f>
        <v>210</v>
      </c>
      <c r="J640" s="15">
        <f t="shared" si="9"/>
        <v>6.3271403562397541</v>
      </c>
    </row>
    <row r="641" spans="1:10">
      <c r="A641" s="19">
        <v>67.56</v>
      </c>
      <c r="B641" s="19">
        <v>0</v>
      </c>
      <c r="G641" s="5">
        <f>IF(OR(A641&lt;$E$9,A641&gt;=$E$10),0,1)</f>
        <v>1</v>
      </c>
      <c r="H641" s="15">
        <f>IF(G641,($E$4+$E$16*MOD((A641-$E$9),$E$15)),"")</f>
        <v>-3.6585878233806644</v>
      </c>
      <c r="I641" s="16">
        <f>IF(G641,($E$6+$E$8*MOD(QUOTIENT((A641-$E$9),$E$15),$E$14)),"")</f>
        <v>210</v>
      </c>
      <c r="J641" s="15">
        <f t="shared" si="9"/>
        <v>6.3414121766193361</v>
      </c>
    </row>
    <row r="642" spans="1:10">
      <c r="A642" s="19">
        <v>67.668000000000006</v>
      </c>
      <c r="B642" s="19">
        <v>0</v>
      </c>
      <c r="G642" s="5">
        <f>IF(OR(A642&lt;$E$9,A642&gt;=$E$10),0,1)</f>
        <v>1</v>
      </c>
      <c r="H642" s="15">
        <f>IF(G642,($E$4+$E$16*MOD((A642-$E$9),$E$15)),"")</f>
        <v>-3.6441826215022077</v>
      </c>
      <c r="I642" s="16">
        <f>IF(G642,($E$6+$E$8*MOD(QUOTIENT((A642-$E$9),$E$15),$E$14)),"")</f>
        <v>210</v>
      </c>
      <c r="J642" s="15">
        <f t="shared" si="9"/>
        <v>6.3558173784977923</v>
      </c>
    </row>
    <row r="643" spans="1:10">
      <c r="A643" s="19">
        <v>67.772000000000006</v>
      </c>
      <c r="B643" s="19">
        <v>0</v>
      </c>
      <c r="G643" s="5">
        <f>IF(OR(A643&lt;$E$9,A643&gt;=$E$10),0,1)</f>
        <v>1</v>
      </c>
      <c r="H643" s="15">
        <f>IF(G643,($E$4+$E$16*MOD((A643-$E$9),$E$15)),"")</f>
        <v>-3.6303109456192502</v>
      </c>
      <c r="I643" s="16">
        <f>IF(G643,($E$6+$E$8*MOD(QUOTIENT((A643-$E$9),$E$15),$E$14)),"")</f>
        <v>210</v>
      </c>
      <c r="J643" s="15">
        <f t="shared" si="9"/>
        <v>6.3696890543807498</v>
      </c>
    </row>
    <row r="644" spans="1:10">
      <c r="A644" s="19">
        <v>67.876999999999995</v>
      </c>
      <c r="B644" s="19">
        <v>0</v>
      </c>
      <c r="G644" s="5">
        <f>IF(OR(A644&lt;$E$9,A644&gt;=$E$10),0,1)</f>
        <v>1</v>
      </c>
      <c r="H644" s="15">
        <f>IF(G644,($E$4+$E$16*MOD((A644-$E$9),$E$15)),"")</f>
        <v>-3.6163058882374193</v>
      </c>
      <c r="I644" s="16">
        <f>IF(G644,($E$6+$E$8*MOD(QUOTIENT((A644-$E$9),$E$15),$E$14)),"")</f>
        <v>210</v>
      </c>
      <c r="J644" s="15">
        <f t="shared" ref="J644:J707" si="10">IF(G644,(+H644+$E$18*QUOTIENT((A644-$E$9),$E$15)),"")</f>
        <v>6.3836941117625807</v>
      </c>
    </row>
    <row r="645" spans="1:10">
      <c r="A645" s="19">
        <v>67.98</v>
      </c>
      <c r="B645" s="19">
        <v>0</v>
      </c>
      <c r="G645" s="5">
        <f>IF(OR(A645&lt;$E$9,A645&gt;=$E$10),0,1)</f>
        <v>1</v>
      </c>
      <c r="H645" s="15">
        <f>IF(G645,($E$4+$E$16*MOD((A645-$E$9),$E$15)),"")</f>
        <v>-3.602567593853335</v>
      </c>
      <c r="I645" s="16">
        <f>IF(G645,($E$6+$E$8*MOD(QUOTIENT((A645-$E$9),$E$15),$E$14)),"")</f>
        <v>210</v>
      </c>
      <c r="J645" s="15">
        <f t="shared" si="10"/>
        <v>6.397432406146665</v>
      </c>
    </row>
    <row r="646" spans="1:10">
      <c r="A646" s="19">
        <v>68.082999999999998</v>
      </c>
      <c r="B646" s="19">
        <v>0</v>
      </c>
      <c r="G646" s="5">
        <f>IF(OR(A646&lt;$E$9,A646&gt;=$E$10),0,1)</f>
        <v>1</v>
      </c>
      <c r="H646" s="15">
        <f>IF(G646,($E$4+$E$16*MOD((A646-$E$9),$E$15)),"")</f>
        <v>-3.5888292994692526</v>
      </c>
      <c r="I646" s="16">
        <f>IF(G646,($E$6+$E$8*MOD(QUOTIENT((A646-$E$9),$E$15),$E$14)),"")</f>
        <v>210</v>
      </c>
      <c r="J646" s="15">
        <f t="shared" si="10"/>
        <v>6.4111707005307474</v>
      </c>
    </row>
    <row r="647" spans="1:10">
      <c r="A647" s="19">
        <v>68.188000000000002</v>
      </c>
      <c r="B647" s="19">
        <v>0</v>
      </c>
      <c r="G647" s="5">
        <f>IF(OR(A647&lt;$E$9,A647&gt;=$E$10),0,1)</f>
        <v>1</v>
      </c>
      <c r="H647" s="15">
        <f>IF(G647,($E$4+$E$16*MOD((A647-$E$9),$E$15)),"")</f>
        <v>-3.5748242420874199</v>
      </c>
      <c r="I647" s="16">
        <f>IF(G647,($E$6+$E$8*MOD(QUOTIENT((A647-$E$9),$E$15),$E$14)),"")</f>
        <v>210</v>
      </c>
      <c r="J647" s="15">
        <f t="shared" si="10"/>
        <v>6.4251757579125801</v>
      </c>
    </row>
    <row r="648" spans="1:10">
      <c r="A648" s="19">
        <v>68.293999999999997</v>
      </c>
      <c r="B648" s="19">
        <v>0</v>
      </c>
      <c r="G648" s="5">
        <f>IF(OR(A648&lt;$E$9,A648&gt;=$E$10),0,1)</f>
        <v>1</v>
      </c>
      <c r="H648" s="15">
        <f>IF(G648,($E$4+$E$16*MOD((A648-$E$9),$E$15)),"")</f>
        <v>-3.5606858032067135</v>
      </c>
      <c r="I648" s="16">
        <f>IF(G648,($E$6+$E$8*MOD(QUOTIENT((A648-$E$9),$E$15),$E$14)),"")</f>
        <v>210</v>
      </c>
      <c r="J648" s="15">
        <f t="shared" si="10"/>
        <v>6.439314196793287</v>
      </c>
    </row>
    <row r="649" spans="1:10">
      <c r="A649" s="19">
        <v>68.400999999999996</v>
      </c>
      <c r="B649" s="19">
        <v>0</v>
      </c>
      <c r="G649" s="5">
        <f>IF(OR(A649&lt;$E$9,A649&gt;=$E$10),0,1)</f>
        <v>1</v>
      </c>
      <c r="H649" s="15">
        <f>IF(G649,($E$4+$E$16*MOD((A649-$E$9),$E$15)),"")</f>
        <v>-3.5464139828271319</v>
      </c>
      <c r="I649" s="16">
        <f>IF(G649,($E$6+$E$8*MOD(QUOTIENT((A649-$E$9),$E$15),$E$14)),"")</f>
        <v>210</v>
      </c>
      <c r="J649" s="15">
        <f t="shared" si="10"/>
        <v>6.4535860171728681</v>
      </c>
    </row>
    <row r="650" spans="1:10">
      <c r="A650" s="19">
        <v>68.504000000000005</v>
      </c>
      <c r="B650" s="19">
        <v>0</v>
      </c>
      <c r="G650" s="5">
        <f>IF(OR(A650&lt;$E$9,A650&gt;=$E$10),0,1)</f>
        <v>1</v>
      </c>
      <c r="H650" s="15">
        <f>IF(G650,($E$4+$E$16*MOD((A650-$E$9),$E$15)),"")</f>
        <v>-3.5326756884430477</v>
      </c>
      <c r="I650" s="16">
        <f>IF(G650,($E$6+$E$8*MOD(QUOTIENT((A650-$E$9),$E$15),$E$14)),"")</f>
        <v>210</v>
      </c>
      <c r="J650" s="15">
        <f t="shared" si="10"/>
        <v>6.4673243115569523</v>
      </c>
    </row>
    <row r="651" spans="1:10">
      <c r="A651" s="19">
        <v>68.611000000000004</v>
      </c>
      <c r="B651" s="19">
        <v>0</v>
      </c>
      <c r="G651" s="5">
        <f>IF(OR(A651&lt;$E$9,A651&gt;=$E$10),0,1)</f>
        <v>1</v>
      </c>
      <c r="H651" s="15">
        <f>IF(G651,($E$4+$E$16*MOD((A651-$E$9),$E$15)),"")</f>
        <v>-3.5184038680634666</v>
      </c>
      <c r="I651" s="16">
        <f>IF(G651,($E$6+$E$8*MOD(QUOTIENT((A651-$E$9),$E$15),$E$14)),"")</f>
        <v>210</v>
      </c>
      <c r="J651" s="15">
        <f t="shared" si="10"/>
        <v>6.4815961319365334</v>
      </c>
    </row>
    <row r="652" spans="1:10">
      <c r="A652" s="19">
        <v>68.716999999999999</v>
      </c>
      <c r="B652" s="19">
        <v>0</v>
      </c>
      <c r="G652" s="5">
        <f>IF(OR(A652&lt;$E$9,A652&gt;=$E$10),0,1)</f>
        <v>1</v>
      </c>
      <c r="H652" s="15">
        <f>IF(G652,($E$4+$E$16*MOD((A652-$E$9),$E$15)),"")</f>
        <v>-3.5042654291827602</v>
      </c>
      <c r="I652" s="16">
        <f>IF(G652,($E$6+$E$8*MOD(QUOTIENT((A652-$E$9),$E$15),$E$14)),"")</f>
        <v>210</v>
      </c>
      <c r="J652" s="15">
        <f t="shared" si="10"/>
        <v>6.4957345708172394</v>
      </c>
    </row>
    <row r="653" spans="1:10">
      <c r="A653" s="19">
        <v>68.822000000000003</v>
      </c>
      <c r="B653" s="19">
        <v>0</v>
      </c>
      <c r="G653" s="5">
        <f>IF(OR(A653&lt;$E$9,A653&gt;=$E$10),0,1)</f>
        <v>1</v>
      </c>
      <c r="H653" s="15">
        <f>IF(G653,($E$4+$E$16*MOD((A653-$E$9),$E$15)),"")</f>
        <v>-3.4902603718009271</v>
      </c>
      <c r="I653" s="16">
        <f>IF(G653,($E$6+$E$8*MOD(QUOTIENT((A653-$E$9),$E$15),$E$14)),"")</f>
        <v>210</v>
      </c>
      <c r="J653" s="15">
        <f t="shared" si="10"/>
        <v>6.5097396281990729</v>
      </c>
    </row>
    <row r="654" spans="1:10">
      <c r="A654" s="19">
        <v>68.924000000000007</v>
      </c>
      <c r="B654" s="19">
        <v>0</v>
      </c>
      <c r="G654" s="5">
        <f>IF(OR(A654&lt;$E$9,A654&gt;=$E$10),0,1)</f>
        <v>1</v>
      </c>
      <c r="H654" s="15">
        <f>IF(G654,($E$4+$E$16*MOD((A654-$E$9),$E$15)),"")</f>
        <v>-3.4766554589157184</v>
      </c>
      <c r="I654" s="16">
        <f>IF(G654,($E$6+$E$8*MOD(QUOTIENT((A654-$E$9),$E$15),$E$14)),"")</f>
        <v>210</v>
      </c>
      <c r="J654" s="15">
        <f t="shared" si="10"/>
        <v>6.5233445410842812</v>
      </c>
    </row>
    <row r="655" spans="1:10">
      <c r="A655" s="19">
        <v>69.028999999999996</v>
      </c>
      <c r="B655" s="19">
        <v>0</v>
      </c>
      <c r="G655" s="5">
        <f>IF(OR(A655&lt;$E$9,A655&gt;=$E$10),0,1)</f>
        <v>1</v>
      </c>
      <c r="H655" s="15">
        <f>IF(G655,($E$4+$E$16*MOD((A655-$E$9),$E$15)),"")</f>
        <v>-3.4626504015338884</v>
      </c>
      <c r="I655" s="16">
        <f>IF(G655,($E$6+$E$8*MOD(QUOTIENT((A655-$E$9),$E$15),$E$14)),"")</f>
        <v>210</v>
      </c>
      <c r="J655" s="15">
        <f t="shared" si="10"/>
        <v>6.5373495984661112</v>
      </c>
    </row>
    <row r="656" spans="1:10">
      <c r="A656" s="19">
        <v>69.135999999999996</v>
      </c>
      <c r="B656" s="19">
        <v>0</v>
      </c>
      <c r="G656" s="5">
        <f>IF(OR(A656&lt;$E$9,A656&gt;=$E$10),0,1)</f>
        <v>1</v>
      </c>
      <c r="H656" s="15">
        <f>IF(G656,($E$4+$E$16*MOD((A656-$E$9),$E$15)),"")</f>
        <v>-3.4483785811543068</v>
      </c>
      <c r="I656" s="16">
        <f>IF(G656,($E$6+$E$8*MOD(QUOTIENT((A656-$E$9),$E$15),$E$14)),"")</f>
        <v>210</v>
      </c>
      <c r="J656" s="15">
        <f t="shared" si="10"/>
        <v>6.5516214188456932</v>
      </c>
    </row>
    <row r="657" spans="1:10">
      <c r="A657" s="19">
        <v>69.244</v>
      </c>
      <c r="B657" s="19">
        <v>0</v>
      </c>
      <c r="G657" s="5">
        <f>IF(OR(A657&lt;$E$9,A657&gt;=$E$10),0,1)</f>
        <v>1</v>
      </c>
      <c r="H657" s="15">
        <f>IF(G657,($E$4+$E$16*MOD((A657-$E$9),$E$15)),"")</f>
        <v>-3.4339733792758502</v>
      </c>
      <c r="I657" s="16">
        <f>IF(G657,($E$6+$E$8*MOD(QUOTIENT((A657-$E$9),$E$15),$E$14)),"")</f>
        <v>210</v>
      </c>
      <c r="J657" s="15">
        <f t="shared" si="10"/>
        <v>6.5660266207241502</v>
      </c>
    </row>
    <row r="658" spans="1:10">
      <c r="A658" s="19">
        <v>69.352999999999994</v>
      </c>
      <c r="B658" s="19">
        <v>0</v>
      </c>
      <c r="G658" s="5">
        <f>IF(OR(A658&lt;$E$9,A658&gt;=$E$10),0,1)</f>
        <v>1</v>
      </c>
      <c r="H658" s="15">
        <f>IF(G658,($E$4+$E$16*MOD((A658-$E$9),$E$15)),"")</f>
        <v>-3.4194347958985203</v>
      </c>
      <c r="I658" s="16">
        <f>IF(G658,($E$6+$E$8*MOD(QUOTIENT((A658-$E$9),$E$15),$E$14)),"")</f>
        <v>210</v>
      </c>
      <c r="J658" s="15">
        <f t="shared" si="10"/>
        <v>6.5805652041014797</v>
      </c>
    </row>
    <row r="659" spans="1:10">
      <c r="A659" s="19">
        <v>69.457999999999998</v>
      </c>
      <c r="B659" s="19">
        <v>0</v>
      </c>
      <c r="G659" s="5">
        <f>IF(OR(A659&lt;$E$9,A659&gt;=$E$10),0,1)</f>
        <v>1</v>
      </c>
      <c r="H659" s="15">
        <f>IF(G659,($E$4+$E$16*MOD((A659-$E$9),$E$15)),"")</f>
        <v>-3.4054297385166872</v>
      </c>
      <c r="I659" s="16">
        <f>IF(G659,($E$6+$E$8*MOD(QUOTIENT((A659-$E$9),$E$15),$E$14)),"")</f>
        <v>210</v>
      </c>
      <c r="J659" s="15">
        <f t="shared" si="10"/>
        <v>6.5945702614833124</v>
      </c>
    </row>
    <row r="660" spans="1:10">
      <c r="A660" s="19">
        <v>69.563000000000002</v>
      </c>
      <c r="B660" s="19">
        <v>0</v>
      </c>
      <c r="G660" s="5">
        <f>IF(OR(A660&lt;$E$9,A660&gt;=$E$10),0,1)</f>
        <v>1</v>
      </c>
      <c r="H660" s="15">
        <f>IF(G660,($E$4+$E$16*MOD((A660-$E$9),$E$15)),"")</f>
        <v>-3.3914246811348545</v>
      </c>
      <c r="I660" s="16">
        <f>IF(G660,($E$6+$E$8*MOD(QUOTIENT((A660-$E$9),$E$15),$E$14)),"")</f>
        <v>210</v>
      </c>
      <c r="J660" s="15">
        <f t="shared" si="10"/>
        <v>6.6085753188651459</v>
      </c>
    </row>
    <row r="661" spans="1:10">
      <c r="A661" s="19">
        <v>69.668999999999997</v>
      </c>
      <c r="B661" s="19">
        <v>0</v>
      </c>
      <c r="G661" s="5">
        <f>IF(OR(A661&lt;$E$9,A661&gt;=$E$10),0,1)</f>
        <v>1</v>
      </c>
      <c r="H661" s="15">
        <f>IF(G661,($E$4+$E$16*MOD((A661-$E$9),$E$15)),"")</f>
        <v>-3.3772862422541481</v>
      </c>
      <c r="I661" s="16">
        <f>IF(G661,($E$6+$E$8*MOD(QUOTIENT((A661-$E$9),$E$15),$E$14)),"")</f>
        <v>210</v>
      </c>
      <c r="J661" s="15">
        <f t="shared" si="10"/>
        <v>6.6227137577458519</v>
      </c>
    </row>
    <row r="662" spans="1:10">
      <c r="A662" s="19">
        <v>69.772999999999996</v>
      </c>
      <c r="B662" s="19">
        <v>0</v>
      </c>
      <c r="G662" s="5">
        <f>IF(OR(A662&lt;$E$9,A662&gt;=$E$10),0,1)</f>
        <v>1</v>
      </c>
      <c r="H662" s="15">
        <f>IF(G662,($E$4+$E$16*MOD((A662-$E$9),$E$15)),"")</f>
        <v>-3.3634145663711905</v>
      </c>
      <c r="I662" s="16">
        <f>IF(G662,($E$6+$E$8*MOD(QUOTIENT((A662-$E$9),$E$15),$E$14)),"")</f>
        <v>210</v>
      </c>
      <c r="J662" s="15">
        <f t="shared" si="10"/>
        <v>6.6365854336288095</v>
      </c>
    </row>
    <row r="663" spans="1:10">
      <c r="A663" s="19">
        <v>69.88</v>
      </c>
      <c r="B663" s="19">
        <v>0</v>
      </c>
      <c r="G663" s="5">
        <f>IF(OR(A663&lt;$E$9,A663&gt;=$E$10),0,1)</f>
        <v>1</v>
      </c>
      <c r="H663" s="15">
        <f>IF(G663,($E$4+$E$16*MOD((A663-$E$9),$E$15)),"")</f>
        <v>-3.3491427459916094</v>
      </c>
      <c r="I663" s="16">
        <f>IF(G663,($E$6+$E$8*MOD(QUOTIENT((A663-$E$9),$E$15),$E$14)),"")</f>
        <v>210</v>
      </c>
      <c r="J663" s="15">
        <f t="shared" si="10"/>
        <v>6.6508572540083906</v>
      </c>
    </row>
    <row r="664" spans="1:10">
      <c r="A664" s="19">
        <v>69.986000000000004</v>
      </c>
      <c r="B664" s="19">
        <v>0</v>
      </c>
      <c r="G664" s="5">
        <f>IF(OR(A664&lt;$E$9,A664&gt;=$E$10),0,1)</f>
        <v>1</v>
      </c>
      <c r="H664" s="15">
        <f>IF(G664,($E$4+$E$16*MOD((A664-$E$9),$E$15)),"")</f>
        <v>-3.3350043071109012</v>
      </c>
      <c r="I664" s="16">
        <f>IF(G664,($E$6+$E$8*MOD(QUOTIENT((A664-$E$9),$E$15),$E$14)),"")</f>
        <v>210</v>
      </c>
      <c r="J664" s="15">
        <f t="shared" si="10"/>
        <v>6.6649956928890983</v>
      </c>
    </row>
    <row r="665" spans="1:10">
      <c r="A665" s="19">
        <v>70.088999999999999</v>
      </c>
      <c r="B665" s="19">
        <v>0</v>
      </c>
      <c r="G665" s="5">
        <f>IF(OR(A665&lt;$E$9,A665&gt;=$E$10),0,1)</f>
        <v>1</v>
      </c>
      <c r="H665" s="15">
        <f>IF(G665,($E$4+$E$16*MOD((A665-$E$9),$E$15)),"")</f>
        <v>-3.3212660127268188</v>
      </c>
      <c r="I665" s="16">
        <f>IF(G665,($E$6+$E$8*MOD(QUOTIENT((A665-$E$9),$E$15),$E$14)),"")</f>
        <v>210</v>
      </c>
      <c r="J665" s="15">
        <f t="shared" si="10"/>
        <v>6.6787339872731817</v>
      </c>
    </row>
    <row r="666" spans="1:10">
      <c r="A666" s="19">
        <v>70.194999999999993</v>
      </c>
      <c r="B666" s="19">
        <v>0</v>
      </c>
      <c r="G666" s="5">
        <f>IF(OR(A666&lt;$E$9,A666&gt;=$E$10),0,1)</f>
        <v>1</v>
      </c>
      <c r="H666" s="15">
        <f>IF(G666,($E$4+$E$16*MOD((A666-$E$9),$E$15)),"")</f>
        <v>-3.3071275738461123</v>
      </c>
      <c r="I666" s="16">
        <f>IF(G666,($E$6+$E$8*MOD(QUOTIENT((A666-$E$9),$E$15),$E$14)),"")</f>
        <v>210</v>
      </c>
      <c r="J666" s="15">
        <f t="shared" si="10"/>
        <v>6.6928724261538877</v>
      </c>
    </row>
    <row r="667" spans="1:10">
      <c r="A667" s="19">
        <v>70.298000000000002</v>
      </c>
      <c r="B667" s="19">
        <v>0</v>
      </c>
      <c r="G667" s="5">
        <f>IF(OR(A667&lt;$E$9,A667&gt;=$E$10),0,1)</f>
        <v>1</v>
      </c>
      <c r="H667" s="15">
        <f>IF(G667,($E$4+$E$16*MOD((A667-$E$9),$E$15)),"")</f>
        <v>-3.2933892794620281</v>
      </c>
      <c r="I667" s="16">
        <f>IF(G667,($E$6+$E$8*MOD(QUOTIENT((A667-$E$9),$E$15),$E$14)),"")</f>
        <v>210</v>
      </c>
      <c r="J667" s="15">
        <f t="shared" si="10"/>
        <v>6.7066107205379719</v>
      </c>
    </row>
    <row r="668" spans="1:10">
      <c r="A668" s="19">
        <v>70.403999999999996</v>
      </c>
      <c r="B668" s="19">
        <v>0</v>
      </c>
      <c r="G668" s="5">
        <f>IF(OR(A668&lt;$E$9,A668&gt;=$E$10),0,1)</f>
        <v>1</v>
      </c>
      <c r="H668" s="15">
        <f>IF(G668,($E$4+$E$16*MOD((A668-$E$9),$E$15)),"")</f>
        <v>-3.2792508405813221</v>
      </c>
      <c r="I668" s="16">
        <f>IF(G668,($E$6+$E$8*MOD(QUOTIENT((A668-$E$9),$E$15),$E$14)),"")</f>
        <v>210</v>
      </c>
      <c r="J668" s="15">
        <f t="shared" si="10"/>
        <v>6.7207491594186779</v>
      </c>
    </row>
    <row r="669" spans="1:10">
      <c r="A669" s="19">
        <v>70.512</v>
      </c>
      <c r="B669" s="19">
        <v>0</v>
      </c>
      <c r="G669" s="5">
        <f>IF(OR(A669&lt;$E$9,A669&gt;=$E$10),0,1)</f>
        <v>1</v>
      </c>
      <c r="H669" s="15">
        <f>IF(G669,($E$4+$E$16*MOD((A669-$E$9),$E$15)),"")</f>
        <v>-3.2648456387028655</v>
      </c>
      <c r="I669" s="16">
        <f>IF(G669,($E$6+$E$8*MOD(QUOTIENT((A669-$E$9),$E$15),$E$14)),"")</f>
        <v>210</v>
      </c>
      <c r="J669" s="15">
        <f t="shared" si="10"/>
        <v>6.7351543612971341</v>
      </c>
    </row>
    <row r="670" spans="1:10">
      <c r="A670" s="19">
        <v>70.616</v>
      </c>
      <c r="B670" s="19">
        <v>0</v>
      </c>
      <c r="G670" s="5">
        <f>IF(OR(A670&lt;$E$9,A670&gt;=$E$10),0,1)</f>
        <v>1</v>
      </c>
      <c r="H670" s="15">
        <f>IF(G670,($E$4+$E$16*MOD((A670-$E$9),$E$15)),"")</f>
        <v>-3.2509739628199075</v>
      </c>
      <c r="I670" s="16">
        <f>IF(G670,($E$6+$E$8*MOD(QUOTIENT((A670-$E$9),$E$15),$E$14)),"")</f>
        <v>210</v>
      </c>
      <c r="J670" s="15">
        <f t="shared" si="10"/>
        <v>6.7490260371800925</v>
      </c>
    </row>
    <row r="671" spans="1:10">
      <c r="A671" s="19">
        <v>70.718000000000004</v>
      </c>
      <c r="B671" s="19">
        <v>0</v>
      </c>
      <c r="G671" s="5">
        <f>IF(OR(A671&lt;$E$9,A671&gt;=$E$10),0,1)</f>
        <v>1</v>
      </c>
      <c r="H671" s="15">
        <f>IF(G671,($E$4+$E$16*MOD((A671-$E$9),$E$15)),"")</f>
        <v>-3.2373690499346988</v>
      </c>
      <c r="I671" s="16">
        <f>IF(G671,($E$6+$E$8*MOD(QUOTIENT((A671-$E$9),$E$15),$E$14)),"")</f>
        <v>210</v>
      </c>
      <c r="J671" s="15">
        <f t="shared" si="10"/>
        <v>6.7626309500653008</v>
      </c>
    </row>
    <row r="672" spans="1:10">
      <c r="A672" s="19">
        <v>70.823999999999998</v>
      </c>
      <c r="B672" s="19">
        <v>0</v>
      </c>
      <c r="G672" s="5">
        <f>IF(OR(A672&lt;$E$9,A672&gt;=$E$10),0,1)</f>
        <v>1</v>
      </c>
      <c r="H672" s="15">
        <f>IF(G672,($E$4+$E$16*MOD((A672-$E$9),$E$15)),"")</f>
        <v>-3.2232306110539923</v>
      </c>
      <c r="I672" s="16">
        <f>IF(G672,($E$6+$E$8*MOD(QUOTIENT((A672-$E$9),$E$15),$E$14)),"")</f>
        <v>210</v>
      </c>
      <c r="J672" s="15">
        <f t="shared" si="10"/>
        <v>6.7767693889460077</v>
      </c>
    </row>
    <row r="673" spans="1:10">
      <c r="A673" s="19">
        <v>70.927999999999997</v>
      </c>
      <c r="B673" s="19">
        <v>0</v>
      </c>
      <c r="G673" s="5">
        <f>IF(OR(A673&lt;$E$9,A673&gt;=$E$10),0,1)</f>
        <v>1</v>
      </c>
      <c r="H673" s="15">
        <f>IF(G673,($E$4+$E$16*MOD((A673-$E$9),$E$15)),"")</f>
        <v>-3.2093589351710348</v>
      </c>
      <c r="I673" s="16">
        <f>IF(G673,($E$6+$E$8*MOD(QUOTIENT((A673-$E$9),$E$15),$E$14)),"")</f>
        <v>210</v>
      </c>
      <c r="J673" s="15">
        <f t="shared" si="10"/>
        <v>6.7906410648289652</v>
      </c>
    </row>
    <row r="674" spans="1:10">
      <c r="A674" s="19">
        <v>71.031000000000006</v>
      </c>
      <c r="B674" s="19">
        <v>0</v>
      </c>
      <c r="G674" s="5">
        <f>IF(OR(A674&lt;$E$9,A674&gt;=$E$10),0,1)</f>
        <v>1</v>
      </c>
      <c r="H674" s="15">
        <f>IF(G674,($E$4+$E$16*MOD((A674-$E$9),$E$15)),"")</f>
        <v>-3.1956206407869505</v>
      </c>
      <c r="I674" s="16">
        <f>IF(G674,($E$6+$E$8*MOD(QUOTIENT((A674-$E$9),$E$15),$E$14)),"")</f>
        <v>210</v>
      </c>
      <c r="J674" s="15">
        <f t="shared" si="10"/>
        <v>6.8043793592130495</v>
      </c>
    </row>
    <row r="675" spans="1:10">
      <c r="A675" s="19">
        <v>71.132999999999996</v>
      </c>
      <c r="B675" s="19">
        <v>0</v>
      </c>
      <c r="G675" s="5">
        <f>IF(OR(A675&lt;$E$9,A675&gt;=$E$10),0,1)</f>
        <v>1</v>
      </c>
      <c r="H675" s="15">
        <f>IF(G675,($E$4+$E$16*MOD((A675-$E$9),$E$15)),"")</f>
        <v>-3.1820157279017431</v>
      </c>
      <c r="I675" s="16">
        <f>IF(G675,($E$6+$E$8*MOD(QUOTIENT((A675-$E$9),$E$15),$E$14)),"")</f>
        <v>210</v>
      </c>
      <c r="J675" s="15">
        <f t="shared" si="10"/>
        <v>6.8179842720982569</v>
      </c>
    </row>
    <row r="676" spans="1:10">
      <c r="A676" s="19">
        <v>71.239999999999995</v>
      </c>
      <c r="B676" s="19">
        <v>0</v>
      </c>
      <c r="G676" s="5">
        <f>IF(OR(A676&lt;$E$9,A676&gt;=$E$10),0,1)</f>
        <v>1</v>
      </c>
      <c r="H676" s="15">
        <f>IF(G676,($E$4+$E$16*MOD((A676-$E$9),$E$15)),"")</f>
        <v>-3.1677439075221621</v>
      </c>
      <c r="I676" s="16">
        <f>IF(G676,($E$6+$E$8*MOD(QUOTIENT((A676-$E$9),$E$15),$E$14)),"")</f>
        <v>210</v>
      </c>
      <c r="J676" s="15">
        <f t="shared" si="10"/>
        <v>6.8322560924778379</v>
      </c>
    </row>
    <row r="677" spans="1:10">
      <c r="A677" s="19">
        <v>71.343000000000004</v>
      </c>
      <c r="B677" s="19">
        <v>0</v>
      </c>
      <c r="G677" s="5">
        <f>IF(OR(A677&lt;$E$9,A677&gt;=$E$10),0,1)</f>
        <v>1</v>
      </c>
      <c r="H677" s="15">
        <f>IF(G677,($E$4+$E$16*MOD((A677-$E$9),$E$15)),"")</f>
        <v>-3.1540056131380778</v>
      </c>
      <c r="I677" s="16">
        <f>IF(G677,($E$6+$E$8*MOD(QUOTIENT((A677-$E$9),$E$15),$E$14)),"")</f>
        <v>210</v>
      </c>
      <c r="J677" s="15">
        <f t="shared" si="10"/>
        <v>6.8459943868619222</v>
      </c>
    </row>
    <row r="678" spans="1:10">
      <c r="A678" s="19">
        <v>71.445999999999998</v>
      </c>
      <c r="B678" s="19">
        <v>0</v>
      </c>
      <c r="G678" s="5">
        <f>IF(OR(A678&lt;$E$9,A678&gt;=$E$10),0,1)</f>
        <v>1</v>
      </c>
      <c r="H678" s="15">
        <f>IF(G678,($E$4+$E$16*MOD((A678-$E$9),$E$15)),"")</f>
        <v>-3.1402673187539953</v>
      </c>
      <c r="I678" s="16">
        <f>IF(G678,($E$6+$E$8*MOD(QUOTIENT((A678-$E$9),$E$15),$E$14)),"")</f>
        <v>210</v>
      </c>
      <c r="J678" s="15">
        <f t="shared" si="10"/>
        <v>6.8597326812460047</v>
      </c>
    </row>
    <row r="679" spans="1:10">
      <c r="A679" s="19">
        <v>71.552000000000007</v>
      </c>
      <c r="B679" s="19">
        <v>0</v>
      </c>
      <c r="G679" s="5">
        <f>IF(OR(A679&lt;$E$9,A679&gt;=$E$10),0,1)</f>
        <v>1</v>
      </c>
      <c r="H679" s="15">
        <f>IF(G679,($E$4+$E$16*MOD((A679-$E$9),$E$15)),"")</f>
        <v>-3.1261288798732871</v>
      </c>
      <c r="I679" s="16">
        <f>IF(G679,($E$6+$E$8*MOD(QUOTIENT((A679-$E$9),$E$15),$E$14)),"")</f>
        <v>210</v>
      </c>
      <c r="J679" s="15">
        <f t="shared" si="10"/>
        <v>6.8738711201267133</v>
      </c>
    </row>
    <row r="680" spans="1:10">
      <c r="A680" s="19">
        <v>71.656000000000006</v>
      </c>
      <c r="B680" s="19">
        <v>0</v>
      </c>
      <c r="G680" s="5">
        <f>IF(OR(A680&lt;$E$9,A680&gt;=$E$10),0,1)</f>
        <v>1</v>
      </c>
      <c r="H680" s="15">
        <f>IF(G680,($E$4+$E$16*MOD((A680-$E$9),$E$15)),"")</f>
        <v>-3.1122572039903296</v>
      </c>
      <c r="I680" s="16">
        <f>IF(G680,($E$6+$E$8*MOD(QUOTIENT((A680-$E$9),$E$15),$E$14)),"")</f>
        <v>210</v>
      </c>
      <c r="J680" s="15">
        <f t="shared" si="10"/>
        <v>6.88774279600967</v>
      </c>
    </row>
    <row r="681" spans="1:10">
      <c r="A681" s="19">
        <v>71.759</v>
      </c>
      <c r="B681" s="19">
        <v>0</v>
      </c>
      <c r="G681" s="5">
        <f>IF(OR(A681&lt;$E$9,A681&gt;=$E$10),0,1)</f>
        <v>1</v>
      </c>
      <c r="H681" s="15">
        <f>IF(G681,($E$4+$E$16*MOD((A681-$E$9),$E$15)),"")</f>
        <v>-3.0985189096062471</v>
      </c>
      <c r="I681" s="16">
        <f>IF(G681,($E$6+$E$8*MOD(QUOTIENT((A681-$E$9),$E$15),$E$14)),"")</f>
        <v>210</v>
      </c>
      <c r="J681" s="15">
        <f t="shared" si="10"/>
        <v>6.9014810903937533</v>
      </c>
    </row>
    <row r="682" spans="1:10">
      <c r="A682" s="19">
        <v>71.864000000000004</v>
      </c>
      <c r="B682" s="19">
        <v>0</v>
      </c>
      <c r="G682" s="5">
        <f>IF(OR(A682&lt;$E$9,A682&gt;=$E$10),0,1)</f>
        <v>1</v>
      </c>
      <c r="H682" s="15">
        <f>IF(G682,($E$4+$E$16*MOD((A682-$E$9),$E$15)),"")</f>
        <v>-3.0845138522244144</v>
      </c>
      <c r="I682" s="16">
        <f>IF(G682,($E$6+$E$8*MOD(QUOTIENT((A682-$E$9),$E$15),$E$14)),"")</f>
        <v>210</v>
      </c>
      <c r="J682" s="15">
        <f t="shared" si="10"/>
        <v>6.9154861477755851</v>
      </c>
    </row>
    <row r="683" spans="1:10">
      <c r="A683" s="19">
        <v>71.968000000000004</v>
      </c>
      <c r="B683" s="19">
        <v>0</v>
      </c>
      <c r="G683" s="5">
        <f>IF(OR(A683&lt;$E$9,A683&gt;=$E$10),0,1)</f>
        <v>1</v>
      </c>
      <c r="H683" s="15">
        <f>IF(G683,($E$4+$E$16*MOD((A683-$E$9),$E$15)),"")</f>
        <v>-3.0706421763414564</v>
      </c>
      <c r="I683" s="16">
        <f>IF(G683,($E$6+$E$8*MOD(QUOTIENT((A683-$E$9),$E$15),$E$14)),"")</f>
        <v>210</v>
      </c>
      <c r="J683" s="15">
        <f t="shared" si="10"/>
        <v>6.9293578236585436</v>
      </c>
    </row>
    <row r="684" spans="1:10">
      <c r="A684" s="19">
        <v>72.070999999999998</v>
      </c>
      <c r="B684" s="19">
        <v>0</v>
      </c>
      <c r="G684" s="5">
        <f>IF(OR(A684&lt;$E$9,A684&gt;=$E$10),0,1)</f>
        <v>1</v>
      </c>
      <c r="H684" s="15">
        <f>IF(G684,($E$4+$E$16*MOD((A684-$E$9),$E$15)),"")</f>
        <v>-3.0569038819573744</v>
      </c>
      <c r="I684" s="16">
        <f>IF(G684,($E$6+$E$8*MOD(QUOTIENT((A684-$E$9),$E$15),$E$14)),"")</f>
        <v>210</v>
      </c>
      <c r="J684" s="15">
        <f t="shared" si="10"/>
        <v>6.9430961180426252</v>
      </c>
    </row>
    <row r="685" spans="1:10">
      <c r="A685" s="19">
        <v>72.176000000000002</v>
      </c>
      <c r="B685" s="19">
        <v>0</v>
      </c>
      <c r="G685" s="5">
        <f>IF(OR(A685&lt;$E$9,A685&gt;=$E$10),0,1)</f>
        <v>1</v>
      </c>
      <c r="H685" s="15">
        <f>IF(G685,($E$4+$E$16*MOD((A685-$E$9),$E$15)),"")</f>
        <v>-3.0428988245755413</v>
      </c>
      <c r="I685" s="16">
        <f>IF(G685,($E$6+$E$8*MOD(QUOTIENT((A685-$E$9),$E$15),$E$14)),"")</f>
        <v>210</v>
      </c>
      <c r="J685" s="15">
        <f t="shared" si="10"/>
        <v>6.9571011754244587</v>
      </c>
    </row>
    <row r="686" spans="1:10">
      <c r="A686" s="19">
        <v>72.28</v>
      </c>
      <c r="B686" s="19">
        <v>0</v>
      </c>
      <c r="G686" s="5">
        <f>IF(OR(A686&lt;$E$9,A686&gt;=$E$10),0,1)</f>
        <v>1</v>
      </c>
      <c r="H686" s="15">
        <f>IF(G686,($E$4+$E$16*MOD((A686-$E$9),$E$15)),"")</f>
        <v>-3.0290271486925837</v>
      </c>
      <c r="I686" s="16">
        <f>IF(G686,($E$6+$E$8*MOD(QUOTIENT((A686-$E$9),$E$15),$E$14)),"")</f>
        <v>210</v>
      </c>
      <c r="J686" s="15">
        <f t="shared" si="10"/>
        <v>6.9709728513074163</v>
      </c>
    </row>
    <row r="687" spans="1:10">
      <c r="A687" s="19">
        <v>72.385999999999996</v>
      </c>
      <c r="B687" s="19">
        <v>0</v>
      </c>
      <c r="G687" s="5">
        <f>IF(OR(A687&lt;$E$9,A687&gt;=$E$10),0,1)</f>
        <v>1</v>
      </c>
      <c r="H687" s="15">
        <f>IF(G687,($E$4+$E$16*MOD((A687-$E$9),$E$15)),"")</f>
        <v>-3.0148887098118777</v>
      </c>
      <c r="I687" s="16">
        <f>IF(G687,($E$6+$E$8*MOD(QUOTIENT((A687-$E$9),$E$15),$E$14)),"")</f>
        <v>210</v>
      </c>
      <c r="J687" s="15">
        <f t="shared" si="10"/>
        <v>6.9851112901881223</v>
      </c>
    </row>
    <row r="688" spans="1:10">
      <c r="A688" s="19">
        <v>72.491</v>
      </c>
      <c r="B688" s="19">
        <v>0</v>
      </c>
      <c r="G688" s="5">
        <f>IF(OR(A688&lt;$E$9,A688&gt;=$E$10),0,1)</f>
        <v>1</v>
      </c>
      <c r="H688" s="15">
        <f>IF(G688,($E$4+$E$16*MOD((A688-$E$9),$E$15)),"")</f>
        <v>-3.0008836524300446</v>
      </c>
      <c r="I688" s="16">
        <f>IF(G688,($E$6+$E$8*MOD(QUOTIENT((A688-$E$9),$E$15),$E$14)),"")</f>
        <v>210</v>
      </c>
      <c r="J688" s="15">
        <f t="shared" si="10"/>
        <v>6.9991163475699558</v>
      </c>
    </row>
    <row r="689" spans="1:10">
      <c r="A689" s="19">
        <v>72.596999999999994</v>
      </c>
      <c r="B689" s="19">
        <v>0</v>
      </c>
      <c r="G689" s="5">
        <f>IF(OR(A689&lt;$E$9,A689&gt;=$E$10),0,1)</f>
        <v>1</v>
      </c>
      <c r="H689" s="15">
        <f>IF(G689,($E$4+$E$16*MOD((A689-$E$9),$E$15)),"")</f>
        <v>-2.9867452135493386</v>
      </c>
      <c r="I689" s="16">
        <f>IF(G689,($E$6+$E$8*MOD(QUOTIENT((A689-$E$9),$E$15),$E$14)),"")</f>
        <v>210</v>
      </c>
      <c r="J689" s="15">
        <f t="shared" si="10"/>
        <v>7.0132547864506609</v>
      </c>
    </row>
    <row r="690" spans="1:10">
      <c r="A690" s="19">
        <v>72.701999999999998</v>
      </c>
      <c r="B690" s="19">
        <v>0</v>
      </c>
      <c r="G690" s="5">
        <f>IF(OR(A690&lt;$E$9,A690&gt;=$E$10),0,1)</f>
        <v>1</v>
      </c>
      <c r="H690" s="15">
        <f>IF(G690,($E$4+$E$16*MOD((A690-$E$9),$E$15)),"")</f>
        <v>-2.9727401561675055</v>
      </c>
      <c r="I690" s="16">
        <f>IF(G690,($E$6+$E$8*MOD(QUOTIENT((A690-$E$9),$E$15),$E$14)),"")</f>
        <v>210</v>
      </c>
      <c r="J690" s="15">
        <f t="shared" si="10"/>
        <v>7.0272598438324945</v>
      </c>
    </row>
    <row r="691" spans="1:10">
      <c r="A691" s="19">
        <v>72.807000000000002</v>
      </c>
      <c r="B691" s="19">
        <v>0</v>
      </c>
      <c r="G691" s="5">
        <f>IF(OR(A691&lt;$E$9,A691&gt;=$E$10),0,1)</f>
        <v>1</v>
      </c>
      <c r="H691" s="15">
        <f>IF(G691,($E$4+$E$16*MOD((A691-$E$9),$E$15)),"")</f>
        <v>-2.9587350987856729</v>
      </c>
      <c r="I691" s="16">
        <f>IF(G691,($E$6+$E$8*MOD(QUOTIENT((A691-$E$9),$E$15),$E$14)),"")</f>
        <v>210</v>
      </c>
      <c r="J691" s="15">
        <f t="shared" si="10"/>
        <v>7.0412649012143271</v>
      </c>
    </row>
    <row r="692" spans="1:10">
      <c r="A692" s="19">
        <v>72.912999999999997</v>
      </c>
      <c r="B692" s="19">
        <v>0</v>
      </c>
      <c r="G692" s="5">
        <f>IF(OR(A692&lt;$E$9,A692&gt;=$E$10),0,1)</f>
        <v>1</v>
      </c>
      <c r="H692" s="15">
        <f>IF(G692,($E$4+$E$16*MOD((A692-$E$9),$E$15)),"")</f>
        <v>-2.9445966599049669</v>
      </c>
      <c r="I692" s="16">
        <f>IF(G692,($E$6+$E$8*MOD(QUOTIENT((A692-$E$9),$E$15),$E$14)),"")</f>
        <v>210</v>
      </c>
      <c r="J692" s="15">
        <f t="shared" si="10"/>
        <v>7.0554033400950331</v>
      </c>
    </row>
    <row r="693" spans="1:10">
      <c r="A693" s="19">
        <v>73.019000000000005</v>
      </c>
      <c r="B693" s="19">
        <v>0</v>
      </c>
      <c r="G693" s="5">
        <f>IF(OR(A693&lt;$E$9,A693&gt;=$E$10),0,1)</f>
        <v>1</v>
      </c>
      <c r="H693" s="15">
        <f>IF(G693,($E$4+$E$16*MOD((A693-$E$9),$E$15)),"")</f>
        <v>-2.9304582210242582</v>
      </c>
      <c r="I693" s="16">
        <f>IF(G693,($E$6+$E$8*MOD(QUOTIENT((A693-$E$9),$E$15),$E$14)),"")</f>
        <v>210</v>
      </c>
      <c r="J693" s="15">
        <f t="shared" si="10"/>
        <v>7.0695417789757418</v>
      </c>
    </row>
    <row r="694" spans="1:10">
      <c r="A694" s="19">
        <v>73.126999999999995</v>
      </c>
      <c r="B694" s="19">
        <v>0</v>
      </c>
      <c r="G694" s="5">
        <f>IF(OR(A694&lt;$E$9,A694&gt;=$E$10),0,1)</f>
        <v>1</v>
      </c>
      <c r="H694" s="15">
        <f>IF(G694,($E$4+$E$16*MOD((A694-$E$9),$E$15)),"")</f>
        <v>-2.9160530191458038</v>
      </c>
      <c r="I694" s="16">
        <f>IF(G694,($E$6+$E$8*MOD(QUOTIENT((A694-$E$9),$E$15),$E$14)),"")</f>
        <v>210</v>
      </c>
      <c r="J694" s="15">
        <f t="shared" si="10"/>
        <v>7.0839469808541962</v>
      </c>
    </row>
    <row r="695" spans="1:10">
      <c r="A695" s="19">
        <v>73.231999999999999</v>
      </c>
      <c r="B695" s="19">
        <v>0</v>
      </c>
      <c r="G695" s="5">
        <f>IF(OR(A695&lt;$E$9,A695&gt;=$E$10),0,1)</f>
        <v>1</v>
      </c>
      <c r="H695" s="15">
        <f>IF(G695,($E$4+$E$16*MOD((A695-$E$9),$E$15)),"")</f>
        <v>-2.9020479617639712</v>
      </c>
      <c r="I695" s="16">
        <f>IF(G695,($E$6+$E$8*MOD(QUOTIENT((A695-$E$9),$E$15),$E$14)),"")</f>
        <v>210</v>
      </c>
      <c r="J695" s="15">
        <f t="shared" si="10"/>
        <v>7.0979520382360288</v>
      </c>
    </row>
    <row r="696" spans="1:10">
      <c r="A696" s="19">
        <v>73.335999999999999</v>
      </c>
      <c r="B696" s="19">
        <v>0</v>
      </c>
      <c r="G696" s="5">
        <f>IF(OR(A696&lt;$E$9,A696&gt;=$E$10),0,1)</f>
        <v>1</v>
      </c>
      <c r="H696" s="15">
        <f>IF(G696,($E$4+$E$16*MOD((A696-$E$9),$E$15)),"")</f>
        <v>-2.8881762858810136</v>
      </c>
      <c r="I696" s="16">
        <f>IF(G696,($E$6+$E$8*MOD(QUOTIENT((A696-$E$9),$E$15),$E$14)),"")</f>
        <v>210</v>
      </c>
      <c r="J696" s="15">
        <f t="shared" si="10"/>
        <v>7.1118237141189864</v>
      </c>
    </row>
    <row r="697" spans="1:10">
      <c r="A697" s="19">
        <v>73.438999999999993</v>
      </c>
      <c r="B697" s="19">
        <v>0</v>
      </c>
      <c r="G697" s="5">
        <f>IF(OR(A697&lt;$E$9,A697&gt;=$E$10),0,1)</f>
        <v>1</v>
      </c>
      <c r="H697" s="15">
        <f>IF(G697,($E$4+$E$16*MOD((A697-$E$9),$E$15)),"")</f>
        <v>-2.8744379914969311</v>
      </c>
      <c r="I697" s="16">
        <f>IF(G697,($E$6+$E$8*MOD(QUOTIENT((A697-$E$9),$E$15),$E$14)),"")</f>
        <v>210</v>
      </c>
      <c r="J697" s="15">
        <f t="shared" si="10"/>
        <v>7.1255620085030689</v>
      </c>
    </row>
    <row r="698" spans="1:10">
      <c r="A698" s="19">
        <v>73.543999999999997</v>
      </c>
      <c r="B698" s="19">
        <v>0</v>
      </c>
      <c r="G698" s="5">
        <f>IF(OR(A698&lt;$E$9,A698&gt;=$E$10),0,1)</f>
        <v>1</v>
      </c>
      <c r="H698" s="15">
        <f>IF(G698,($E$4+$E$16*MOD((A698-$E$9),$E$15)),"")</f>
        <v>-2.860432934115098</v>
      </c>
      <c r="I698" s="16">
        <f>IF(G698,($E$6+$E$8*MOD(QUOTIENT((A698-$E$9),$E$15),$E$14)),"")</f>
        <v>210</v>
      </c>
      <c r="J698" s="15">
        <f t="shared" si="10"/>
        <v>7.1395670658849024</v>
      </c>
    </row>
    <row r="699" spans="1:10">
      <c r="A699" s="19">
        <v>73.650000000000006</v>
      </c>
      <c r="B699" s="19">
        <v>0</v>
      </c>
      <c r="G699" s="5">
        <f>IF(OR(A699&lt;$E$9,A699&gt;=$E$10),0,1)</f>
        <v>1</v>
      </c>
      <c r="H699" s="15">
        <f>IF(G699,($E$4+$E$16*MOD((A699-$E$9),$E$15)),"")</f>
        <v>-2.8462944952343898</v>
      </c>
      <c r="I699" s="16">
        <f>IF(G699,($E$6+$E$8*MOD(QUOTIENT((A699-$E$9),$E$15),$E$14)),"")</f>
        <v>210</v>
      </c>
      <c r="J699" s="15">
        <f t="shared" si="10"/>
        <v>7.1537055047656102</v>
      </c>
    </row>
    <row r="700" spans="1:10">
      <c r="A700" s="19">
        <v>73.754999999999995</v>
      </c>
      <c r="B700" s="19">
        <v>0</v>
      </c>
      <c r="G700" s="5">
        <f>IF(OR(A700&lt;$E$9,A700&gt;=$E$10),0,1)</f>
        <v>1</v>
      </c>
      <c r="H700" s="15">
        <f>IF(G700,($E$4+$E$16*MOD((A700-$E$9),$E$15)),"")</f>
        <v>-2.8322894378525589</v>
      </c>
      <c r="I700" s="16">
        <f>IF(G700,($E$6+$E$8*MOD(QUOTIENT((A700-$E$9),$E$15),$E$14)),"")</f>
        <v>210</v>
      </c>
      <c r="J700" s="15">
        <f t="shared" si="10"/>
        <v>7.1677105621474411</v>
      </c>
    </row>
    <row r="701" spans="1:10">
      <c r="A701" s="19">
        <v>73.861000000000004</v>
      </c>
      <c r="B701" s="19">
        <v>0</v>
      </c>
      <c r="G701" s="5">
        <f>IF(OR(A701&lt;$E$9,A701&gt;=$E$10),0,1)</f>
        <v>1</v>
      </c>
      <c r="H701" s="15">
        <f>IF(G701,($E$4+$E$16*MOD((A701-$E$9),$E$15)),"")</f>
        <v>-2.8181509989718512</v>
      </c>
      <c r="I701" s="16">
        <f>IF(G701,($E$6+$E$8*MOD(QUOTIENT((A701-$E$9),$E$15),$E$14)),"")</f>
        <v>210</v>
      </c>
      <c r="J701" s="15">
        <f t="shared" si="10"/>
        <v>7.1818490010281488</v>
      </c>
    </row>
    <row r="702" spans="1:10">
      <c r="A702" s="19">
        <v>73.962999999999994</v>
      </c>
      <c r="B702" s="19">
        <v>0</v>
      </c>
      <c r="G702" s="5">
        <f>IF(OR(A702&lt;$E$9,A702&gt;=$E$10),0,1)</f>
        <v>1</v>
      </c>
      <c r="H702" s="15">
        <f>IF(G702,($E$4+$E$16*MOD((A702-$E$9),$E$15)),"")</f>
        <v>-2.8045460860866438</v>
      </c>
      <c r="I702" s="16">
        <f>IF(G702,($E$6+$E$8*MOD(QUOTIENT((A702-$E$9),$E$15),$E$14)),"")</f>
        <v>210</v>
      </c>
      <c r="J702" s="15">
        <f t="shared" si="10"/>
        <v>7.1954539139133562</v>
      </c>
    </row>
    <row r="703" spans="1:10">
      <c r="A703" s="19">
        <v>74.070999999999998</v>
      </c>
      <c r="B703" s="19">
        <v>0</v>
      </c>
      <c r="G703" s="5">
        <f>IF(OR(A703&lt;$E$9,A703&gt;=$E$10),0,1)</f>
        <v>1</v>
      </c>
      <c r="H703" s="15">
        <f>IF(G703,($E$4+$E$16*MOD((A703-$E$9),$E$15)),"")</f>
        <v>-2.7901408842081867</v>
      </c>
      <c r="I703" s="16">
        <f>IF(G703,($E$6+$E$8*MOD(QUOTIENT((A703-$E$9),$E$15),$E$14)),"")</f>
        <v>210</v>
      </c>
      <c r="J703" s="15">
        <f t="shared" si="10"/>
        <v>7.2098591157918133</v>
      </c>
    </row>
    <row r="704" spans="1:10">
      <c r="A704" s="19">
        <v>74.173000000000002</v>
      </c>
      <c r="B704" s="19">
        <v>0</v>
      </c>
      <c r="G704" s="5">
        <f>IF(OR(A704&lt;$E$9,A704&gt;=$E$10),0,1)</f>
        <v>1</v>
      </c>
      <c r="H704" s="15">
        <f>IF(G704,($E$4+$E$16*MOD((A704-$E$9),$E$15)),"")</f>
        <v>-2.776535971322978</v>
      </c>
      <c r="I704" s="16">
        <f>IF(G704,($E$6+$E$8*MOD(QUOTIENT((A704-$E$9),$E$15),$E$14)),"")</f>
        <v>210</v>
      </c>
      <c r="J704" s="15">
        <f t="shared" si="10"/>
        <v>7.2234640286770215</v>
      </c>
    </row>
    <row r="705" spans="1:10">
      <c r="A705" s="19">
        <v>74.28</v>
      </c>
      <c r="B705" s="19">
        <v>0</v>
      </c>
      <c r="G705" s="5">
        <f>IF(OR(A705&lt;$E$9,A705&gt;=$E$10),0,1)</f>
        <v>1</v>
      </c>
      <c r="H705" s="15">
        <f>IF(G705,($E$4+$E$16*MOD((A705-$E$9),$E$15)),"")</f>
        <v>-2.7622641509433965</v>
      </c>
      <c r="I705" s="16">
        <f>IF(G705,($E$6+$E$8*MOD(QUOTIENT((A705-$E$9),$E$15),$E$14)),"")</f>
        <v>210</v>
      </c>
      <c r="J705" s="15">
        <f t="shared" si="10"/>
        <v>7.2377358490566035</v>
      </c>
    </row>
    <row r="706" spans="1:10">
      <c r="A706" s="19">
        <v>74.382999999999996</v>
      </c>
      <c r="B706" s="19">
        <v>0</v>
      </c>
      <c r="G706" s="5">
        <f>IF(OR(A706&lt;$E$9,A706&gt;=$E$10),0,1)</f>
        <v>1</v>
      </c>
      <c r="H706" s="15">
        <f>IF(G706,($E$4+$E$16*MOD((A706-$E$9),$E$15)),"")</f>
        <v>-2.748525856559314</v>
      </c>
      <c r="I706" s="16">
        <f>IF(G706,($E$6+$E$8*MOD(QUOTIENT((A706-$E$9),$E$15),$E$14)),"")</f>
        <v>210</v>
      </c>
      <c r="J706" s="15">
        <f t="shared" si="10"/>
        <v>7.251474143440686</v>
      </c>
    </row>
    <row r="707" spans="1:10">
      <c r="A707" s="19">
        <v>74.488</v>
      </c>
      <c r="B707" s="19">
        <v>0</v>
      </c>
      <c r="G707" s="5">
        <f>IF(OR(A707&lt;$E$9,A707&gt;=$E$10),0,1)</f>
        <v>1</v>
      </c>
      <c r="H707" s="15">
        <f>IF(G707,($E$4+$E$16*MOD((A707-$E$9),$E$15)),"")</f>
        <v>-2.7345207991774814</v>
      </c>
      <c r="I707" s="16">
        <f>IF(G707,($E$6+$E$8*MOD(QUOTIENT((A707-$E$9),$E$15),$E$14)),"")</f>
        <v>210</v>
      </c>
      <c r="J707" s="15">
        <f t="shared" si="10"/>
        <v>7.2654792008225186</v>
      </c>
    </row>
    <row r="708" spans="1:10">
      <c r="A708" s="19">
        <v>74.593999999999994</v>
      </c>
      <c r="B708" s="19">
        <v>0</v>
      </c>
      <c r="G708" s="5">
        <f>IF(OR(A708&lt;$E$9,A708&gt;=$E$10),0,1)</f>
        <v>1</v>
      </c>
      <c r="H708" s="15">
        <f>IF(G708,($E$4+$E$16*MOD((A708-$E$9),$E$15)),"")</f>
        <v>-2.7203823602967754</v>
      </c>
      <c r="I708" s="16">
        <f>IF(G708,($E$6+$E$8*MOD(QUOTIENT((A708-$E$9),$E$15),$E$14)),"")</f>
        <v>210</v>
      </c>
      <c r="J708" s="15">
        <f t="shared" ref="J708:J771" si="11">IF(G708,(+H708+$E$18*QUOTIENT((A708-$E$9),$E$15)),"")</f>
        <v>7.2796176397032246</v>
      </c>
    </row>
    <row r="709" spans="1:10">
      <c r="A709" s="19">
        <v>74.698999999999998</v>
      </c>
      <c r="B709" s="19">
        <v>0</v>
      </c>
      <c r="G709" s="5">
        <f>IF(OR(A709&lt;$E$9,A709&gt;=$E$10),0,1)</f>
        <v>1</v>
      </c>
      <c r="H709" s="15">
        <f>IF(G709,($E$4+$E$16*MOD((A709-$E$9),$E$15)),"")</f>
        <v>-2.7063773029149423</v>
      </c>
      <c r="I709" s="16">
        <f>IF(G709,($E$6+$E$8*MOD(QUOTIENT((A709-$E$9),$E$15),$E$14)),"")</f>
        <v>210</v>
      </c>
      <c r="J709" s="15">
        <f t="shared" si="11"/>
        <v>7.2936226970850573</v>
      </c>
    </row>
    <row r="710" spans="1:10">
      <c r="A710" s="19">
        <v>74.801000000000002</v>
      </c>
      <c r="B710" s="19">
        <v>0</v>
      </c>
      <c r="G710" s="5">
        <f>IF(OR(A710&lt;$E$9,A710&gt;=$E$10),0,1)</f>
        <v>1</v>
      </c>
      <c r="H710" s="15">
        <f>IF(G710,($E$4+$E$16*MOD((A710-$E$9),$E$15)),"")</f>
        <v>-2.6927723900297331</v>
      </c>
      <c r="I710" s="16">
        <f>IF(G710,($E$6+$E$8*MOD(QUOTIENT((A710-$E$9),$E$15),$E$14)),"")</f>
        <v>210</v>
      </c>
      <c r="J710" s="15">
        <f t="shared" si="11"/>
        <v>7.3072276099702673</v>
      </c>
    </row>
    <row r="711" spans="1:10">
      <c r="A711" s="19">
        <v>74.906999999999996</v>
      </c>
      <c r="B711" s="19">
        <v>0</v>
      </c>
      <c r="G711" s="5">
        <f>IF(OR(A711&lt;$E$9,A711&gt;=$E$10),0,1)</f>
        <v>1</v>
      </c>
      <c r="H711" s="15">
        <f>IF(G711,($E$4+$E$16*MOD((A711-$E$9),$E$15)),"")</f>
        <v>-2.6786339511490267</v>
      </c>
      <c r="I711" s="16">
        <f>IF(G711,($E$6+$E$8*MOD(QUOTIENT((A711-$E$9),$E$15),$E$14)),"")</f>
        <v>210</v>
      </c>
      <c r="J711" s="15">
        <f t="shared" si="11"/>
        <v>7.3213660488509733</v>
      </c>
    </row>
    <row r="712" spans="1:10">
      <c r="A712" s="19">
        <v>75.015000000000001</v>
      </c>
      <c r="B712" s="19">
        <v>0</v>
      </c>
      <c r="G712" s="5">
        <f>IF(OR(A712&lt;$E$9,A712&gt;=$E$10),0,1)</f>
        <v>1</v>
      </c>
      <c r="H712" s="15">
        <f>IF(G712,($E$4+$E$16*MOD((A712-$E$9),$E$15)),"")</f>
        <v>-2.6642287492705705</v>
      </c>
      <c r="I712" s="16">
        <f>IF(G712,($E$6+$E$8*MOD(QUOTIENT((A712-$E$9),$E$15),$E$14)),"")</f>
        <v>210</v>
      </c>
      <c r="J712" s="15">
        <f t="shared" si="11"/>
        <v>7.3357712507294295</v>
      </c>
    </row>
    <row r="713" spans="1:10">
      <c r="A713" s="19">
        <v>75.120999999999995</v>
      </c>
      <c r="B713" s="19">
        <v>0</v>
      </c>
      <c r="G713" s="5">
        <f>IF(OR(A713&lt;$E$9,A713&gt;=$E$10),0,1)</f>
        <v>1</v>
      </c>
      <c r="H713" s="15">
        <f>IF(G713,($E$4+$E$16*MOD((A713-$E$9),$E$15)),"")</f>
        <v>-2.6500903103898641</v>
      </c>
      <c r="I713" s="16">
        <f>IF(G713,($E$6+$E$8*MOD(QUOTIENT((A713-$E$9),$E$15),$E$14)),"")</f>
        <v>210</v>
      </c>
      <c r="J713" s="15">
        <f t="shared" si="11"/>
        <v>7.3499096896101364</v>
      </c>
    </row>
    <row r="714" spans="1:10">
      <c r="A714" s="19">
        <v>75.227000000000004</v>
      </c>
      <c r="B714" s="19">
        <v>0</v>
      </c>
      <c r="G714" s="5">
        <f>IF(OR(A714&lt;$E$9,A714&gt;=$E$10),0,1)</f>
        <v>1</v>
      </c>
      <c r="H714" s="15">
        <f>IF(G714,($E$4+$E$16*MOD((A714-$E$9),$E$15)),"")</f>
        <v>-2.6359518715091559</v>
      </c>
      <c r="I714" s="16">
        <f>IF(G714,($E$6+$E$8*MOD(QUOTIENT((A714-$E$9),$E$15),$E$14)),"")</f>
        <v>210</v>
      </c>
      <c r="J714" s="15">
        <f t="shared" si="11"/>
        <v>7.3640481284908441</v>
      </c>
    </row>
    <row r="715" spans="1:10">
      <c r="A715" s="19">
        <v>75.331999999999994</v>
      </c>
      <c r="B715" s="19">
        <v>0</v>
      </c>
      <c r="G715" s="5">
        <f>IF(OR(A715&lt;$E$9,A715&gt;=$E$10),0,1)</f>
        <v>1</v>
      </c>
      <c r="H715" s="15">
        <f>IF(G715,($E$4+$E$16*MOD((A715-$E$9),$E$15)),"")</f>
        <v>-2.621946814127325</v>
      </c>
      <c r="I715" s="16">
        <f>IF(G715,($E$6+$E$8*MOD(QUOTIENT((A715-$E$9),$E$15),$E$14)),"")</f>
        <v>210</v>
      </c>
      <c r="J715" s="15">
        <f t="shared" si="11"/>
        <v>7.378053185872675</v>
      </c>
    </row>
    <row r="716" spans="1:10">
      <c r="A716" s="19">
        <v>75.438000000000002</v>
      </c>
      <c r="B716" s="19">
        <v>0</v>
      </c>
      <c r="G716" s="5">
        <f>IF(OR(A716&lt;$E$9,A716&gt;=$E$10),0,1)</f>
        <v>1</v>
      </c>
      <c r="H716" s="15">
        <f>IF(G716,($E$4+$E$16*MOD((A716-$E$9),$E$15)),"")</f>
        <v>-2.6078083752466172</v>
      </c>
      <c r="I716" s="16">
        <f>IF(G716,($E$6+$E$8*MOD(QUOTIENT((A716-$E$9),$E$15),$E$14)),"")</f>
        <v>210</v>
      </c>
      <c r="J716" s="15">
        <f t="shared" si="11"/>
        <v>7.3921916247533828</v>
      </c>
    </row>
    <row r="717" spans="1:10">
      <c r="A717" s="19">
        <v>75.545000000000002</v>
      </c>
      <c r="B717" s="19">
        <v>0</v>
      </c>
      <c r="G717" s="5">
        <f>IF(OR(A717&lt;$E$9,A717&gt;=$E$10),0,1)</f>
        <v>1</v>
      </c>
      <c r="H717" s="15">
        <f>IF(G717,($E$4+$E$16*MOD((A717-$E$9),$E$15)),"")</f>
        <v>-2.5935365548670353</v>
      </c>
      <c r="I717" s="16">
        <f>IF(G717,($E$6+$E$8*MOD(QUOTIENT((A717-$E$9),$E$15),$E$14)),"")</f>
        <v>210</v>
      </c>
      <c r="J717" s="15">
        <f t="shared" si="11"/>
        <v>7.4064634451329647</v>
      </c>
    </row>
    <row r="718" spans="1:10">
      <c r="A718" s="19">
        <v>75.652000000000001</v>
      </c>
      <c r="B718" s="19">
        <v>0</v>
      </c>
      <c r="G718" s="5">
        <f>IF(OR(A718&lt;$E$9,A718&gt;=$E$10),0,1)</f>
        <v>1</v>
      </c>
      <c r="H718" s="15">
        <f>IF(G718,($E$4+$E$16*MOD((A718-$E$9),$E$15)),"")</f>
        <v>-2.5792647344874542</v>
      </c>
      <c r="I718" s="16">
        <f>IF(G718,($E$6+$E$8*MOD(QUOTIENT((A718-$E$9),$E$15),$E$14)),"")</f>
        <v>210</v>
      </c>
      <c r="J718" s="15">
        <f t="shared" si="11"/>
        <v>7.4207352655125458</v>
      </c>
    </row>
    <row r="719" spans="1:10">
      <c r="A719" s="19">
        <v>75.757999999999996</v>
      </c>
      <c r="B719" s="19">
        <v>0</v>
      </c>
      <c r="G719" s="5">
        <f>IF(OR(A719&lt;$E$9,A719&gt;=$E$10),0,1)</f>
        <v>1</v>
      </c>
      <c r="H719" s="15">
        <f>IF(G719,($E$4+$E$16*MOD((A719-$E$9),$E$15)),"")</f>
        <v>-2.5651262956067482</v>
      </c>
      <c r="I719" s="16">
        <f>IF(G719,($E$6+$E$8*MOD(QUOTIENT((A719-$E$9),$E$15),$E$14)),"")</f>
        <v>210</v>
      </c>
      <c r="J719" s="15">
        <f t="shared" si="11"/>
        <v>7.4348737043932518</v>
      </c>
    </row>
    <row r="720" spans="1:10">
      <c r="A720" s="19">
        <v>75.864999999999995</v>
      </c>
      <c r="B720" s="19">
        <v>0</v>
      </c>
      <c r="G720" s="5">
        <f>IF(OR(A720&lt;$E$9,A720&gt;=$E$10),0,1)</f>
        <v>1</v>
      </c>
      <c r="H720" s="15">
        <f>IF(G720,($E$4+$E$16*MOD((A720-$E$9),$E$15)),"")</f>
        <v>-2.5508544752271662</v>
      </c>
      <c r="I720" s="16">
        <f>IF(G720,($E$6+$E$8*MOD(QUOTIENT((A720-$E$9),$E$15),$E$14)),"")</f>
        <v>210</v>
      </c>
      <c r="J720" s="15">
        <f t="shared" si="11"/>
        <v>7.4491455247728338</v>
      </c>
    </row>
    <row r="721" spans="1:10">
      <c r="A721" s="19">
        <v>75.97</v>
      </c>
      <c r="B721" s="19">
        <v>0</v>
      </c>
      <c r="G721" s="5">
        <f>IF(OR(A721&lt;$E$9,A721&gt;=$E$10),0,1)</f>
        <v>1</v>
      </c>
      <c r="H721" s="15">
        <f>IF(G721,($E$4+$E$16*MOD((A721-$E$9),$E$15)),"")</f>
        <v>-2.5368494178453336</v>
      </c>
      <c r="I721" s="16">
        <f>IF(G721,($E$6+$E$8*MOD(QUOTIENT((A721-$E$9),$E$15),$E$14)),"")</f>
        <v>210</v>
      </c>
      <c r="J721" s="15">
        <f t="shared" si="11"/>
        <v>7.4631505821546664</v>
      </c>
    </row>
    <row r="722" spans="1:10">
      <c r="A722" s="19">
        <v>76.075999999999993</v>
      </c>
      <c r="B722" s="19">
        <v>0</v>
      </c>
      <c r="G722" s="5">
        <f>IF(OR(A722&lt;$E$9,A722&gt;=$E$10),0,1)</f>
        <v>1</v>
      </c>
      <c r="H722" s="15">
        <f>IF(G722,($E$4+$E$16*MOD((A722-$E$9),$E$15)),"")</f>
        <v>-2.5227109789646276</v>
      </c>
      <c r="I722" s="16">
        <f>IF(G722,($E$6+$E$8*MOD(QUOTIENT((A722-$E$9),$E$15),$E$14)),"")</f>
        <v>210</v>
      </c>
      <c r="J722" s="15">
        <f t="shared" si="11"/>
        <v>7.4772890210353724</v>
      </c>
    </row>
    <row r="723" spans="1:10">
      <c r="A723" s="19">
        <v>76.182000000000002</v>
      </c>
      <c r="B723" s="19">
        <v>0</v>
      </c>
      <c r="G723" s="5">
        <f>IF(OR(A723&lt;$E$9,A723&gt;=$E$10),0,1)</f>
        <v>1</v>
      </c>
      <c r="H723" s="15">
        <f>IF(G723,($E$4+$E$16*MOD((A723-$E$9),$E$15)),"")</f>
        <v>-2.5085725400839194</v>
      </c>
      <c r="I723" s="16">
        <f>IF(G723,($E$6+$E$8*MOD(QUOTIENT((A723-$E$9),$E$15),$E$14)),"")</f>
        <v>210</v>
      </c>
      <c r="J723" s="15">
        <f t="shared" si="11"/>
        <v>7.4914274599160802</v>
      </c>
    </row>
    <row r="724" spans="1:10">
      <c r="A724" s="19">
        <v>76.284999999999997</v>
      </c>
      <c r="B724" s="19">
        <v>0</v>
      </c>
      <c r="G724" s="5">
        <f>IF(OR(A724&lt;$E$9,A724&gt;=$E$10),0,1)</f>
        <v>1</v>
      </c>
      <c r="H724" s="15">
        <f>IF(G724,($E$4+$E$16*MOD((A724-$E$9),$E$15)),"")</f>
        <v>-2.4948342456998369</v>
      </c>
      <c r="I724" s="16">
        <f>IF(G724,($E$6+$E$8*MOD(QUOTIENT((A724-$E$9),$E$15),$E$14)),"")</f>
        <v>210</v>
      </c>
      <c r="J724" s="15">
        <f t="shared" si="11"/>
        <v>7.5051657543001635</v>
      </c>
    </row>
    <row r="725" spans="1:10">
      <c r="A725" s="19">
        <v>76.391999999999996</v>
      </c>
      <c r="B725" s="19">
        <v>0</v>
      </c>
      <c r="G725" s="5">
        <f>IF(OR(A725&lt;$E$9,A725&gt;=$E$10),0,1)</f>
        <v>1</v>
      </c>
      <c r="H725" s="15">
        <f>IF(G725,($E$4+$E$16*MOD((A725-$E$9),$E$15)),"")</f>
        <v>-2.4805624253202554</v>
      </c>
      <c r="I725" s="16">
        <f>IF(G725,($E$6+$E$8*MOD(QUOTIENT((A725-$E$9),$E$15),$E$14)),"")</f>
        <v>210</v>
      </c>
      <c r="J725" s="15">
        <f t="shared" si="11"/>
        <v>7.5194375746797446</v>
      </c>
    </row>
    <row r="726" spans="1:10">
      <c r="A726" s="19">
        <v>76.498000000000005</v>
      </c>
      <c r="B726" s="19">
        <v>0</v>
      </c>
      <c r="G726" s="5">
        <f>IF(OR(A726&lt;$E$9,A726&gt;=$E$10),0,1)</f>
        <v>1</v>
      </c>
      <c r="H726" s="15">
        <f>IF(G726,($E$4+$E$16*MOD((A726-$E$9),$E$15)),"")</f>
        <v>-2.4664239864395476</v>
      </c>
      <c r="I726" s="16">
        <f>IF(G726,($E$6+$E$8*MOD(QUOTIENT((A726-$E$9),$E$15),$E$14)),"")</f>
        <v>210</v>
      </c>
      <c r="J726" s="15">
        <f t="shared" si="11"/>
        <v>7.5335760135604524</v>
      </c>
    </row>
    <row r="727" spans="1:10">
      <c r="A727" s="19">
        <v>76.606999999999999</v>
      </c>
      <c r="B727" s="19">
        <v>0</v>
      </c>
      <c r="G727" s="5">
        <f>IF(OR(A727&lt;$E$9,A727&gt;=$E$10),0,1)</f>
        <v>1</v>
      </c>
      <c r="H727" s="15">
        <f>IF(G727,($E$4+$E$16*MOD((A727-$E$9),$E$15)),"")</f>
        <v>-2.4518854030622173</v>
      </c>
      <c r="I727" s="16">
        <f>IF(G727,($E$6+$E$8*MOD(QUOTIENT((A727-$E$9),$E$15),$E$14)),"")</f>
        <v>210</v>
      </c>
      <c r="J727" s="15">
        <f t="shared" si="11"/>
        <v>7.5481145969377827</v>
      </c>
    </row>
    <row r="728" spans="1:10">
      <c r="A728" s="19">
        <v>76.715000000000003</v>
      </c>
      <c r="B728" s="19">
        <v>0</v>
      </c>
      <c r="G728" s="5">
        <f>IF(OR(A728&lt;$E$9,A728&gt;=$E$10),0,1)</f>
        <v>1</v>
      </c>
      <c r="H728" s="15">
        <f>IF(G728,($E$4+$E$16*MOD((A728-$E$9),$E$15)),"")</f>
        <v>-2.4374802011837611</v>
      </c>
      <c r="I728" s="16">
        <f>IF(G728,($E$6+$E$8*MOD(QUOTIENT((A728-$E$9),$E$15),$E$14)),"")</f>
        <v>210</v>
      </c>
      <c r="J728" s="15">
        <f t="shared" si="11"/>
        <v>7.5625197988162389</v>
      </c>
    </row>
    <row r="729" spans="1:10">
      <c r="A729" s="19">
        <v>76.820999999999998</v>
      </c>
      <c r="B729" s="19">
        <v>0</v>
      </c>
      <c r="G729" s="5">
        <f>IF(OR(A729&lt;$E$9,A729&gt;=$E$10),0,1)</f>
        <v>1</v>
      </c>
      <c r="H729" s="15">
        <f>IF(G729,($E$4+$E$16*MOD((A729-$E$9),$E$15)),"")</f>
        <v>-2.4233417623030546</v>
      </c>
      <c r="I729" s="16">
        <f>IF(G729,($E$6+$E$8*MOD(QUOTIENT((A729-$E$9),$E$15),$E$14)),"")</f>
        <v>210</v>
      </c>
      <c r="J729" s="15">
        <f t="shared" si="11"/>
        <v>7.5766582376969449</v>
      </c>
    </row>
    <row r="730" spans="1:10">
      <c r="A730" s="19">
        <v>76.927000000000007</v>
      </c>
      <c r="B730" s="19">
        <v>0</v>
      </c>
      <c r="G730" s="5">
        <f>IF(OR(A730&lt;$E$9,A730&gt;=$E$10),0,1)</f>
        <v>1</v>
      </c>
      <c r="H730" s="15">
        <f>IF(G730,($E$4+$E$16*MOD((A730-$E$9),$E$15)),"")</f>
        <v>-2.4092033234223464</v>
      </c>
      <c r="I730" s="16">
        <f>IF(G730,($E$6+$E$8*MOD(QUOTIENT((A730-$E$9),$E$15),$E$14)),"")</f>
        <v>210</v>
      </c>
      <c r="J730" s="15">
        <f t="shared" si="11"/>
        <v>7.5907966765776536</v>
      </c>
    </row>
    <row r="731" spans="1:10">
      <c r="A731" s="19">
        <v>77.031999999999996</v>
      </c>
      <c r="B731" s="19">
        <v>0</v>
      </c>
      <c r="G731" s="5">
        <f>IF(OR(A731&lt;$E$9,A731&gt;=$E$10),0,1)</f>
        <v>1</v>
      </c>
      <c r="H731" s="15">
        <f>IF(G731,($E$4+$E$16*MOD((A731-$E$9),$E$15)),"")</f>
        <v>-2.3951982660405156</v>
      </c>
      <c r="I731" s="16">
        <f>IF(G731,($E$6+$E$8*MOD(QUOTIENT((A731-$E$9),$E$15),$E$14)),"")</f>
        <v>210</v>
      </c>
      <c r="J731" s="15">
        <f t="shared" si="11"/>
        <v>7.6048017339594844</v>
      </c>
    </row>
    <row r="732" spans="1:10">
      <c r="A732" s="19">
        <v>77.137</v>
      </c>
      <c r="B732" s="19">
        <v>0</v>
      </c>
      <c r="G732" s="5">
        <f>IF(OR(A732&lt;$E$9,A732&gt;=$E$10),0,1)</f>
        <v>1</v>
      </c>
      <c r="H732" s="15">
        <f>IF(G732,($E$4+$E$16*MOD((A732-$E$9),$E$15)),"")</f>
        <v>-2.3811932086586829</v>
      </c>
      <c r="I732" s="16">
        <f>IF(G732,($E$6+$E$8*MOD(QUOTIENT((A732-$E$9),$E$15),$E$14)),"")</f>
        <v>210</v>
      </c>
      <c r="J732" s="15">
        <f t="shared" si="11"/>
        <v>7.6188067913413171</v>
      </c>
    </row>
    <row r="733" spans="1:10">
      <c r="A733" s="19">
        <v>77.241</v>
      </c>
      <c r="B733" s="19">
        <v>0</v>
      </c>
      <c r="G733" s="5">
        <f>IF(OR(A733&lt;$E$9,A733&gt;=$E$10),0,1)</f>
        <v>1</v>
      </c>
      <c r="H733" s="15">
        <f>IF(G733,($E$4+$E$16*MOD((A733-$E$9),$E$15)),"")</f>
        <v>-2.3673215327757253</v>
      </c>
      <c r="I733" s="16">
        <f>IF(G733,($E$6+$E$8*MOD(QUOTIENT((A733-$E$9),$E$15),$E$14)),"")</f>
        <v>210</v>
      </c>
      <c r="J733" s="15">
        <f t="shared" si="11"/>
        <v>7.6326784672242747</v>
      </c>
    </row>
    <row r="734" spans="1:10">
      <c r="A734" s="19">
        <v>77.346999999999994</v>
      </c>
      <c r="B734" s="19">
        <v>0</v>
      </c>
      <c r="G734" s="5">
        <f>IF(OR(A734&lt;$E$9,A734&gt;=$E$10),0,1)</f>
        <v>1</v>
      </c>
      <c r="H734" s="15">
        <f>IF(G734,($E$4+$E$16*MOD((A734-$E$9),$E$15)),"")</f>
        <v>-2.3531830938950189</v>
      </c>
      <c r="I734" s="16">
        <f>IF(G734,($E$6+$E$8*MOD(QUOTIENT((A734-$E$9),$E$15),$E$14)),"")</f>
        <v>210</v>
      </c>
      <c r="J734" s="15">
        <f t="shared" si="11"/>
        <v>7.6468169061049807</v>
      </c>
    </row>
    <row r="735" spans="1:10">
      <c r="A735" s="19">
        <v>77.451999999999998</v>
      </c>
      <c r="B735" s="19">
        <v>0</v>
      </c>
      <c r="G735" s="5">
        <f>IF(OR(A735&lt;$E$9,A735&gt;=$E$10),0,1)</f>
        <v>1</v>
      </c>
      <c r="H735" s="15">
        <f>IF(G735,($E$4+$E$16*MOD((A735-$E$9),$E$15)),"")</f>
        <v>-2.3391780365131858</v>
      </c>
      <c r="I735" s="16">
        <f>IF(G735,($E$6+$E$8*MOD(QUOTIENT((A735-$E$9),$E$15),$E$14)),"")</f>
        <v>210</v>
      </c>
      <c r="J735" s="15">
        <f t="shared" si="11"/>
        <v>7.6608219634868142</v>
      </c>
    </row>
    <row r="736" spans="1:10">
      <c r="A736" s="19">
        <v>77.558000000000007</v>
      </c>
      <c r="B736" s="19">
        <v>0</v>
      </c>
      <c r="G736" s="5">
        <f>IF(OR(A736&lt;$E$9,A736&gt;=$E$10),0,1)</f>
        <v>1</v>
      </c>
      <c r="H736" s="15">
        <f>IF(G736,($E$4+$E$16*MOD((A736-$E$9),$E$15)),"")</f>
        <v>-2.325039597632478</v>
      </c>
      <c r="I736" s="16">
        <f>IF(G736,($E$6+$E$8*MOD(QUOTIENT((A736-$E$9),$E$15),$E$14)),"")</f>
        <v>210</v>
      </c>
      <c r="J736" s="15">
        <f t="shared" si="11"/>
        <v>7.674960402367522</v>
      </c>
    </row>
    <row r="737" spans="1:10">
      <c r="A737" s="19">
        <v>77.66</v>
      </c>
      <c r="B737" s="19">
        <v>0</v>
      </c>
      <c r="G737" s="5">
        <f>IF(OR(A737&lt;$E$9,A737&gt;=$E$10),0,1)</f>
        <v>1</v>
      </c>
      <c r="H737" s="15">
        <f>IF(G737,($E$4+$E$16*MOD((A737-$E$9),$E$15)),"")</f>
        <v>-2.3114346847472707</v>
      </c>
      <c r="I737" s="16">
        <f>IF(G737,($E$6+$E$8*MOD(QUOTIENT((A737-$E$9),$E$15),$E$14)),"")</f>
        <v>210</v>
      </c>
      <c r="J737" s="15">
        <f t="shared" si="11"/>
        <v>7.6885653152527293</v>
      </c>
    </row>
    <row r="738" spans="1:10">
      <c r="A738" s="19">
        <v>77.766999999999996</v>
      </c>
      <c r="B738" s="19">
        <v>0</v>
      </c>
      <c r="G738" s="5">
        <f>IF(OR(A738&lt;$E$9,A738&gt;=$E$10),0,1)</f>
        <v>1</v>
      </c>
      <c r="H738" s="15">
        <f>IF(G738,($E$4+$E$16*MOD((A738-$E$9),$E$15)),"")</f>
        <v>-2.2971628643676896</v>
      </c>
      <c r="I738" s="16">
        <f>IF(G738,($E$6+$E$8*MOD(QUOTIENT((A738-$E$9),$E$15),$E$14)),"")</f>
        <v>210</v>
      </c>
      <c r="J738" s="15">
        <f t="shared" si="11"/>
        <v>7.7028371356323104</v>
      </c>
    </row>
    <row r="739" spans="1:10">
      <c r="A739" s="19">
        <v>77.87</v>
      </c>
      <c r="B739" s="19">
        <v>0</v>
      </c>
      <c r="G739" s="5">
        <f>IF(OR(A739&lt;$E$9,A739&gt;=$E$10),0,1)</f>
        <v>1</v>
      </c>
      <c r="H739" s="15">
        <f>IF(G739,($E$4+$E$16*MOD((A739-$E$9),$E$15)),"")</f>
        <v>-2.2834245699836053</v>
      </c>
      <c r="I739" s="16">
        <f>IF(G739,($E$6+$E$8*MOD(QUOTIENT((A739-$E$9),$E$15),$E$14)),"")</f>
        <v>210</v>
      </c>
      <c r="J739" s="15">
        <f t="shared" si="11"/>
        <v>7.7165754300163947</v>
      </c>
    </row>
    <row r="740" spans="1:10">
      <c r="A740" s="19">
        <v>77.975999999999999</v>
      </c>
      <c r="B740" s="19">
        <v>0</v>
      </c>
      <c r="G740" s="5">
        <f>IF(OR(A740&lt;$E$9,A740&gt;=$E$10),0,1)</f>
        <v>1</v>
      </c>
      <c r="H740" s="15">
        <f>IF(G740,($E$4+$E$16*MOD((A740-$E$9),$E$15)),"")</f>
        <v>-2.2692861311028989</v>
      </c>
      <c r="I740" s="16">
        <f>IF(G740,($E$6+$E$8*MOD(QUOTIENT((A740-$E$9),$E$15),$E$14)),"")</f>
        <v>210</v>
      </c>
      <c r="J740" s="15">
        <f t="shared" si="11"/>
        <v>7.7307138688971015</v>
      </c>
    </row>
    <row r="741" spans="1:10">
      <c r="A741" s="19">
        <v>78.078000000000003</v>
      </c>
      <c r="B741" s="19">
        <v>0</v>
      </c>
      <c r="G741" s="5">
        <f>IF(OR(A741&lt;$E$9,A741&gt;=$E$10),0,1)</f>
        <v>1</v>
      </c>
      <c r="H741" s="15">
        <f>IF(G741,($E$4+$E$16*MOD((A741-$E$9),$E$15)),"")</f>
        <v>-2.2556812182176897</v>
      </c>
      <c r="I741" s="16">
        <f>IF(G741,($E$6+$E$8*MOD(QUOTIENT((A741-$E$9),$E$15),$E$14)),"")</f>
        <v>210</v>
      </c>
      <c r="J741" s="15">
        <f t="shared" si="11"/>
        <v>7.7443187817823098</v>
      </c>
    </row>
    <row r="742" spans="1:10">
      <c r="A742" s="19">
        <v>78.183999999999997</v>
      </c>
      <c r="B742" s="19">
        <v>0</v>
      </c>
      <c r="G742" s="5">
        <f>IF(OR(A742&lt;$E$9,A742&gt;=$E$10),0,1)</f>
        <v>1</v>
      </c>
      <c r="H742" s="15">
        <f>IF(G742,($E$4+$E$16*MOD((A742-$E$9),$E$15)),"")</f>
        <v>-2.2415427793369833</v>
      </c>
      <c r="I742" s="16">
        <f>IF(G742,($E$6+$E$8*MOD(QUOTIENT((A742-$E$9),$E$15),$E$14)),"")</f>
        <v>210</v>
      </c>
      <c r="J742" s="15">
        <f t="shared" si="11"/>
        <v>7.7584572206630167</v>
      </c>
    </row>
    <row r="743" spans="1:10">
      <c r="A743" s="19">
        <v>78.290999999999997</v>
      </c>
      <c r="B743" s="19">
        <v>0</v>
      </c>
      <c r="G743" s="5">
        <f>IF(OR(A743&lt;$E$9,A743&gt;=$E$10),0,1)</f>
        <v>1</v>
      </c>
      <c r="H743" s="15">
        <f>IF(G743,($E$4+$E$16*MOD((A743-$E$9),$E$15)),"")</f>
        <v>-2.2272709589574022</v>
      </c>
      <c r="I743" s="16">
        <f>IF(G743,($E$6+$E$8*MOD(QUOTIENT((A743-$E$9),$E$15),$E$14)),"")</f>
        <v>210</v>
      </c>
      <c r="J743" s="15">
        <f t="shared" si="11"/>
        <v>7.7727290410425978</v>
      </c>
    </row>
    <row r="744" spans="1:10">
      <c r="A744" s="19">
        <v>78.397999999999996</v>
      </c>
      <c r="B744" s="19">
        <v>0</v>
      </c>
      <c r="G744" s="5">
        <f>IF(OR(A744&lt;$E$9,A744&gt;=$E$10),0,1)</f>
        <v>1</v>
      </c>
      <c r="H744" s="15">
        <f>IF(G744,($E$4+$E$16*MOD((A744-$E$9),$E$15)),"")</f>
        <v>-2.2129991385778207</v>
      </c>
      <c r="I744" s="16">
        <f>IF(G744,($E$6+$E$8*MOD(QUOTIENT((A744-$E$9),$E$15),$E$14)),"")</f>
        <v>210</v>
      </c>
      <c r="J744" s="15">
        <f t="shared" si="11"/>
        <v>7.7870008614221788</v>
      </c>
    </row>
    <row r="745" spans="1:10">
      <c r="A745" s="19">
        <v>78.504000000000005</v>
      </c>
      <c r="B745" s="19">
        <v>0</v>
      </c>
      <c r="G745" s="5">
        <f>IF(OR(A745&lt;$E$9,A745&gt;=$E$10),0,1)</f>
        <v>1</v>
      </c>
      <c r="H745" s="15">
        <f>IF(G745,($E$4+$E$16*MOD((A745-$E$9),$E$15)),"")</f>
        <v>-2.1988606996971125</v>
      </c>
      <c r="I745" s="16">
        <f>IF(G745,($E$6+$E$8*MOD(QUOTIENT((A745-$E$9),$E$15),$E$14)),"")</f>
        <v>210</v>
      </c>
      <c r="J745" s="15">
        <f t="shared" si="11"/>
        <v>7.8011393003028875</v>
      </c>
    </row>
    <row r="746" spans="1:10">
      <c r="A746" s="19">
        <v>78.606999999999999</v>
      </c>
      <c r="B746" s="19">
        <v>0</v>
      </c>
      <c r="G746" s="5">
        <f>IF(OR(A746&lt;$E$9,A746&gt;=$E$10),0,1)</f>
        <v>1</v>
      </c>
      <c r="H746" s="15">
        <f>IF(G746,($E$4+$E$16*MOD((A746-$E$9),$E$15)),"")</f>
        <v>-2.18512240531303</v>
      </c>
      <c r="I746" s="16">
        <f>IF(G746,($E$6+$E$8*MOD(QUOTIENT((A746-$E$9),$E$15),$E$14)),"")</f>
        <v>210</v>
      </c>
      <c r="J746" s="15">
        <f t="shared" si="11"/>
        <v>7.81487759468697</v>
      </c>
    </row>
    <row r="747" spans="1:10">
      <c r="A747" s="19">
        <v>78.712999999999994</v>
      </c>
      <c r="B747" s="19">
        <v>0</v>
      </c>
      <c r="G747" s="5">
        <f>IF(OR(A747&lt;$E$9,A747&gt;=$E$10),0,1)</f>
        <v>1</v>
      </c>
      <c r="H747" s="15">
        <f>IF(G747,($E$4+$E$16*MOD((A747-$E$9),$E$15)),"")</f>
        <v>-2.1709839664323241</v>
      </c>
      <c r="I747" s="16">
        <f>IF(G747,($E$6+$E$8*MOD(QUOTIENT((A747-$E$9),$E$15),$E$14)),"")</f>
        <v>210</v>
      </c>
      <c r="J747" s="15">
        <f t="shared" si="11"/>
        <v>7.8290160335676759</v>
      </c>
    </row>
    <row r="748" spans="1:10">
      <c r="A748" s="19">
        <v>78.814999999999998</v>
      </c>
      <c r="B748" s="19">
        <v>0</v>
      </c>
      <c r="G748" s="5">
        <f>IF(OR(A748&lt;$E$9,A748&gt;=$E$10),0,1)</f>
        <v>1</v>
      </c>
      <c r="H748" s="15">
        <f>IF(G748,($E$4+$E$16*MOD((A748-$E$9),$E$15)),"")</f>
        <v>-2.1573790535471149</v>
      </c>
      <c r="I748" s="16">
        <f>IF(G748,($E$6+$E$8*MOD(QUOTIENT((A748-$E$9),$E$15),$E$14)),"")</f>
        <v>210</v>
      </c>
      <c r="J748" s="15">
        <f t="shared" si="11"/>
        <v>7.8426209464528851</v>
      </c>
    </row>
    <row r="749" spans="1:10">
      <c r="A749" s="19">
        <v>78.921000000000006</v>
      </c>
      <c r="B749" s="19">
        <v>0</v>
      </c>
      <c r="G749" s="5">
        <f>IF(OR(A749&lt;$E$9,A749&gt;=$E$10),0,1)</f>
        <v>1</v>
      </c>
      <c r="H749" s="15">
        <f>IF(G749,($E$4+$E$16*MOD((A749-$E$9),$E$15)),"")</f>
        <v>-2.1432406146664071</v>
      </c>
      <c r="I749" s="16">
        <f>IF(G749,($E$6+$E$8*MOD(QUOTIENT((A749-$E$9),$E$15),$E$14)),"")</f>
        <v>210</v>
      </c>
      <c r="J749" s="15">
        <f t="shared" si="11"/>
        <v>7.8567593853335929</v>
      </c>
    </row>
    <row r="750" spans="1:10">
      <c r="A750" s="19">
        <v>79.024000000000001</v>
      </c>
      <c r="B750" s="19">
        <v>0</v>
      </c>
      <c r="G750" s="5">
        <f>IF(OR(A750&lt;$E$9,A750&gt;=$E$10),0,1)</f>
        <v>1</v>
      </c>
      <c r="H750" s="15">
        <f>IF(G750,($E$4+$E$16*MOD((A750-$E$9),$E$15)),"")</f>
        <v>-2.1295023202823247</v>
      </c>
      <c r="I750" s="16">
        <f>IF(G750,($E$6+$E$8*MOD(QUOTIENT((A750-$E$9),$E$15),$E$14)),"")</f>
        <v>210</v>
      </c>
      <c r="J750" s="15">
        <f t="shared" si="11"/>
        <v>7.8704976797176753</v>
      </c>
    </row>
    <row r="751" spans="1:10">
      <c r="A751" s="19">
        <v>79.126999999999995</v>
      </c>
      <c r="B751" s="19">
        <v>0</v>
      </c>
      <c r="G751" s="5">
        <f>IF(OR(A751&lt;$E$9,A751&gt;=$E$10),0,1)</f>
        <v>1</v>
      </c>
      <c r="H751" s="15">
        <f>IF(G751,($E$4+$E$16*MOD((A751-$E$9),$E$15)),"")</f>
        <v>-2.1157640258982422</v>
      </c>
      <c r="I751" s="16">
        <f>IF(G751,($E$6+$E$8*MOD(QUOTIENT((A751-$E$9),$E$15),$E$14)),"")</f>
        <v>210</v>
      </c>
      <c r="J751" s="15">
        <f t="shared" si="11"/>
        <v>7.8842359741017578</v>
      </c>
    </row>
    <row r="752" spans="1:10">
      <c r="A752" s="19">
        <v>79.23</v>
      </c>
      <c r="B752" s="19">
        <v>0</v>
      </c>
      <c r="G752" s="5">
        <f>IF(OR(A752&lt;$E$9,A752&gt;=$E$10),0,1)</f>
        <v>1</v>
      </c>
      <c r="H752" s="15">
        <f>IF(G752,($E$4+$E$16*MOD((A752-$E$9),$E$15)),"")</f>
        <v>-2.1020257315141579</v>
      </c>
      <c r="I752" s="16">
        <f>IF(G752,($E$6+$E$8*MOD(QUOTIENT((A752-$E$9),$E$15),$E$14)),"")</f>
        <v>210</v>
      </c>
      <c r="J752" s="15">
        <f t="shared" si="11"/>
        <v>7.8979742684858421</v>
      </c>
    </row>
    <row r="753" spans="1:10">
      <c r="A753" s="19">
        <v>79.337000000000003</v>
      </c>
      <c r="B753" s="19">
        <v>0</v>
      </c>
      <c r="G753" s="5">
        <f>IF(OR(A753&lt;$E$9,A753&gt;=$E$10),0,1)</f>
        <v>1</v>
      </c>
      <c r="H753" s="15">
        <f>IF(G753,($E$4+$E$16*MOD((A753-$E$9),$E$15)),"")</f>
        <v>-2.0877539111345764</v>
      </c>
      <c r="I753" s="16">
        <f>IF(G753,($E$6+$E$8*MOD(QUOTIENT((A753-$E$9),$E$15),$E$14)),"")</f>
        <v>210</v>
      </c>
      <c r="J753" s="15">
        <f t="shared" si="11"/>
        <v>7.9122460888654231</v>
      </c>
    </row>
    <row r="754" spans="1:10">
      <c r="A754" s="19">
        <v>79.44</v>
      </c>
      <c r="B754" s="19">
        <v>0</v>
      </c>
      <c r="G754" s="5">
        <f>IF(OR(A754&lt;$E$9,A754&gt;=$E$10),0,1)</f>
        <v>1</v>
      </c>
      <c r="H754" s="15">
        <f>IF(G754,($E$4+$E$16*MOD((A754-$E$9),$E$15)),"")</f>
        <v>-2.074015616750494</v>
      </c>
      <c r="I754" s="16">
        <f>IF(G754,($E$6+$E$8*MOD(QUOTIENT((A754-$E$9),$E$15),$E$14)),"")</f>
        <v>210</v>
      </c>
      <c r="J754" s="15">
        <f t="shared" si="11"/>
        <v>7.9259843832495065</v>
      </c>
    </row>
    <row r="755" spans="1:10">
      <c r="A755" s="19">
        <v>79.545000000000002</v>
      </c>
      <c r="B755" s="19">
        <v>0</v>
      </c>
      <c r="G755" s="5">
        <f>IF(OR(A755&lt;$E$9,A755&gt;=$E$10),0,1)</f>
        <v>1</v>
      </c>
      <c r="H755" s="15">
        <f>IF(G755,($E$4+$E$16*MOD((A755-$E$9),$E$15)),"")</f>
        <v>-2.0600105593686608</v>
      </c>
      <c r="I755" s="16">
        <f>IF(G755,($E$6+$E$8*MOD(QUOTIENT((A755-$E$9),$E$15),$E$14)),"")</f>
        <v>210</v>
      </c>
      <c r="J755" s="15">
        <f t="shared" si="11"/>
        <v>7.9399894406313392</v>
      </c>
    </row>
    <row r="756" spans="1:10">
      <c r="A756" s="19">
        <v>79.650999999999996</v>
      </c>
      <c r="B756" s="19">
        <v>0</v>
      </c>
      <c r="G756" s="5">
        <f>IF(OR(A756&lt;$E$9,A756&gt;=$E$10),0,1)</f>
        <v>1</v>
      </c>
      <c r="H756" s="15">
        <f>IF(G756,($E$4+$E$16*MOD((A756-$E$9),$E$15)),"")</f>
        <v>-2.0458721204879549</v>
      </c>
      <c r="I756" s="16">
        <f>IF(G756,($E$6+$E$8*MOD(QUOTIENT((A756-$E$9),$E$15),$E$14)),"")</f>
        <v>210</v>
      </c>
      <c r="J756" s="15">
        <f t="shared" si="11"/>
        <v>7.9541278795120451</v>
      </c>
    </row>
    <row r="757" spans="1:10">
      <c r="A757" s="19">
        <v>79.757999999999996</v>
      </c>
      <c r="B757" s="19">
        <v>0</v>
      </c>
      <c r="G757" s="5">
        <f>IF(OR(A757&lt;$E$9,A757&gt;=$E$10),0,1)</f>
        <v>1</v>
      </c>
      <c r="H757" s="15">
        <f>IF(G757,($E$4+$E$16*MOD((A757-$E$9),$E$15)),"")</f>
        <v>-2.0316003001083738</v>
      </c>
      <c r="I757" s="16">
        <f>IF(G757,($E$6+$E$8*MOD(QUOTIENT((A757-$E$9),$E$15),$E$14)),"")</f>
        <v>210</v>
      </c>
      <c r="J757" s="15">
        <f t="shared" si="11"/>
        <v>7.9683996998916262</v>
      </c>
    </row>
    <row r="758" spans="1:10">
      <c r="A758" s="19">
        <v>79.86</v>
      </c>
      <c r="B758" s="19">
        <v>0</v>
      </c>
      <c r="G758" s="5">
        <f>IF(OR(A758&lt;$E$9,A758&gt;=$E$10),0,1)</f>
        <v>1</v>
      </c>
      <c r="H758" s="15">
        <f>IF(G758,($E$4+$E$16*MOD((A758-$E$9),$E$15)),"")</f>
        <v>-2.0179953872231646</v>
      </c>
      <c r="I758" s="16">
        <f>IF(G758,($E$6+$E$8*MOD(QUOTIENT((A758-$E$9),$E$15),$E$14)),"")</f>
        <v>210</v>
      </c>
      <c r="J758" s="15">
        <f t="shared" si="11"/>
        <v>7.9820046127768354</v>
      </c>
    </row>
    <row r="759" spans="1:10">
      <c r="A759" s="19">
        <v>79.962000000000003</v>
      </c>
      <c r="B759" s="19">
        <v>0</v>
      </c>
      <c r="G759" s="5">
        <f>IF(OR(A759&lt;$E$9,A759&gt;=$E$10),0,1)</f>
        <v>1</v>
      </c>
      <c r="H759" s="15">
        <f>IF(G759,($E$4+$E$16*MOD((A759-$E$9),$E$15)),"")</f>
        <v>-2.0043904743379555</v>
      </c>
      <c r="I759" s="16">
        <f>IF(G759,($E$6+$E$8*MOD(QUOTIENT((A759-$E$9),$E$15),$E$14)),"")</f>
        <v>210</v>
      </c>
      <c r="J759" s="15">
        <f t="shared" si="11"/>
        <v>7.9956095256620445</v>
      </c>
    </row>
    <row r="760" spans="1:10">
      <c r="A760" s="19">
        <v>80.069000000000003</v>
      </c>
      <c r="B760" s="19">
        <v>0</v>
      </c>
      <c r="G760" s="5">
        <f>IF(OR(A760&lt;$E$9,A760&gt;=$E$10),0,1)</f>
        <v>1</v>
      </c>
      <c r="H760" s="15">
        <f>IF(G760,($E$4+$E$16*MOD((A760-$E$9),$E$15)),"")</f>
        <v>-1.990118653958374</v>
      </c>
      <c r="I760" s="16">
        <f>IF(G760,($E$6+$E$8*MOD(QUOTIENT((A760-$E$9),$E$15),$E$14)),"")</f>
        <v>210</v>
      </c>
      <c r="J760" s="15">
        <f t="shared" si="11"/>
        <v>8.0098813460416256</v>
      </c>
    </row>
    <row r="761" spans="1:10">
      <c r="A761" s="19">
        <v>80.174999999999997</v>
      </c>
      <c r="B761" s="19">
        <v>0</v>
      </c>
      <c r="G761" s="5">
        <f>IF(OR(A761&lt;$E$9,A761&gt;=$E$10),0,1)</f>
        <v>1</v>
      </c>
      <c r="H761" s="15">
        <f>IF(G761,($E$4+$E$16*MOD((A761-$E$9),$E$15)),"")</f>
        <v>-1.975980215077668</v>
      </c>
      <c r="I761" s="16">
        <f>IF(G761,($E$6+$E$8*MOD(QUOTIENT((A761-$E$9),$E$15),$E$14)),"")</f>
        <v>210</v>
      </c>
      <c r="J761" s="15">
        <f t="shared" si="11"/>
        <v>8.0240197849223325</v>
      </c>
    </row>
    <row r="762" spans="1:10">
      <c r="A762" s="19">
        <v>80.281000000000006</v>
      </c>
      <c r="B762" s="19">
        <v>0</v>
      </c>
      <c r="G762" s="5">
        <f>IF(OR(A762&lt;$E$9,A762&gt;=$E$10),0,1)</f>
        <v>1</v>
      </c>
      <c r="H762" s="15">
        <f>IF(G762,($E$4+$E$16*MOD((A762-$E$9),$E$15)),"")</f>
        <v>-1.9618417761969598</v>
      </c>
      <c r="I762" s="16">
        <f>IF(G762,($E$6+$E$8*MOD(QUOTIENT((A762-$E$9),$E$15),$E$14)),"")</f>
        <v>210</v>
      </c>
      <c r="J762" s="15">
        <f t="shared" si="11"/>
        <v>8.0381582238030411</v>
      </c>
    </row>
    <row r="763" spans="1:10">
      <c r="A763" s="19">
        <v>80.388000000000005</v>
      </c>
      <c r="B763" s="19">
        <v>0</v>
      </c>
      <c r="G763" s="5">
        <f>IF(OR(A763&lt;$E$9,A763&gt;=$E$10),0,1)</f>
        <v>1</v>
      </c>
      <c r="H763" s="15">
        <f>IF(G763,($E$4+$E$16*MOD((A763-$E$9),$E$15)),"")</f>
        <v>-1.9475699558173782</v>
      </c>
      <c r="I763" s="16">
        <f>IF(G763,($E$6+$E$8*MOD(QUOTIENT((A763-$E$9),$E$15),$E$14)),"")</f>
        <v>210</v>
      </c>
      <c r="J763" s="15">
        <f t="shared" si="11"/>
        <v>8.0524300441826213</v>
      </c>
    </row>
    <row r="764" spans="1:10">
      <c r="A764" s="19">
        <v>80.495999999999995</v>
      </c>
      <c r="B764" s="19">
        <v>0</v>
      </c>
      <c r="G764" s="5">
        <f>IF(OR(A764&lt;$E$9,A764&gt;=$E$10),0,1)</f>
        <v>1</v>
      </c>
      <c r="H764" s="15">
        <f>IF(G764,($E$4+$E$16*MOD((A764-$E$9),$E$15)),"")</f>
        <v>-1.9331647539389234</v>
      </c>
      <c r="I764" s="16">
        <f>IF(G764,($E$6+$E$8*MOD(QUOTIENT((A764-$E$9),$E$15),$E$14)),"")</f>
        <v>210</v>
      </c>
      <c r="J764" s="15">
        <f t="shared" si="11"/>
        <v>8.0668352460610766</v>
      </c>
    </row>
    <row r="765" spans="1:10">
      <c r="A765" s="19">
        <v>80.600999999999999</v>
      </c>
      <c r="B765" s="19">
        <v>0</v>
      </c>
      <c r="G765" s="5">
        <f>IF(OR(A765&lt;$E$9,A765&gt;=$E$10),0,1)</f>
        <v>1</v>
      </c>
      <c r="H765" s="15">
        <f>IF(G765,($E$4+$E$16*MOD((A765-$E$9),$E$15)),"")</f>
        <v>-1.9191596965570907</v>
      </c>
      <c r="I765" s="16">
        <f>IF(G765,($E$6+$E$8*MOD(QUOTIENT((A765-$E$9),$E$15),$E$14)),"")</f>
        <v>210</v>
      </c>
      <c r="J765" s="15">
        <f t="shared" si="11"/>
        <v>8.0808403034429084</v>
      </c>
    </row>
    <row r="766" spans="1:10">
      <c r="A766" s="19">
        <v>80.709000000000003</v>
      </c>
      <c r="B766" s="19">
        <v>0</v>
      </c>
      <c r="G766" s="5">
        <f>IF(OR(A766&lt;$E$9,A766&gt;=$E$10),0,1)</f>
        <v>1</v>
      </c>
      <c r="H766" s="15">
        <f>IF(G766,($E$4+$E$16*MOD((A766-$E$9),$E$15)),"")</f>
        <v>-1.9047544946786341</v>
      </c>
      <c r="I766" s="16">
        <f>IF(G766,($E$6+$E$8*MOD(QUOTIENT((A766-$E$9),$E$15),$E$14)),"")</f>
        <v>210</v>
      </c>
      <c r="J766" s="15">
        <f t="shared" si="11"/>
        <v>8.0952455053213654</v>
      </c>
    </row>
    <row r="767" spans="1:10">
      <c r="A767" s="19">
        <v>80.816000000000003</v>
      </c>
      <c r="B767" s="19">
        <v>0</v>
      </c>
      <c r="G767" s="5">
        <f>IF(OR(A767&lt;$E$9,A767&gt;=$E$10),0,1)</f>
        <v>1</v>
      </c>
      <c r="H767" s="15">
        <f>IF(G767,($E$4+$E$16*MOD((A767-$E$9),$E$15)),"")</f>
        <v>-1.8904826742990526</v>
      </c>
      <c r="I767" s="16">
        <f>IF(G767,($E$6+$E$8*MOD(QUOTIENT((A767-$E$9),$E$15),$E$14)),"")</f>
        <v>210</v>
      </c>
      <c r="J767" s="15">
        <f t="shared" si="11"/>
        <v>8.1095173257009474</v>
      </c>
    </row>
    <row r="768" spans="1:10">
      <c r="A768" s="19">
        <v>80.918000000000006</v>
      </c>
      <c r="B768" s="19">
        <v>0</v>
      </c>
      <c r="G768" s="5">
        <f>IF(OR(A768&lt;$E$9,A768&gt;=$E$10),0,1)</f>
        <v>1</v>
      </c>
      <c r="H768" s="15">
        <f>IF(G768,($E$4+$E$16*MOD((A768-$E$9),$E$15)),"")</f>
        <v>-1.8768777614138434</v>
      </c>
      <c r="I768" s="16">
        <f>IF(G768,($E$6+$E$8*MOD(QUOTIENT((A768-$E$9),$E$15),$E$14)),"")</f>
        <v>210</v>
      </c>
      <c r="J768" s="15">
        <f t="shared" si="11"/>
        <v>8.1231222385861557</v>
      </c>
    </row>
    <row r="769" spans="1:10">
      <c r="A769" s="19">
        <v>81.022999999999996</v>
      </c>
      <c r="B769" s="19">
        <v>0</v>
      </c>
      <c r="G769" s="5">
        <f>IF(OR(A769&lt;$E$9,A769&gt;=$E$10),0,1)</f>
        <v>1</v>
      </c>
      <c r="H769" s="15">
        <f>IF(G769,($E$4+$E$16*MOD((A769-$E$9),$E$15)),"")</f>
        <v>-1.8628727040320125</v>
      </c>
      <c r="I769" s="16">
        <f>IF(G769,($E$6+$E$8*MOD(QUOTIENT((A769-$E$9),$E$15),$E$14)),"")</f>
        <v>210</v>
      </c>
      <c r="J769" s="15">
        <f t="shared" si="11"/>
        <v>8.1371272959679875</v>
      </c>
    </row>
    <row r="770" spans="1:10">
      <c r="A770" s="19">
        <v>81.131</v>
      </c>
      <c r="B770" s="19">
        <v>0</v>
      </c>
      <c r="G770" s="5">
        <f>IF(OR(A770&lt;$E$9,A770&gt;=$E$10),0,1)</f>
        <v>1</v>
      </c>
      <c r="H770" s="15">
        <f>IF(G770,($E$4+$E$16*MOD((A770-$E$9),$E$15)),"")</f>
        <v>-1.8484675021535559</v>
      </c>
      <c r="I770" s="16">
        <f>IF(G770,($E$6+$E$8*MOD(QUOTIENT((A770-$E$9),$E$15),$E$14)),"")</f>
        <v>210</v>
      </c>
      <c r="J770" s="15">
        <f t="shared" si="11"/>
        <v>8.1515324978464445</v>
      </c>
    </row>
    <row r="771" spans="1:10">
      <c r="A771" s="19">
        <v>81.236999999999995</v>
      </c>
      <c r="B771" s="19">
        <v>0</v>
      </c>
      <c r="G771" s="5">
        <f>IF(OR(A771&lt;$E$9,A771&gt;=$E$10),0,1)</f>
        <v>1</v>
      </c>
      <c r="H771" s="15">
        <f>IF(G771,($E$4+$E$16*MOD((A771-$E$9),$E$15)),"")</f>
        <v>-1.8343290632728495</v>
      </c>
      <c r="I771" s="16">
        <f>IF(G771,($E$6+$E$8*MOD(QUOTIENT((A771-$E$9),$E$15),$E$14)),"")</f>
        <v>210</v>
      </c>
      <c r="J771" s="15">
        <f t="shared" si="11"/>
        <v>8.1656709367271496</v>
      </c>
    </row>
    <row r="772" spans="1:10">
      <c r="A772" s="19">
        <v>81.343000000000004</v>
      </c>
      <c r="B772" s="19">
        <v>0</v>
      </c>
      <c r="G772" s="5">
        <f>IF(OR(A772&lt;$E$9,A772&gt;=$E$10),0,1)</f>
        <v>1</v>
      </c>
      <c r="H772" s="15">
        <f>IF(G772,($E$4+$E$16*MOD((A772-$E$9),$E$15)),"")</f>
        <v>-1.8201906243921417</v>
      </c>
      <c r="I772" s="16">
        <f>IF(G772,($E$6+$E$8*MOD(QUOTIENT((A772-$E$9),$E$15),$E$14)),"")</f>
        <v>210</v>
      </c>
      <c r="J772" s="15">
        <f t="shared" ref="J772:J835" si="12">IF(G772,(+H772+$E$18*QUOTIENT((A772-$E$9),$E$15)),"")</f>
        <v>8.1798093756078583</v>
      </c>
    </row>
    <row r="773" spans="1:10">
      <c r="A773" s="19">
        <v>81.448999999999998</v>
      </c>
      <c r="B773" s="19">
        <v>0</v>
      </c>
      <c r="G773" s="5">
        <f>IF(OR(A773&lt;$E$9,A773&gt;=$E$10),0,1)</f>
        <v>1</v>
      </c>
      <c r="H773" s="15">
        <f>IF(G773,($E$4+$E$16*MOD((A773-$E$9),$E$15)),"")</f>
        <v>-1.8060521855114353</v>
      </c>
      <c r="I773" s="16">
        <f>IF(G773,($E$6+$E$8*MOD(QUOTIENT((A773-$E$9),$E$15),$E$14)),"")</f>
        <v>210</v>
      </c>
      <c r="J773" s="15">
        <f t="shared" si="12"/>
        <v>8.1939478144885651</v>
      </c>
    </row>
    <row r="774" spans="1:10">
      <c r="A774" s="19">
        <v>81.551000000000002</v>
      </c>
      <c r="B774" s="19">
        <v>0</v>
      </c>
      <c r="G774" s="5">
        <f>IF(OR(A774&lt;$E$9,A774&gt;=$E$10),0,1)</f>
        <v>1</v>
      </c>
      <c r="H774" s="15">
        <f>IF(G774,($E$4+$E$16*MOD((A774-$E$9),$E$15)),"")</f>
        <v>-1.7924472726262262</v>
      </c>
      <c r="I774" s="16">
        <f>IF(G774,($E$6+$E$8*MOD(QUOTIENT((A774-$E$9),$E$15),$E$14)),"")</f>
        <v>210</v>
      </c>
      <c r="J774" s="15">
        <f t="shared" si="12"/>
        <v>8.2075527273737734</v>
      </c>
    </row>
    <row r="775" spans="1:10">
      <c r="A775" s="19">
        <v>81.653999999999996</v>
      </c>
      <c r="B775" s="19">
        <v>0</v>
      </c>
      <c r="G775" s="5">
        <f>IF(OR(A775&lt;$E$9,A775&gt;=$E$10),0,1)</f>
        <v>1</v>
      </c>
      <c r="H775" s="15">
        <f>IF(G775,($E$4+$E$16*MOD((A775-$E$9),$E$15)),"")</f>
        <v>-1.7787089782421441</v>
      </c>
      <c r="I775" s="16">
        <f>IF(G775,($E$6+$E$8*MOD(QUOTIENT((A775-$E$9),$E$15),$E$14)),"")</f>
        <v>210</v>
      </c>
      <c r="J775" s="15">
        <f t="shared" si="12"/>
        <v>8.2212910217578568</v>
      </c>
    </row>
    <row r="776" spans="1:10">
      <c r="A776" s="19">
        <v>81.757999999999996</v>
      </c>
      <c r="B776" s="19">
        <v>0</v>
      </c>
      <c r="G776" s="5">
        <f>IF(OR(A776&lt;$E$9,A776&gt;=$E$10),0,1)</f>
        <v>1</v>
      </c>
      <c r="H776" s="15">
        <f>IF(G776,($E$4+$E$16*MOD((A776-$E$9),$E$15)),"")</f>
        <v>-1.7648373023591861</v>
      </c>
      <c r="I776" s="16">
        <f>IF(G776,($E$6+$E$8*MOD(QUOTIENT((A776-$E$9),$E$15),$E$14)),"")</f>
        <v>210</v>
      </c>
      <c r="J776" s="15">
        <f t="shared" si="12"/>
        <v>8.2351626976408134</v>
      </c>
    </row>
    <row r="777" spans="1:10">
      <c r="A777" s="19">
        <v>81.866</v>
      </c>
      <c r="B777" s="19">
        <v>0</v>
      </c>
      <c r="G777" s="5">
        <f>IF(OR(A777&lt;$E$9,A777&gt;=$E$10),0,1)</f>
        <v>1</v>
      </c>
      <c r="H777" s="15">
        <f>IF(G777,($E$4+$E$16*MOD((A777-$E$9),$E$15)),"")</f>
        <v>-1.7504321004807295</v>
      </c>
      <c r="I777" s="16">
        <f>IF(G777,($E$6+$E$8*MOD(QUOTIENT((A777-$E$9),$E$15),$E$14)),"")</f>
        <v>210</v>
      </c>
      <c r="J777" s="15">
        <f t="shared" si="12"/>
        <v>8.2495678995192705</v>
      </c>
    </row>
    <row r="778" spans="1:10">
      <c r="A778" s="19">
        <v>81.972999999999999</v>
      </c>
      <c r="B778" s="19">
        <v>0</v>
      </c>
      <c r="G778" s="5">
        <f>IF(OR(A778&lt;$E$9,A778&gt;=$E$10),0,1)</f>
        <v>1</v>
      </c>
      <c r="H778" s="15">
        <f>IF(G778,($E$4+$E$16*MOD((A778-$E$9),$E$15)),"")</f>
        <v>-1.7361602801011484</v>
      </c>
      <c r="I778" s="16">
        <f>IF(G778,($E$6+$E$8*MOD(QUOTIENT((A778-$E$9),$E$15),$E$14)),"")</f>
        <v>210</v>
      </c>
      <c r="J778" s="15">
        <f t="shared" si="12"/>
        <v>8.2638397198988507</v>
      </c>
    </row>
    <row r="779" spans="1:10">
      <c r="A779" s="19">
        <v>82.075000000000003</v>
      </c>
      <c r="B779" s="19">
        <v>0</v>
      </c>
      <c r="G779" s="5">
        <f>IF(OR(A779&lt;$E$9,A779&gt;=$E$10),0,1)</f>
        <v>1</v>
      </c>
      <c r="H779" s="15">
        <f>IF(G779,($E$4+$E$16*MOD((A779-$E$9),$E$15)),"")</f>
        <v>-1.7225553672159393</v>
      </c>
      <c r="I779" s="16">
        <f>IF(G779,($E$6+$E$8*MOD(QUOTIENT((A779-$E$9),$E$15),$E$14)),"")</f>
        <v>210</v>
      </c>
      <c r="J779" s="15">
        <f t="shared" si="12"/>
        <v>8.2774446327840607</v>
      </c>
    </row>
    <row r="780" spans="1:10">
      <c r="A780" s="19">
        <v>82.180999999999997</v>
      </c>
      <c r="B780" s="19">
        <v>0</v>
      </c>
      <c r="G780" s="5">
        <f>IF(OR(A780&lt;$E$9,A780&gt;=$E$10),0,1)</f>
        <v>1</v>
      </c>
      <c r="H780" s="15">
        <f>IF(G780,($E$4+$E$16*MOD((A780-$E$9),$E$15)),"")</f>
        <v>-1.7084169283352328</v>
      </c>
      <c r="I780" s="16">
        <f>IF(G780,($E$6+$E$8*MOD(QUOTIENT((A780-$E$9),$E$15),$E$14)),"")</f>
        <v>210</v>
      </c>
      <c r="J780" s="15">
        <f t="shared" si="12"/>
        <v>8.2915830716647676</v>
      </c>
    </row>
    <row r="781" spans="1:10">
      <c r="A781" s="19">
        <v>82.286000000000001</v>
      </c>
      <c r="B781" s="19">
        <v>0</v>
      </c>
      <c r="G781" s="5">
        <f>IF(OR(A781&lt;$E$9,A781&gt;=$E$10),0,1)</f>
        <v>1</v>
      </c>
      <c r="H781" s="15">
        <f>IF(G781,($E$4+$E$16*MOD((A781-$E$9),$E$15)),"")</f>
        <v>-1.6944118709534002</v>
      </c>
      <c r="I781" s="16">
        <f>IF(G781,($E$6+$E$8*MOD(QUOTIENT((A781-$E$9),$E$15),$E$14)),"")</f>
        <v>210</v>
      </c>
      <c r="J781" s="15">
        <f t="shared" si="12"/>
        <v>8.3055881290465994</v>
      </c>
    </row>
    <row r="782" spans="1:10">
      <c r="A782" s="19">
        <v>82.394000000000005</v>
      </c>
      <c r="B782" s="19">
        <v>0</v>
      </c>
      <c r="G782" s="5">
        <f>IF(OR(A782&lt;$E$9,A782&gt;=$E$10),0,1)</f>
        <v>1</v>
      </c>
      <c r="H782" s="15">
        <f>IF(G782,($E$4+$E$16*MOD((A782-$E$9),$E$15)),"")</f>
        <v>-1.6800066690749436</v>
      </c>
      <c r="I782" s="16">
        <f>IF(G782,($E$6+$E$8*MOD(QUOTIENT((A782-$E$9),$E$15),$E$14)),"")</f>
        <v>210</v>
      </c>
      <c r="J782" s="15">
        <f t="shared" si="12"/>
        <v>8.3199933309250564</v>
      </c>
    </row>
    <row r="783" spans="1:10">
      <c r="A783" s="19">
        <v>82.5</v>
      </c>
      <c r="B783" s="19">
        <v>0</v>
      </c>
      <c r="G783" s="5">
        <f>IF(OR(A783&lt;$E$9,A783&gt;=$E$10),0,1)</f>
        <v>1</v>
      </c>
      <c r="H783" s="15">
        <f>IF(G783,($E$4+$E$16*MOD((A783-$E$9),$E$15)),"")</f>
        <v>-1.6658682301942371</v>
      </c>
      <c r="I783" s="16">
        <f>IF(G783,($E$6+$E$8*MOD(QUOTIENT((A783-$E$9),$E$15),$E$14)),"")</f>
        <v>210</v>
      </c>
      <c r="J783" s="15">
        <f t="shared" si="12"/>
        <v>8.3341317698057633</v>
      </c>
    </row>
    <row r="784" spans="1:10">
      <c r="A784" s="19">
        <v>82.602000000000004</v>
      </c>
      <c r="B784" s="19">
        <v>0</v>
      </c>
      <c r="G784" s="5">
        <f>IF(OR(A784&lt;$E$9,A784&gt;=$E$10),0,1)</f>
        <v>1</v>
      </c>
      <c r="H784" s="15">
        <f>IF(G784,($E$4+$E$16*MOD((A784-$E$9),$E$15)),"")</f>
        <v>-1.6522633173090284</v>
      </c>
      <c r="I784" s="16">
        <f>IF(G784,($E$6+$E$8*MOD(QUOTIENT((A784-$E$9),$E$15),$E$14)),"")</f>
        <v>210</v>
      </c>
      <c r="J784" s="15">
        <f t="shared" si="12"/>
        <v>8.3477366826909716</v>
      </c>
    </row>
    <row r="785" spans="1:10">
      <c r="A785" s="19">
        <v>82.706000000000003</v>
      </c>
      <c r="B785" s="19">
        <v>0</v>
      </c>
      <c r="G785" s="5">
        <f>IF(OR(A785&lt;$E$9,A785&gt;=$E$10),0,1)</f>
        <v>1</v>
      </c>
      <c r="H785" s="15">
        <f>IF(G785,($E$4+$E$16*MOD((A785-$E$9),$E$15)),"")</f>
        <v>-1.6383916414260704</v>
      </c>
      <c r="I785" s="16">
        <f>IF(G785,($E$6+$E$8*MOD(QUOTIENT((A785-$E$9),$E$15),$E$14)),"")</f>
        <v>210</v>
      </c>
      <c r="J785" s="15">
        <f t="shared" si="12"/>
        <v>8.36160835857393</v>
      </c>
    </row>
    <row r="786" spans="1:10">
      <c r="A786" s="19">
        <v>82.811000000000007</v>
      </c>
      <c r="B786" s="19">
        <v>0</v>
      </c>
      <c r="G786" s="5">
        <f>IF(OR(A786&lt;$E$9,A786&gt;=$E$10),0,1)</f>
        <v>1</v>
      </c>
      <c r="H786" s="15">
        <f>IF(G786,($E$4+$E$16*MOD((A786-$E$9),$E$15)),"")</f>
        <v>-1.6243865840442377</v>
      </c>
      <c r="I786" s="16">
        <f>IF(G786,($E$6+$E$8*MOD(QUOTIENT((A786-$E$9),$E$15),$E$14)),"")</f>
        <v>210</v>
      </c>
      <c r="J786" s="15">
        <f t="shared" si="12"/>
        <v>8.3756134159557618</v>
      </c>
    </row>
    <row r="787" spans="1:10">
      <c r="A787" s="19">
        <v>82.914000000000001</v>
      </c>
      <c r="B787" s="19">
        <v>0</v>
      </c>
      <c r="G787" s="5">
        <f>IF(OR(A787&lt;$E$9,A787&gt;=$E$10),0,1)</f>
        <v>1</v>
      </c>
      <c r="H787" s="15">
        <f>IF(G787,($E$4+$E$16*MOD((A787-$E$9),$E$15)),"")</f>
        <v>-1.6106482896601553</v>
      </c>
      <c r="I787" s="16">
        <f>IF(G787,($E$6+$E$8*MOD(QUOTIENT((A787-$E$9),$E$15),$E$14)),"")</f>
        <v>210</v>
      </c>
      <c r="J787" s="15">
        <f t="shared" si="12"/>
        <v>8.3893517103398452</v>
      </c>
    </row>
    <row r="788" spans="1:10">
      <c r="A788" s="19">
        <v>83.019000000000005</v>
      </c>
      <c r="B788" s="19">
        <v>0</v>
      </c>
      <c r="G788" s="5">
        <f>IF(OR(A788&lt;$E$9,A788&gt;=$E$10),0,1)</f>
        <v>1</v>
      </c>
      <c r="H788" s="15">
        <f>IF(G788,($E$4+$E$16*MOD((A788-$E$9),$E$15)),"")</f>
        <v>-1.5966432322783226</v>
      </c>
      <c r="I788" s="16">
        <f>IF(G788,($E$6+$E$8*MOD(QUOTIENT((A788-$E$9),$E$15),$E$14)),"")</f>
        <v>210</v>
      </c>
      <c r="J788" s="15">
        <f t="shared" si="12"/>
        <v>8.4033567677216769</v>
      </c>
    </row>
    <row r="789" spans="1:10">
      <c r="A789" s="19">
        <v>83.126999999999995</v>
      </c>
      <c r="B789" s="19">
        <v>0</v>
      </c>
      <c r="G789" s="5">
        <f>IF(OR(A789&lt;$E$9,A789&gt;=$E$10),0,1)</f>
        <v>1</v>
      </c>
      <c r="H789" s="15">
        <f>IF(G789,($E$4+$E$16*MOD((A789-$E$9),$E$15)),"")</f>
        <v>-1.5822380303998678</v>
      </c>
      <c r="I789" s="16">
        <f>IF(G789,($E$6+$E$8*MOD(QUOTIENT((A789-$E$9),$E$15),$E$14)),"")</f>
        <v>210</v>
      </c>
      <c r="J789" s="15">
        <f t="shared" si="12"/>
        <v>8.4177619696001322</v>
      </c>
    </row>
    <row r="790" spans="1:10">
      <c r="A790" s="19">
        <v>83.230999999999995</v>
      </c>
      <c r="B790" s="19">
        <v>0</v>
      </c>
      <c r="G790" s="5">
        <f>IF(OR(A790&lt;$E$9,A790&gt;=$E$10),0,1)</f>
        <v>1</v>
      </c>
      <c r="H790" s="15">
        <f>IF(G790,($E$4+$E$16*MOD((A790-$E$9),$E$15)),"")</f>
        <v>-1.5683663545169102</v>
      </c>
      <c r="I790" s="16">
        <f>IF(G790,($E$6+$E$8*MOD(QUOTIENT((A790-$E$9),$E$15),$E$14)),"")</f>
        <v>210</v>
      </c>
      <c r="J790" s="15">
        <f t="shared" si="12"/>
        <v>8.4316336454830889</v>
      </c>
    </row>
    <row r="791" spans="1:10">
      <c r="A791" s="19">
        <v>83.335999999999999</v>
      </c>
      <c r="B791" s="19">
        <v>0</v>
      </c>
      <c r="G791" s="5">
        <f>IF(OR(A791&lt;$E$9,A791&gt;=$E$10),0,1)</f>
        <v>1</v>
      </c>
      <c r="H791" s="15">
        <f>IF(G791,($E$4+$E$16*MOD((A791-$E$9),$E$15)),"")</f>
        <v>-1.5543612971350771</v>
      </c>
      <c r="I791" s="16">
        <f>IF(G791,($E$6+$E$8*MOD(QUOTIENT((A791-$E$9),$E$15),$E$14)),"")</f>
        <v>210</v>
      </c>
      <c r="J791" s="15">
        <f t="shared" si="12"/>
        <v>8.4456387028649225</v>
      </c>
    </row>
    <row r="792" spans="1:10">
      <c r="A792" s="19">
        <v>83.441999999999993</v>
      </c>
      <c r="B792" s="19">
        <v>0</v>
      </c>
      <c r="G792" s="5">
        <f>IF(OR(A792&lt;$E$9,A792&gt;=$E$10),0,1)</f>
        <v>1</v>
      </c>
      <c r="H792" s="15">
        <f>IF(G792,($E$4+$E$16*MOD((A792-$E$9),$E$15)),"")</f>
        <v>-1.5402228582543711</v>
      </c>
      <c r="I792" s="16">
        <f>IF(G792,($E$6+$E$8*MOD(QUOTIENT((A792-$E$9),$E$15),$E$14)),"")</f>
        <v>210</v>
      </c>
      <c r="J792" s="15">
        <f t="shared" si="12"/>
        <v>8.4597771417456293</v>
      </c>
    </row>
    <row r="793" spans="1:10">
      <c r="A793" s="19">
        <v>83.549000000000007</v>
      </c>
      <c r="B793" s="19">
        <v>0</v>
      </c>
      <c r="G793" s="5">
        <f>IF(OR(A793&lt;$E$9,A793&gt;=$E$10),0,1)</f>
        <v>1</v>
      </c>
      <c r="H793" s="15">
        <f>IF(G793,($E$4+$E$16*MOD((A793-$E$9),$E$15)),"")</f>
        <v>-1.5259510378747878</v>
      </c>
      <c r="I793" s="16">
        <f>IF(G793,($E$6+$E$8*MOD(QUOTIENT((A793-$E$9),$E$15),$E$14)),"")</f>
        <v>210</v>
      </c>
      <c r="J793" s="15">
        <f t="shared" si="12"/>
        <v>8.4740489621252131</v>
      </c>
    </row>
    <row r="794" spans="1:10">
      <c r="A794" s="19">
        <v>83.656999999999996</v>
      </c>
      <c r="B794" s="19">
        <v>0</v>
      </c>
      <c r="G794" s="5">
        <f>IF(OR(A794&lt;$E$9,A794&gt;=$E$10),0,1)</f>
        <v>1</v>
      </c>
      <c r="H794" s="15">
        <f>IF(G794,($E$4+$E$16*MOD((A794-$E$9),$E$15)),"")</f>
        <v>-1.511545835996333</v>
      </c>
      <c r="I794" s="16">
        <f>IF(G794,($E$6+$E$8*MOD(QUOTIENT((A794-$E$9),$E$15),$E$14)),"")</f>
        <v>210</v>
      </c>
      <c r="J794" s="15">
        <f t="shared" si="12"/>
        <v>8.4884541640036666</v>
      </c>
    </row>
    <row r="795" spans="1:10">
      <c r="A795" s="19">
        <v>83.763000000000005</v>
      </c>
      <c r="B795" s="19">
        <v>0</v>
      </c>
      <c r="G795" s="5">
        <f>IF(OR(A795&lt;$E$9,A795&gt;=$E$10),0,1)</f>
        <v>1</v>
      </c>
      <c r="H795" s="15">
        <f>IF(G795,($E$4+$E$16*MOD((A795-$E$9),$E$15)),"")</f>
        <v>-1.4974073971156248</v>
      </c>
      <c r="I795" s="16">
        <f>IF(G795,($E$6+$E$8*MOD(QUOTIENT((A795-$E$9),$E$15),$E$14)),"")</f>
        <v>210</v>
      </c>
      <c r="J795" s="15">
        <f t="shared" si="12"/>
        <v>8.5025926028843752</v>
      </c>
    </row>
    <row r="796" spans="1:10">
      <c r="A796" s="19">
        <v>83.867999999999995</v>
      </c>
      <c r="B796" s="19">
        <v>0</v>
      </c>
      <c r="G796" s="5">
        <f>IF(OR(A796&lt;$E$9,A796&gt;=$E$10),0,1)</f>
        <v>1</v>
      </c>
      <c r="H796" s="15">
        <f>IF(G796,($E$4+$E$16*MOD((A796-$E$9),$E$15)),"")</f>
        <v>-1.4834023397337939</v>
      </c>
      <c r="I796" s="16">
        <f>IF(G796,($E$6+$E$8*MOD(QUOTIENT((A796-$E$9),$E$15),$E$14)),"")</f>
        <v>210</v>
      </c>
      <c r="J796" s="15">
        <f t="shared" si="12"/>
        <v>8.516597660266207</v>
      </c>
    </row>
    <row r="797" spans="1:10">
      <c r="A797" s="19">
        <v>83.971000000000004</v>
      </c>
      <c r="B797" s="19">
        <v>0</v>
      </c>
      <c r="G797" s="5">
        <f>IF(OR(A797&lt;$E$9,A797&gt;=$E$10),0,1)</f>
        <v>1</v>
      </c>
      <c r="H797" s="15">
        <f>IF(G797,($E$4+$E$16*MOD((A797-$E$9),$E$15)),"")</f>
        <v>-1.4696640453497096</v>
      </c>
      <c r="I797" s="16">
        <f>IF(G797,($E$6+$E$8*MOD(QUOTIENT((A797-$E$9),$E$15),$E$14)),"")</f>
        <v>210</v>
      </c>
      <c r="J797" s="15">
        <f t="shared" si="12"/>
        <v>8.5303359546502904</v>
      </c>
    </row>
    <row r="798" spans="1:10">
      <c r="A798" s="19">
        <v>84.078000000000003</v>
      </c>
      <c r="B798" s="19">
        <v>0</v>
      </c>
      <c r="G798" s="5">
        <f>IF(OR(A798&lt;$E$9,A798&gt;=$E$10),0,1)</f>
        <v>1</v>
      </c>
      <c r="H798" s="15">
        <f>IF(G798,($E$4+$E$16*MOD((A798-$E$9),$E$15)),"")</f>
        <v>-1.4553922249701281</v>
      </c>
      <c r="I798" s="16">
        <f>IF(G798,($E$6+$E$8*MOD(QUOTIENT((A798-$E$9),$E$15),$E$14)),"")</f>
        <v>210</v>
      </c>
      <c r="J798" s="15">
        <f t="shared" si="12"/>
        <v>8.5446077750298723</v>
      </c>
    </row>
    <row r="799" spans="1:10">
      <c r="A799" s="19">
        <v>84.180999999999997</v>
      </c>
      <c r="B799" s="19">
        <v>0</v>
      </c>
      <c r="G799" s="5">
        <f>IF(OR(A799&lt;$E$9,A799&gt;=$E$10),0,1)</f>
        <v>1</v>
      </c>
      <c r="H799" s="15">
        <f>IF(G799,($E$4+$E$16*MOD((A799-$E$9),$E$15)),"")</f>
        <v>-1.4416539305860456</v>
      </c>
      <c r="I799" s="16">
        <f>IF(G799,($E$6+$E$8*MOD(QUOTIENT((A799-$E$9),$E$15),$E$14)),"")</f>
        <v>210</v>
      </c>
      <c r="J799" s="15">
        <f t="shared" si="12"/>
        <v>8.5583460694139539</v>
      </c>
    </row>
    <row r="800" spans="1:10">
      <c r="A800" s="19">
        <v>84.283000000000001</v>
      </c>
      <c r="B800" s="19">
        <v>0</v>
      </c>
      <c r="G800" s="5">
        <f>IF(OR(A800&lt;$E$9,A800&gt;=$E$10),0,1)</f>
        <v>1</v>
      </c>
      <c r="H800" s="15">
        <f>IF(G800,($E$4+$E$16*MOD((A800-$E$9),$E$15)),"")</f>
        <v>-1.4280490177008369</v>
      </c>
      <c r="I800" s="16">
        <f>IF(G800,($E$6+$E$8*MOD(QUOTIENT((A800-$E$9),$E$15),$E$14)),"")</f>
        <v>210</v>
      </c>
      <c r="J800" s="15">
        <f t="shared" si="12"/>
        <v>8.571950982299164</v>
      </c>
    </row>
    <row r="801" spans="1:10">
      <c r="A801" s="19">
        <v>84.39</v>
      </c>
      <c r="B801" s="19">
        <v>0</v>
      </c>
      <c r="G801" s="5">
        <f>IF(OR(A801&lt;$E$9,A801&gt;=$E$10),0,1)</f>
        <v>1</v>
      </c>
      <c r="H801" s="15">
        <f>IF(G801,($E$4+$E$16*MOD((A801-$E$9),$E$15)),"")</f>
        <v>-1.4137771973212554</v>
      </c>
      <c r="I801" s="16">
        <f>IF(G801,($E$6+$E$8*MOD(QUOTIENT((A801-$E$9),$E$15),$E$14)),"")</f>
        <v>210</v>
      </c>
      <c r="J801" s="15">
        <f t="shared" si="12"/>
        <v>8.5862228026787442</v>
      </c>
    </row>
    <row r="802" spans="1:10">
      <c r="A802" s="19">
        <v>84.495000000000005</v>
      </c>
      <c r="B802" s="19">
        <v>0</v>
      </c>
      <c r="G802" s="5">
        <f>IF(OR(A802&lt;$E$9,A802&gt;=$E$10),0,1)</f>
        <v>1</v>
      </c>
      <c r="H802" s="15">
        <f>IF(G802,($E$4+$E$16*MOD((A802-$E$9),$E$15)),"")</f>
        <v>-1.3997721399394223</v>
      </c>
      <c r="I802" s="16">
        <f>IF(G802,($E$6+$E$8*MOD(QUOTIENT((A802-$E$9),$E$15),$E$14)),"")</f>
        <v>210</v>
      </c>
      <c r="J802" s="15">
        <f t="shared" si="12"/>
        <v>8.6002278600605777</v>
      </c>
    </row>
    <row r="803" spans="1:10">
      <c r="A803" s="19">
        <v>84.599000000000004</v>
      </c>
      <c r="B803" s="19">
        <v>0</v>
      </c>
      <c r="G803" s="5">
        <f>IF(OR(A803&lt;$E$9,A803&gt;=$E$10),0,1)</f>
        <v>1</v>
      </c>
      <c r="H803" s="15">
        <f>IF(G803,($E$4+$E$16*MOD((A803-$E$9),$E$15)),"")</f>
        <v>-1.3859004640564647</v>
      </c>
      <c r="I803" s="16">
        <f>IF(G803,($E$6+$E$8*MOD(QUOTIENT((A803-$E$9),$E$15),$E$14)),"")</f>
        <v>210</v>
      </c>
      <c r="J803" s="15">
        <f t="shared" si="12"/>
        <v>8.6140995359435344</v>
      </c>
    </row>
    <row r="804" spans="1:10">
      <c r="A804" s="19">
        <v>84.704999999999998</v>
      </c>
      <c r="B804" s="19">
        <v>0</v>
      </c>
      <c r="G804" s="5">
        <f>IF(OR(A804&lt;$E$9,A804&gt;=$E$10),0,1)</f>
        <v>1</v>
      </c>
      <c r="H804" s="15">
        <f>IF(G804,($E$4+$E$16*MOD((A804-$E$9),$E$15)),"")</f>
        <v>-1.3717620251757587</v>
      </c>
      <c r="I804" s="16">
        <f>IF(G804,($E$6+$E$8*MOD(QUOTIENT((A804-$E$9),$E$15),$E$14)),"")</f>
        <v>210</v>
      </c>
      <c r="J804" s="15">
        <f t="shared" si="12"/>
        <v>8.6282379748242413</v>
      </c>
    </row>
    <row r="805" spans="1:10">
      <c r="A805" s="19">
        <v>84.811999999999998</v>
      </c>
      <c r="B805" s="19">
        <v>0</v>
      </c>
      <c r="G805" s="5">
        <f>IF(OR(A805&lt;$E$9,A805&gt;=$E$10),0,1)</f>
        <v>1</v>
      </c>
      <c r="H805" s="15">
        <f>IF(G805,($E$4+$E$16*MOD((A805-$E$9),$E$15)),"")</f>
        <v>-1.3574902047961772</v>
      </c>
      <c r="I805" s="16">
        <f>IF(G805,($E$6+$E$8*MOD(QUOTIENT((A805-$E$9),$E$15),$E$14)),"")</f>
        <v>210</v>
      </c>
      <c r="J805" s="15">
        <f t="shared" si="12"/>
        <v>8.6425097952038232</v>
      </c>
    </row>
    <row r="806" spans="1:10">
      <c r="A806" s="19">
        <v>84.918999999999997</v>
      </c>
      <c r="B806" s="19">
        <v>0</v>
      </c>
      <c r="G806" s="5">
        <f>IF(OR(A806&lt;$E$9,A806&gt;=$E$10),0,1)</f>
        <v>1</v>
      </c>
      <c r="H806" s="15">
        <f>IF(G806,($E$4+$E$16*MOD((A806-$E$9),$E$15)),"")</f>
        <v>-1.3432183844165957</v>
      </c>
      <c r="I806" s="16">
        <f>IF(G806,($E$6+$E$8*MOD(QUOTIENT((A806-$E$9),$E$15),$E$14)),"")</f>
        <v>210</v>
      </c>
      <c r="J806" s="15">
        <f t="shared" si="12"/>
        <v>8.6567816155834052</v>
      </c>
    </row>
    <row r="807" spans="1:10">
      <c r="A807" s="19">
        <v>85.021000000000001</v>
      </c>
      <c r="B807" s="19">
        <v>0</v>
      </c>
      <c r="G807" s="5">
        <f>IF(OR(A807&lt;$E$9,A807&gt;=$E$10),0,1)</f>
        <v>1</v>
      </c>
      <c r="H807" s="15">
        <f>IF(G807,($E$4+$E$16*MOD((A807-$E$9),$E$15)),"")</f>
        <v>-1.3296134715313865</v>
      </c>
      <c r="I807" s="16">
        <f>IF(G807,($E$6+$E$8*MOD(QUOTIENT((A807-$E$9),$E$15),$E$14)),"")</f>
        <v>210</v>
      </c>
      <c r="J807" s="15">
        <f t="shared" si="12"/>
        <v>8.6703865284686135</v>
      </c>
    </row>
    <row r="808" spans="1:10">
      <c r="A808" s="19">
        <v>85.123999999999995</v>
      </c>
      <c r="B808" s="19">
        <v>0</v>
      </c>
      <c r="G808" s="5">
        <f>IF(OR(A808&lt;$E$9,A808&gt;=$E$10),0,1)</f>
        <v>1</v>
      </c>
      <c r="H808" s="15">
        <f>IF(G808,($E$4+$E$16*MOD((A808-$E$9),$E$15)),"")</f>
        <v>-1.3158751771473041</v>
      </c>
      <c r="I808" s="16">
        <f>IF(G808,($E$6+$E$8*MOD(QUOTIENT((A808-$E$9),$E$15),$E$14)),"")</f>
        <v>210</v>
      </c>
      <c r="J808" s="15">
        <f t="shared" si="12"/>
        <v>8.684124822852695</v>
      </c>
    </row>
    <row r="809" spans="1:10">
      <c r="A809" s="19">
        <v>85.23</v>
      </c>
      <c r="B809" s="19">
        <v>0</v>
      </c>
      <c r="G809" s="5">
        <f>IF(OR(A809&lt;$E$9,A809&gt;=$E$10),0,1)</f>
        <v>1</v>
      </c>
      <c r="H809" s="15">
        <f>IF(G809,($E$4+$E$16*MOD((A809-$E$9),$E$15)),"")</f>
        <v>-1.3017367382665963</v>
      </c>
      <c r="I809" s="16">
        <f>IF(G809,($E$6+$E$8*MOD(QUOTIENT((A809-$E$9),$E$15),$E$14)),"")</f>
        <v>210</v>
      </c>
      <c r="J809" s="15">
        <f t="shared" si="12"/>
        <v>8.6982632617334037</v>
      </c>
    </row>
    <row r="810" spans="1:10">
      <c r="A810" s="19">
        <v>85.334999999999994</v>
      </c>
      <c r="B810" s="19">
        <v>0</v>
      </c>
      <c r="G810" s="5">
        <f>IF(OR(A810&lt;$E$9,A810&gt;=$E$10),0,1)</f>
        <v>1</v>
      </c>
      <c r="H810" s="15">
        <f>IF(G810,($E$4+$E$16*MOD((A810-$E$9),$E$15)),"")</f>
        <v>-1.2877316808847654</v>
      </c>
      <c r="I810" s="16">
        <f>IF(G810,($E$6+$E$8*MOD(QUOTIENT((A810-$E$9),$E$15),$E$14)),"")</f>
        <v>210</v>
      </c>
      <c r="J810" s="15">
        <f t="shared" si="12"/>
        <v>8.7122683191152355</v>
      </c>
    </row>
    <row r="811" spans="1:10">
      <c r="A811" s="19">
        <v>85.441000000000003</v>
      </c>
      <c r="B811" s="19">
        <v>0</v>
      </c>
      <c r="G811" s="5">
        <f>IF(OR(A811&lt;$E$9,A811&gt;=$E$10),0,1)</f>
        <v>1</v>
      </c>
      <c r="H811" s="15">
        <f>IF(G811,($E$4+$E$16*MOD((A811-$E$9),$E$15)),"")</f>
        <v>-1.2735932420040572</v>
      </c>
      <c r="I811" s="16">
        <f>IF(G811,($E$6+$E$8*MOD(QUOTIENT((A811-$E$9),$E$15),$E$14)),"")</f>
        <v>210</v>
      </c>
      <c r="J811" s="15">
        <f t="shared" si="12"/>
        <v>8.7264067579959423</v>
      </c>
    </row>
    <row r="812" spans="1:10">
      <c r="A812" s="19">
        <v>85.545000000000002</v>
      </c>
      <c r="B812" s="19">
        <v>0</v>
      </c>
      <c r="G812" s="5">
        <f>IF(OR(A812&lt;$E$9,A812&gt;=$E$10),0,1)</f>
        <v>1</v>
      </c>
      <c r="H812" s="15">
        <f>IF(G812,($E$4+$E$16*MOD((A812-$E$9),$E$15)),"")</f>
        <v>-1.2597215661210996</v>
      </c>
      <c r="I812" s="16">
        <f>IF(G812,($E$6+$E$8*MOD(QUOTIENT((A812-$E$9),$E$15),$E$14)),"")</f>
        <v>210</v>
      </c>
      <c r="J812" s="15">
        <f t="shared" si="12"/>
        <v>8.7402784338789008</v>
      </c>
    </row>
    <row r="813" spans="1:10">
      <c r="A813" s="19">
        <v>85.649000000000001</v>
      </c>
      <c r="B813" s="19">
        <v>0</v>
      </c>
      <c r="G813" s="5">
        <f>IF(OR(A813&lt;$E$9,A813&gt;=$E$10),0,1)</f>
        <v>1</v>
      </c>
      <c r="H813" s="15">
        <f>IF(G813,($E$4+$E$16*MOD((A813-$E$9),$E$15)),"")</f>
        <v>-1.2458498902381421</v>
      </c>
      <c r="I813" s="16">
        <f>IF(G813,($E$6+$E$8*MOD(QUOTIENT((A813-$E$9),$E$15),$E$14)),"")</f>
        <v>210</v>
      </c>
      <c r="J813" s="15">
        <f t="shared" si="12"/>
        <v>8.7541501097618575</v>
      </c>
    </row>
    <row r="814" spans="1:10">
      <c r="A814" s="19">
        <v>85.754000000000005</v>
      </c>
      <c r="B814" s="19">
        <v>0</v>
      </c>
      <c r="G814" s="5">
        <f>IF(OR(A814&lt;$E$9,A814&gt;=$E$10),0,1)</f>
        <v>1</v>
      </c>
      <c r="H814" s="15">
        <f>IF(G814,($E$4+$E$16*MOD((A814-$E$9),$E$15)),"")</f>
        <v>-1.231844832856309</v>
      </c>
      <c r="I814" s="16">
        <f>IF(G814,($E$6+$E$8*MOD(QUOTIENT((A814-$E$9),$E$15),$E$14)),"")</f>
        <v>210</v>
      </c>
      <c r="J814" s="15">
        <f t="shared" si="12"/>
        <v>8.768155167143691</v>
      </c>
    </row>
    <row r="815" spans="1:10">
      <c r="A815" s="19">
        <v>85.861000000000004</v>
      </c>
      <c r="B815" s="19">
        <v>0</v>
      </c>
      <c r="G815" s="5">
        <f>IF(OR(A815&lt;$E$9,A815&gt;=$E$10),0,1)</f>
        <v>1</v>
      </c>
      <c r="H815" s="15">
        <f>IF(G815,($E$4+$E$16*MOD((A815-$E$9),$E$15)),"")</f>
        <v>-1.2175730124767274</v>
      </c>
      <c r="I815" s="16">
        <f>IF(G815,($E$6+$E$8*MOD(QUOTIENT((A815-$E$9),$E$15),$E$14)),"")</f>
        <v>210</v>
      </c>
      <c r="J815" s="15">
        <f t="shared" si="12"/>
        <v>8.782426987523273</v>
      </c>
    </row>
    <row r="816" spans="1:10">
      <c r="A816" s="19">
        <v>85.968000000000004</v>
      </c>
      <c r="B816" s="19">
        <v>0</v>
      </c>
      <c r="G816" s="5">
        <f>IF(OR(A816&lt;$E$9,A816&gt;=$E$10),0,1)</f>
        <v>1</v>
      </c>
      <c r="H816" s="15">
        <f>IF(G816,($E$4+$E$16*MOD((A816-$E$9),$E$15)),"")</f>
        <v>-1.2033011920971464</v>
      </c>
      <c r="I816" s="16">
        <f>IF(G816,($E$6+$E$8*MOD(QUOTIENT((A816-$E$9),$E$15),$E$14)),"")</f>
        <v>210</v>
      </c>
      <c r="J816" s="15">
        <f t="shared" si="12"/>
        <v>8.7966988079028532</v>
      </c>
    </row>
    <row r="817" spans="1:10">
      <c r="A817" s="19">
        <v>86.075000000000003</v>
      </c>
      <c r="B817" s="19">
        <v>0</v>
      </c>
      <c r="G817" s="5">
        <f>IF(OR(A817&lt;$E$9,A817&gt;=$E$10),0,1)</f>
        <v>1</v>
      </c>
      <c r="H817" s="15">
        <f>IF(G817,($E$4+$E$16*MOD((A817-$E$9),$E$15)),"")</f>
        <v>-1.1890293717175648</v>
      </c>
      <c r="I817" s="16">
        <f>IF(G817,($E$6+$E$8*MOD(QUOTIENT((A817-$E$9),$E$15),$E$14)),"")</f>
        <v>210</v>
      </c>
      <c r="J817" s="15">
        <f t="shared" si="12"/>
        <v>8.8109706282824352</v>
      </c>
    </row>
    <row r="818" spans="1:10">
      <c r="A818" s="19">
        <v>86.180999999999997</v>
      </c>
      <c r="B818" s="19">
        <v>0</v>
      </c>
      <c r="G818" s="5">
        <f>IF(OR(A818&lt;$E$9,A818&gt;=$E$10),0,1)</f>
        <v>1</v>
      </c>
      <c r="H818" s="15">
        <f>IF(G818,($E$4+$E$16*MOD((A818-$E$9),$E$15)),"")</f>
        <v>-1.1748909328368584</v>
      </c>
      <c r="I818" s="16">
        <f>IF(G818,($E$6+$E$8*MOD(QUOTIENT((A818-$E$9),$E$15),$E$14)),"")</f>
        <v>210</v>
      </c>
      <c r="J818" s="15">
        <f t="shared" si="12"/>
        <v>8.825109067163142</v>
      </c>
    </row>
    <row r="819" spans="1:10">
      <c r="A819" s="19">
        <v>86.284000000000006</v>
      </c>
      <c r="B819" s="19">
        <v>0</v>
      </c>
      <c r="G819" s="5">
        <f>IF(OR(A819&lt;$E$9,A819&gt;=$E$10),0,1)</f>
        <v>1</v>
      </c>
      <c r="H819" s="15">
        <f>IF(G819,($E$4+$E$16*MOD((A819-$E$9),$E$15)),"")</f>
        <v>-1.1611526384527742</v>
      </c>
      <c r="I819" s="16">
        <f>IF(G819,($E$6+$E$8*MOD(QUOTIENT((A819-$E$9),$E$15),$E$14)),"")</f>
        <v>210</v>
      </c>
      <c r="J819" s="15">
        <f t="shared" si="12"/>
        <v>8.8388473615472254</v>
      </c>
    </row>
    <row r="820" spans="1:10">
      <c r="A820" s="19">
        <v>86.39</v>
      </c>
      <c r="B820" s="19">
        <v>0</v>
      </c>
      <c r="G820" s="5">
        <f>IF(OR(A820&lt;$E$9,A820&gt;=$E$10),0,1)</f>
        <v>1</v>
      </c>
      <c r="H820" s="15">
        <f>IF(G820,($E$4+$E$16*MOD((A820-$E$9),$E$15)),"")</f>
        <v>-1.1470141995720682</v>
      </c>
      <c r="I820" s="16">
        <f>IF(G820,($E$6+$E$8*MOD(QUOTIENT((A820-$E$9),$E$15),$E$14)),"")</f>
        <v>210</v>
      </c>
      <c r="J820" s="15">
        <f t="shared" si="12"/>
        <v>8.8529858004279323</v>
      </c>
    </row>
    <row r="821" spans="1:10">
      <c r="A821" s="19">
        <v>86.497</v>
      </c>
      <c r="B821" s="19">
        <v>0</v>
      </c>
      <c r="G821" s="5">
        <f>IF(OR(A821&lt;$E$9,A821&gt;=$E$10),0,1)</f>
        <v>1</v>
      </c>
      <c r="H821" s="15">
        <f>IF(G821,($E$4+$E$16*MOD((A821-$E$9),$E$15)),"")</f>
        <v>-1.1327423791924867</v>
      </c>
      <c r="I821" s="16">
        <f>IF(G821,($E$6+$E$8*MOD(QUOTIENT((A821-$E$9),$E$15),$E$14)),"")</f>
        <v>210</v>
      </c>
      <c r="J821" s="15">
        <f t="shared" si="12"/>
        <v>8.8672576208075142</v>
      </c>
    </row>
    <row r="822" spans="1:10">
      <c r="A822" s="19">
        <v>86.602999999999994</v>
      </c>
      <c r="B822" s="19">
        <v>0</v>
      </c>
      <c r="G822" s="5">
        <f>IF(OR(A822&lt;$E$9,A822&gt;=$E$10),0,1)</f>
        <v>1</v>
      </c>
      <c r="H822" s="15">
        <f>IF(G822,($E$4+$E$16*MOD((A822-$E$9),$E$15)),"")</f>
        <v>-1.1186039403117802</v>
      </c>
      <c r="I822" s="16">
        <f>IF(G822,($E$6+$E$8*MOD(QUOTIENT((A822-$E$9),$E$15),$E$14)),"")</f>
        <v>210</v>
      </c>
      <c r="J822" s="15">
        <f t="shared" si="12"/>
        <v>8.8813960596882193</v>
      </c>
    </row>
    <row r="823" spans="1:10">
      <c r="A823" s="19">
        <v>86.71</v>
      </c>
      <c r="B823" s="19">
        <v>0</v>
      </c>
      <c r="G823" s="5">
        <f>IF(OR(A823&lt;$E$9,A823&gt;=$E$10),0,1)</f>
        <v>1</v>
      </c>
      <c r="H823" s="15">
        <f>IF(G823,($E$4+$E$16*MOD((A823-$E$9),$E$15)),"")</f>
        <v>-1.1043321199321992</v>
      </c>
      <c r="I823" s="16">
        <f>IF(G823,($E$6+$E$8*MOD(QUOTIENT((A823-$E$9),$E$15),$E$14)),"")</f>
        <v>210</v>
      </c>
      <c r="J823" s="15">
        <f t="shared" si="12"/>
        <v>8.8956678800678013</v>
      </c>
    </row>
    <row r="824" spans="1:10">
      <c r="A824" s="19">
        <v>86.816000000000003</v>
      </c>
      <c r="B824" s="19">
        <v>0</v>
      </c>
      <c r="G824" s="5">
        <f>IF(OR(A824&lt;$E$9,A824&gt;=$E$10),0,1)</f>
        <v>1</v>
      </c>
      <c r="H824" s="15">
        <f>IF(G824,($E$4+$E$16*MOD((A824-$E$9),$E$15)),"")</f>
        <v>-1.0901936810514909</v>
      </c>
      <c r="I824" s="16">
        <f>IF(G824,($E$6+$E$8*MOD(QUOTIENT((A824-$E$9),$E$15),$E$14)),"")</f>
        <v>210</v>
      </c>
      <c r="J824" s="15">
        <f t="shared" si="12"/>
        <v>8.9098063189485082</v>
      </c>
    </row>
    <row r="825" spans="1:10">
      <c r="A825" s="19">
        <v>86.923000000000002</v>
      </c>
      <c r="B825" s="19">
        <v>0</v>
      </c>
      <c r="G825" s="5">
        <f>IF(OR(A825&lt;$E$9,A825&gt;=$E$10),0,1)</f>
        <v>1</v>
      </c>
      <c r="H825" s="15">
        <f>IF(G825,($E$4+$E$16*MOD((A825-$E$9),$E$15)),"")</f>
        <v>-1.0759218606719094</v>
      </c>
      <c r="I825" s="16">
        <f>IF(G825,($E$6+$E$8*MOD(QUOTIENT((A825-$E$9),$E$15),$E$14)),"")</f>
        <v>210</v>
      </c>
      <c r="J825" s="15">
        <f t="shared" si="12"/>
        <v>8.9240781393280901</v>
      </c>
    </row>
    <row r="826" spans="1:10">
      <c r="A826" s="19">
        <v>87.027000000000001</v>
      </c>
      <c r="B826" s="19">
        <v>0</v>
      </c>
      <c r="G826" s="5">
        <f>IF(OR(A826&lt;$E$9,A826&gt;=$E$10),0,1)</f>
        <v>1</v>
      </c>
      <c r="H826" s="15">
        <f>IF(G826,($E$4+$E$16*MOD((A826-$E$9),$E$15)),"")</f>
        <v>-1.0620501847889519</v>
      </c>
      <c r="I826" s="16">
        <f>IF(G826,($E$6+$E$8*MOD(QUOTIENT((A826-$E$9),$E$15),$E$14)),"")</f>
        <v>210</v>
      </c>
      <c r="J826" s="15">
        <f t="shared" si="12"/>
        <v>8.9379498152110486</v>
      </c>
    </row>
    <row r="827" spans="1:10">
      <c r="A827" s="19">
        <v>87.134</v>
      </c>
      <c r="B827" s="19">
        <v>0</v>
      </c>
      <c r="G827" s="5">
        <f>IF(OR(A827&lt;$E$9,A827&gt;=$E$10),0,1)</f>
        <v>1</v>
      </c>
      <c r="H827" s="15">
        <f>IF(G827,($E$4+$E$16*MOD((A827-$E$9),$E$15)),"")</f>
        <v>-1.0477783644093703</v>
      </c>
      <c r="I827" s="16">
        <f>IF(G827,($E$6+$E$8*MOD(QUOTIENT((A827-$E$9),$E$15),$E$14)),"")</f>
        <v>210</v>
      </c>
      <c r="J827" s="15">
        <f t="shared" si="12"/>
        <v>8.9522216355906288</v>
      </c>
    </row>
    <row r="828" spans="1:10">
      <c r="A828" s="19">
        <v>87.236999999999995</v>
      </c>
      <c r="B828" s="19">
        <v>0</v>
      </c>
      <c r="G828" s="5">
        <f>IF(OR(A828&lt;$E$9,A828&gt;=$E$10),0,1)</f>
        <v>1</v>
      </c>
      <c r="H828" s="15">
        <f>IF(G828,($E$4+$E$16*MOD((A828-$E$9),$E$15)),"")</f>
        <v>-1.0340400700252879</v>
      </c>
      <c r="I828" s="16">
        <f>IF(G828,($E$6+$E$8*MOD(QUOTIENT((A828-$E$9),$E$15),$E$14)),"")</f>
        <v>210</v>
      </c>
      <c r="J828" s="15">
        <f t="shared" si="12"/>
        <v>8.9659599299747121</v>
      </c>
    </row>
    <row r="829" spans="1:10">
      <c r="A829" s="19">
        <v>87.341999999999999</v>
      </c>
      <c r="B829" s="19">
        <v>0</v>
      </c>
      <c r="G829" s="5">
        <f>IF(OR(A829&lt;$E$9,A829&gt;=$E$10),0,1)</f>
        <v>1</v>
      </c>
      <c r="H829" s="15">
        <f>IF(G829,($E$4+$E$16*MOD((A829-$E$9),$E$15)),"")</f>
        <v>-1.0200350126434552</v>
      </c>
      <c r="I829" s="16">
        <f>IF(G829,($E$6+$E$8*MOD(QUOTIENT((A829-$E$9),$E$15),$E$14)),"")</f>
        <v>210</v>
      </c>
      <c r="J829" s="15">
        <f t="shared" si="12"/>
        <v>8.9799649873565457</v>
      </c>
    </row>
    <row r="830" spans="1:10">
      <c r="A830" s="19">
        <v>87.447999999999993</v>
      </c>
      <c r="B830" s="19">
        <v>0</v>
      </c>
      <c r="G830" s="5">
        <f>IF(OR(A830&lt;$E$9,A830&gt;=$E$10),0,1)</f>
        <v>1</v>
      </c>
      <c r="H830" s="15">
        <f>IF(G830,($E$4+$E$16*MOD((A830-$E$9),$E$15)),"")</f>
        <v>-1.0058965737627492</v>
      </c>
      <c r="I830" s="16">
        <f>IF(G830,($E$6+$E$8*MOD(QUOTIENT((A830-$E$9),$E$15),$E$14)),"")</f>
        <v>210</v>
      </c>
      <c r="J830" s="15">
        <f t="shared" si="12"/>
        <v>8.9941034262372508</v>
      </c>
    </row>
    <row r="831" spans="1:10">
      <c r="A831" s="19">
        <v>87.552999999999997</v>
      </c>
      <c r="B831" s="19">
        <v>0</v>
      </c>
      <c r="G831" s="5">
        <f>IF(OR(A831&lt;$E$9,A831&gt;=$E$10),0,1)</f>
        <v>1</v>
      </c>
      <c r="H831" s="15">
        <f>IF(G831,($E$4+$E$16*MOD((A831-$E$9),$E$15)),"")</f>
        <v>-0.99189151638091611</v>
      </c>
      <c r="I831" s="16">
        <f>IF(G831,($E$6+$E$8*MOD(QUOTIENT((A831-$E$9),$E$15),$E$14)),"")</f>
        <v>210</v>
      </c>
      <c r="J831" s="15">
        <f t="shared" si="12"/>
        <v>9.0081084836190843</v>
      </c>
    </row>
    <row r="832" spans="1:10">
      <c r="A832" s="19">
        <v>87.661000000000001</v>
      </c>
      <c r="B832" s="19">
        <v>0</v>
      </c>
      <c r="G832" s="5">
        <f>IF(OR(A832&lt;$E$9,A832&gt;=$E$10),0,1)</f>
        <v>1</v>
      </c>
      <c r="H832" s="15">
        <f>IF(G832,($E$4+$E$16*MOD((A832-$E$9),$E$15)),"")</f>
        <v>-0.97748631450245949</v>
      </c>
      <c r="I832" s="16">
        <f>IF(G832,($E$6+$E$8*MOD(QUOTIENT((A832-$E$9),$E$15),$E$14)),"")</f>
        <v>210</v>
      </c>
      <c r="J832" s="15">
        <f t="shared" si="12"/>
        <v>9.0225136854975396</v>
      </c>
    </row>
    <row r="833" spans="1:10">
      <c r="A833" s="19">
        <v>87.765000000000001</v>
      </c>
      <c r="B833" s="19">
        <v>0</v>
      </c>
      <c r="G833" s="5">
        <f>IF(OR(A833&lt;$E$9,A833&gt;=$E$10),0,1)</f>
        <v>1</v>
      </c>
      <c r="H833" s="15">
        <f>IF(G833,($E$4+$E$16*MOD((A833-$E$9),$E$15)),"")</f>
        <v>-0.96361463861950192</v>
      </c>
      <c r="I833" s="16">
        <f>IF(G833,($E$6+$E$8*MOD(QUOTIENT((A833-$E$9),$E$15),$E$14)),"")</f>
        <v>210</v>
      </c>
      <c r="J833" s="15">
        <f t="shared" si="12"/>
        <v>9.0363853613804981</v>
      </c>
    </row>
    <row r="834" spans="1:10">
      <c r="A834" s="19">
        <v>87.869</v>
      </c>
      <c r="B834" s="19">
        <v>0</v>
      </c>
      <c r="G834" s="5">
        <f>IF(OR(A834&lt;$E$9,A834&gt;=$E$10),0,1)</f>
        <v>1</v>
      </c>
      <c r="H834" s="15">
        <f>IF(G834,($E$4+$E$16*MOD((A834-$E$9),$E$15)),"")</f>
        <v>-0.94974296273654435</v>
      </c>
      <c r="I834" s="16">
        <f>IF(G834,($E$6+$E$8*MOD(QUOTIENT((A834-$E$9),$E$15),$E$14)),"")</f>
        <v>210</v>
      </c>
      <c r="J834" s="15">
        <f t="shared" si="12"/>
        <v>9.0502570372634565</v>
      </c>
    </row>
    <row r="835" spans="1:10">
      <c r="A835" s="19">
        <v>87.971999999999994</v>
      </c>
      <c r="B835" s="19">
        <v>0</v>
      </c>
      <c r="G835" s="5">
        <f>IF(OR(A835&lt;$E$9,A835&gt;=$E$10),0,1)</f>
        <v>1</v>
      </c>
      <c r="H835" s="15">
        <f>IF(G835,($E$4+$E$16*MOD((A835-$E$9),$E$15)),"")</f>
        <v>-0.93600466835246188</v>
      </c>
      <c r="I835" s="16">
        <f>IF(G835,($E$6+$E$8*MOD(QUOTIENT((A835-$E$9),$E$15),$E$14)),"")</f>
        <v>210</v>
      </c>
      <c r="J835" s="15">
        <f t="shared" si="12"/>
        <v>9.0639953316475381</v>
      </c>
    </row>
    <row r="836" spans="1:10">
      <c r="A836" s="19">
        <v>88.078999999999994</v>
      </c>
      <c r="B836" s="19">
        <v>0</v>
      </c>
      <c r="G836" s="5">
        <f>IF(OR(A836&lt;$E$9,A836&gt;=$E$10),0,1)</f>
        <v>1</v>
      </c>
      <c r="H836" s="15">
        <f>IF(G836,($E$4+$E$16*MOD((A836-$E$9),$E$15)),"")</f>
        <v>-0.92173284797288035</v>
      </c>
      <c r="I836" s="16">
        <f>IF(G836,($E$6+$E$8*MOD(QUOTIENT((A836-$E$9),$E$15),$E$14)),"")</f>
        <v>210</v>
      </c>
      <c r="J836" s="15">
        <f t="shared" ref="J836:J899" si="13">IF(G836,(+H836+$E$18*QUOTIENT((A836-$E$9),$E$15)),"")</f>
        <v>9.0782671520271201</v>
      </c>
    </row>
    <row r="837" spans="1:10">
      <c r="A837" s="19">
        <v>88.183000000000007</v>
      </c>
      <c r="B837" s="19">
        <v>0</v>
      </c>
      <c r="G837" s="5">
        <f>IF(OR(A837&lt;$E$9,A837&gt;=$E$10),0,1)</f>
        <v>1</v>
      </c>
      <c r="H837" s="15">
        <f>IF(G837,($E$4+$E$16*MOD((A837-$E$9),$E$15)),"")</f>
        <v>-0.90786117208992101</v>
      </c>
      <c r="I837" s="16">
        <f>IF(G837,($E$6+$E$8*MOD(QUOTIENT((A837-$E$9),$E$15),$E$14)),"")</f>
        <v>210</v>
      </c>
      <c r="J837" s="15">
        <f t="shared" si="13"/>
        <v>9.0921388279100785</v>
      </c>
    </row>
    <row r="838" spans="1:10">
      <c r="A838" s="19">
        <v>88.29</v>
      </c>
      <c r="B838" s="19">
        <v>0</v>
      </c>
      <c r="G838" s="5">
        <f>IF(OR(A838&lt;$E$9,A838&gt;=$E$10),0,1)</f>
        <v>1</v>
      </c>
      <c r="H838" s="15">
        <f>IF(G838,($E$4+$E$16*MOD((A838-$E$9),$E$15)),"")</f>
        <v>-0.89358935171033949</v>
      </c>
      <c r="I838" s="16">
        <f>IF(G838,($E$6+$E$8*MOD(QUOTIENT((A838-$E$9),$E$15),$E$14)),"")</f>
        <v>210</v>
      </c>
      <c r="J838" s="15">
        <f t="shared" si="13"/>
        <v>9.1064106482896605</v>
      </c>
    </row>
    <row r="839" spans="1:10">
      <c r="A839" s="19">
        <v>88.391999999999996</v>
      </c>
      <c r="B839" s="19">
        <v>0</v>
      </c>
      <c r="G839" s="5">
        <f>IF(OR(A839&lt;$E$9,A839&gt;=$E$10),0,1)</f>
        <v>1</v>
      </c>
      <c r="H839" s="15">
        <f>IF(G839,($E$4+$E$16*MOD((A839-$E$9),$E$15)),"")</f>
        <v>-0.87998443882513211</v>
      </c>
      <c r="I839" s="16">
        <f>IF(G839,($E$6+$E$8*MOD(QUOTIENT((A839-$E$9),$E$15),$E$14)),"")</f>
        <v>210</v>
      </c>
      <c r="J839" s="15">
        <f t="shared" si="13"/>
        <v>9.120015561174867</v>
      </c>
    </row>
    <row r="840" spans="1:10">
      <c r="A840" s="19">
        <v>88.497</v>
      </c>
      <c r="B840" s="19">
        <v>0</v>
      </c>
      <c r="G840" s="5">
        <f>IF(OR(A840&lt;$E$9,A840&gt;=$E$10),0,1)</f>
        <v>1</v>
      </c>
      <c r="H840" s="15">
        <f>IF(G840,($E$4+$E$16*MOD((A840-$E$9),$E$15)),"")</f>
        <v>-0.86597938144329945</v>
      </c>
      <c r="I840" s="16">
        <f>IF(G840,($E$6+$E$8*MOD(QUOTIENT((A840-$E$9),$E$15),$E$14)),"")</f>
        <v>210</v>
      </c>
      <c r="J840" s="15">
        <f t="shared" si="13"/>
        <v>9.1340206185567006</v>
      </c>
    </row>
    <row r="841" spans="1:10">
      <c r="A841" s="19">
        <v>88.602000000000004</v>
      </c>
      <c r="B841" s="19">
        <v>0</v>
      </c>
      <c r="G841" s="5">
        <f>IF(OR(A841&lt;$E$9,A841&gt;=$E$10),0,1)</f>
        <v>1</v>
      </c>
      <c r="H841" s="15">
        <f>IF(G841,($E$4+$E$16*MOD((A841-$E$9),$E$15)),"")</f>
        <v>-0.85197432406146678</v>
      </c>
      <c r="I841" s="16">
        <f>IF(G841,($E$6+$E$8*MOD(QUOTIENT((A841-$E$9),$E$15),$E$14)),"")</f>
        <v>210</v>
      </c>
      <c r="J841" s="15">
        <f t="shared" si="13"/>
        <v>9.1480256759385341</v>
      </c>
    </row>
    <row r="842" spans="1:10">
      <c r="A842" s="19">
        <v>88.706000000000003</v>
      </c>
      <c r="B842" s="19">
        <v>0</v>
      </c>
      <c r="G842" s="5">
        <f>IF(OR(A842&lt;$E$9,A842&gt;=$E$10),0,1)</f>
        <v>1</v>
      </c>
      <c r="H842" s="15">
        <f>IF(G842,($E$4+$E$16*MOD((A842-$E$9),$E$15)),"")</f>
        <v>-0.83810264817850877</v>
      </c>
      <c r="I842" s="16">
        <f>IF(G842,($E$6+$E$8*MOD(QUOTIENT((A842-$E$9),$E$15),$E$14)),"")</f>
        <v>210</v>
      </c>
      <c r="J842" s="15">
        <f t="shared" si="13"/>
        <v>9.1618973518214908</v>
      </c>
    </row>
    <row r="843" spans="1:10">
      <c r="A843" s="19">
        <v>88.811000000000007</v>
      </c>
      <c r="B843" s="19">
        <v>0</v>
      </c>
      <c r="G843" s="5">
        <f>IF(OR(A843&lt;$E$9,A843&gt;=$E$10),0,1)</f>
        <v>1</v>
      </c>
      <c r="H843" s="15">
        <f>IF(G843,($E$4+$E$16*MOD((A843-$E$9),$E$15)),"")</f>
        <v>-0.8240975907966761</v>
      </c>
      <c r="I843" s="16">
        <f>IF(G843,($E$6+$E$8*MOD(QUOTIENT((A843-$E$9),$E$15),$E$14)),"")</f>
        <v>210</v>
      </c>
      <c r="J843" s="15">
        <f t="shared" si="13"/>
        <v>9.1759024092033243</v>
      </c>
    </row>
    <row r="844" spans="1:10">
      <c r="A844" s="19">
        <v>88.917000000000002</v>
      </c>
      <c r="B844" s="19">
        <v>0</v>
      </c>
      <c r="G844" s="5">
        <f>IF(OR(A844&lt;$E$9,A844&gt;=$E$10),0,1)</f>
        <v>1</v>
      </c>
      <c r="H844" s="15">
        <f>IF(G844,($E$4+$E$16*MOD((A844-$E$9),$E$15)),"")</f>
        <v>-0.80995915191596968</v>
      </c>
      <c r="I844" s="16">
        <f>IF(G844,($E$6+$E$8*MOD(QUOTIENT((A844-$E$9),$E$15),$E$14)),"")</f>
        <v>210</v>
      </c>
      <c r="J844" s="15">
        <f t="shared" si="13"/>
        <v>9.1900408480840312</v>
      </c>
    </row>
    <row r="845" spans="1:10">
      <c r="A845" s="19">
        <v>89.024000000000001</v>
      </c>
      <c r="B845" s="19">
        <v>0</v>
      </c>
      <c r="G845" s="5">
        <f>IF(OR(A845&lt;$E$9,A845&gt;=$E$10),0,1)</f>
        <v>1</v>
      </c>
      <c r="H845" s="15">
        <f>IF(G845,($E$4+$E$16*MOD((A845-$E$9),$E$15)),"")</f>
        <v>-0.7956873315363886</v>
      </c>
      <c r="I845" s="16">
        <f>IF(G845,($E$6+$E$8*MOD(QUOTIENT((A845-$E$9),$E$15),$E$14)),"")</f>
        <v>210</v>
      </c>
      <c r="J845" s="15">
        <f t="shared" si="13"/>
        <v>9.2043126684636114</v>
      </c>
    </row>
    <row r="846" spans="1:10">
      <c r="A846" s="19">
        <v>89.126999999999995</v>
      </c>
      <c r="B846" s="19">
        <v>0</v>
      </c>
      <c r="G846" s="5">
        <f>IF(OR(A846&lt;$E$9,A846&gt;=$E$10),0,1)</f>
        <v>1</v>
      </c>
      <c r="H846" s="15">
        <f>IF(G846,($E$4+$E$16*MOD((A846-$E$9),$E$15)),"")</f>
        <v>-0.78194903715230613</v>
      </c>
      <c r="I846" s="16">
        <f>IF(G846,($E$6+$E$8*MOD(QUOTIENT((A846-$E$9),$E$15),$E$14)),"")</f>
        <v>210</v>
      </c>
      <c r="J846" s="15">
        <f t="shared" si="13"/>
        <v>9.2180509628476948</v>
      </c>
    </row>
    <row r="847" spans="1:10">
      <c r="A847" s="19">
        <v>89.23</v>
      </c>
      <c r="B847" s="19">
        <v>0</v>
      </c>
      <c r="G847" s="5">
        <f>IF(OR(A847&lt;$E$9,A847&gt;=$E$10),0,1)</f>
        <v>1</v>
      </c>
      <c r="H847" s="15">
        <f>IF(G847,($E$4+$E$16*MOD((A847-$E$9),$E$15)),"")</f>
        <v>-0.76821074276822188</v>
      </c>
      <c r="I847" s="16">
        <f>IF(G847,($E$6+$E$8*MOD(QUOTIENT((A847-$E$9),$E$15),$E$14)),"")</f>
        <v>210</v>
      </c>
      <c r="J847" s="15">
        <f t="shared" si="13"/>
        <v>9.2317892572317781</v>
      </c>
    </row>
    <row r="848" spans="1:10">
      <c r="A848" s="19">
        <v>89.337000000000003</v>
      </c>
      <c r="B848" s="19">
        <v>0</v>
      </c>
      <c r="G848" s="5">
        <f>IF(OR(A848&lt;$E$9,A848&gt;=$E$10),0,1)</f>
        <v>1</v>
      </c>
      <c r="H848" s="15">
        <f>IF(G848,($E$4+$E$16*MOD((A848-$E$9),$E$15)),"")</f>
        <v>-0.75393892238864035</v>
      </c>
      <c r="I848" s="16">
        <f>IF(G848,($E$6+$E$8*MOD(QUOTIENT((A848-$E$9),$E$15),$E$14)),"")</f>
        <v>210</v>
      </c>
      <c r="J848" s="15">
        <f t="shared" si="13"/>
        <v>9.2460610776113601</v>
      </c>
    </row>
    <row r="849" spans="1:10">
      <c r="A849" s="19">
        <v>89.444999999999993</v>
      </c>
      <c r="B849" s="19">
        <v>0</v>
      </c>
      <c r="G849" s="5">
        <f>IF(OR(A849&lt;$E$9,A849&gt;=$E$10),0,1)</f>
        <v>1</v>
      </c>
      <c r="H849" s="15">
        <f>IF(G849,($E$4+$E$16*MOD((A849-$E$9),$E$15)),"")</f>
        <v>-0.73953372051018551</v>
      </c>
      <c r="I849" s="16">
        <f>IF(G849,($E$6+$E$8*MOD(QUOTIENT((A849-$E$9),$E$15),$E$14)),"")</f>
        <v>210</v>
      </c>
      <c r="J849" s="15">
        <f t="shared" si="13"/>
        <v>9.2604662794898154</v>
      </c>
    </row>
    <row r="850" spans="1:10">
      <c r="A850" s="19">
        <v>89.549000000000007</v>
      </c>
      <c r="B850" s="19">
        <v>0</v>
      </c>
      <c r="G850" s="5">
        <f>IF(OR(A850&lt;$E$9,A850&gt;=$E$10),0,1)</f>
        <v>1</v>
      </c>
      <c r="H850" s="15">
        <f>IF(G850,($E$4+$E$16*MOD((A850-$E$9),$E$15)),"")</f>
        <v>-0.72566204462722617</v>
      </c>
      <c r="I850" s="16">
        <f>IF(G850,($E$6+$E$8*MOD(QUOTIENT((A850-$E$9),$E$15),$E$14)),"")</f>
        <v>210</v>
      </c>
      <c r="J850" s="15">
        <f t="shared" si="13"/>
        <v>9.2743379553727738</v>
      </c>
    </row>
    <row r="851" spans="1:10">
      <c r="A851" s="19">
        <v>89.656000000000006</v>
      </c>
      <c r="B851" s="19">
        <v>0</v>
      </c>
      <c r="G851" s="5">
        <f>IF(OR(A851&lt;$E$9,A851&gt;=$E$10),0,1)</f>
        <v>1</v>
      </c>
      <c r="H851" s="15">
        <f>IF(G851,($E$4+$E$16*MOD((A851-$E$9),$E$15)),"")</f>
        <v>-0.71139022424764464</v>
      </c>
      <c r="I851" s="16">
        <f>IF(G851,($E$6+$E$8*MOD(QUOTIENT((A851-$E$9),$E$15),$E$14)),"")</f>
        <v>210</v>
      </c>
      <c r="J851" s="15">
        <f t="shared" si="13"/>
        <v>9.2886097757523558</v>
      </c>
    </row>
    <row r="852" spans="1:10">
      <c r="A852" s="19">
        <v>89.762</v>
      </c>
      <c r="B852" s="19">
        <v>0</v>
      </c>
      <c r="G852" s="5">
        <f>IF(OR(A852&lt;$E$9,A852&gt;=$E$10),0,1)</f>
        <v>1</v>
      </c>
      <c r="H852" s="15">
        <f>IF(G852,($E$4+$E$16*MOD((A852-$E$9),$E$15)),"")</f>
        <v>-0.69725178536693821</v>
      </c>
      <c r="I852" s="16">
        <f>IF(G852,($E$6+$E$8*MOD(QUOTIENT((A852-$E$9),$E$15),$E$14)),"")</f>
        <v>210</v>
      </c>
      <c r="J852" s="15">
        <f t="shared" si="13"/>
        <v>9.3027482146330627</v>
      </c>
    </row>
    <row r="853" spans="1:10">
      <c r="A853" s="19">
        <v>89.866</v>
      </c>
      <c r="B853" s="19">
        <v>0</v>
      </c>
      <c r="G853" s="5">
        <f>IF(OR(A853&lt;$E$9,A853&gt;=$E$10),0,1)</f>
        <v>1</v>
      </c>
      <c r="H853" s="15">
        <f>IF(G853,($E$4+$E$16*MOD((A853-$E$9),$E$15)),"")</f>
        <v>-0.68338010948398065</v>
      </c>
      <c r="I853" s="16">
        <f>IF(G853,($E$6+$E$8*MOD(QUOTIENT((A853-$E$9),$E$15),$E$14)),"")</f>
        <v>210</v>
      </c>
      <c r="J853" s="15">
        <f t="shared" si="13"/>
        <v>9.3166198905160194</v>
      </c>
    </row>
    <row r="854" spans="1:10">
      <c r="A854" s="19">
        <v>89.971000000000004</v>
      </c>
      <c r="B854" s="19">
        <v>0</v>
      </c>
      <c r="G854" s="5">
        <f>IF(OR(A854&lt;$E$9,A854&gt;=$E$10),0,1)</f>
        <v>1</v>
      </c>
      <c r="H854" s="15">
        <f>IF(G854,($E$4+$E$16*MOD((A854-$E$9),$E$15)),"")</f>
        <v>-0.66937505210214798</v>
      </c>
      <c r="I854" s="16">
        <f>IF(G854,($E$6+$E$8*MOD(QUOTIENT((A854-$E$9),$E$15),$E$14)),"")</f>
        <v>210</v>
      </c>
      <c r="J854" s="15">
        <f t="shared" si="13"/>
        <v>9.3306249478978529</v>
      </c>
    </row>
    <row r="855" spans="1:10">
      <c r="A855" s="19">
        <v>90.075000000000003</v>
      </c>
      <c r="B855" s="19">
        <v>0</v>
      </c>
      <c r="G855" s="5">
        <f>IF(OR(A855&lt;$E$9,A855&gt;=$E$10),0,1)</f>
        <v>1</v>
      </c>
      <c r="H855" s="15">
        <f>IF(G855,($E$4+$E$16*MOD((A855-$E$9),$E$15)),"")</f>
        <v>-0.65550337621919041</v>
      </c>
      <c r="I855" s="16">
        <f>IF(G855,($E$6+$E$8*MOD(QUOTIENT((A855-$E$9),$E$15),$E$14)),"")</f>
        <v>210</v>
      </c>
      <c r="J855" s="15">
        <f t="shared" si="13"/>
        <v>9.3444966237808096</v>
      </c>
    </row>
    <row r="856" spans="1:10">
      <c r="A856" s="19">
        <v>90.182000000000002</v>
      </c>
      <c r="B856" s="19">
        <v>0</v>
      </c>
      <c r="G856" s="5">
        <f>IF(OR(A856&lt;$E$9,A856&gt;=$E$10),0,1)</f>
        <v>1</v>
      </c>
      <c r="H856" s="15">
        <f>IF(G856,($E$4+$E$16*MOD((A856-$E$9),$E$15)),"")</f>
        <v>-0.64123155583960889</v>
      </c>
      <c r="I856" s="16">
        <f>IF(G856,($E$6+$E$8*MOD(QUOTIENT((A856-$E$9),$E$15),$E$14)),"")</f>
        <v>210</v>
      </c>
      <c r="J856" s="15">
        <f t="shared" si="13"/>
        <v>9.3587684441603916</v>
      </c>
    </row>
    <row r="857" spans="1:10">
      <c r="A857" s="19">
        <v>90.287999999999997</v>
      </c>
      <c r="B857" s="19">
        <v>0</v>
      </c>
      <c r="G857" s="5">
        <f>IF(OR(A857&lt;$E$9,A857&gt;=$E$10),0,1)</f>
        <v>1</v>
      </c>
      <c r="H857" s="15">
        <f>IF(G857,($E$4+$E$16*MOD((A857-$E$9),$E$15)),"")</f>
        <v>-0.62709311695890291</v>
      </c>
      <c r="I857" s="16">
        <f>IF(G857,($E$6+$E$8*MOD(QUOTIENT((A857-$E$9),$E$15),$E$14)),"")</f>
        <v>210</v>
      </c>
      <c r="J857" s="15">
        <f t="shared" si="13"/>
        <v>9.3729068830410966</v>
      </c>
    </row>
    <row r="858" spans="1:10">
      <c r="A858" s="19">
        <v>90.393000000000001</v>
      </c>
      <c r="B858" s="19">
        <v>0</v>
      </c>
      <c r="G858" s="5">
        <f>IF(OR(A858&lt;$E$9,A858&gt;=$E$10),0,1)</f>
        <v>1</v>
      </c>
      <c r="H858" s="15">
        <f>IF(G858,($E$4+$E$16*MOD((A858-$E$9),$E$15)),"")</f>
        <v>-0.6130880595770698</v>
      </c>
      <c r="I858" s="16">
        <f>IF(G858,($E$6+$E$8*MOD(QUOTIENT((A858-$E$9),$E$15),$E$14)),"")</f>
        <v>210</v>
      </c>
      <c r="J858" s="15">
        <f t="shared" si="13"/>
        <v>9.3869119404229302</v>
      </c>
    </row>
    <row r="859" spans="1:10">
      <c r="A859" s="19">
        <v>90.498999999999995</v>
      </c>
      <c r="B859" s="19">
        <v>0</v>
      </c>
      <c r="G859" s="5">
        <f>IF(OR(A859&lt;$E$9,A859&gt;=$E$10),0,1)</f>
        <v>1</v>
      </c>
      <c r="H859" s="15">
        <f>IF(G859,($E$4+$E$16*MOD((A859-$E$9),$E$15)),"")</f>
        <v>-0.59894962069636382</v>
      </c>
      <c r="I859" s="16">
        <f>IF(G859,($E$6+$E$8*MOD(QUOTIENT((A859-$E$9),$E$15),$E$14)),"")</f>
        <v>210</v>
      </c>
      <c r="J859" s="15">
        <f t="shared" si="13"/>
        <v>9.4010503793036371</v>
      </c>
    </row>
    <row r="860" spans="1:10">
      <c r="A860" s="19">
        <v>90.603999999999999</v>
      </c>
      <c r="B860" s="19">
        <v>0</v>
      </c>
      <c r="G860" s="5">
        <f>IF(OR(A860&lt;$E$9,A860&gt;=$E$10),0,1)</f>
        <v>1</v>
      </c>
      <c r="H860" s="15">
        <f>IF(G860,($E$4+$E$16*MOD((A860-$E$9),$E$15)),"")</f>
        <v>-0.58494456331453071</v>
      </c>
      <c r="I860" s="16">
        <f>IF(G860,($E$6+$E$8*MOD(QUOTIENT((A860-$E$9),$E$15),$E$14)),"")</f>
        <v>210</v>
      </c>
      <c r="J860" s="15">
        <f t="shared" si="13"/>
        <v>9.4150554366854688</v>
      </c>
    </row>
    <row r="861" spans="1:10">
      <c r="A861" s="19">
        <v>90.707999999999998</v>
      </c>
      <c r="B861" s="19">
        <v>0</v>
      </c>
      <c r="G861" s="5">
        <f>IF(OR(A861&lt;$E$9,A861&gt;=$E$10),0,1)</f>
        <v>1</v>
      </c>
      <c r="H861" s="15">
        <f>IF(G861,($E$4+$E$16*MOD((A861-$E$9),$E$15)),"")</f>
        <v>-0.57107288743157314</v>
      </c>
      <c r="I861" s="16">
        <f>IF(G861,($E$6+$E$8*MOD(QUOTIENT((A861-$E$9),$E$15),$E$14)),"")</f>
        <v>210</v>
      </c>
      <c r="J861" s="15">
        <f t="shared" si="13"/>
        <v>9.4289271125684273</v>
      </c>
    </row>
    <row r="862" spans="1:10">
      <c r="A862" s="19">
        <v>90.816000000000003</v>
      </c>
      <c r="B862" s="19">
        <v>0</v>
      </c>
      <c r="G862" s="5">
        <f>IF(OR(A862&lt;$E$9,A862&gt;=$E$10),0,1)</f>
        <v>1</v>
      </c>
      <c r="H862" s="15">
        <f>IF(G862,($E$4+$E$16*MOD((A862-$E$9),$E$15)),"")</f>
        <v>-0.55666768555311652</v>
      </c>
      <c r="I862" s="16">
        <f>IF(G862,($E$6+$E$8*MOD(QUOTIENT((A862-$E$9),$E$15),$E$14)),"")</f>
        <v>210</v>
      </c>
      <c r="J862" s="15">
        <f t="shared" si="13"/>
        <v>9.4433323144468844</v>
      </c>
    </row>
    <row r="863" spans="1:10">
      <c r="A863" s="19">
        <v>90.918000000000006</v>
      </c>
      <c r="B863" s="19">
        <v>0</v>
      </c>
      <c r="G863" s="5">
        <f>IF(OR(A863&lt;$E$9,A863&gt;=$E$10),0,1)</f>
        <v>1</v>
      </c>
      <c r="H863" s="15">
        <f>IF(G863,($E$4+$E$16*MOD((A863-$E$9),$E$15)),"")</f>
        <v>-0.54306277266790737</v>
      </c>
      <c r="I863" s="16">
        <f>IF(G863,($E$6+$E$8*MOD(QUOTIENT((A863-$E$9),$E$15),$E$14)),"")</f>
        <v>210</v>
      </c>
      <c r="J863" s="15">
        <f t="shared" si="13"/>
        <v>9.4569372273320926</v>
      </c>
    </row>
    <row r="864" spans="1:10">
      <c r="A864" s="19">
        <v>91.024000000000001</v>
      </c>
      <c r="B864" s="19">
        <v>0</v>
      </c>
      <c r="G864" s="5">
        <f>IF(OR(A864&lt;$E$9,A864&gt;=$E$10),0,1)</f>
        <v>1</v>
      </c>
      <c r="H864" s="15">
        <f>IF(G864,($E$4+$E$16*MOD((A864-$E$9),$E$15)),"")</f>
        <v>-0.52892433378720138</v>
      </c>
      <c r="I864" s="16">
        <f>IF(G864,($E$6+$E$8*MOD(QUOTIENT((A864-$E$9),$E$15),$E$14)),"")</f>
        <v>210</v>
      </c>
      <c r="J864" s="15">
        <f t="shared" si="13"/>
        <v>9.4710756662127977</v>
      </c>
    </row>
    <row r="865" spans="1:10">
      <c r="A865" s="19">
        <v>91.13</v>
      </c>
      <c r="B865" s="19">
        <v>0</v>
      </c>
      <c r="G865" s="5">
        <f>IF(OR(A865&lt;$E$9,A865&gt;=$E$10),0,1)</f>
        <v>1</v>
      </c>
      <c r="H865" s="15">
        <f>IF(G865,($E$4+$E$16*MOD((A865-$E$9),$E$15)),"")</f>
        <v>-0.51478589490649496</v>
      </c>
      <c r="I865" s="16">
        <f>IF(G865,($E$6+$E$8*MOD(QUOTIENT((A865-$E$9),$E$15),$E$14)),"")</f>
        <v>210</v>
      </c>
      <c r="J865" s="15">
        <f t="shared" si="13"/>
        <v>9.4852141050935046</v>
      </c>
    </row>
    <row r="866" spans="1:10">
      <c r="A866" s="19">
        <v>91.233999999999995</v>
      </c>
      <c r="B866" s="19">
        <v>0</v>
      </c>
      <c r="G866" s="5">
        <f>IF(OR(A866&lt;$E$9,A866&gt;=$E$10),0,1)</f>
        <v>1</v>
      </c>
      <c r="H866" s="15">
        <f>IF(G866,($E$4+$E$16*MOD((A866-$E$9),$E$15)),"")</f>
        <v>-0.50091421902353739</v>
      </c>
      <c r="I866" s="16">
        <f>IF(G866,($E$6+$E$8*MOD(QUOTIENT((A866-$E$9),$E$15),$E$14)),"")</f>
        <v>210</v>
      </c>
      <c r="J866" s="15">
        <f t="shared" si="13"/>
        <v>9.4990857809764631</v>
      </c>
    </row>
    <row r="867" spans="1:10">
      <c r="A867" s="19">
        <v>91.34</v>
      </c>
      <c r="B867" s="19">
        <v>0</v>
      </c>
      <c r="G867" s="5">
        <f>IF(OR(A867&lt;$E$9,A867&gt;=$E$10),0,1)</f>
        <v>1</v>
      </c>
      <c r="H867" s="15">
        <f>IF(G867,($E$4+$E$16*MOD((A867-$E$9),$E$15)),"")</f>
        <v>-0.48677578014282918</v>
      </c>
      <c r="I867" s="16">
        <f>IF(G867,($E$6+$E$8*MOD(QUOTIENT((A867-$E$9),$E$15),$E$14)),"")</f>
        <v>210</v>
      </c>
      <c r="J867" s="15">
        <f t="shared" si="13"/>
        <v>9.5132242198571717</v>
      </c>
    </row>
    <row r="868" spans="1:10">
      <c r="A868" s="19">
        <v>91.444000000000003</v>
      </c>
      <c r="B868" s="19">
        <v>0</v>
      </c>
      <c r="G868" s="5">
        <f>IF(OR(A868&lt;$E$9,A868&gt;=$E$10),0,1)</f>
        <v>1</v>
      </c>
      <c r="H868" s="15">
        <f>IF(G868,($E$4+$E$16*MOD((A868-$E$9),$E$15)),"")</f>
        <v>-0.47290410425987162</v>
      </c>
      <c r="I868" s="16">
        <f>IF(G868,($E$6+$E$8*MOD(QUOTIENT((A868-$E$9),$E$15),$E$14)),"")</f>
        <v>210</v>
      </c>
      <c r="J868" s="15">
        <f t="shared" si="13"/>
        <v>9.5270958957401284</v>
      </c>
    </row>
    <row r="869" spans="1:10">
      <c r="A869" s="19">
        <v>91.551000000000002</v>
      </c>
      <c r="B869" s="19">
        <v>0</v>
      </c>
      <c r="G869" s="5">
        <f>IF(OR(A869&lt;$E$9,A869&gt;=$E$10),0,1)</f>
        <v>1</v>
      </c>
      <c r="H869" s="15">
        <f>IF(G869,($E$4+$E$16*MOD((A869-$E$9),$E$15)),"")</f>
        <v>-0.45863228388029009</v>
      </c>
      <c r="I869" s="16">
        <f>IF(G869,($E$6+$E$8*MOD(QUOTIENT((A869-$E$9),$E$15),$E$14)),"")</f>
        <v>210</v>
      </c>
      <c r="J869" s="15">
        <f t="shared" si="13"/>
        <v>9.5413677161197104</v>
      </c>
    </row>
    <row r="870" spans="1:10">
      <c r="A870" s="19">
        <v>91.656999999999996</v>
      </c>
      <c r="B870" s="19">
        <v>0</v>
      </c>
      <c r="G870" s="5">
        <f>IF(OR(A870&lt;$E$9,A870&gt;=$E$10),0,1)</f>
        <v>1</v>
      </c>
      <c r="H870" s="15">
        <f>IF(G870,($E$4+$E$16*MOD((A870-$E$9),$E$15)),"")</f>
        <v>-0.44449384499958411</v>
      </c>
      <c r="I870" s="16">
        <f>IF(G870,($E$6+$E$8*MOD(QUOTIENT((A870-$E$9),$E$15),$E$14)),"")</f>
        <v>210</v>
      </c>
      <c r="J870" s="15">
        <f t="shared" si="13"/>
        <v>9.5555061550004154</v>
      </c>
    </row>
    <row r="871" spans="1:10">
      <c r="A871" s="19">
        <v>91.763000000000005</v>
      </c>
      <c r="B871" s="19">
        <v>0</v>
      </c>
      <c r="G871" s="5">
        <f>IF(OR(A871&lt;$E$9,A871&gt;=$E$10),0,1)</f>
        <v>1</v>
      </c>
      <c r="H871" s="15">
        <f>IF(G871,($E$4+$E$16*MOD((A871-$E$9),$E$15)),"")</f>
        <v>-0.43035540611887591</v>
      </c>
      <c r="I871" s="16">
        <f>IF(G871,($E$6+$E$8*MOD(QUOTIENT((A871-$E$9),$E$15),$E$14)),"")</f>
        <v>210</v>
      </c>
      <c r="J871" s="15">
        <f t="shared" si="13"/>
        <v>9.5696445938811241</v>
      </c>
    </row>
    <row r="872" spans="1:10">
      <c r="A872" s="19">
        <v>91.870999999999995</v>
      </c>
      <c r="B872" s="19">
        <v>0</v>
      </c>
      <c r="G872" s="5">
        <f>IF(OR(A872&lt;$E$9,A872&gt;=$E$10),0,1)</f>
        <v>1</v>
      </c>
      <c r="H872" s="15">
        <f>IF(G872,($E$4+$E$16*MOD((A872-$E$9),$E$15)),"")</f>
        <v>-0.41595020424042106</v>
      </c>
      <c r="I872" s="16">
        <f>IF(G872,($E$6+$E$8*MOD(QUOTIENT((A872-$E$9),$E$15),$E$14)),"")</f>
        <v>210</v>
      </c>
      <c r="J872" s="15">
        <f t="shared" si="13"/>
        <v>9.5840497957595794</v>
      </c>
    </row>
    <row r="873" spans="1:10">
      <c r="A873" s="19">
        <v>91.975999999999999</v>
      </c>
      <c r="B873" s="19">
        <v>0</v>
      </c>
      <c r="G873" s="5">
        <f>IF(OR(A873&lt;$E$9,A873&gt;=$E$10),0,1)</f>
        <v>1</v>
      </c>
      <c r="H873" s="15">
        <f>IF(G873,($E$4+$E$16*MOD((A873-$E$9),$E$15)),"")</f>
        <v>-0.4019451468585884</v>
      </c>
      <c r="I873" s="16">
        <f>IF(G873,($E$6+$E$8*MOD(QUOTIENT((A873-$E$9),$E$15),$E$14)),"")</f>
        <v>210</v>
      </c>
      <c r="J873" s="15">
        <f t="shared" si="13"/>
        <v>9.5980548531414112</v>
      </c>
    </row>
    <row r="874" spans="1:10">
      <c r="A874" s="19">
        <v>92.081000000000003</v>
      </c>
      <c r="B874" s="19">
        <v>0</v>
      </c>
      <c r="G874" s="5">
        <f>IF(OR(A874&lt;$E$9,A874&gt;=$E$10),0,1)</f>
        <v>1</v>
      </c>
      <c r="H874" s="15">
        <f>IF(G874,($E$4+$E$16*MOD((A874-$E$9),$E$15)),"")</f>
        <v>-0.38794008947675573</v>
      </c>
      <c r="I874" s="16">
        <f>IF(G874,($E$6+$E$8*MOD(QUOTIENT((A874-$E$9),$E$15),$E$14)),"")</f>
        <v>210</v>
      </c>
      <c r="J874" s="15">
        <f t="shared" si="13"/>
        <v>9.6120599105232447</v>
      </c>
    </row>
    <row r="875" spans="1:10">
      <c r="A875" s="19">
        <v>92.186000000000007</v>
      </c>
      <c r="B875" s="19">
        <v>0</v>
      </c>
      <c r="G875" s="5">
        <f>IF(OR(A875&lt;$E$9,A875&gt;=$E$10),0,1)</f>
        <v>1</v>
      </c>
      <c r="H875" s="15">
        <f>IF(G875,($E$4+$E$16*MOD((A875-$E$9),$E$15)),"")</f>
        <v>-0.37393503209492263</v>
      </c>
      <c r="I875" s="16">
        <f>IF(G875,($E$6+$E$8*MOD(QUOTIENT((A875-$E$9),$E$15),$E$14)),"")</f>
        <v>210</v>
      </c>
      <c r="J875" s="15">
        <f t="shared" si="13"/>
        <v>9.6260649679050765</v>
      </c>
    </row>
    <row r="876" spans="1:10">
      <c r="A876" s="19">
        <v>92.287999999999997</v>
      </c>
      <c r="B876" s="19">
        <v>0</v>
      </c>
      <c r="G876" s="5">
        <f>IF(OR(A876&lt;$E$9,A876&gt;=$E$10),0,1)</f>
        <v>1</v>
      </c>
      <c r="H876" s="15">
        <f>IF(G876,($E$4+$E$16*MOD((A876-$E$9),$E$15)),"")</f>
        <v>-0.36033011920971569</v>
      </c>
      <c r="I876" s="16">
        <f>IF(G876,($E$6+$E$8*MOD(QUOTIENT((A876-$E$9),$E$15),$E$14)),"")</f>
        <v>210</v>
      </c>
      <c r="J876" s="15">
        <f t="shared" si="13"/>
        <v>9.6396698807902848</v>
      </c>
    </row>
    <row r="877" spans="1:10">
      <c r="A877" s="19">
        <v>92.393000000000001</v>
      </c>
      <c r="B877" s="19">
        <v>0</v>
      </c>
      <c r="G877" s="5">
        <f>IF(OR(A877&lt;$E$9,A877&gt;=$E$10),0,1)</f>
        <v>1</v>
      </c>
      <c r="H877" s="15">
        <f>IF(G877,($E$4+$E$16*MOD((A877-$E$9),$E$15)),"")</f>
        <v>-0.34632506182788259</v>
      </c>
      <c r="I877" s="16">
        <f>IF(G877,($E$6+$E$8*MOD(QUOTIENT((A877-$E$9),$E$15),$E$14)),"")</f>
        <v>210</v>
      </c>
      <c r="J877" s="15">
        <f t="shared" si="13"/>
        <v>9.6536749381721165</v>
      </c>
    </row>
    <row r="878" spans="1:10">
      <c r="A878" s="19">
        <v>92.498999999999995</v>
      </c>
      <c r="B878" s="19">
        <v>0</v>
      </c>
      <c r="G878" s="5">
        <f>IF(OR(A878&lt;$E$9,A878&gt;=$E$10),0,1)</f>
        <v>1</v>
      </c>
      <c r="H878" s="15">
        <f>IF(G878,($E$4+$E$16*MOD((A878-$E$9),$E$15)),"")</f>
        <v>-0.3321866229471766</v>
      </c>
      <c r="I878" s="16">
        <f>IF(G878,($E$6+$E$8*MOD(QUOTIENT((A878-$E$9),$E$15),$E$14)),"")</f>
        <v>210</v>
      </c>
      <c r="J878" s="15">
        <f t="shared" si="13"/>
        <v>9.6678133770528234</v>
      </c>
    </row>
    <row r="879" spans="1:10">
      <c r="A879" s="19">
        <v>92.605000000000004</v>
      </c>
      <c r="B879" s="19">
        <v>0</v>
      </c>
      <c r="G879" s="5">
        <f>IF(OR(A879&lt;$E$9,A879&gt;=$E$10),0,1)</f>
        <v>1</v>
      </c>
      <c r="H879" s="15">
        <f>IF(G879,($E$4+$E$16*MOD((A879-$E$9),$E$15)),"")</f>
        <v>-0.3180481840664684</v>
      </c>
      <c r="I879" s="16">
        <f>IF(G879,($E$6+$E$8*MOD(QUOTIENT((A879-$E$9),$E$15),$E$14)),"")</f>
        <v>210</v>
      </c>
      <c r="J879" s="15">
        <f t="shared" si="13"/>
        <v>9.681951815933532</v>
      </c>
    </row>
    <row r="880" spans="1:10">
      <c r="A880" s="19">
        <v>92.710999999999999</v>
      </c>
      <c r="B880" s="19">
        <v>80</v>
      </c>
      <c r="G880" s="5">
        <f>IF(OR(A880&lt;$E$9,A880&gt;=$E$10),0,1)</f>
        <v>1</v>
      </c>
      <c r="H880" s="15">
        <f>IF(G880,($E$4+$E$16*MOD((A880-$E$9),$E$15)),"")</f>
        <v>-0.30390974518576197</v>
      </c>
      <c r="I880" s="16">
        <f>IF(G880,($E$6+$E$8*MOD(QUOTIENT((A880-$E$9),$E$15),$E$14)),"")</f>
        <v>210</v>
      </c>
      <c r="J880" s="15">
        <f t="shared" si="13"/>
        <v>9.6960902548142371</v>
      </c>
    </row>
    <row r="881" spans="1:10">
      <c r="A881" s="19">
        <v>92.817999999999998</v>
      </c>
      <c r="B881" s="19">
        <v>0</v>
      </c>
      <c r="G881" s="5">
        <f>IF(OR(A881&lt;$E$9,A881&gt;=$E$10),0,1)</f>
        <v>1</v>
      </c>
      <c r="H881" s="15">
        <f>IF(G881,($E$4+$E$16*MOD((A881-$E$9),$E$15)),"")</f>
        <v>-0.28963792480618089</v>
      </c>
      <c r="I881" s="16">
        <f>IF(G881,($E$6+$E$8*MOD(QUOTIENT((A881-$E$9),$E$15),$E$14)),"")</f>
        <v>210</v>
      </c>
      <c r="J881" s="15">
        <f t="shared" si="13"/>
        <v>9.7103620751938191</v>
      </c>
    </row>
    <row r="882" spans="1:10">
      <c r="A882" s="19">
        <v>92.924000000000007</v>
      </c>
      <c r="B882" s="19">
        <v>0</v>
      </c>
      <c r="G882" s="5">
        <f>IF(OR(A882&lt;$E$9,A882&gt;=$E$10),0,1)</f>
        <v>1</v>
      </c>
      <c r="H882" s="15">
        <f>IF(G882,($E$4+$E$16*MOD((A882-$E$9),$E$15)),"")</f>
        <v>-0.27549948592547269</v>
      </c>
      <c r="I882" s="16">
        <f>IF(G882,($E$6+$E$8*MOD(QUOTIENT((A882-$E$9),$E$15),$E$14)),"")</f>
        <v>210</v>
      </c>
      <c r="J882" s="15">
        <f t="shared" si="13"/>
        <v>9.7245005140745278</v>
      </c>
    </row>
    <row r="883" spans="1:10">
      <c r="A883" s="19">
        <v>93.028999999999996</v>
      </c>
      <c r="B883" s="19">
        <v>0</v>
      </c>
      <c r="G883" s="5">
        <f>IF(OR(A883&lt;$E$9,A883&gt;=$E$10),0,1)</f>
        <v>1</v>
      </c>
      <c r="H883" s="15">
        <f>IF(G883,($E$4+$E$16*MOD((A883-$E$9),$E$15)),"")</f>
        <v>-0.2614944285436418</v>
      </c>
      <c r="I883" s="16">
        <f>IF(G883,($E$6+$E$8*MOD(QUOTIENT((A883-$E$9),$E$15),$E$14)),"")</f>
        <v>210</v>
      </c>
      <c r="J883" s="15">
        <f t="shared" si="13"/>
        <v>9.7385055714563578</v>
      </c>
    </row>
    <row r="884" spans="1:10">
      <c r="A884" s="19">
        <v>93.134</v>
      </c>
      <c r="B884" s="19">
        <v>0</v>
      </c>
      <c r="G884" s="5">
        <f>IF(OR(A884&lt;$E$9,A884&gt;=$E$10),0,1)</f>
        <v>1</v>
      </c>
      <c r="H884" s="15">
        <f>IF(G884,($E$4+$E$16*MOD((A884-$E$9),$E$15)),"")</f>
        <v>-0.24748937116180869</v>
      </c>
      <c r="I884" s="16">
        <f>IF(G884,($E$6+$E$8*MOD(QUOTIENT((A884-$E$9),$E$15),$E$14)),"")</f>
        <v>210</v>
      </c>
      <c r="J884" s="15">
        <f t="shared" si="13"/>
        <v>9.7525106288381913</v>
      </c>
    </row>
    <row r="885" spans="1:10">
      <c r="A885" s="19">
        <v>93.236000000000004</v>
      </c>
      <c r="B885" s="19">
        <v>0</v>
      </c>
      <c r="G885" s="5">
        <f>IF(OR(A885&lt;$E$9,A885&gt;=$E$10),0,1)</f>
        <v>1</v>
      </c>
      <c r="H885" s="15">
        <f>IF(G885,($E$4+$E$16*MOD((A885-$E$9),$E$15)),"")</f>
        <v>-0.23388445827659954</v>
      </c>
      <c r="I885" s="16">
        <f>IF(G885,($E$6+$E$8*MOD(QUOTIENT((A885-$E$9),$E$15),$E$14)),"")</f>
        <v>210</v>
      </c>
      <c r="J885" s="15">
        <f t="shared" si="13"/>
        <v>9.7661155417234013</v>
      </c>
    </row>
    <row r="886" spans="1:10">
      <c r="A886" s="19">
        <v>93.344999999999999</v>
      </c>
      <c r="B886" s="19">
        <v>0</v>
      </c>
      <c r="G886" s="5">
        <f>IF(OR(A886&lt;$E$9,A886&gt;=$E$10),0,1)</f>
        <v>1</v>
      </c>
      <c r="H886" s="15">
        <f>IF(G886,($E$4+$E$16*MOD((A886-$E$9),$E$15)),"")</f>
        <v>-0.2193458748992696</v>
      </c>
      <c r="I886" s="16">
        <f>IF(G886,($E$6+$E$8*MOD(QUOTIENT((A886-$E$9),$E$15),$E$14)),"")</f>
        <v>210</v>
      </c>
      <c r="J886" s="15">
        <f t="shared" si="13"/>
        <v>9.78065412510073</v>
      </c>
    </row>
    <row r="887" spans="1:10">
      <c r="A887" s="19">
        <v>93.450999999999993</v>
      </c>
      <c r="B887" s="19">
        <v>0</v>
      </c>
      <c r="G887" s="5">
        <f>IF(OR(A887&lt;$E$9,A887&gt;=$E$10),0,1)</f>
        <v>1</v>
      </c>
      <c r="H887" s="15">
        <f>IF(G887,($E$4+$E$16*MOD((A887-$E$9),$E$15)),"")</f>
        <v>-0.20520743601856362</v>
      </c>
      <c r="I887" s="16">
        <f>IF(G887,($E$6+$E$8*MOD(QUOTIENT((A887-$E$9),$E$15),$E$14)),"")</f>
        <v>210</v>
      </c>
      <c r="J887" s="15">
        <f t="shared" si="13"/>
        <v>9.7947925639814368</v>
      </c>
    </row>
    <row r="888" spans="1:10">
      <c r="A888" s="19">
        <v>93.557000000000002</v>
      </c>
      <c r="B888" s="19">
        <v>52</v>
      </c>
      <c r="G888" s="5">
        <f>IF(OR(A888&lt;$E$9,A888&gt;=$E$10),0,1)</f>
        <v>1</v>
      </c>
      <c r="H888" s="15">
        <f>IF(G888,($E$4+$E$16*MOD((A888-$E$9),$E$15)),"")</f>
        <v>-0.19106899713785541</v>
      </c>
      <c r="I888" s="16">
        <f>IF(G888,($E$6+$E$8*MOD(QUOTIENT((A888-$E$9),$E$15),$E$14)),"")</f>
        <v>210</v>
      </c>
      <c r="J888" s="15">
        <f t="shared" si="13"/>
        <v>9.8089310028621455</v>
      </c>
    </row>
    <row r="889" spans="1:10">
      <c r="A889" s="19">
        <v>93.661000000000001</v>
      </c>
      <c r="B889" s="19">
        <v>0</v>
      </c>
      <c r="G889" s="5">
        <f>IF(OR(A889&lt;$E$9,A889&gt;=$E$10),0,1)</f>
        <v>1</v>
      </c>
      <c r="H889" s="15">
        <f>IF(G889,($E$4+$E$16*MOD((A889-$E$9),$E$15)),"")</f>
        <v>-0.17719732125489784</v>
      </c>
      <c r="I889" s="16">
        <f>IF(G889,($E$6+$E$8*MOD(QUOTIENT((A889-$E$9),$E$15),$E$14)),"")</f>
        <v>210</v>
      </c>
      <c r="J889" s="15">
        <f t="shared" si="13"/>
        <v>9.8228026787451022</v>
      </c>
    </row>
    <row r="890" spans="1:10">
      <c r="A890" s="19">
        <v>93.768000000000001</v>
      </c>
      <c r="B890" s="19">
        <v>0</v>
      </c>
      <c r="G890" s="5">
        <f>IF(OR(A890&lt;$E$9,A890&gt;=$E$10),0,1)</f>
        <v>1</v>
      </c>
      <c r="H890" s="15">
        <f>IF(G890,($E$4+$E$16*MOD((A890-$E$9),$E$15)),"")</f>
        <v>-0.16292550087531632</v>
      </c>
      <c r="I890" s="16">
        <f>IF(G890,($E$6+$E$8*MOD(QUOTIENT((A890-$E$9),$E$15),$E$14)),"")</f>
        <v>210</v>
      </c>
      <c r="J890" s="15">
        <f t="shared" si="13"/>
        <v>9.8370744991246841</v>
      </c>
    </row>
    <row r="891" spans="1:10">
      <c r="A891" s="19">
        <v>93.875</v>
      </c>
      <c r="B891" s="19">
        <v>0</v>
      </c>
      <c r="G891" s="5">
        <f>IF(OR(A891&lt;$E$9,A891&gt;=$E$10),0,1)</f>
        <v>1</v>
      </c>
      <c r="H891" s="15">
        <f>IF(G891,($E$4+$E$16*MOD((A891-$E$9),$E$15)),"")</f>
        <v>-0.1486536804957348</v>
      </c>
      <c r="I891" s="16">
        <f>IF(G891,($E$6+$E$8*MOD(QUOTIENT((A891-$E$9),$E$15),$E$14)),"")</f>
        <v>210</v>
      </c>
      <c r="J891" s="15">
        <f t="shared" si="13"/>
        <v>9.8513463195042661</v>
      </c>
    </row>
    <row r="892" spans="1:10">
      <c r="A892" s="19">
        <v>93.978999999999999</v>
      </c>
      <c r="B892" s="19">
        <v>68</v>
      </c>
      <c r="G892" s="5">
        <f>IF(OR(A892&lt;$E$9,A892&gt;=$E$10),0,1)</f>
        <v>1</v>
      </c>
      <c r="H892" s="15">
        <f>IF(G892,($E$4+$E$16*MOD((A892-$E$9),$E$15)),"")</f>
        <v>-0.13478200461277723</v>
      </c>
      <c r="I892" s="16">
        <f>IF(G892,($E$6+$E$8*MOD(QUOTIENT((A892-$E$9),$E$15),$E$14)),"")</f>
        <v>210</v>
      </c>
      <c r="J892" s="15">
        <f t="shared" si="13"/>
        <v>9.8652179953872228</v>
      </c>
    </row>
    <row r="893" spans="1:10">
      <c r="A893" s="19">
        <v>94.081999999999994</v>
      </c>
      <c r="B893" s="19">
        <v>0</v>
      </c>
      <c r="G893" s="5">
        <f>IF(OR(A893&lt;$E$9,A893&gt;=$E$10),0,1)</f>
        <v>1</v>
      </c>
      <c r="H893" s="15">
        <f>IF(G893,($E$4+$E$16*MOD((A893-$E$9),$E$15)),"")</f>
        <v>-0.12104371022869476</v>
      </c>
      <c r="I893" s="16">
        <f>IF(G893,($E$6+$E$8*MOD(QUOTIENT((A893-$E$9),$E$15),$E$14)),"")</f>
        <v>210</v>
      </c>
      <c r="J893" s="15">
        <f t="shared" si="13"/>
        <v>9.8789562897713061</v>
      </c>
    </row>
    <row r="894" spans="1:10">
      <c r="A894" s="19">
        <v>94.19</v>
      </c>
      <c r="B894" s="19">
        <v>0</v>
      </c>
      <c r="G894" s="5">
        <f>IF(OR(A894&lt;$E$9,A894&gt;=$E$10),0,1)</f>
        <v>1</v>
      </c>
      <c r="H894" s="15">
        <f>IF(G894,($E$4+$E$16*MOD((A894-$E$9),$E$15)),"")</f>
        <v>-0.10663850835023814</v>
      </c>
      <c r="I894" s="16">
        <f>IF(G894,($E$6+$E$8*MOD(QUOTIENT((A894-$E$9),$E$15),$E$14)),"")</f>
        <v>210</v>
      </c>
      <c r="J894" s="15">
        <f t="shared" si="13"/>
        <v>9.8933614916497614</v>
      </c>
    </row>
    <row r="895" spans="1:10">
      <c r="A895" s="19">
        <v>94.296000000000006</v>
      </c>
      <c r="B895" s="19">
        <v>0</v>
      </c>
      <c r="G895" s="5">
        <f>IF(OR(A895&lt;$E$9,A895&gt;=$E$10),0,1)</f>
        <v>1</v>
      </c>
      <c r="H895" s="15">
        <f>IF(G895,($E$4+$E$16*MOD((A895-$E$9),$E$15)),"")</f>
        <v>-9.2500069469530377E-2</v>
      </c>
      <c r="I895" s="16">
        <f>IF(G895,($E$6+$E$8*MOD(QUOTIENT((A895-$E$9),$E$15),$E$14)),"")</f>
        <v>210</v>
      </c>
      <c r="J895" s="15">
        <f t="shared" si="13"/>
        <v>9.9074999305304701</v>
      </c>
    </row>
    <row r="896" spans="1:10">
      <c r="A896" s="19">
        <v>94.402000000000001</v>
      </c>
      <c r="B896" s="19">
        <v>30</v>
      </c>
      <c r="G896" s="5">
        <f>IF(OR(A896&lt;$E$9,A896&gt;=$E$10),0,1)</f>
        <v>1</v>
      </c>
      <c r="H896" s="15">
        <f>IF(G896,($E$4+$E$16*MOD((A896-$E$9),$E$15)),"")</f>
        <v>-7.8361630588823949E-2</v>
      </c>
      <c r="I896" s="16">
        <f>IF(G896,($E$6+$E$8*MOD(QUOTIENT((A896-$E$9),$E$15),$E$14)),"")</f>
        <v>210</v>
      </c>
      <c r="J896" s="15">
        <f t="shared" si="13"/>
        <v>9.9216383694111769</v>
      </c>
    </row>
    <row r="897" spans="1:10">
      <c r="A897" s="19">
        <v>94.506</v>
      </c>
      <c r="B897" s="19">
        <v>0</v>
      </c>
      <c r="G897" s="5">
        <f>IF(OR(A897&lt;$E$9,A897&gt;=$E$10),0,1)</f>
        <v>1</v>
      </c>
      <c r="H897" s="15">
        <f>IF(G897,($E$4+$E$16*MOD((A897-$E$9),$E$15)),"")</f>
        <v>-6.4489954705866381E-2</v>
      </c>
      <c r="I897" s="16">
        <f>IF(G897,($E$6+$E$8*MOD(QUOTIENT((A897-$E$9),$E$15),$E$14)),"")</f>
        <v>210</v>
      </c>
      <c r="J897" s="15">
        <f t="shared" si="13"/>
        <v>9.9355100452941336</v>
      </c>
    </row>
    <row r="898" spans="1:10">
      <c r="A898" s="19">
        <v>94.608000000000004</v>
      </c>
      <c r="B898" s="19">
        <v>0</v>
      </c>
      <c r="G898" s="5">
        <f>IF(OR(A898&lt;$E$9,A898&gt;=$E$10),0,1)</f>
        <v>1</v>
      </c>
      <c r="H898" s="15">
        <f>IF(G898,($E$4+$E$16*MOD((A898-$E$9),$E$15)),"")</f>
        <v>-5.0885041820657229E-2</v>
      </c>
      <c r="I898" s="16">
        <f>IF(G898,($E$6+$E$8*MOD(QUOTIENT((A898-$E$9),$E$15),$E$14)),"")</f>
        <v>210</v>
      </c>
      <c r="J898" s="15">
        <f t="shared" si="13"/>
        <v>9.9491149581793437</v>
      </c>
    </row>
    <row r="899" spans="1:10">
      <c r="A899" s="19">
        <v>94.710999999999999</v>
      </c>
      <c r="B899" s="19">
        <v>0</v>
      </c>
      <c r="G899" s="5">
        <f>IF(OR(A899&lt;$E$9,A899&gt;=$E$10),0,1)</f>
        <v>1</v>
      </c>
      <c r="H899" s="15">
        <f>IF(G899,($E$4+$E$16*MOD((A899-$E$9),$E$15)),"")</f>
        <v>-3.7146747436574756E-2</v>
      </c>
      <c r="I899" s="16">
        <f>IF(G899,($E$6+$E$8*MOD(QUOTIENT((A899-$E$9),$E$15),$E$14)),"")</f>
        <v>210</v>
      </c>
      <c r="J899" s="15">
        <f t="shared" si="13"/>
        <v>9.9628532525634252</v>
      </c>
    </row>
    <row r="900" spans="1:10">
      <c r="A900" s="19">
        <v>94.813999999999993</v>
      </c>
      <c r="B900" s="19">
        <v>0</v>
      </c>
      <c r="G900" s="5">
        <f>IF(OR(A900&lt;$E$9,A900&gt;=$E$10),0,1)</f>
        <v>1</v>
      </c>
      <c r="H900" s="15">
        <f>IF(G900,($E$4+$E$16*MOD((A900-$E$9),$E$15)),"")</f>
        <v>-2.3408453052492728E-2</v>
      </c>
      <c r="I900" s="16">
        <f>IF(G900,($E$6+$E$8*MOD(QUOTIENT((A900-$E$9),$E$15),$E$14)),"")</f>
        <v>210</v>
      </c>
      <c r="J900" s="15">
        <f t="shared" ref="J900:J963" si="14">IF(G900,(+H900+$E$18*QUOTIENT((A900-$E$9),$E$15)),"")</f>
        <v>9.9765915469475068</v>
      </c>
    </row>
    <row r="901" spans="1:10">
      <c r="A901" s="19">
        <v>94.92</v>
      </c>
      <c r="B901" s="19">
        <v>118</v>
      </c>
      <c r="G901" s="5">
        <f>IF(OR(A901&lt;$E$9,A901&gt;=$E$10),0,1)</f>
        <v>1</v>
      </c>
      <c r="H901" s="15">
        <f>IF(G901,($E$4+$E$16*MOD((A901-$E$9),$E$15)),"")</f>
        <v>-9.2700141717845241E-3</v>
      </c>
      <c r="I901" s="16">
        <f>IF(G901,($E$6+$E$8*MOD(QUOTIENT((A901-$E$9),$E$15),$E$14)),"")</f>
        <v>210</v>
      </c>
      <c r="J901" s="15">
        <f t="shared" si="14"/>
        <v>9.9907299858282155</v>
      </c>
    </row>
    <row r="902" spans="1:10">
      <c r="A902" s="19">
        <v>95.025999999999996</v>
      </c>
      <c r="B902" s="19">
        <v>0</v>
      </c>
      <c r="G902" s="5">
        <f>IF(OR(A902&lt;$E$9,A902&gt;=$E$10),0,1)</f>
        <v>1</v>
      </c>
      <c r="H902" s="15">
        <f>IF(G902,($E$4+$E$16*MOD((A902-$E$9),$E$15)),"")</f>
        <v>4.8684247089214594E-3</v>
      </c>
      <c r="I902" s="16">
        <f>IF(G902,($E$6+$E$8*MOD(QUOTIENT((A902-$E$9),$E$15),$E$14)),"")</f>
        <v>210</v>
      </c>
      <c r="J902" s="15">
        <f t="shared" si="14"/>
        <v>10.004868424708921</v>
      </c>
    </row>
    <row r="903" spans="1:10">
      <c r="A903" s="19">
        <v>95.128</v>
      </c>
      <c r="B903" s="19">
        <v>0</v>
      </c>
      <c r="G903" s="5">
        <f>IF(OR(A903&lt;$E$9,A903&gt;=$E$10),0,1)</f>
        <v>1</v>
      </c>
      <c r="H903" s="15">
        <f>IF(G903,($E$4+$E$16*MOD((A903-$E$9),$E$15)),"")</f>
        <v>1.8473337594130612E-2</v>
      </c>
      <c r="I903" s="16">
        <f>IF(G903,($E$6+$E$8*MOD(QUOTIENT((A903-$E$9),$E$15),$E$14)),"")</f>
        <v>210</v>
      </c>
      <c r="J903" s="15">
        <f t="shared" si="14"/>
        <v>10.018473337594131</v>
      </c>
    </row>
    <row r="904" spans="1:10">
      <c r="A904" s="19">
        <v>95.233000000000004</v>
      </c>
      <c r="B904" s="19">
        <v>0</v>
      </c>
      <c r="G904" s="5">
        <f>IF(OR(A904&lt;$E$9,A904&gt;=$E$10),0,1)</f>
        <v>1</v>
      </c>
      <c r="H904" s="15">
        <f>IF(G904,($E$4+$E$16*MOD((A904-$E$9),$E$15)),"")</f>
        <v>3.2478394975963276E-2</v>
      </c>
      <c r="I904" s="16">
        <f>IF(G904,($E$6+$E$8*MOD(QUOTIENT((A904-$E$9),$E$15),$E$14)),"")</f>
        <v>210</v>
      </c>
      <c r="J904" s="15">
        <f t="shared" si="14"/>
        <v>10.032478394975964</v>
      </c>
    </row>
    <row r="905" spans="1:10">
      <c r="A905" s="19">
        <v>95.337999999999994</v>
      </c>
      <c r="B905" s="19">
        <v>94</v>
      </c>
      <c r="G905" s="5">
        <f>IF(OR(A905&lt;$E$9,A905&gt;=$E$10),0,1)</f>
        <v>1</v>
      </c>
      <c r="H905" s="15">
        <f>IF(G905,($E$4+$E$16*MOD((A905-$E$9),$E$15)),"")</f>
        <v>4.6483452357795052E-2</v>
      </c>
      <c r="I905" s="16">
        <f>IF(G905,($E$6+$E$8*MOD(QUOTIENT((A905-$E$9),$E$15),$E$14)),"")</f>
        <v>210</v>
      </c>
      <c r="J905" s="15">
        <f t="shared" si="14"/>
        <v>10.046483452357794</v>
      </c>
    </row>
    <row r="906" spans="1:10">
      <c r="A906" s="19">
        <v>95.444000000000003</v>
      </c>
      <c r="B906" s="19">
        <v>122</v>
      </c>
      <c r="G906" s="5">
        <f>IF(OR(A906&lt;$E$9,A906&gt;=$E$10),0,1)</f>
        <v>1</v>
      </c>
      <c r="H906" s="15">
        <f>IF(G906,($E$4+$E$16*MOD((A906-$E$9),$E$15)),"")</f>
        <v>6.0621891238502812E-2</v>
      </c>
      <c r="I906" s="16">
        <f>IF(G906,($E$6+$E$8*MOD(QUOTIENT((A906-$E$9),$E$15),$E$14)),"")</f>
        <v>210</v>
      </c>
      <c r="J906" s="15">
        <f t="shared" si="14"/>
        <v>10.060621891238503</v>
      </c>
    </row>
    <row r="907" spans="1:10">
      <c r="A907" s="19">
        <v>95.551000000000002</v>
      </c>
      <c r="B907" s="19">
        <v>0</v>
      </c>
      <c r="G907" s="5">
        <f>IF(OR(A907&lt;$E$9,A907&gt;=$E$10),0,1)</f>
        <v>1</v>
      </c>
      <c r="H907" s="15">
        <f>IF(G907,($E$4+$E$16*MOD((A907-$E$9),$E$15)),"")</f>
        <v>7.4893711618083891E-2</v>
      </c>
      <c r="I907" s="16">
        <f>IF(G907,($E$6+$E$8*MOD(QUOTIENT((A907-$E$9),$E$15),$E$14)),"")</f>
        <v>210</v>
      </c>
      <c r="J907" s="15">
        <f t="shared" si="14"/>
        <v>10.074893711618085</v>
      </c>
    </row>
    <row r="908" spans="1:10">
      <c r="A908" s="19">
        <v>95.653999999999996</v>
      </c>
      <c r="B908" s="19">
        <v>172</v>
      </c>
      <c r="G908" s="5">
        <f>IF(OR(A908&lt;$E$9,A908&gt;=$E$10),0,1)</f>
        <v>1</v>
      </c>
      <c r="H908" s="15">
        <f>IF(G908,($E$4+$E$16*MOD((A908-$E$9),$E$15)),"")</f>
        <v>8.8632006002166364E-2</v>
      </c>
      <c r="I908" s="16">
        <f>IF(G908,($E$6+$E$8*MOD(QUOTIENT((A908-$E$9),$E$15),$E$14)),"")</f>
        <v>210</v>
      </c>
      <c r="J908" s="15">
        <f t="shared" si="14"/>
        <v>10.088632006002166</v>
      </c>
    </row>
    <row r="909" spans="1:10">
      <c r="A909" s="19">
        <v>95.756</v>
      </c>
      <c r="B909" s="19">
        <v>0</v>
      </c>
      <c r="G909" s="5">
        <f>IF(OR(A909&lt;$E$9,A909&gt;=$E$10),0,1)</f>
        <v>1</v>
      </c>
      <c r="H909" s="15">
        <f>IF(G909,($E$4+$E$16*MOD((A909-$E$9),$E$15)),"")</f>
        <v>0.10223691888737552</v>
      </c>
      <c r="I909" s="16">
        <f>IF(G909,($E$6+$E$8*MOD(QUOTIENT((A909-$E$9),$E$15),$E$14)),"")</f>
        <v>210</v>
      </c>
      <c r="J909" s="15">
        <f t="shared" si="14"/>
        <v>10.102236918887375</v>
      </c>
    </row>
    <row r="910" spans="1:10">
      <c r="A910" s="19">
        <v>95.861000000000004</v>
      </c>
      <c r="B910" s="19">
        <v>534</v>
      </c>
      <c r="G910" s="5">
        <f>IF(OR(A910&lt;$E$9,A910&gt;=$E$10),0,1)</f>
        <v>1</v>
      </c>
      <c r="H910" s="15">
        <f>IF(G910,($E$4+$E$16*MOD((A910-$E$9),$E$15)),"")</f>
        <v>0.11624197626920818</v>
      </c>
      <c r="I910" s="16">
        <f>IF(G910,($E$6+$E$8*MOD(QUOTIENT((A910-$E$9),$E$15),$E$14)),"")</f>
        <v>210</v>
      </c>
      <c r="J910" s="15">
        <f t="shared" si="14"/>
        <v>10.116241976269208</v>
      </c>
    </row>
    <row r="911" spans="1:10">
      <c r="A911" s="19">
        <v>95.965000000000003</v>
      </c>
      <c r="B911" s="19">
        <v>242</v>
      </c>
      <c r="G911" s="5">
        <f>IF(OR(A911&lt;$E$9,A911&gt;=$E$10),0,1)</f>
        <v>1</v>
      </c>
      <c r="H911" s="15">
        <f>IF(G911,($E$4+$E$16*MOD((A911-$E$9),$E$15)),"")</f>
        <v>0.13011365215216575</v>
      </c>
      <c r="I911" s="16">
        <f>IF(G911,($E$6+$E$8*MOD(QUOTIENT((A911-$E$9),$E$15),$E$14)),"")</f>
        <v>210</v>
      </c>
      <c r="J911" s="15">
        <f t="shared" si="14"/>
        <v>10.130113652152165</v>
      </c>
    </row>
    <row r="912" spans="1:10">
      <c r="A912" s="19">
        <v>96.069000000000003</v>
      </c>
      <c r="B912" s="19">
        <v>354</v>
      </c>
      <c r="G912" s="5">
        <f>IF(OR(A912&lt;$E$9,A912&gt;=$E$10),0,1)</f>
        <v>1</v>
      </c>
      <c r="H912" s="15">
        <f>IF(G912,($E$4+$E$16*MOD((A912-$E$9),$E$15)),"")</f>
        <v>0.14398532803512332</v>
      </c>
      <c r="I912" s="16">
        <f>IF(G912,($E$6+$E$8*MOD(QUOTIENT((A912-$E$9),$E$15),$E$14)),"")</f>
        <v>210</v>
      </c>
      <c r="J912" s="15">
        <f t="shared" si="14"/>
        <v>10.143985328035123</v>
      </c>
    </row>
    <row r="913" spans="1:10">
      <c r="A913" s="19">
        <v>96.171000000000006</v>
      </c>
      <c r="B913" s="19">
        <v>486</v>
      </c>
      <c r="G913" s="5">
        <f>IF(OR(A913&lt;$E$9,A913&gt;=$E$10),0,1)</f>
        <v>1</v>
      </c>
      <c r="H913" s="15">
        <f>IF(G913,($E$4+$E$16*MOD((A913-$E$9),$E$15)),"")</f>
        <v>0.15759024092033247</v>
      </c>
      <c r="I913" s="16">
        <f>IF(G913,($E$6+$E$8*MOD(QUOTIENT((A913-$E$9),$E$15),$E$14)),"")</f>
        <v>210</v>
      </c>
      <c r="J913" s="15">
        <f t="shared" si="14"/>
        <v>10.157590240920332</v>
      </c>
    </row>
    <row r="914" spans="1:10">
      <c r="A914" s="19">
        <v>96.278000000000006</v>
      </c>
      <c r="B914" s="19">
        <v>436</v>
      </c>
      <c r="G914" s="5">
        <f>IF(OR(A914&lt;$E$9,A914&gt;=$E$10),0,1)</f>
        <v>1</v>
      </c>
      <c r="H914" s="15">
        <f>IF(G914,($E$4+$E$16*MOD((A914-$E$9),$E$15)),"")</f>
        <v>0.17186206129991444</v>
      </c>
      <c r="I914" s="16">
        <f>IF(G914,($E$6+$E$8*MOD(QUOTIENT((A914-$E$9),$E$15),$E$14)),"")</f>
        <v>210</v>
      </c>
      <c r="J914" s="15">
        <f t="shared" si="14"/>
        <v>10.171862061299915</v>
      </c>
    </row>
    <row r="915" spans="1:10">
      <c r="A915" s="19">
        <v>96.38</v>
      </c>
      <c r="B915" s="19">
        <v>594</v>
      </c>
      <c r="G915" s="5">
        <f>IF(OR(A915&lt;$E$9,A915&gt;=$E$10),0,1)</f>
        <v>1</v>
      </c>
      <c r="H915" s="15">
        <f>IF(G915,($E$4+$E$16*MOD((A915-$E$9),$E$15)),"")</f>
        <v>0.18546697418512181</v>
      </c>
      <c r="I915" s="16">
        <f>IF(G915,($E$6+$E$8*MOD(QUOTIENT((A915-$E$9),$E$15),$E$14)),"")</f>
        <v>210</v>
      </c>
      <c r="J915" s="15">
        <f t="shared" si="14"/>
        <v>10.185466974185122</v>
      </c>
    </row>
    <row r="916" spans="1:10">
      <c r="A916" s="19">
        <v>96.483000000000004</v>
      </c>
      <c r="B916" s="19">
        <v>344</v>
      </c>
      <c r="G916" s="5">
        <f>IF(OR(A916&lt;$E$9,A916&gt;=$E$10),0,1)</f>
        <v>1</v>
      </c>
      <c r="H916" s="15">
        <f>IF(G916,($E$4+$E$16*MOD((A916-$E$9),$E$15)),"")</f>
        <v>0.19920526856920606</v>
      </c>
      <c r="I916" s="16">
        <f>IF(G916,($E$6+$E$8*MOD(QUOTIENT((A916-$E$9),$E$15),$E$14)),"")</f>
        <v>210</v>
      </c>
      <c r="J916" s="15">
        <f t="shared" si="14"/>
        <v>10.199205268569205</v>
      </c>
    </row>
    <row r="917" spans="1:10">
      <c r="A917" s="19">
        <v>96.59</v>
      </c>
      <c r="B917" s="19">
        <v>828</v>
      </c>
      <c r="G917" s="5">
        <f>IF(OR(A917&lt;$E$9,A917&gt;=$E$10),0,1)</f>
        <v>1</v>
      </c>
      <c r="H917" s="15">
        <f>IF(G917,($E$4+$E$16*MOD((A917-$E$9),$E$15)),"")</f>
        <v>0.21347708894878714</v>
      </c>
      <c r="I917" s="16">
        <f>IF(G917,($E$6+$E$8*MOD(QUOTIENT((A917-$E$9),$E$15),$E$14)),"")</f>
        <v>210</v>
      </c>
      <c r="J917" s="15">
        <f t="shared" si="14"/>
        <v>10.213477088948787</v>
      </c>
    </row>
    <row r="918" spans="1:10">
      <c r="A918" s="19">
        <v>96.694999999999993</v>
      </c>
      <c r="B918" s="19">
        <v>618</v>
      </c>
      <c r="G918" s="5">
        <f>IF(OR(A918&lt;$E$9,A918&gt;=$E$10),0,1)</f>
        <v>1</v>
      </c>
      <c r="H918" s="15">
        <f>IF(G918,($E$4+$E$16*MOD((A918-$E$9),$E$15)),"")</f>
        <v>0.22748214633061803</v>
      </c>
      <c r="I918" s="16">
        <f>IF(G918,($E$6+$E$8*MOD(QUOTIENT((A918-$E$9),$E$15),$E$14)),"")</f>
        <v>210</v>
      </c>
      <c r="J918" s="15">
        <f t="shared" si="14"/>
        <v>10.227482146330619</v>
      </c>
    </row>
    <row r="919" spans="1:10">
      <c r="A919" s="19">
        <v>96.798000000000002</v>
      </c>
      <c r="B919" s="19">
        <v>642</v>
      </c>
      <c r="G919" s="5">
        <f>IF(OR(A919&lt;$E$9,A919&gt;=$E$10),0,1)</f>
        <v>1</v>
      </c>
      <c r="H919" s="15">
        <f>IF(G919,($E$4+$E$16*MOD((A919-$E$9),$E$15)),"")</f>
        <v>0.24122044071470228</v>
      </c>
      <c r="I919" s="16">
        <f>IF(G919,($E$6+$E$8*MOD(QUOTIENT((A919-$E$9),$E$15),$E$14)),"")</f>
        <v>210</v>
      </c>
      <c r="J919" s="15">
        <f t="shared" si="14"/>
        <v>10.241220440714702</v>
      </c>
    </row>
    <row r="920" spans="1:10">
      <c r="A920" s="19">
        <v>96.900999999999996</v>
      </c>
      <c r="B920" s="19">
        <v>724</v>
      </c>
      <c r="G920" s="5">
        <f>IF(OR(A920&lt;$E$9,A920&gt;=$E$10),0,1)</f>
        <v>1</v>
      </c>
      <c r="H920" s="15">
        <f>IF(G920,($E$4+$E$16*MOD((A920-$E$9),$E$15)),"")</f>
        <v>0.25495873509878475</v>
      </c>
      <c r="I920" s="16">
        <f>IF(G920,($E$6+$E$8*MOD(QUOTIENT((A920-$E$9),$E$15),$E$14)),"")</f>
        <v>210</v>
      </c>
      <c r="J920" s="15">
        <f t="shared" si="14"/>
        <v>10.254958735098786</v>
      </c>
    </row>
    <row r="921" spans="1:10">
      <c r="A921" s="19">
        <v>97.004999999999995</v>
      </c>
      <c r="B921" s="19">
        <v>1134</v>
      </c>
      <c r="G921" s="5">
        <f>IF(OR(A921&lt;$E$9,A921&gt;=$E$10),0,1)</f>
        <v>1</v>
      </c>
      <c r="H921" s="15">
        <f>IF(G921,($E$4+$E$16*MOD((A921-$E$9),$E$15)),"")</f>
        <v>0.26883041098174232</v>
      </c>
      <c r="I921" s="16">
        <f>IF(G921,($E$6+$E$8*MOD(QUOTIENT((A921-$E$9),$E$15),$E$14)),"")</f>
        <v>210</v>
      </c>
      <c r="J921" s="15">
        <f t="shared" si="14"/>
        <v>10.268830410981742</v>
      </c>
    </row>
    <row r="922" spans="1:10">
      <c r="A922" s="19">
        <v>97.108999999999995</v>
      </c>
      <c r="B922" s="19">
        <v>1268</v>
      </c>
      <c r="G922" s="5">
        <f>IF(OR(A922&lt;$E$9,A922&gt;=$E$10),0,1)</f>
        <v>1</v>
      </c>
      <c r="H922" s="15">
        <f>IF(G922,($E$4+$E$16*MOD((A922-$E$9),$E$15)),"")</f>
        <v>0.28270208686469989</v>
      </c>
      <c r="I922" s="16">
        <f>IF(G922,($E$6+$E$8*MOD(QUOTIENT((A922-$E$9),$E$15),$E$14)),"")</f>
        <v>210</v>
      </c>
      <c r="J922" s="15">
        <f t="shared" si="14"/>
        <v>10.282702086864699</v>
      </c>
    </row>
    <row r="923" spans="1:10">
      <c r="A923" s="19">
        <v>97.213999999999999</v>
      </c>
      <c r="B923" s="19">
        <v>746</v>
      </c>
      <c r="G923" s="5">
        <f>IF(OR(A923&lt;$E$9,A923&gt;=$E$10),0,1)</f>
        <v>1</v>
      </c>
      <c r="H923" s="15">
        <f>IF(G923,($E$4+$E$16*MOD((A923-$E$9),$E$15)),"")</f>
        <v>0.29670714424653255</v>
      </c>
      <c r="I923" s="16">
        <f>IF(G923,($E$6+$E$8*MOD(QUOTIENT((A923-$E$9),$E$15),$E$14)),"")</f>
        <v>210</v>
      </c>
      <c r="J923" s="15">
        <f t="shared" si="14"/>
        <v>10.296707144246533</v>
      </c>
    </row>
    <row r="924" spans="1:10">
      <c r="A924" s="19">
        <v>97.316999999999993</v>
      </c>
      <c r="B924" s="19">
        <v>1286</v>
      </c>
      <c r="G924" s="5">
        <f>IF(OR(A924&lt;$E$9,A924&gt;=$E$10),0,1)</f>
        <v>1</v>
      </c>
      <c r="H924" s="15">
        <f>IF(G924,($E$4+$E$16*MOD((A924-$E$9),$E$15)),"")</f>
        <v>0.31044543863061502</v>
      </c>
      <c r="I924" s="16">
        <f>IF(G924,($E$6+$E$8*MOD(QUOTIENT((A924-$E$9),$E$15),$E$14)),"")</f>
        <v>210</v>
      </c>
      <c r="J924" s="15">
        <f t="shared" si="14"/>
        <v>10.310445438630616</v>
      </c>
    </row>
    <row r="925" spans="1:10">
      <c r="A925" s="19">
        <v>97.424000000000007</v>
      </c>
      <c r="B925" s="19">
        <v>1406</v>
      </c>
      <c r="G925" s="5">
        <f>IF(OR(A925&lt;$E$9,A925&gt;=$E$10),0,1)</f>
        <v>1</v>
      </c>
      <c r="H925" s="15">
        <f>IF(G925,($E$4+$E$16*MOD((A925-$E$9),$E$15)),"")</f>
        <v>0.32471725901019877</v>
      </c>
      <c r="I925" s="16">
        <f>IF(G925,($E$6+$E$8*MOD(QUOTIENT((A925-$E$9),$E$15),$E$14)),"")</f>
        <v>210</v>
      </c>
      <c r="J925" s="15">
        <f t="shared" si="14"/>
        <v>10.3247172590102</v>
      </c>
    </row>
    <row r="926" spans="1:10">
      <c r="A926" s="19">
        <v>97.525999999999996</v>
      </c>
      <c r="B926" s="19">
        <v>2450</v>
      </c>
      <c r="G926" s="5">
        <f>IF(OR(A926&lt;$E$9,A926&gt;=$E$10),0,1)</f>
        <v>1</v>
      </c>
      <c r="H926" s="15">
        <f>IF(G926,($E$4+$E$16*MOD((A926-$E$9),$E$15)),"")</f>
        <v>0.33832217189540614</v>
      </c>
      <c r="I926" s="16">
        <f>IF(G926,($E$6+$E$8*MOD(QUOTIENT((A926-$E$9),$E$15),$E$14)),"")</f>
        <v>210</v>
      </c>
      <c r="J926" s="15">
        <f t="shared" si="14"/>
        <v>10.338322171895406</v>
      </c>
    </row>
    <row r="927" spans="1:10">
      <c r="A927" s="19">
        <v>97.629000000000005</v>
      </c>
      <c r="B927" s="19">
        <v>1578</v>
      </c>
      <c r="G927" s="5">
        <f>IF(OR(A927&lt;$E$9,A927&gt;=$E$10),0,1)</f>
        <v>1</v>
      </c>
      <c r="H927" s="15">
        <f>IF(G927,($E$4+$E$16*MOD((A927-$E$9),$E$15)),"")</f>
        <v>0.35206046627949039</v>
      </c>
      <c r="I927" s="16">
        <f>IF(G927,($E$6+$E$8*MOD(QUOTIENT((A927-$E$9),$E$15),$E$14)),"")</f>
        <v>210</v>
      </c>
      <c r="J927" s="15">
        <f t="shared" si="14"/>
        <v>10.35206046627949</v>
      </c>
    </row>
    <row r="928" spans="1:10">
      <c r="A928" s="19">
        <v>97.734999999999999</v>
      </c>
      <c r="B928" s="19">
        <v>1752</v>
      </c>
      <c r="G928" s="5">
        <f>IF(OR(A928&lt;$E$9,A928&gt;=$E$10),0,1)</f>
        <v>1</v>
      </c>
      <c r="H928" s="15">
        <f>IF(G928,($E$4+$E$16*MOD((A928-$E$9),$E$15)),"")</f>
        <v>0.36619890516019638</v>
      </c>
      <c r="I928" s="16">
        <f>IF(G928,($E$6+$E$8*MOD(QUOTIENT((A928-$E$9),$E$15),$E$14)),"")</f>
        <v>210</v>
      </c>
      <c r="J928" s="15">
        <f t="shared" si="14"/>
        <v>10.366198905160196</v>
      </c>
    </row>
    <row r="929" spans="1:10">
      <c r="A929" s="19">
        <v>97.837999999999994</v>
      </c>
      <c r="B929" s="19">
        <v>1514</v>
      </c>
      <c r="G929" s="5">
        <f>IF(OR(A929&lt;$E$9,A929&gt;=$E$10),0,1)</f>
        <v>1</v>
      </c>
      <c r="H929" s="15">
        <f>IF(G929,($E$4+$E$16*MOD((A929-$E$9),$E$15)),"")</f>
        <v>0.37993719954427885</v>
      </c>
      <c r="I929" s="16">
        <f>IF(G929,($E$6+$E$8*MOD(QUOTIENT((A929-$E$9),$E$15),$E$14)),"")</f>
        <v>210</v>
      </c>
      <c r="J929" s="15">
        <f t="shared" si="14"/>
        <v>10.37993719954428</v>
      </c>
    </row>
    <row r="930" spans="1:10">
      <c r="A930" s="19">
        <v>97.942999999999998</v>
      </c>
      <c r="B930" s="19">
        <v>2866</v>
      </c>
      <c r="G930" s="5">
        <f>IF(OR(A930&lt;$E$9,A930&gt;=$E$10),0,1)</f>
        <v>1</v>
      </c>
      <c r="H930" s="15">
        <f>IF(G930,($E$4+$E$16*MOD((A930-$E$9),$E$15)),"")</f>
        <v>0.39394225692611151</v>
      </c>
      <c r="I930" s="16">
        <f>IF(G930,($E$6+$E$8*MOD(QUOTIENT((A930-$E$9),$E$15),$E$14)),"")</f>
        <v>210</v>
      </c>
      <c r="J930" s="15">
        <f t="shared" si="14"/>
        <v>10.393942256926112</v>
      </c>
    </row>
    <row r="931" spans="1:10">
      <c r="A931" s="19">
        <v>98.046000000000006</v>
      </c>
      <c r="B931" s="19">
        <v>2268</v>
      </c>
      <c r="G931" s="5">
        <f>IF(OR(A931&lt;$E$9,A931&gt;=$E$10),0,1)</f>
        <v>1</v>
      </c>
      <c r="H931" s="15">
        <f>IF(G931,($E$4+$E$16*MOD((A931-$E$9),$E$15)),"")</f>
        <v>0.40768055131019576</v>
      </c>
      <c r="I931" s="16">
        <f>IF(G931,($E$6+$E$8*MOD(QUOTIENT((A931-$E$9),$E$15),$E$14)),"")</f>
        <v>210</v>
      </c>
      <c r="J931" s="15">
        <f t="shared" si="14"/>
        <v>10.407680551310197</v>
      </c>
    </row>
    <row r="932" spans="1:10">
      <c r="A932" s="19">
        <v>98.149000000000001</v>
      </c>
      <c r="B932" s="19">
        <v>2388</v>
      </c>
      <c r="G932" s="5">
        <f>IF(OR(A932&lt;$E$9,A932&gt;=$E$10),0,1)</f>
        <v>1</v>
      </c>
      <c r="H932" s="15">
        <f>IF(G932,($E$4+$E$16*MOD((A932-$E$9),$E$15)),"")</f>
        <v>0.42141884569427823</v>
      </c>
      <c r="I932" s="16">
        <f>IF(G932,($E$6+$E$8*MOD(QUOTIENT((A932-$E$9),$E$15),$E$14)),"")</f>
        <v>210</v>
      </c>
      <c r="J932" s="15">
        <f t="shared" si="14"/>
        <v>10.421418845694278</v>
      </c>
    </row>
    <row r="933" spans="1:10">
      <c r="A933" s="19">
        <v>98.251000000000005</v>
      </c>
      <c r="B933" s="19">
        <v>2756</v>
      </c>
      <c r="G933" s="5">
        <f>IF(OR(A933&lt;$E$9,A933&gt;=$E$10),0,1)</f>
        <v>1</v>
      </c>
      <c r="H933" s="15">
        <f>IF(G933,($E$4+$E$16*MOD((A933-$E$9),$E$15)),"")</f>
        <v>0.43502375857948739</v>
      </c>
      <c r="I933" s="16">
        <f>IF(G933,($E$6+$E$8*MOD(QUOTIENT((A933-$E$9),$E$15),$E$14)),"")</f>
        <v>210</v>
      </c>
      <c r="J933" s="15">
        <f t="shared" si="14"/>
        <v>10.435023758579486</v>
      </c>
    </row>
    <row r="934" spans="1:10">
      <c r="A934" s="19">
        <v>98.353999999999999</v>
      </c>
      <c r="B934" s="19">
        <v>3392</v>
      </c>
      <c r="G934" s="5">
        <f>IF(OR(A934&lt;$E$9,A934&gt;=$E$10),0,1)</f>
        <v>1</v>
      </c>
      <c r="H934" s="15">
        <f>IF(G934,($E$4+$E$16*MOD((A934-$E$9),$E$15)),"")</f>
        <v>0.44876205296356986</v>
      </c>
      <c r="I934" s="16">
        <f>IF(G934,($E$6+$E$8*MOD(QUOTIENT((A934-$E$9),$E$15),$E$14)),"")</f>
        <v>210</v>
      </c>
      <c r="J934" s="15">
        <f t="shared" si="14"/>
        <v>10.44876205296357</v>
      </c>
    </row>
    <row r="935" spans="1:10">
      <c r="A935" s="19">
        <v>98.460999999999999</v>
      </c>
      <c r="B935" s="19">
        <v>3212</v>
      </c>
      <c r="G935" s="5">
        <f>IF(OR(A935&lt;$E$9,A935&gt;=$E$10),0,1)</f>
        <v>1</v>
      </c>
      <c r="H935" s="15">
        <f>IF(G935,($E$4+$E$16*MOD((A935-$E$9),$E$15)),"")</f>
        <v>0.46303387334315094</v>
      </c>
      <c r="I935" s="16">
        <f>IF(G935,($E$6+$E$8*MOD(QUOTIENT((A935-$E$9),$E$15),$E$14)),"")</f>
        <v>210</v>
      </c>
      <c r="J935" s="15">
        <f t="shared" si="14"/>
        <v>10.46303387334315</v>
      </c>
    </row>
    <row r="936" spans="1:10">
      <c r="A936" s="19">
        <v>98.566000000000003</v>
      </c>
      <c r="B936" s="19">
        <v>2610</v>
      </c>
      <c r="G936" s="5">
        <f>IF(OR(A936&lt;$E$9,A936&gt;=$E$10),0,1)</f>
        <v>1</v>
      </c>
      <c r="H936" s="15">
        <f>IF(G936,($E$4+$E$16*MOD((A936-$E$9),$E$15)),"")</f>
        <v>0.4770389307249836</v>
      </c>
      <c r="I936" s="16">
        <f>IF(G936,($E$6+$E$8*MOD(QUOTIENT((A936-$E$9),$E$15),$E$14)),"")</f>
        <v>210</v>
      </c>
      <c r="J936" s="15">
        <f t="shared" si="14"/>
        <v>10.477038930724984</v>
      </c>
    </row>
    <row r="937" spans="1:10">
      <c r="A937" s="19">
        <v>98.674000000000007</v>
      </c>
      <c r="B937" s="19">
        <v>3088</v>
      </c>
      <c r="G937" s="5">
        <f>IF(OR(A937&lt;$E$9,A937&gt;=$E$10),0,1)</f>
        <v>1</v>
      </c>
      <c r="H937" s="15">
        <f>IF(G937,($E$4+$E$16*MOD((A937-$E$9),$E$15)),"")</f>
        <v>0.49144413260344066</v>
      </c>
      <c r="I937" s="16">
        <f>IF(G937,($E$6+$E$8*MOD(QUOTIENT((A937-$E$9),$E$15),$E$14)),"")</f>
        <v>210</v>
      </c>
      <c r="J937" s="15">
        <f t="shared" si="14"/>
        <v>10.491444132603441</v>
      </c>
    </row>
    <row r="938" spans="1:10">
      <c r="A938" s="19">
        <v>98.777000000000001</v>
      </c>
      <c r="B938" s="19">
        <v>4010</v>
      </c>
      <c r="G938" s="5">
        <f>IF(OR(A938&lt;$E$9,A938&gt;=$E$10),0,1)</f>
        <v>1</v>
      </c>
      <c r="H938" s="15">
        <f>IF(G938,($E$4+$E$16*MOD((A938-$E$9),$E$15)),"")</f>
        <v>0.50518242698752314</v>
      </c>
      <c r="I938" s="16">
        <f>IF(G938,($E$6+$E$8*MOD(QUOTIENT((A938-$E$9),$E$15),$E$14)),"")</f>
        <v>210</v>
      </c>
      <c r="J938" s="15">
        <f t="shared" si="14"/>
        <v>10.505182426987524</v>
      </c>
    </row>
    <row r="939" spans="1:10">
      <c r="A939" s="19">
        <v>98.882000000000005</v>
      </c>
      <c r="B939" s="19">
        <v>4088</v>
      </c>
      <c r="G939" s="5">
        <f>IF(OR(A939&lt;$E$9,A939&gt;=$E$10),0,1)</f>
        <v>1</v>
      </c>
      <c r="H939" s="15">
        <f>IF(G939,($E$4+$E$16*MOD((A939-$E$9),$E$15)),"")</f>
        <v>0.5191874843693558</v>
      </c>
      <c r="I939" s="16">
        <f>IF(G939,($E$6+$E$8*MOD(QUOTIENT((A939-$E$9),$E$15),$E$14)),"")</f>
        <v>210</v>
      </c>
      <c r="J939" s="15">
        <f t="shared" si="14"/>
        <v>10.519187484369356</v>
      </c>
    </row>
    <row r="940" spans="1:10">
      <c r="A940" s="19">
        <v>98.986000000000004</v>
      </c>
      <c r="B940" s="19">
        <v>3688</v>
      </c>
      <c r="G940" s="5">
        <f>IF(OR(A940&lt;$E$9,A940&gt;=$E$10),0,1)</f>
        <v>1</v>
      </c>
      <c r="H940" s="15">
        <f>IF(G940,($E$4+$E$16*MOD((A940-$E$9),$E$15)),"")</f>
        <v>0.53305916025231337</v>
      </c>
      <c r="I940" s="16">
        <f>IF(G940,($E$6+$E$8*MOD(QUOTIENT((A940-$E$9),$E$15),$E$14)),"")</f>
        <v>210</v>
      </c>
      <c r="J940" s="15">
        <f t="shared" si="14"/>
        <v>10.533059160252314</v>
      </c>
    </row>
    <row r="941" spans="1:10">
      <c r="A941" s="19">
        <v>99.088999999999999</v>
      </c>
      <c r="B941" s="19">
        <v>4914</v>
      </c>
      <c r="G941" s="5">
        <f>IF(OR(A941&lt;$E$9,A941&gt;=$E$10),0,1)</f>
        <v>1</v>
      </c>
      <c r="H941" s="15">
        <f>IF(G941,($E$4+$E$16*MOD((A941-$E$9),$E$15)),"")</f>
        <v>0.54679745463639584</v>
      </c>
      <c r="I941" s="16">
        <f>IF(G941,($E$6+$E$8*MOD(QUOTIENT((A941-$E$9),$E$15),$E$14)),"")</f>
        <v>210</v>
      </c>
      <c r="J941" s="15">
        <f t="shared" si="14"/>
        <v>10.546797454636396</v>
      </c>
    </row>
    <row r="942" spans="1:10">
      <c r="A942" s="19">
        <v>99.194999999999993</v>
      </c>
      <c r="B942" s="19">
        <v>3886</v>
      </c>
      <c r="G942" s="5">
        <f>IF(OR(A942&lt;$E$9,A942&gt;=$E$10),0,1)</f>
        <v>1</v>
      </c>
      <c r="H942" s="15">
        <f>IF(G942,($E$4+$E$16*MOD((A942-$E$9),$E$15)),"")</f>
        <v>0.56093589351710182</v>
      </c>
      <c r="I942" s="16">
        <f>IF(G942,($E$6+$E$8*MOD(QUOTIENT((A942-$E$9),$E$15),$E$14)),"")</f>
        <v>210</v>
      </c>
      <c r="J942" s="15">
        <f t="shared" si="14"/>
        <v>10.560935893517101</v>
      </c>
    </row>
    <row r="943" spans="1:10">
      <c r="A943" s="19">
        <v>99.296999999999997</v>
      </c>
      <c r="B943" s="19">
        <v>2960</v>
      </c>
      <c r="G943" s="5">
        <f>IF(OR(A943&lt;$E$9,A943&gt;=$E$10),0,1)</f>
        <v>1</v>
      </c>
      <c r="H943" s="15">
        <f>IF(G943,($E$4+$E$16*MOD((A943-$E$9),$E$15)),"")</f>
        <v>0.57454080640231098</v>
      </c>
      <c r="I943" s="16">
        <f>IF(G943,($E$6+$E$8*MOD(QUOTIENT((A943-$E$9),$E$15),$E$14)),"")</f>
        <v>210</v>
      </c>
      <c r="J943" s="15">
        <f t="shared" si="14"/>
        <v>10.574540806402311</v>
      </c>
    </row>
    <row r="944" spans="1:10">
      <c r="A944" s="19">
        <v>99.403999999999996</v>
      </c>
      <c r="B944" s="19">
        <v>4756</v>
      </c>
      <c r="G944" s="5">
        <f>IF(OR(A944&lt;$E$9,A944&gt;=$E$10),0,1)</f>
        <v>1</v>
      </c>
      <c r="H944" s="15">
        <f>IF(G944,($E$4+$E$16*MOD((A944-$E$9),$E$15)),"")</f>
        <v>0.58881262678189294</v>
      </c>
      <c r="I944" s="16">
        <f>IF(G944,($E$6+$E$8*MOD(QUOTIENT((A944-$E$9),$E$15),$E$14)),"")</f>
        <v>210</v>
      </c>
      <c r="J944" s="15">
        <f t="shared" si="14"/>
        <v>10.588812626781893</v>
      </c>
    </row>
    <row r="945" spans="1:10">
      <c r="A945" s="19">
        <v>99.506</v>
      </c>
      <c r="B945" s="19">
        <v>3186</v>
      </c>
      <c r="G945" s="5">
        <f>IF(OR(A945&lt;$E$9,A945&gt;=$E$10),0,1)</f>
        <v>1</v>
      </c>
      <c r="H945" s="15">
        <f>IF(G945,($E$4+$E$16*MOD((A945-$E$9),$E$15)),"")</f>
        <v>0.60241753966710121</v>
      </c>
      <c r="I945" s="16">
        <f>IF(G945,($E$6+$E$8*MOD(QUOTIENT((A945-$E$9),$E$15),$E$14)),"")</f>
        <v>210</v>
      </c>
      <c r="J945" s="15">
        <f t="shared" si="14"/>
        <v>10.602417539667101</v>
      </c>
    </row>
    <row r="946" spans="1:10">
      <c r="A946" s="19">
        <v>99.611999999999995</v>
      </c>
      <c r="B946" s="19">
        <v>3496</v>
      </c>
      <c r="G946" s="5">
        <f>IF(OR(A946&lt;$E$9,A946&gt;=$E$10),0,1)</f>
        <v>1</v>
      </c>
      <c r="H946" s="15">
        <f>IF(G946,($E$4+$E$16*MOD((A946-$E$9),$E$15)),"")</f>
        <v>0.61655597854780808</v>
      </c>
      <c r="I946" s="16">
        <f>IF(G946,($E$6+$E$8*MOD(QUOTIENT((A946-$E$9),$E$15),$E$14)),"")</f>
        <v>210</v>
      </c>
      <c r="J946" s="15">
        <f t="shared" si="14"/>
        <v>10.616555978547808</v>
      </c>
    </row>
    <row r="947" spans="1:10">
      <c r="A947" s="19">
        <v>99.718999999999994</v>
      </c>
      <c r="B947" s="19">
        <v>4158</v>
      </c>
      <c r="G947" s="5">
        <f>IF(OR(A947&lt;$E$9,A947&gt;=$E$10),0,1)</f>
        <v>1</v>
      </c>
      <c r="H947" s="15">
        <f>IF(G947,($E$4+$E$16*MOD((A947-$E$9),$E$15)),"")</f>
        <v>0.63082779892738916</v>
      </c>
      <c r="I947" s="16">
        <f>IF(G947,($E$6+$E$8*MOD(QUOTIENT((A947-$E$9),$E$15),$E$14)),"")</f>
        <v>210</v>
      </c>
      <c r="J947" s="15">
        <f t="shared" si="14"/>
        <v>10.630827798927388</v>
      </c>
    </row>
    <row r="948" spans="1:10">
      <c r="A948" s="19">
        <v>99.822000000000003</v>
      </c>
      <c r="B948" s="19">
        <v>4568</v>
      </c>
      <c r="G948" s="5">
        <f>IF(OR(A948&lt;$E$9,A948&gt;=$E$10),0,1)</f>
        <v>1</v>
      </c>
      <c r="H948" s="15">
        <f>IF(G948,($E$4+$E$16*MOD((A948-$E$9),$E$15)),"")</f>
        <v>0.64456609331147341</v>
      </c>
      <c r="I948" s="16">
        <f>IF(G948,($E$6+$E$8*MOD(QUOTIENT((A948-$E$9),$E$15),$E$14)),"")</f>
        <v>210</v>
      </c>
      <c r="J948" s="15">
        <f t="shared" si="14"/>
        <v>10.644566093311473</v>
      </c>
    </row>
    <row r="949" spans="1:10">
      <c r="A949" s="19">
        <v>99.927999999999997</v>
      </c>
      <c r="B949" s="19">
        <v>3422</v>
      </c>
      <c r="G949" s="5">
        <f>IF(OR(A949&lt;$E$9,A949&gt;=$E$10),0,1)</f>
        <v>1</v>
      </c>
      <c r="H949" s="15">
        <f>IF(G949,($E$4+$E$16*MOD((A949-$E$9),$E$15)),"")</f>
        <v>0.65870453219217939</v>
      </c>
      <c r="I949" s="16">
        <f>IF(G949,($E$6+$E$8*MOD(QUOTIENT((A949-$E$9),$E$15),$E$14)),"")</f>
        <v>210</v>
      </c>
      <c r="J949" s="15">
        <f t="shared" si="14"/>
        <v>10.658704532192179</v>
      </c>
    </row>
    <row r="950" spans="1:10">
      <c r="A950" s="19">
        <v>100.03700000000001</v>
      </c>
      <c r="B950" s="19">
        <v>2830</v>
      </c>
      <c r="G950" s="5">
        <f>IF(OR(A950&lt;$E$9,A950&gt;=$E$10),0,1)</f>
        <v>1</v>
      </c>
      <c r="H950" s="15">
        <f>IF(G950,($E$4+$E$16*MOD((A950-$E$9),$E$15)),"")</f>
        <v>0.67324311556951155</v>
      </c>
      <c r="I950" s="16">
        <f>IF(G950,($E$6+$E$8*MOD(QUOTIENT((A950-$E$9),$E$15),$E$14)),"")</f>
        <v>210</v>
      </c>
      <c r="J950" s="15">
        <f t="shared" si="14"/>
        <v>10.673243115569512</v>
      </c>
    </row>
    <row r="951" spans="1:10">
      <c r="A951" s="19">
        <v>100.139</v>
      </c>
      <c r="B951" s="19">
        <v>3074</v>
      </c>
      <c r="G951" s="5">
        <f>IF(OR(A951&lt;$E$9,A951&gt;=$E$10),0,1)</f>
        <v>1</v>
      </c>
      <c r="H951" s="15">
        <f>IF(G951,($E$4+$E$16*MOD((A951-$E$9),$E$15)),"")</f>
        <v>0.68684802845471893</v>
      </c>
      <c r="I951" s="16">
        <f>IF(G951,($E$6+$E$8*MOD(QUOTIENT((A951-$E$9),$E$15),$E$14)),"")</f>
        <v>210</v>
      </c>
      <c r="J951" s="15">
        <f t="shared" si="14"/>
        <v>10.686848028454719</v>
      </c>
    </row>
    <row r="952" spans="1:10">
      <c r="A952" s="19">
        <v>100.245</v>
      </c>
      <c r="B952" s="19">
        <v>2830</v>
      </c>
      <c r="G952" s="5">
        <f>IF(OR(A952&lt;$E$9,A952&gt;=$E$10),0,1)</f>
        <v>1</v>
      </c>
      <c r="H952" s="15">
        <f>IF(G952,($E$4+$E$16*MOD((A952-$E$9),$E$15)),"")</f>
        <v>0.70098646733542669</v>
      </c>
      <c r="I952" s="16">
        <f>IF(G952,($E$6+$E$8*MOD(QUOTIENT((A952-$E$9),$E$15),$E$14)),"")</f>
        <v>210</v>
      </c>
      <c r="J952" s="15">
        <f t="shared" si="14"/>
        <v>10.700986467335426</v>
      </c>
    </row>
    <row r="953" spans="1:10">
      <c r="A953" s="19">
        <v>100.351</v>
      </c>
      <c r="B953" s="19">
        <v>3138</v>
      </c>
      <c r="G953" s="5">
        <f>IF(OR(A953&lt;$E$9,A953&gt;=$E$10),0,1)</f>
        <v>1</v>
      </c>
      <c r="H953" s="15">
        <f>IF(G953,($E$4+$E$16*MOD((A953-$E$9),$E$15)),"")</f>
        <v>0.71512490621613267</v>
      </c>
      <c r="I953" s="16">
        <f>IF(G953,($E$6+$E$8*MOD(QUOTIENT((A953-$E$9),$E$15),$E$14)),"")</f>
        <v>210</v>
      </c>
      <c r="J953" s="15">
        <f t="shared" si="14"/>
        <v>10.715124906216133</v>
      </c>
    </row>
    <row r="954" spans="1:10">
      <c r="A954" s="19">
        <v>100.458</v>
      </c>
      <c r="B954" s="19">
        <v>2776</v>
      </c>
      <c r="G954" s="5">
        <f>IF(OR(A954&lt;$E$9,A954&gt;=$E$10),0,1)</f>
        <v>1</v>
      </c>
      <c r="H954" s="15">
        <f>IF(G954,($E$4+$E$16*MOD((A954-$E$9),$E$15)),"")</f>
        <v>0.72939672659571464</v>
      </c>
      <c r="I954" s="16">
        <f>IF(G954,($E$6+$E$8*MOD(QUOTIENT((A954-$E$9),$E$15),$E$14)),"")</f>
        <v>210</v>
      </c>
      <c r="J954" s="15">
        <f t="shared" si="14"/>
        <v>10.729396726595715</v>
      </c>
    </row>
    <row r="955" spans="1:10">
      <c r="A955" s="19">
        <v>100.562</v>
      </c>
      <c r="B955" s="19">
        <v>2212</v>
      </c>
      <c r="G955" s="5">
        <f>IF(OR(A955&lt;$E$9,A955&gt;=$E$10),0,1)</f>
        <v>1</v>
      </c>
      <c r="H955" s="15">
        <f>IF(G955,($E$4+$E$16*MOD((A955-$E$9),$E$15)),"")</f>
        <v>0.74326840247867221</v>
      </c>
      <c r="I955" s="16">
        <f>IF(G955,($E$6+$E$8*MOD(QUOTIENT((A955-$E$9),$E$15),$E$14)),"")</f>
        <v>210</v>
      </c>
      <c r="J955" s="15">
        <f t="shared" si="14"/>
        <v>10.743268402478673</v>
      </c>
    </row>
    <row r="956" spans="1:10">
      <c r="A956" s="19">
        <v>100.66800000000001</v>
      </c>
      <c r="B956" s="19">
        <v>2024</v>
      </c>
      <c r="G956" s="5">
        <f>IF(OR(A956&lt;$E$9,A956&gt;=$E$10),0,1)</f>
        <v>1</v>
      </c>
      <c r="H956" s="15">
        <f>IF(G956,($E$4+$E$16*MOD((A956-$E$9),$E$15)),"")</f>
        <v>0.75740684135937997</v>
      </c>
      <c r="I956" s="16">
        <f>IF(G956,($E$6+$E$8*MOD(QUOTIENT((A956-$E$9),$E$15),$E$14)),"")</f>
        <v>210</v>
      </c>
      <c r="J956" s="15">
        <f t="shared" si="14"/>
        <v>10.75740684135938</v>
      </c>
    </row>
    <row r="957" spans="1:10">
      <c r="A957" s="19">
        <v>100.776</v>
      </c>
      <c r="B957" s="19">
        <v>2724</v>
      </c>
      <c r="G957" s="5">
        <f>IF(OR(A957&lt;$E$9,A957&gt;=$E$10),0,1)</f>
        <v>1</v>
      </c>
      <c r="H957" s="15">
        <f>IF(G957,($E$4+$E$16*MOD((A957-$E$9),$E$15)),"")</f>
        <v>0.77181204323783525</v>
      </c>
      <c r="I957" s="16">
        <f>IF(G957,($E$6+$E$8*MOD(QUOTIENT((A957-$E$9),$E$15),$E$14)),"")</f>
        <v>210</v>
      </c>
      <c r="J957" s="15">
        <f t="shared" si="14"/>
        <v>10.771812043237835</v>
      </c>
    </row>
    <row r="958" spans="1:10">
      <c r="A958" s="19">
        <v>100.879</v>
      </c>
      <c r="B958" s="19">
        <v>1630</v>
      </c>
      <c r="G958" s="5">
        <f>IF(OR(A958&lt;$E$9,A958&gt;=$E$10),0,1)</f>
        <v>1</v>
      </c>
      <c r="H958" s="15">
        <f>IF(G958,($E$4+$E$16*MOD((A958-$E$9),$E$15)),"")</f>
        <v>0.7855503376219195</v>
      </c>
      <c r="I958" s="16">
        <f>IF(G958,($E$6+$E$8*MOD(QUOTIENT((A958-$E$9),$E$15),$E$14)),"")</f>
        <v>210</v>
      </c>
      <c r="J958" s="15">
        <f t="shared" si="14"/>
        <v>10.78555033762192</v>
      </c>
    </row>
    <row r="959" spans="1:10">
      <c r="A959" s="19">
        <v>100.98399999999999</v>
      </c>
      <c r="B959" s="19">
        <v>3116</v>
      </c>
      <c r="G959" s="5">
        <f>IF(OR(A959&lt;$E$9,A959&gt;=$E$10),0,1)</f>
        <v>1</v>
      </c>
      <c r="H959" s="15">
        <f>IF(G959,($E$4+$E$16*MOD((A959-$E$9),$E$15)),"")</f>
        <v>0.79955539500375039</v>
      </c>
      <c r="I959" s="16">
        <f>IF(G959,($E$6+$E$8*MOD(QUOTIENT((A959-$E$9),$E$15),$E$14)),"")</f>
        <v>210</v>
      </c>
      <c r="J959" s="15">
        <f t="shared" si="14"/>
        <v>10.79955539500375</v>
      </c>
    </row>
    <row r="960" spans="1:10">
      <c r="A960" s="19">
        <v>101.08799999999999</v>
      </c>
      <c r="B960" s="19">
        <v>2144</v>
      </c>
      <c r="G960" s="5">
        <f>IF(OR(A960&lt;$E$9,A960&gt;=$E$10),0,1)</f>
        <v>1</v>
      </c>
      <c r="H960" s="15">
        <f>IF(G960,($E$4+$E$16*MOD((A960-$E$9),$E$15)),"")</f>
        <v>0.81342707088670796</v>
      </c>
      <c r="I960" s="16">
        <f>IF(G960,($E$6+$E$8*MOD(QUOTIENT((A960-$E$9),$E$15),$E$14)),"")</f>
        <v>210</v>
      </c>
      <c r="J960" s="15">
        <f t="shared" si="14"/>
        <v>10.813427070886707</v>
      </c>
    </row>
    <row r="961" spans="1:10">
      <c r="A961" s="19">
        <v>101.191</v>
      </c>
      <c r="B961" s="19">
        <v>1740</v>
      </c>
      <c r="G961" s="5">
        <f>IF(OR(A961&lt;$E$9,A961&gt;=$E$10),0,1)</f>
        <v>1</v>
      </c>
      <c r="H961" s="15">
        <f>IF(G961,($E$4+$E$16*MOD((A961-$E$9),$E$15)),"")</f>
        <v>0.82716536527079221</v>
      </c>
      <c r="I961" s="16">
        <f>IF(G961,($E$6+$E$8*MOD(QUOTIENT((A961-$E$9),$E$15),$E$14)),"")</f>
        <v>210</v>
      </c>
      <c r="J961" s="15">
        <f t="shared" si="14"/>
        <v>10.827165365270792</v>
      </c>
    </row>
    <row r="962" spans="1:10">
      <c r="A962" s="19">
        <v>101.29300000000001</v>
      </c>
      <c r="B962" s="19">
        <v>1530</v>
      </c>
      <c r="G962" s="5">
        <f>IF(OR(A962&lt;$E$9,A962&gt;=$E$10),0,1)</f>
        <v>1</v>
      </c>
      <c r="H962" s="15">
        <f>IF(G962,($E$4+$E$16*MOD((A962-$E$9),$E$15)),"")</f>
        <v>0.84077027815600136</v>
      </c>
      <c r="I962" s="16">
        <f>IF(G962,($E$6+$E$8*MOD(QUOTIENT((A962-$E$9),$E$15),$E$14)),"")</f>
        <v>210</v>
      </c>
      <c r="J962" s="15">
        <f t="shared" si="14"/>
        <v>10.840770278156</v>
      </c>
    </row>
    <row r="963" spans="1:10">
      <c r="A963" s="19">
        <v>101.401</v>
      </c>
      <c r="B963" s="19">
        <v>1372</v>
      </c>
      <c r="G963" s="5">
        <f>IF(OR(A963&lt;$E$9,A963&gt;=$E$10),0,1)</f>
        <v>1</v>
      </c>
      <c r="H963" s="15">
        <f>IF(G963,($E$4+$E$16*MOD((A963-$E$9),$E$15)),"")</f>
        <v>0.85517548003445576</v>
      </c>
      <c r="I963" s="16">
        <f>IF(G963,($E$6+$E$8*MOD(QUOTIENT((A963-$E$9),$E$15),$E$14)),"")</f>
        <v>210</v>
      </c>
      <c r="J963" s="15">
        <f t="shared" si="14"/>
        <v>10.855175480034456</v>
      </c>
    </row>
    <row r="964" spans="1:10">
      <c r="A964" s="19">
        <v>101.503</v>
      </c>
      <c r="B964" s="19">
        <v>1314</v>
      </c>
      <c r="G964" s="5">
        <f>IF(OR(A964&lt;$E$9,A964&gt;=$E$10),0,1)</f>
        <v>1</v>
      </c>
      <c r="H964" s="15">
        <f>IF(G964,($E$4+$E$16*MOD((A964-$E$9),$E$15)),"")</f>
        <v>0.86878039291966491</v>
      </c>
      <c r="I964" s="16">
        <f>IF(G964,($E$6+$E$8*MOD(QUOTIENT((A964-$E$9),$E$15),$E$14)),"")</f>
        <v>210</v>
      </c>
      <c r="J964" s="15">
        <f t="shared" ref="J964:J1027" si="15">IF(G964,(+H964+$E$18*QUOTIENT((A964-$E$9),$E$15)),"")</f>
        <v>10.868780392919664</v>
      </c>
    </row>
    <row r="965" spans="1:10">
      <c r="A965" s="19">
        <v>101.60899999999999</v>
      </c>
      <c r="B965" s="19">
        <v>1834</v>
      </c>
      <c r="G965" s="5">
        <f>IF(OR(A965&lt;$E$9,A965&gt;=$E$10),0,1)</f>
        <v>1</v>
      </c>
      <c r="H965" s="15">
        <f>IF(G965,($E$4+$E$16*MOD((A965-$E$9),$E$15)),"")</f>
        <v>0.8829188318003709</v>
      </c>
      <c r="I965" s="16">
        <f>IF(G965,($E$6+$E$8*MOD(QUOTIENT((A965-$E$9),$E$15),$E$14)),"")</f>
        <v>210</v>
      </c>
      <c r="J965" s="15">
        <f t="shared" si="15"/>
        <v>10.882918831800371</v>
      </c>
    </row>
    <row r="966" spans="1:10">
      <c r="A966" s="19">
        <v>101.71599999999999</v>
      </c>
      <c r="B966" s="19">
        <v>1710</v>
      </c>
      <c r="G966" s="5">
        <f>IF(OR(A966&lt;$E$9,A966&gt;=$E$10),0,1)</f>
        <v>1</v>
      </c>
      <c r="H966" s="15">
        <f>IF(G966,($E$4+$E$16*MOD((A966-$E$9),$E$15)),"")</f>
        <v>0.89719065217995286</v>
      </c>
      <c r="I966" s="16">
        <f>IF(G966,($E$6+$E$8*MOD(QUOTIENT((A966-$E$9),$E$15),$E$14)),"")</f>
        <v>210</v>
      </c>
      <c r="J966" s="15">
        <f t="shared" si="15"/>
        <v>10.897190652179953</v>
      </c>
    </row>
    <row r="967" spans="1:10">
      <c r="A967" s="19">
        <v>101.822</v>
      </c>
      <c r="B967" s="19">
        <v>704</v>
      </c>
      <c r="G967" s="5">
        <f>IF(OR(A967&lt;$E$9,A967&gt;=$E$10),0,1)</f>
        <v>1</v>
      </c>
      <c r="H967" s="15">
        <f>IF(G967,($E$4+$E$16*MOD((A967-$E$9),$E$15)),"")</f>
        <v>0.91132909106066062</v>
      </c>
      <c r="I967" s="16">
        <f>IF(G967,($E$6+$E$8*MOD(QUOTIENT((A967-$E$9),$E$15),$E$14)),"")</f>
        <v>210</v>
      </c>
      <c r="J967" s="15">
        <f t="shared" si="15"/>
        <v>10.911329091060662</v>
      </c>
    </row>
    <row r="968" spans="1:10">
      <c r="A968" s="19">
        <v>101.925</v>
      </c>
      <c r="B968" s="19">
        <v>1600</v>
      </c>
      <c r="G968" s="5">
        <f>IF(OR(A968&lt;$E$9,A968&gt;=$E$10),0,1)</f>
        <v>1</v>
      </c>
      <c r="H968" s="15">
        <f>IF(G968,($E$4+$E$16*MOD((A968-$E$9),$E$15)),"")</f>
        <v>0.9250673854447431</v>
      </c>
      <c r="I968" s="16">
        <f>IF(G968,($E$6+$E$8*MOD(QUOTIENT((A968-$E$9),$E$15),$E$14)),"")</f>
        <v>210</v>
      </c>
      <c r="J968" s="15">
        <f t="shared" si="15"/>
        <v>10.925067385444743</v>
      </c>
    </row>
    <row r="969" spans="1:10">
      <c r="A969" s="19">
        <v>102.029</v>
      </c>
      <c r="B969" s="19">
        <v>1168</v>
      </c>
      <c r="G969" s="5">
        <f>IF(OR(A969&lt;$E$9,A969&gt;=$E$10),0,1)</f>
        <v>1</v>
      </c>
      <c r="H969" s="15">
        <f>IF(G969,($E$4+$E$16*MOD((A969-$E$9),$E$15)),"")</f>
        <v>0.93893906132770066</v>
      </c>
      <c r="I969" s="16">
        <f>IF(G969,($E$6+$E$8*MOD(QUOTIENT((A969-$E$9),$E$15),$E$14)),"")</f>
        <v>210</v>
      </c>
      <c r="J969" s="15">
        <f t="shared" si="15"/>
        <v>10.938939061327702</v>
      </c>
    </row>
    <row r="970" spans="1:10">
      <c r="A970" s="19">
        <v>102.136</v>
      </c>
      <c r="B970" s="19">
        <v>1614</v>
      </c>
      <c r="G970" s="5">
        <f>IF(OR(A970&lt;$E$9,A970&gt;=$E$10),0,1)</f>
        <v>1</v>
      </c>
      <c r="H970" s="15">
        <f>IF(G970,($E$4+$E$16*MOD((A970-$E$9),$E$15)),"")</f>
        <v>0.95321088170728263</v>
      </c>
      <c r="I970" s="16">
        <f>IF(G970,($E$6+$E$8*MOD(QUOTIENT((A970-$E$9),$E$15),$E$14)),"")</f>
        <v>210</v>
      </c>
      <c r="J970" s="15">
        <f t="shared" si="15"/>
        <v>10.953210881707282</v>
      </c>
    </row>
    <row r="971" spans="1:10">
      <c r="A971" s="19">
        <v>102.238</v>
      </c>
      <c r="B971" s="19">
        <v>1072</v>
      </c>
      <c r="G971" s="5">
        <f>IF(OR(A971&lt;$E$9,A971&gt;=$E$10),0,1)</f>
        <v>1</v>
      </c>
      <c r="H971" s="15">
        <f>IF(G971,($E$4+$E$16*MOD((A971-$E$9),$E$15)),"")</f>
        <v>0.9668157945924909</v>
      </c>
      <c r="I971" s="16">
        <f>IF(G971,($E$6+$E$8*MOD(QUOTIENT((A971-$E$9),$E$15),$E$14)),"")</f>
        <v>210</v>
      </c>
      <c r="J971" s="15">
        <f t="shared" si="15"/>
        <v>10.966815794592492</v>
      </c>
    </row>
    <row r="972" spans="1:10">
      <c r="A972" s="19">
        <v>102.346</v>
      </c>
      <c r="B972" s="19">
        <v>878</v>
      </c>
      <c r="G972" s="5">
        <f>IF(OR(A972&lt;$E$9,A972&gt;=$E$10),0,1)</f>
        <v>1</v>
      </c>
      <c r="H972" s="15">
        <f>IF(G972,($E$4+$E$16*MOD((A972-$E$9),$E$15)),"")</f>
        <v>0.98122099647094796</v>
      </c>
      <c r="I972" s="16">
        <f>IF(G972,($E$6+$E$8*MOD(QUOTIENT((A972-$E$9),$E$15),$E$14)),"")</f>
        <v>210</v>
      </c>
      <c r="J972" s="15">
        <f t="shared" si="15"/>
        <v>10.981220996470949</v>
      </c>
    </row>
    <row r="973" spans="1:10">
      <c r="A973" s="19">
        <v>102.449</v>
      </c>
      <c r="B973" s="19">
        <v>850</v>
      </c>
      <c r="G973" s="5">
        <f>IF(OR(A973&lt;$E$9,A973&gt;=$E$10),0,1)</f>
        <v>1</v>
      </c>
      <c r="H973" s="15">
        <f>IF(G973,($E$4+$E$16*MOD((A973-$E$9),$E$15)),"")</f>
        <v>0.99495929085503043</v>
      </c>
      <c r="I973" s="16">
        <f>IF(G973,($E$6+$E$8*MOD(QUOTIENT((A973-$E$9),$E$15),$E$14)),"")</f>
        <v>210</v>
      </c>
      <c r="J973" s="15">
        <f t="shared" si="15"/>
        <v>10.99495929085503</v>
      </c>
    </row>
    <row r="974" spans="1:10">
      <c r="A974" s="19">
        <v>102.55200000000001</v>
      </c>
      <c r="B974" s="19">
        <v>1048</v>
      </c>
      <c r="G974" s="5">
        <f>IF(OR(A974&lt;$E$9,A974&gt;=$E$10),0,1)</f>
        <v>1</v>
      </c>
      <c r="H974" s="15">
        <f>IF(G974,($E$4+$E$16*MOD((A974-$E$9),$E$15)),"")</f>
        <v>1.0086975852391147</v>
      </c>
      <c r="I974" s="16">
        <f>IF(G974,($E$6+$E$8*MOD(QUOTIENT((A974-$E$9),$E$15),$E$14)),"")</f>
        <v>210</v>
      </c>
      <c r="J974" s="15">
        <f t="shared" si="15"/>
        <v>11.008697585239116</v>
      </c>
    </row>
    <row r="975" spans="1:10">
      <c r="A975" s="19">
        <v>102.65900000000001</v>
      </c>
      <c r="B975" s="19">
        <v>670</v>
      </c>
      <c r="G975" s="5">
        <f>IF(OR(A975&lt;$E$9,A975&gt;=$E$10),0,1)</f>
        <v>1</v>
      </c>
      <c r="H975" s="15">
        <f>IF(G975,($E$4+$E$16*MOD((A975-$E$9),$E$15)),"")</f>
        <v>1.0229694056186958</v>
      </c>
      <c r="I975" s="16">
        <f>IF(G975,($E$6+$E$8*MOD(QUOTIENT((A975-$E$9),$E$15),$E$14)),"")</f>
        <v>210</v>
      </c>
      <c r="J975" s="15">
        <f t="shared" si="15"/>
        <v>11.022969405618696</v>
      </c>
    </row>
    <row r="976" spans="1:10">
      <c r="A976" s="19">
        <v>102.767</v>
      </c>
      <c r="B976" s="19">
        <v>712</v>
      </c>
      <c r="G976" s="5">
        <f>IF(OR(A976&lt;$E$9,A976&gt;=$E$10),0,1)</f>
        <v>1</v>
      </c>
      <c r="H976" s="15">
        <f>IF(G976,($E$4+$E$16*MOD((A976-$E$9),$E$15)),"")</f>
        <v>1.037374607497151</v>
      </c>
      <c r="I976" s="16">
        <f>IF(G976,($E$6+$E$8*MOD(QUOTIENT((A976-$E$9),$E$15),$E$14)),"")</f>
        <v>210</v>
      </c>
      <c r="J976" s="15">
        <f t="shared" si="15"/>
        <v>11.037374607497151</v>
      </c>
    </row>
    <row r="977" spans="1:10">
      <c r="A977" s="19">
        <v>102.87</v>
      </c>
      <c r="B977" s="19">
        <v>944</v>
      </c>
      <c r="G977" s="5">
        <f>IF(OR(A977&lt;$E$9,A977&gt;=$E$10),0,1)</f>
        <v>1</v>
      </c>
      <c r="H977" s="15">
        <f>IF(G977,($E$4+$E$16*MOD((A977-$E$9),$E$15)),"")</f>
        <v>1.0511129018812353</v>
      </c>
      <c r="I977" s="16">
        <f>IF(G977,($E$6+$E$8*MOD(QUOTIENT((A977-$E$9),$E$15),$E$14)),"")</f>
        <v>210</v>
      </c>
      <c r="J977" s="15">
        <f t="shared" si="15"/>
        <v>11.051112901881236</v>
      </c>
    </row>
    <row r="978" spans="1:10">
      <c r="A978" s="19">
        <v>102.977</v>
      </c>
      <c r="B978" s="19">
        <v>756</v>
      </c>
      <c r="G978" s="5">
        <f>IF(OR(A978&lt;$E$9,A978&gt;=$E$10),0,1)</f>
        <v>1</v>
      </c>
      <c r="H978" s="15">
        <f>IF(G978,($E$4+$E$16*MOD((A978-$E$9),$E$15)),"")</f>
        <v>1.0653847222608164</v>
      </c>
      <c r="I978" s="16">
        <f>IF(G978,($E$6+$E$8*MOD(QUOTIENT((A978-$E$9),$E$15),$E$14)),"")</f>
        <v>210</v>
      </c>
      <c r="J978" s="15">
        <f t="shared" si="15"/>
        <v>11.065384722260816</v>
      </c>
    </row>
    <row r="979" spans="1:10">
      <c r="A979" s="19">
        <v>103.08</v>
      </c>
      <c r="B979" s="19">
        <v>748</v>
      </c>
      <c r="G979" s="5">
        <f>IF(OR(A979&lt;$E$9,A979&gt;=$E$10),0,1)</f>
        <v>1</v>
      </c>
      <c r="H979" s="15">
        <f>IF(G979,($E$4+$E$16*MOD((A979-$E$9),$E$15)),"")</f>
        <v>1.0791230166448988</v>
      </c>
      <c r="I979" s="16">
        <f>IF(G979,($E$6+$E$8*MOD(QUOTIENT((A979-$E$9),$E$15),$E$14)),"")</f>
        <v>210</v>
      </c>
      <c r="J979" s="15">
        <f t="shared" si="15"/>
        <v>11.0791230166449</v>
      </c>
    </row>
    <row r="980" spans="1:10">
      <c r="A980" s="19">
        <v>103.188</v>
      </c>
      <c r="B980" s="19">
        <v>476</v>
      </c>
      <c r="G980" s="5">
        <f>IF(OR(A980&lt;$E$9,A980&gt;=$E$10),0,1)</f>
        <v>1</v>
      </c>
      <c r="H980" s="15">
        <f>IF(G980,($E$4+$E$16*MOD((A980-$E$9),$E$15)),"")</f>
        <v>1.0935282185233559</v>
      </c>
      <c r="I980" s="16">
        <f>IF(G980,($E$6+$E$8*MOD(QUOTIENT((A980-$E$9),$E$15),$E$14)),"")</f>
        <v>210</v>
      </c>
      <c r="J980" s="15">
        <f t="shared" si="15"/>
        <v>11.093528218523357</v>
      </c>
    </row>
    <row r="981" spans="1:10">
      <c r="A981" s="19">
        <v>103.29300000000001</v>
      </c>
      <c r="B981" s="19">
        <v>502</v>
      </c>
      <c r="G981" s="5">
        <f>IF(OR(A981&lt;$E$9,A981&gt;=$E$10),0,1)</f>
        <v>1</v>
      </c>
      <c r="H981" s="15">
        <f>IF(G981,($E$4+$E$16*MOD((A981-$E$9),$E$15)),"")</f>
        <v>1.1075332759051886</v>
      </c>
      <c r="I981" s="16">
        <f>IF(G981,($E$6+$E$8*MOD(QUOTIENT((A981-$E$9),$E$15),$E$14)),"")</f>
        <v>210</v>
      </c>
      <c r="J981" s="15">
        <f t="shared" si="15"/>
        <v>11.107533275905189</v>
      </c>
    </row>
    <row r="982" spans="1:10">
      <c r="A982" s="19">
        <v>103.398</v>
      </c>
      <c r="B982" s="19">
        <v>598</v>
      </c>
      <c r="G982" s="5">
        <f>IF(OR(A982&lt;$E$9,A982&gt;=$E$10),0,1)</f>
        <v>1</v>
      </c>
      <c r="H982" s="15">
        <f>IF(G982,($E$4+$E$16*MOD((A982-$E$9),$E$15)),"")</f>
        <v>1.1215383332870195</v>
      </c>
      <c r="I982" s="16">
        <f>IF(G982,($E$6+$E$8*MOD(QUOTIENT((A982-$E$9),$E$15),$E$14)),"")</f>
        <v>210</v>
      </c>
      <c r="J982" s="15">
        <f t="shared" si="15"/>
        <v>11.12153833328702</v>
      </c>
    </row>
    <row r="983" spans="1:10">
      <c r="A983" s="19">
        <v>103.505</v>
      </c>
      <c r="B983" s="19">
        <v>508</v>
      </c>
      <c r="G983" s="5">
        <f>IF(OR(A983&lt;$E$9,A983&gt;=$E$10),0,1)</f>
        <v>1</v>
      </c>
      <c r="H983" s="15">
        <f>IF(G983,($E$4+$E$16*MOD((A983-$E$9),$E$15)),"")</f>
        <v>1.1358101536666005</v>
      </c>
      <c r="I983" s="16">
        <f>IF(G983,($E$6+$E$8*MOD(QUOTIENT((A983-$E$9),$E$15),$E$14)),"")</f>
        <v>210</v>
      </c>
      <c r="J983" s="15">
        <f t="shared" si="15"/>
        <v>11.135810153666601</v>
      </c>
    </row>
    <row r="984" spans="1:10">
      <c r="A984" s="19">
        <v>103.611</v>
      </c>
      <c r="B984" s="19">
        <v>890</v>
      </c>
      <c r="G984" s="5">
        <f>IF(OR(A984&lt;$E$9,A984&gt;=$E$10),0,1)</f>
        <v>1</v>
      </c>
      <c r="H984" s="15">
        <f>IF(G984,($E$4+$E$16*MOD((A984-$E$9),$E$15)),"")</f>
        <v>1.1499485925473092</v>
      </c>
      <c r="I984" s="16">
        <f>IF(G984,($E$6+$E$8*MOD(QUOTIENT((A984-$E$9),$E$15),$E$14)),"")</f>
        <v>210</v>
      </c>
      <c r="J984" s="15">
        <f t="shared" si="15"/>
        <v>11.149948592547309</v>
      </c>
    </row>
    <row r="985" spans="1:10">
      <c r="A985" s="19">
        <v>103.718</v>
      </c>
      <c r="B985" s="19">
        <v>348</v>
      </c>
      <c r="G985" s="5">
        <f>IF(OR(A985&lt;$E$9,A985&gt;=$E$10),0,1)</f>
        <v>1</v>
      </c>
      <c r="H985" s="15">
        <f>IF(G985,($E$4+$E$16*MOD((A985-$E$9),$E$15)),"")</f>
        <v>1.1642204129268903</v>
      </c>
      <c r="I985" s="16">
        <f>IF(G985,($E$6+$E$8*MOD(QUOTIENT((A985-$E$9),$E$15),$E$14)),"")</f>
        <v>210</v>
      </c>
      <c r="J985" s="15">
        <f t="shared" si="15"/>
        <v>11.164220412926891</v>
      </c>
    </row>
    <row r="986" spans="1:10">
      <c r="A986" s="19">
        <v>103.825</v>
      </c>
      <c r="B986" s="19">
        <v>852</v>
      </c>
      <c r="G986" s="5">
        <f>IF(OR(A986&lt;$E$9,A986&gt;=$E$10),0,1)</f>
        <v>1</v>
      </c>
      <c r="H986" s="15">
        <f>IF(G986,($E$4+$E$16*MOD((A986-$E$9),$E$15)),"")</f>
        <v>1.1784922333064713</v>
      </c>
      <c r="I986" s="16">
        <f>IF(G986,($E$6+$E$8*MOD(QUOTIENT((A986-$E$9),$E$15),$E$14)),"")</f>
        <v>210</v>
      </c>
      <c r="J986" s="15">
        <f t="shared" si="15"/>
        <v>11.178492233306471</v>
      </c>
    </row>
    <row r="987" spans="1:10">
      <c r="A987" s="19">
        <v>103.93</v>
      </c>
      <c r="B987" s="19">
        <v>508</v>
      </c>
      <c r="G987" s="5">
        <f>IF(OR(A987&lt;$E$9,A987&gt;=$E$10),0,1)</f>
        <v>1</v>
      </c>
      <c r="H987" s="15">
        <f>IF(G987,($E$4+$E$16*MOD((A987-$E$9),$E$15)),"")</f>
        <v>1.1924972906883049</v>
      </c>
      <c r="I987" s="16">
        <f>IF(G987,($E$6+$E$8*MOD(QUOTIENT((A987-$E$9),$E$15),$E$14)),"")</f>
        <v>210</v>
      </c>
      <c r="J987" s="15">
        <f t="shared" si="15"/>
        <v>11.192497290688305</v>
      </c>
    </row>
    <row r="988" spans="1:10">
      <c r="A988" s="19">
        <v>104.03700000000001</v>
      </c>
      <c r="B988" s="19">
        <v>472</v>
      </c>
      <c r="G988" s="5">
        <f>IF(OR(A988&lt;$E$9,A988&gt;=$E$10),0,1)</f>
        <v>1</v>
      </c>
      <c r="H988" s="15">
        <f>IF(G988,($E$4+$E$16*MOD((A988-$E$9),$E$15)),"")</f>
        <v>1.206769111067886</v>
      </c>
      <c r="I988" s="16">
        <f>IF(G988,($E$6+$E$8*MOD(QUOTIENT((A988-$E$9),$E$15),$E$14)),"")</f>
        <v>210</v>
      </c>
      <c r="J988" s="15">
        <f t="shared" si="15"/>
        <v>11.206769111067885</v>
      </c>
    </row>
    <row r="989" spans="1:10">
      <c r="A989" s="19">
        <v>104.14400000000001</v>
      </c>
      <c r="B989" s="19">
        <v>686</v>
      </c>
      <c r="G989" s="5">
        <f>IF(OR(A989&lt;$E$9,A989&gt;=$E$10),0,1)</f>
        <v>1</v>
      </c>
      <c r="H989" s="15">
        <f>IF(G989,($E$4+$E$16*MOD((A989-$E$9),$E$15)),"")</f>
        <v>1.2210409314474671</v>
      </c>
      <c r="I989" s="16">
        <f>IF(G989,($E$6+$E$8*MOD(QUOTIENT((A989-$E$9),$E$15),$E$14)),"")</f>
        <v>210</v>
      </c>
      <c r="J989" s="15">
        <f t="shared" si="15"/>
        <v>11.221040931447467</v>
      </c>
    </row>
    <row r="990" spans="1:10">
      <c r="A990" s="19">
        <v>104.249</v>
      </c>
      <c r="B990" s="19">
        <v>480</v>
      </c>
      <c r="G990" s="5">
        <f>IF(OR(A990&lt;$E$9,A990&gt;=$E$10),0,1)</f>
        <v>1</v>
      </c>
      <c r="H990" s="15">
        <f>IF(G990,($E$4+$E$16*MOD((A990-$E$9),$E$15)),"")</f>
        <v>1.2350459888292988</v>
      </c>
      <c r="I990" s="16">
        <f>IF(G990,($E$6+$E$8*MOD(QUOTIENT((A990-$E$9),$E$15),$E$14)),"")</f>
        <v>210</v>
      </c>
      <c r="J990" s="15">
        <f t="shared" si="15"/>
        <v>11.235045988829299</v>
      </c>
    </row>
    <row r="991" spans="1:10">
      <c r="A991" s="19">
        <v>104.35299999999999</v>
      </c>
      <c r="B991" s="19">
        <v>602</v>
      </c>
      <c r="G991" s="5">
        <f>IF(OR(A991&lt;$E$9,A991&gt;=$E$10),0,1)</f>
        <v>1</v>
      </c>
      <c r="H991" s="15">
        <f>IF(G991,($E$4+$E$16*MOD((A991-$E$9),$E$15)),"")</f>
        <v>1.2489176647122564</v>
      </c>
      <c r="I991" s="16">
        <f>IF(G991,($E$6+$E$8*MOD(QUOTIENT((A991-$E$9),$E$15),$E$14)),"")</f>
        <v>210</v>
      </c>
      <c r="J991" s="15">
        <f t="shared" si="15"/>
        <v>11.248917664712256</v>
      </c>
    </row>
    <row r="992" spans="1:10">
      <c r="A992" s="19">
        <v>104.459</v>
      </c>
      <c r="B992" s="19">
        <v>636</v>
      </c>
      <c r="G992" s="5">
        <f>IF(OR(A992&lt;$E$9,A992&gt;=$E$10),0,1)</f>
        <v>1</v>
      </c>
      <c r="H992" s="15">
        <f>IF(G992,($E$4+$E$16*MOD((A992-$E$9),$E$15)),"")</f>
        <v>1.2630561035929642</v>
      </c>
      <c r="I992" s="16">
        <f>IF(G992,($E$6+$E$8*MOD(QUOTIENT((A992-$E$9),$E$15),$E$14)),"")</f>
        <v>210</v>
      </c>
      <c r="J992" s="15">
        <f t="shared" si="15"/>
        <v>11.263056103592964</v>
      </c>
    </row>
    <row r="993" spans="1:10">
      <c r="A993" s="19">
        <v>104.562</v>
      </c>
      <c r="B993" s="19">
        <v>520</v>
      </c>
      <c r="G993" s="5">
        <f>IF(OR(A993&lt;$E$9,A993&gt;=$E$10),0,1)</f>
        <v>1</v>
      </c>
      <c r="H993" s="15">
        <f>IF(G993,($E$4+$E$16*MOD((A993-$E$9),$E$15)),"")</f>
        <v>1.2767943979770466</v>
      </c>
      <c r="I993" s="16">
        <f>IF(G993,($E$6+$E$8*MOD(QUOTIENT((A993-$E$9),$E$15),$E$14)),"")</f>
        <v>210</v>
      </c>
      <c r="J993" s="15">
        <f t="shared" si="15"/>
        <v>11.276794397977046</v>
      </c>
    </row>
    <row r="994" spans="1:10">
      <c r="A994" s="19">
        <v>104.67</v>
      </c>
      <c r="B994" s="19">
        <v>618</v>
      </c>
      <c r="G994" s="5">
        <f>IF(OR(A994&lt;$E$9,A994&gt;=$E$10),0,1)</f>
        <v>1</v>
      </c>
      <c r="H994" s="15">
        <f>IF(G994,($E$4+$E$16*MOD((A994-$E$9),$E$15)),"")</f>
        <v>1.2911995998555028</v>
      </c>
      <c r="I994" s="16">
        <f>IF(G994,($E$6+$E$8*MOD(QUOTIENT((A994-$E$9),$E$15),$E$14)),"")</f>
        <v>210</v>
      </c>
      <c r="J994" s="15">
        <f t="shared" si="15"/>
        <v>11.291199599855503</v>
      </c>
    </row>
    <row r="995" spans="1:10">
      <c r="A995" s="19">
        <v>104.77500000000001</v>
      </c>
      <c r="B995" s="19">
        <v>664</v>
      </c>
      <c r="G995" s="5">
        <f>IF(OR(A995&lt;$E$9,A995&gt;=$E$10),0,1)</f>
        <v>1</v>
      </c>
      <c r="H995" s="15">
        <f>IF(G995,($E$4+$E$16*MOD((A995-$E$9),$E$15)),"")</f>
        <v>1.3052046572373364</v>
      </c>
      <c r="I995" s="16">
        <f>IF(G995,($E$6+$E$8*MOD(QUOTIENT((A995-$E$9),$E$15),$E$14)),"")</f>
        <v>210</v>
      </c>
      <c r="J995" s="15">
        <f t="shared" si="15"/>
        <v>11.305204657237336</v>
      </c>
    </row>
    <row r="996" spans="1:10">
      <c r="A996" s="19">
        <v>104.88</v>
      </c>
      <c r="B996" s="19">
        <v>796</v>
      </c>
      <c r="G996" s="5">
        <f>IF(OR(A996&lt;$E$9,A996&gt;=$E$10),0,1)</f>
        <v>1</v>
      </c>
      <c r="H996" s="15">
        <f>IF(G996,($E$4+$E$16*MOD((A996-$E$9),$E$15)),"")</f>
        <v>1.3192097146191673</v>
      </c>
      <c r="I996" s="16">
        <f>IF(G996,($E$6+$E$8*MOD(QUOTIENT((A996-$E$9),$E$15),$E$14)),"")</f>
        <v>210</v>
      </c>
      <c r="J996" s="15">
        <f t="shared" si="15"/>
        <v>11.319209714619166</v>
      </c>
    </row>
    <row r="997" spans="1:10">
      <c r="A997" s="19">
        <v>104.982</v>
      </c>
      <c r="B997" s="19">
        <v>576</v>
      </c>
      <c r="G997" s="5">
        <f>IF(OR(A997&lt;$E$9,A997&gt;=$E$10),0,1)</f>
        <v>1</v>
      </c>
      <c r="H997" s="15">
        <f>IF(G997,($E$4+$E$16*MOD((A997-$E$9),$E$15)),"")</f>
        <v>1.3328146275043764</v>
      </c>
      <c r="I997" s="16">
        <f>IF(G997,($E$6+$E$8*MOD(QUOTIENT((A997-$E$9),$E$15),$E$14)),"")</f>
        <v>210</v>
      </c>
      <c r="J997" s="15">
        <f t="shared" si="15"/>
        <v>11.332814627504376</v>
      </c>
    </row>
    <row r="998" spans="1:10">
      <c r="A998" s="19">
        <v>105.089</v>
      </c>
      <c r="B998" s="19">
        <v>682</v>
      </c>
      <c r="G998" s="5">
        <f>IF(OR(A998&lt;$E$9,A998&gt;=$E$10),0,1)</f>
        <v>1</v>
      </c>
      <c r="H998" s="15">
        <f>IF(G998,($E$4+$E$16*MOD((A998-$E$9),$E$15)),"")</f>
        <v>1.3470864478839575</v>
      </c>
      <c r="I998" s="16">
        <f>IF(G998,($E$6+$E$8*MOD(QUOTIENT((A998-$E$9),$E$15),$E$14)),"")</f>
        <v>210</v>
      </c>
      <c r="J998" s="15">
        <f t="shared" si="15"/>
        <v>11.347086447883957</v>
      </c>
    </row>
    <row r="999" spans="1:10">
      <c r="A999" s="19">
        <v>105.196</v>
      </c>
      <c r="B999" s="19">
        <v>564</v>
      </c>
      <c r="G999" s="5">
        <f>IF(OR(A999&lt;$E$9,A999&gt;=$E$10),0,1)</f>
        <v>1</v>
      </c>
      <c r="H999" s="15">
        <f>IF(G999,($E$4+$E$16*MOD((A999-$E$9),$E$15)),"")</f>
        <v>1.3613582682635386</v>
      </c>
      <c r="I999" s="16">
        <f>IF(G999,($E$6+$E$8*MOD(QUOTIENT((A999-$E$9),$E$15),$E$14)),"")</f>
        <v>210</v>
      </c>
      <c r="J999" s="15">
        <f t="shared" si="15"/>
        <v>11.361358268263539</v>
      </c>
    </row>
    <row r="1000" spans="1:10">
      <c r="A1000" s="19">
        <v>105.30200000000001</v>
      </c>
      <c r="B1000" s="19">
        <v>268</v>
      </c>
      <c r="G1000" s="5">
        <f>IF(OR(A1000&lt;$E$9,A1000&gt;=$E$10),0,1)</f>
        <v>1</v>
      </c>
      <c r="H1000" s="15">
        <f>IF(G1000,($E$4+$E$16*MOD((A1000-$E$9),$E$15)),"")</f>
        <v>1.3754967071442472</v>
      </c>
      <c r="I1000" s="16">
        <f>IF(G1000,($E$6+$E$8*MOD(QUOTIENT((A1000-$E$9),$E$15),$E$14)),"")</f>
        <v>210</v>
      </c>
      <c r="J1000" s="15">
        <f t="shared" si="15"/>
        <v>11.375496707144247</v>
      </c>
    </row>
    <row r="1001" spans="1:10">
      <c r="A1001" s="19">
        <v>105.404</v>
      </c>
      <c r="B1001" s="19">
        <v>404</v>
      </c>
      <c r="G1001" s="5">
        <f>IF(OR(A1001&lt;$E$9,A1001&gt;=$E$10),0,1)</f>
        <v>1</v>
      </c>
      <c r="H1001" s="15">
        <f>IF(G1001,($E$4+$E$16*MOD((A1001-$E$9),$E$15)),"")</f>
        <v>1.3891016200294546</v>
      </c>
      <c r="I1001" s="16">
        <f>IF(G1001,($E$6+$E$8*MOD(QUOTIENT((A1001-$E$9),$E$15),$E$14)),"")</f>
        <v>210</v>
      </c>
      <c r="J1001" s="15">
        <f t="shared" si="15"/>
        <v>11.389101620029454</v>
      </c>
    </row>
    <row r="1002" spans="1:10">
      <c r="A1002" s="19">
        <v>105.51300000000001</v>
      </c>
      <c r="B1002" s="19">
        <v>280</v>
      </c>
      <c r="G1002" s="5">
        <f>IF(OR(A1002&lt;$E$9,A1002&gt;=$E$10),0,1)</f>
        <v>1</v>
      </c>
      <c r="H1002" s="15">
        <f>IF(G1002,($E$4+$E$16*MOD((A1002-$E$9),$E$15)),"")</f>
        <v>1.4036402034067859</v>
      </c>
      <c r="I1002" s="16">
        <f>IF(G1002,($E$6+$E$8*MOD(QUOTIENT((A1002-$E$9),$E$15),$E$14)),"")</f>
        <v>210</v>
      </c>
      <c r="J1002" s="15">
        <f t="shared" si="15"/>
        <v>11.403640203406786</v>
      </c>
    </row>
    <row r="1003" spans="1:10">
      <c r="A1003" s="19">
        <v>105.61499999999999</v>
      </c>
      <c r="B1003" s="19">
        <v>226</v>
      </c>
      <c r="G1003" s="5">
        <f>IF(OR(A1003&lt;$E$9,A1003&gt;=$E$10),0,1)</f>
        <v>1</v>
      </c>
      <c r="H1003" s="15">
        <f>IF(G1003,($E$4+$E$16*MOD((A1003-$E$9),$E$15)),"")</f>
        <v>1.4172451162919932</v>
      </c>
      <c r="I1003" s="16">
        <f>IF(G1003,($E$6+$E$8*MOD(QUOTIENT((A1003-$E$9),$E$15),$E$14)),"")</f>
        <v>210</v>
      </c>
      <c r="J1003" s="15">
        <f t="shared" si="15"/>
        <v>11.417245116291994</v>
      </c>
    </row>
    <row r="1004" spans="1:10">
      <c r="A1004" s="19">
        <v>105.717</v>
      </c>
      <c r="B1004" s="19">
        <v>850</v>
      </c>
      <c r="G1004" s="5">
        <f>IF(OR(A1004&lt;$E$9,A1004&gt;=$E$10),0,1)</f>
        <v>1</v>
      </c>
      <c r="H1004" s="15">
        <f>IF(G1004,($E$4+$E$16*MOD((A1004-$E$9),$E$15)),"")</f>
        <v>1.4308500291772024</v>
      </c>
      <c r="I1004" s="16">
        <f>IF(G1004,($E$6+$E$8*MOD(QUOTIENT((A1004-$E$9),$E$15),$E$14)),"")</f>
        <v>210</v>
      </c>
      <c r="J1004" s="15">
        <f t="shared" si="15"/>
        <v>11.430850029177202</v>
      </c>
    </row>
    <row r="1005" spans="1:10">
      <c r="A1005" s="19">
        <v>105.824</v>
      </c>
      <c r="B1005" s="19">
        <v>478</v>
      </c>
      <c r="G1005" s="5">
        <f>IF(OR(A1005&lt;$E$9,A1005&gt;=$E$10),0,1)</f>
        <v>1</v>
      </c>
      <c r="H1005" s="15">
        <f>IF(G1005,($E$4+$E$16*MOD((A1005-$E$9),$E$15)),"")</f>
        <v>1.4451218495567835</v>
      </c>
      <c r="I1005" s="16">
        <f>IF(G1005,($E$6+$E$8*MOD(QUOTIENT((A1005-$E$9),$E$15),$E$14)),"")</f>
        <v>210</v>
      </c>
      <c r="J1005" s="15">
        <f t="shared" si="15"/>
        <v>11.445121849556784</v>
      </c>
    </row>
    <row r="1006" spans="1:10">
      <c r="A1006" s="19">
        <v>105.92700000000001</v>
      </c>
      <c r="B1006" s="19">
        <v>310</v>
      </c>
      <c r="G1006" s="5">
        <f>IF(OR(A1006&lt;$E$9,A1006&gt;=$E$10),0,1)</f>
        <v>1</v>
      </c>
      <c r="H1006" s="15">
        <f>IF(G1006,($E$4+$E$16*MOD((A1006-$E$9),$E$15)),"")</f>
        <v>1.4588601439408677</v>
      </c>
      <c r="I1006" s="16">
        <f>IF(G1006,($E$6+$E$8*MOD(QUOTIENT((A1006-$E$9),$E$15),$E$14)),"")</f>
        <v>210</v>
      </c>
      <c r="J1006" s="15">
        <f t="shared" si="15"/>
        <v>11.458860143940868</v>
      </c>
    </row>
    <row r="1007" spans="1:10">
      <c r="A1007" s="19">
        <v>106.03400000000001</v>
      </c>
      <c r="B1007" s="19">
        <v>478</v>
      </c>
      <c r="G1007" s="5">
        <f>IF(OR(A1007&lt;$E$9,A1007&gt;=$E$10),0,1)</f>
        <v>1</v>
      </c>
      <c r="H1007" s="15">
        <f>IF(G1007,($E$4+$E$16*MOD((A1007-$E$9),$E$15)),"")</f>
        <v>1.4731319643204497</v>
      </c>
      <c r="I1007" s="16">
        <f>IF(G1007,($E$6+$E$8*MOD(QUOTIENT((A1007-$E$9),$E$15),$E$14)),"")</f>
        <v>210</v>
      </c>
      <c r="J1007" s="15">
        <f t="shared" si="15"/>
        <v>11.47313196432045</v>
      </c>
    </row>
    <row r="1008" spans="1:10">
      <c r="A1008" s="19">
        <v>106.14</v>
      </c>
      <c r="B1008" s="19">
        <v>162</v>
      </c>
      <c r="G1008" s="5">
        <f>IF(OR(A1008&lt;$E$9,A1008&gt;=$E$10),0,1)</f>
        <v>1</v>
      </c>
      <c r="H1008" s="15">
        <f>IF(G1008,($E$4+$E$16*MOD((A1008-$E$9),$E$15)),"")</f>
        <v>1.4872704032011557</v>
      </c>
      <c r="I1008" s="16">
        <f>IF(G1008,($E$6+$E$8*MOD(QUOTIENT((A1008-$E$9),$E$15),$E$14)),"")</f>
        <v>210</v>
      </c>
      <c r="J1008" s="15">
        <f t="shared" si="15"/>
        <v>11.487270403201155</v>
      </c>
    </row>
    <row r="1009" spans="1:10">
      <c r="A1009" s="19">
        <v>106.246</v>
      </c>
      <c r="B1009" s="19">
        <v>466</v>
      </c>
      <c r="G1009" s="5">
        <f>IF(OR(A1009&lt;$E$9,A1009&gt;=$E$10),0,1)</f>
        <v>1</v>
      </c>
      <c r="H1009" s="15">
        <f>IF(G1009,($E$4+$E$16*MOD((A1009-$E$9),$E$15)),"")</f>
        <v>1.5014088420818616</v>
      </c>
      <c r="I1009" s="16">
        <f>IF(G1009,($E$6+$E$8*MOD(QUOTIENT((A1009-$E$9),$E$15),$E$14)),"")</f>
        <v>210</v>
      </c>
      <c r="J1009" s="15">
        <f t="shared" si="15"/>
        <v>11.501408842081862</v>
      </c>
    </row>
    <row r="1010" spans="1:10">
      <c r="A1010" s="19">
        <v>106.348</v>
      </c>
      <c r="B1010" s="19">
        <v>434</v>
      </c>
      <c r="G1010" s="5">
        <f>IF(OR(A1010&lt;$E$9,A1010&gt;=$E$10),0,1)</f>
        <v>1</v>
      </c>
      <c r="H1010" s="15">
        <f>IF(G1010,($E$4+$E$16*MOD((A1010-$E$9),$E$15)),"")</f>
        <v>1.5150137549670708</v>
      </c>
      <c r="I1010" s="16">
        <f>IF(G1010,($E$6+$E$8*MOD(QUOTIENT((A1010-$E$9),$E$15),$E$14)),"")</f>
        <v>210</v>
      </c>
      <c r="J1010" s="15">
        <f t="shared" si="15"/>
        <v>11.515013754967072</v>
      </c>
    </row>
    <row r="1011" spans="1:10">
      <c r="A1011" s="19">
        <v>106.452</v>
      </c>
      <c r="B1011" s="19">
        <v>240</v>
      </c>
      <c r="G1011" s="5">
        <f>IF(OR(A1011&lt;$E$9,A1011&gt;=$E$10),0,1)</f>
        <v>1</v>
      </c>
      <c r="H1011" s="15">
        <f>IF(G1011,($E$4+$E$16*MOD((A1011-$E$9),$E$15)),"")</f>
        <v>1.5288854308500284</v>
      </c>
      <c r="I1011" s="16">
        <f>IF(G1011,($E$6+$E$8*MOD(QUOTIENT((A1011-$E$9),$E$15),$E$14)),"")</f>
        <v>210</v>
      </c>
      <c r="J1011" s="15">
        <f t="shared" si="15"/>
        <v>11.528885430850028</v>
      </c>
    </row>
    <row r="1012" spans="1:10">
      <c r="A1012" s="19">
        <v>106.559</v>
      </c>
      <c r="B1012" s="19">
        <v>292</v>
      </c>
      <c r="G1012" s="5">
        <f>IF(OR(A1012&lt;$E$9,A1012&gt;=$E$10),0,1)</f>
        <v>1</v>
      </c>
      <c r="H1012" s="15">
        <f>IF(G1012,($E$4+$E$16*MOD((A1012-$E$9),$E$15)),"")</f>
        <v>1.5431572512296103</v>
      </c>
      <c r="I1012" s="16">
        <f>IF(G1012,($E$6+$E$8*MOD(QUOTIENT((A1012-$E$9),$E$15),$E$14)),"")</f>
        <v>210</v>
      </c>
      <c r="J1012" s="15">
        <f t="shared" si="15"/>
        <v>11.54315725122961</v>
      </c>
    </row>
    <row r="1013" spans="1:10">
      <c r="A1013" s="19">
        <v>106.667</v>
      </c>
      <c r="B1013" s="19">
        <v>104</v>
      </c>
      <c r="G1013" s="5">
        <f>IF(OR(A1013&lt;$E$9,A1013&gt;=$E$10),0,1)</f>
        <v>1</v>
      </c>
      <c r="H1013" s="15">
        <f>IF(G1013,($E$4+$E$16*MOD((A1013-$E$9),$E$15)),"")</f>
        <v>1.5575624531080665</v>
      </c>
      <c r="I1013" s="16">
        <f>IF(G1013,($E$6+$E$8*MOD(QUOTIENT((A1013-$E$9),$E$15),$E$14)),"")</f>
        <v>210</v>
      </c>
      <c r="J1013" s="15">
        <f t="shared" si="15"/>
        <v>11.557562453108066</v>
      </c>
    </row>
    <row r="1014" spans="1:10">
      <c r="A1014" s="19">
        <v>106.77200000000001</v>
      </c>
      <c r="B1014" s="19">
        <v>0</v>
      </c>
      <c r="G1014" s="5">
        <f>IF(OR(A1014&lt;$E$9,A1014&gt;=$E$10),0,1)</f>
        <v>1</v>
      </c>
      <c r="H1014" s="15">
        <f>IF(G1014,($E$4+$E$16*MOD((A1014-$E$9),$E$15)),"")</f>
        <v>1.5715675104898992</v>
      </c>
      <c r="I1014" s="16">
        <f>IF(G1014,($E$6+$E$8*MOD(QUOTIENT((A1014-$E$9),$E$15),$E$14)),"")</f>
        <v>210</v>
      </c>
      <c r="J1014" s="15">
        <f t="shared" si="15"/>
        <v>11.571567510489899</v>
      </c>
    </row>
    <row r="1015" spans="1:10">
      <c r="A1015" s="19">
        <v>106.878</v>
      </c>
      <c r="B1015" s="19">
        <v>110</v>
      </c>
      <c r="G1015" s="5">
        <f>IF(OR(A1015&lt;$E$9,A1015&gt;=$E$10),0,1)</f>
        <v>1</v>
      </c>
      <c r="H1015" s="15">
        <f>IF(G1015,($E$4+$E$16*MOD((A1015-$E$9),$E$15)),"")</f>
        <v>1.585705949370606</v>
      </c>
      <c r="I1015" s="16">
        <f>IF(G1015,($E$6+$E$8*MOD(QUOTIENT((A1015-$E$9),$E$15),$E$14)),"")</f>
        <v>210</v>
      </c>
      <c r="J1015" s="15">
        <f t="shared" si="15"/>
        <v>11.585705949370606</v>
      </c>
    </row>
    <row r="1016" spans="1:10">
      <c r="A1016" s="19">
        <v>106.98399999999999</v>
      </c>
      <c r="B1016" s="19">
        <v>22</v>
      </c>
      <c r="G1016" s="5">
        <f>IF(OR(A1016&lt;$E$9,A1016&gt;=$E$10),0,1)</f>
        <v>1</v>
      </c>
      <c r="H1016" s="15">
        <f>IF(G1016,($E$4+$E$16*MOD((A1016-$E$9),$E$15)),"")</f>
        <v>1.599844388251312</v>
      </c>
      <c r="I1016" s="16">
        <f>IF(G1016,($E$6+$E$8*MOD(QUOTIENT((A1016-$E$9),$E$15),$E$14)),"")</f>
        <v>210</v>
      </c>
      <c r="J1016" s="15">
        <f t="shared" si="15"/>
        <v>11.599844388251313</v>
      </c>
    </row>
    <row r="1017" spans="1:10">
      <c r="A1017" s="19">
        <v>107.09099999999999</v>
      </c>
      <c r="B1017" s="19">
        <v>34</v>
      </c>
      <c r="G1017" s="5">
        <f>IF(OR(A1017&lt;$E$9,A1017&gt;=$E$10),0,1)</f>
        <v>1</v>
      </c>
      <c r="H1017" s="15">
        <f>IF(G1017,($E$4+$E$16*MOD((A1017-$E$9),$E$15)),"")</f>
        <v>1.6141162086308931</v>
      </c>
      <c r="I1017" s="16">
        <f>IF(G1017,($E$6+$E$8*MOD(QUOTIENT((A1017-$E$9),$E$15),$E$14)),"")</f>
        <v>210</v>
      </c>
      <c r="J1017" s="15">
        <f t="shared" si="15"/>
        <v>11.614116208630893</v>
      </c>
    </row>
    <row r="1018" spans="1:10">
      <c r="A1018" s="19">
        <v>107.197</v>
      </c>
      <c r="B1018" s="19">
        <v>134</v>
      </c>
      <c r="G1018" s="5">
        <f>IF(OR(A1018&lt;$E$9,A1018&gt;=$E$10),0,1)</f>
        <v>1</v>
      </c>
      <c r="H1018" s="15">
        <f>IF(G1018,($E$4+$E$16*MOD((A1018-$E$9),$E$15)),"")</f>
        <v>1.6282546475116018</v>
      </c>
      <c r="I1018" s="16">
        <f>IF(G1018,($E$6+$E$8*MOD(QUOTIENT((A1018-$E$9),$E$15),$E$14)),"")</f>
        <v>210</v>
      </c>
      <c r="J1018" s="15">
        <f t="shared" si="15"/>
        <v>11.628254647511602</v>
      </c>
    </row>
    <row r="1019" spans="1:10">
      <c r="A1019" s="19">
        <v>107.29900000000001</v>
      </c>
      <c r="B1019" s="19">
        <v>0</v>
      </c>
      <c r="G1019" s="5">
        <f>IF(OR(A1019&lt;$E$9,A1019&gt;=$E$10),0,1)</f>
        <v>1</v>
      </c>
      <c r="H1019" s="15">
        <f>IF(G1019,($E$4+$E$16*MOD((A1019-$E$9),$E$15)),"")</f>
        <v>1.64185956039681</v>
      </c>
      <c r="I1019" s="16">
        <f>IF(G1019,($E$6+$E$8*MOD(QUOTIENT((A1019-$E$9),$E$15),$E$14)),"")</f>
        <v>210</v>
      </c>
      <c r="J1019" s="15">
        <f t="shared" si="15"/>
        <v>11.64185956039681</v>
      </c>
    </row>
    <row r="1020" spans="1:10">
      <c r="A1020" s="19">
        <v>107.401</v>
      </c>
      <c r="B1020" s="19">
        <v>0</v>
      </c>
      <c r="G1020" s="5">
        <f>IF(OR(A1020&lt;$E$9,A1020&gt;=$E$10),0,1)</f>
        <v>1</v>
      </c>
      <c r="H1020" s="15">
        <f>IF(G1020,($E$4+$E$16*MOD((A1020-$E$9),$E$15)),"")</f>
        <v>1.6554644732820174</v>
      </c>
      <c r="I1020" s="16">
        <f>IF(G1020,($E$6+$E$8*MOD(QUOTIENT((A1020-$E$9),$E$15),$E$14)),"")</f>
        <v>210</v>
      </c>
      <c r="J1020" s="15">
        <f t="shared" si="15"/>
        <v>11.655464473282017</v>
      </c>
    </row>
    <row r="1021" spans="1:10">
      <c r="A1021" s="19">
        <v>107.509</v>
      </c>
      <c r="B1021" s="19">
        <v>0</v>
      </c>
      <c r="G1021" s="5">
        <f>IF(OR(A1021&lt;$E$9,A1021&gt;=$E$10),0,1)</f>
        <v>1</v>
      </c>
      <c r="H1021" s="15">
        <f>IF(G1021,($E$4+$E$16*MOD((A1021-$E$9),$E$15)),"")</f>
        <v>1.6698696751604745</v>
      </c>
      <c r="I1021" s="16">
        <f>IF(G1021,($E$6+$E$8*MOD(QUOTIENT((A1021-$E$9),$E$15),$E$14)),"")</f>
        <v>210</v>
      </c>
      <c r="J1021" s="15">
        <f t="shared" si="15"/>
        <v>11.669869675160474</v>
      </c>
    </row>
    <row r="1022" spans="1:10">
      <c r="A1022" s="19">
        <v>107.611</v>
      </c>
      <c r="B1022" s="19">
        <v>72</v>
      </c>
      <c r="G1022" s="5">
        <f>IF(OR(A1022&lt;$E$9,A1022&gt;=$E$10),0,1)</f>
        <v>1</v>
      </c>
      <c r="H1022" s="15">
        <f>IF(G1022,($E$4+$E$16*MOD((A1022-$E$9),$E$15)),"")</f>
        <v>1.6834745880456836</v>
      </c>
      <c r="I1022" s="16">
        <f>IF(G1022,($E$6+$E$8*MOD(QUOTIENT((A1022-$E$9),$E$15),$E$14)),"")</f>
        <v>210</v>
      </c>
      <c r="J1022" s="15">
        <f t="shared" si="15"/>
        <v>11.683474588045684</v>
      </c>
    </row>
    <row r="1023" spans="1:10">
      <c r="A1023" s="19">
        <v>107.714</v>
      </c>
      <c r="B1023" s="19">
        <v>0</v>
      </c>
      <c r="G1023" s="5">
        <f>IF(OR(A1023&lt;$E$9,A1023&gt;=$E$10),0,1)</f>
        <v>1</v>
      </c>
      <c r="H1023" s="15">
        <f>IF(G1023,($E$4+$E$16*MOD((A1023-$E$9),$E$15)),"")</f>
        <v>1.6972128824297661</v>
      </c>
      <c r="I1023" s="16">
        <f>IF(G1023,($E$6+$E$8*MOD(QUOTIENT((A1023-$E$9),$E$15),$E$14)),"")</f>
        <v>210</v>
      </c>
      <c r="J1023" s="15">
        <f t="shared" si="15"/>
        <v>11.697212882429767</v>
      </c>
    </row>
    <row r="1024" spans="1:10">
      <c r="A1024" s="19">
        <v>107.822</v>
      </c>
      <c r="B1024" s="19">
        <v>0</v>
      </c>
      <c r="G1024" s="5">
        <f>IF(OR(A1024&lt;$E$9,A1024&gt;=$E$10),0,1)</f>
        <v>1</v>
      </c>
      <c r="H1024" s="15">
        <f>IF(G1024,($E$4+$E$16*MOD((A1024-$E$9),$E$15)),"")</f>
        <v>1.7116180843082223</v>
      </c>
      <c r="I1024" s="16">
        <f>IF(G1024,($E$6+$E$8*MOD(QUOTIENT((A1024-$E$9),$E$15),$E$14)),"")</f>
        <v>210</v>
      </c>
      <c r="J1024" s="15">
        <f t="shared" si="15"/>
        <v>11.711618084308222</v>
      </c>
    </row>
    <row r="1025" spans="1:10">
      <c r="A1025" s="19">
        <v>107.929</v>
      </c>
      <c r="B1025" s="19">
        <v>0</v>
      </c>
      <c r="G1025" s="5">
        <f>IF(OR(A1025&lt;$E$9,A1025&gt;=$E$10),0,1)</f>
        <v>1</v>
      </c>
      <c r="H1025" s="15">
        <f>IF(G1025,($E$4+$E$16*MOD((A1025-$E$9),$E$15)),"")</f>
        <v>1.7258899046878042</v>
      </c>
      <c r="I1025" s="16">
        <f>IF(G1025,($E$6+$E$8*MOD(QUOTIENT((A1025-$E$9),$E$15),$E$14)),"")</f>
        <v>210</v>
      </c>
      <c r="J1025" s="15">
        <f t="shared" si="15"/>
        <v>11.725889904687804</v>
      </c>
    </row>
    <row r="1026" spans="1:10">
      <c r="A1026" s="19">
        <v>108.03400000000001</v>
      </c>
      <c r="B1026" s="19">
        <v>0</v>
      </c>
      <c r="G1026" s="5">
        <f>IF(OR(A1026&lt;$E$9,A1026&gt;=$E$10),0,1)</f>
        <v>1</v>
      </c>
      <c r="H1026" s="15">
        <f>IF(G1026,($E$4+$E$16*MOD((A1026-$E$9),$E$15)),"")</f>
        <v>1.7398949620696369</v>
      </c>
      <c r="I1026" s="16">
        <f>IF(G1026,($E$6+$E$8*MOD(QUOTIENT((A1026-$E$9),$E$15),$E$14)),"")</f>
        <v>210</v>
      </c>
      <c r="J1026" s="15">
        <f t="shared" si="15"/>
        <v>11.739894962069638</v>
      </c>
    </row>
    <row r="1027" spans="1:10">
      <c r="A1027" s="19">
        <v>108.14</v>
      </c>
      <c r="B1027" s="19">
        <v>0</v>
      </c>
      <c r="G1027" s="5">
        <f>IF(OR(A1027&lt;$E$9,A1027&gt;=$E$10),0,1)</f>
        <v>1</v>
      </c>
      <c r="H1027" s="15">
        <f>IF(G1027,($E$4+$E$16*MOD((A1027-$E$9),$E$15)),"")</f>
        <v>1.7540334009503429</v>
      </c>
      <c r="I1027" s="16">
        <f>IF(G1027,($E$6+$E$8*MOD(QUOTIENT((A1027-$E$9),$E$15),$E$14)),"")</f>
        <v>210</v>
      </c>
      <c r="J1027" s="15">
        <f t="shared" si="15"/>
        <v>11.754033400950343</v>
      </c>
    </row>
    <row r="1028" spans="1:10">
      <c r="A1028" s="19">
        <v>108.24299999999999</v>
      </c>
      <c r="B1028" s="19">
        <v>0</v>
      </c>
      <c r="G1028" s="5">
        <f>IF(OR(A1028&lt;$E$9,A1028&gt;=$E$10),0,1)</f>
        <v>1</v>
      </c>
      <c r="H1028" s="15">
        <f>IF(G1028,($E$4+$E$16*MOD((A1028-$E$9),$E$15)),"")</f>
        <v>1.7677716953344254</v>
      </c>
      <c r="I1028" s="16">
        <f>IF(G1028,($E$6+$E$8*MOD(QUOTIENT((A1028-$E$9),$E$15),$E$14)),"")</f>
        <v>210</v>
      </c>
      <c r="J1028" s="15">
        <f t="shared" ref="J1028:J1091" si="16">IF(G1028,(+H1028+$E$18*QUOTIENT((A1028-$E$9),$E$15)),"")</f>
        <v>11.767771695334424</v>
      </c>
    </row>
    <row r="1029" spans="1:10">
      <c r="A1029" s="19">
        <v>108.35</v>
      </c>
      <c r="B1029" s="19">
        <v>0</v>
      </c>
      <c r="G1029" s="5">
        <f>IF(OR(A1029&lt;$E$9,A1029&gt;=$E$10),0,1)</f>
        <v>1</v>
      </c>
      <c r="H1029" s="15">
        <f>IF(G1029,($E$4+$E$16*MOD((A1029-$E$9),$E$15)),"")</f>
        <v>1.7820435157140064</v>
      </c>
      <c r="I1029" s="16">
        <f>IF(G1029,($E$6+$E$8*MOD(QUOTIENT((A1029-$E$9),$E$15),$E$14)),"")</f>
        <v>210</v>
      </c>
      <c r="J1029" s="15">
        <f t="shared" si="16"/>
        <v>11.782043515714006</v>
      </c>
    </row>
    <row r="1030" spans="1:10">
      <c r="A1030" s="19">
        <v>108.452</v>
      </c>
      <c r="B1030" s="19">
        <v>0</v>
      </c>
      <c r="G1030" s="5">
        <f>IF(OR(A1030&lt;$E$9,A1030&gt;=$E$10),0,1)</f>
        <v>1</v>
      </c>
      <c r="H1030" s="15">
        <f>IF(G1030,($E$4+$E$16*MOD((A1030-$E$9),$E$15)),"")</f>
        <v>1.7956484285992156</v>
      </c>
      <c r="I1030" s="16">
        <f>IF(G1030,($E$6+$E$8*MOD(QUOTIENT((A1030-$E$9),$E$15),$E$14)),"")</f>
        <v>210</v>
      </c>
      <c r="J1030" s="15">
        <f t="shared" si="16"/>
        <v>11.795648428599215</v>
      </c>
    </row>
    <row r="1031" spans="1:10">
      <c r="A1031" s="19">
        <v>108.559</v>
      </c>
      <c r="B1031" s="19">
        <v>0</v>
      </c>
      <c r="G1031" s="5">
        <f>IF(OR(A1031&lt;$E$9,A1031&gt;=$E$10),0,1)</f>
        <v>1</v>
      </c>
      <c r="H1031" s="15">
        <f>IF(G1031,($E$4+$E$16*MOD((A1031-$E$9),$E$15)),"")</f>
        <v>1.8099202489787976</v>
      </c>
      <c r="I1031" s="16">
        <f>IF(G1031,($E$6+$E$8*MOD(QUOTIENT((A1031-$E$9),$E$15),$E$14)),"")</f>
        <v>210</v>
      </c>
      <c r="J1031" s="15">
        <f t="shared" si="16"/>
        <v>11.809920248978798</v>
      </c>
    </row>
    <row r="1032" spans="1:10">
      <c r="A1032" s="19">
        <v>108.664</v>
      </c>
      <c r="B1032" s="19">
        <v>0</v>
      </c>
      <c r="G1032" s="5">
        <f>IF(OR(A1032&lt;$E$9,A1032&gt;=$E$10),0,1)</f>
        <v>1</v>
      </c>
      <c r="H1032" s="15">
        <f>IF(G1032,($E$4+$E$16*MOD((A1032-$E$9),$E$15)),"")</f>
        <v>1.8239253063606302</v>
      </c>
      <c r="I1032" s="16">
        <f>IF(G1032,($E$6+$E$8*MOD(QUOTIENT((A1032-$E$9),$E$15),$E$14)),"")</f>
        <v>210</v>
      </c>
      <c r="J1032" s="15">
        <f t="shared" si="16"/>
        <v>11.82392530636063</v>
      </c>
    </row>
    <row r="1033" spans="1:10">
      <c r="A1033" s="19">
        <v>108.76600000000001</v>
      </c>
      <c r="B1033" s="19">
        <v>0</v>
      </c>
      <c r="G1033" s="5">
        <f>IF(OR(A1033&lt;$E$9,A1033&gt;=$E$10),0,1)</f>
        <v>1</v>
      </c>
      <c r="H1033" s="15">
        <f>IF(G1033,($E$4+$E$16*MOD((A1033-$E$9),$E$15)),"")</f>
        <v>1.8375302192458394</v>
      </c>
      <c r="I1033" s="16">
        <f>IF(G1033,($E$6+$E$8*MOD(QUOTIENT((A1033-$E$9),$E$15),$E$14)),"")</f>
        <v>210</v>
      </c>
      <c r="J1033" s="15">
        <f t="shared" si="16"/>
        <v>11.837530219245838</v>
      </c>
    </row>
    <row r="1034" spans="1:10">
      <c r="A1034" s="19">
        <v>108.872</v>
      </c>
      <c r="B1034" s="19">
        <v>0</v>
      </c>
      <c r="G1034" s="5">
        <f>IF(OR(A1034&lt;$E$9,A1034&gt;=$E$10),0,1)</f>
        <v>1</v>
      </c>
      <c r="H1034" s="15">
        <f>IF(G1034,($E$4+$E$16*MOD((A1034-$E$9),$E$15)),"")</f>
        <v>1.8516686581265454</v>
      </c>
      <c r="I1034" s="16">
        <f>IF(G1034,($E$6+$E$8*MOD(QUOTIENT((A1034-$E$9),$E$15),$E$14)),"")</f>
        <v>210</v>
      </c>
      <c r="J1034" s="15">
        <f t="shared" si="16"/>
        <v>11.851668658126545</v>
      </c>
    </row>
    <row r="1035" spans="1:10">
      <c r="A1035" s="19">
        <v>108.979</v>
      </c>
      <c r="B1035" s="19">
        <v>0</v>
      </c>
      <c r="G1035" s="5">
        <f>IF(OR(A1035&lt;$E$9,A1035&gt;=$E$10),0,1)</f>
        <v>1</v>
      </c>
      <c r="H1035" s="15">
        <f>IF(G1035,($E$4+$E$16*MOD((A1035-$E$9),$E$15)),"")</f>
        <v>1.8659404785061264</v>
      </c>
      <c r="I1035" s="16">
        <f>IF(G1035,($E$6+$E$8*MOD(QUOTIENT((A1035-$E$9),$E$15),$E$14)),"")</f>
        <v>210</v>
      </c>
      <c r="J1035" s="15">
        <f t="shared" si="16"/>
        <v>11.865940478506126</v>
      </c>
    </row>
    <row r="1036" spans="1:10">
      <c r="A1036" s="19">
        <v>109.08499999999999</v>
      </c>
      <c r="B1036" s="19">
        <v>0</v>
      </c>
      <c r="G1036" s="5">
        <f>IF(OR(A1036&lt;$E$9,A1036&gt;=$E$10),0,1)</f>
        <v>1</v>
      </c>
      <c r="H1036" s="15">
        <f>IF(G1036,($E$4+$E$16*MOD((A1036-$E$9),$E$15)),"")</f>
        <v>1.8800789173868333</v>
      </c>
      <c r="I1036" s="16">
        <f>IF(G1036,($E$6+$E$8*MOD(QUOTIENT((A1036-$E$9),$E$15),$E$14)),"")</f>
        <v>210</v>
      </c>
      <c r="J1036" s="15">
        <f t="shared" si="16"/>
        <v>11.880078917386832</v>
      </c>
    </row>
    <row r="1037" spans="1:10">
      <c r="A1037" s="19">
        <v>109.191</v>
      </c>
      <c r="B1037" s="19">
        <v>0</v>
      </c>
      <c r="G1037" s="5">
        <f>IF(OR(A1037&lt;$E$9,A1037&gt;=$E$10),0,1)</f>
        <v>1</v>
      </c>
      <c r="H1037" s="15">
        <f>IF(G1037,($E$4+$E$16*MOD((A1037-$E$9),$E$15)),"")</f>
        <v>1.8942173562675411</v>
      </c>
      <c r="I1037" s="16">
        <f>IF(G1037,($E$6+$E$8*MOD(QUOTIENT((A1037-$E$9),$E$15),$E$14)),"")</f>
        <v>210</v>
      </c>
      <c r="J1037" s="15">
        <f t="shared" si="16"/>
        <v>11.894217356267541</v>
      </c>
    </row>
    <row r="1038" spans="1:10">
      <c r="A1038" s="19">
        <v>109.295</v>
      </c>
      <c r="B1038" s="19">
        <v>0</v>
      </c>
      <c r="G1038" s="5">
        <f>IF(OR(A1038&lt;$E$9,A1038&gt;=$E$10),0,1)</f>
        <v>1</v>
      </c>
      <c r="H1038" s="15">
        <f>IF(G1038,($E$4+$E$16*MOD((A1038-$E$9),$E$15)),"")</f>
        <v>1.9080890321504986</v>
      </c>
      <c r="I1038" s="16">
        <f>IF(G1038,($E$6+$E$8*MOD(QUOTIENT((A1038-$E$9),$E$15),$E$14)),"")</f>
        <v>210</v>
      </c>
      <c r="J1038" s="15">
        <f t="shared" si="16"/>
        <v>11.9080890321505</v>
      </c>
    </row>
    <row r="1039" spans="1:10">
      <c r="A1039" s="19">
        <v>109.398</v>
      </c>
      <c r="B1039" s="19">
        <v>0</v>
      </c>
      <c r="G1039" s="5">
        <f>IF(OR(A1039&lt;$E$9,A1039&gt;=$E$10),0,1)</f>
        <v>1</v>
      </c>
      <c r="H1039" s="15">
        <f>IF(G1039,($E$4+$E$16*MOD((A1039-$E$9),$E$15)),"")</f>
        <v>1.9218273265345811</v>
      </c>
      <c r="I1039" s="16">
        <f>IF(G1039,($E$6+$E$8*MOD(QUOTIENT((A1039-$E$9),$E$15),$E$14)),"")</f>
        <v>210</v>
      </c>
      <c r="J1039" s="15">
        <f t="shared" si="16"/>
        <v>11.921827326534581</v>
      </c>
    </row>
    <row r="1040" spans="1:10">
      <c r="A1040" s="19">
        <v>109.501</v>
      </c>
      <c r="B1040" s="19">
        <v>0</v>
      </c>
      <c r="G1040" s="5">
        <f>IF(OR(A1040&lt;$E$9,A1040&gt;=$E$10),0,1)</f>
        <v>1</v>
      </c>
      <c r="H1040" s="15">
        <f>IF(G1040,($E$4+$E$16*MOD((A1040-$E$9),$E$15)),"")</f>
        <v>1.9355656209186654</v>
      </c>
      <c r="I1040" s="16">
        <f>IF(G1040,($E$6+$E$8*MOD(QUOTIENT((A1040-$E$9),$E$15),$E$14)),"")</f>
        <v>210</v>
      </c>
      <c r="J1040" s="15">
        <f t="shared" si="16"/>
        <v>11.935565620918666</v>
      </c>
    </row>
    <row r="1041" spans="1:10">
      <c r="A1041" s="19">
        <v>109.607</v>
      </c>
      <c r="B1041" s="19">
        <v>0</v>
      </c>
      <c r="G1041" s="5">
        <f>IF(OR(A1041&lt;$E$9,A1041&gt;=$E$10),0,1)</f>
        <v>1</v>
      </c>
      <c r="H1041" s="15">
        <f>IF(G1041,($E$4+$E$16*MOD((A1041-$E$9),$E$15)),"")</f>
        <v>1.9497040597993713</v>
      </c>
      <c r="I1041" s="16">
        <f>IF(G1041,($E$6+$E$8*MOD(QUOTIENT((A1041-$E$9),$E$15),$E$14)),"")</f>
        <v>210</v>
      </c>
      <c r="J1041" s="15">
        <f t="shared" si="16"/>
        <v>11.949704059799371</v>
      </c>
    </row>
    <row r="1042" spans="1:10">
      <c r="A1042" s="19">
        <v>109.714</v>
      </c>
      <c r="B1042" s="19">
        <v>0</v>
      </c>
      <c r="G1042" s="5">
        <f>IF(OR(A1042&lt;$E$9,A1042&gt;=$E$10),0,1)</f>
        <v>1</v>
      </c>
      <c r="H1042" s="15">
        <f>IF(G1042,($E$4+$E$16*MOD((A1042-$E$9),$E$15)),"")</f>
        <v>1.9639758801789533</v>
      </c>
      <c r="I1042" s="16">
        <f>IF(G1042,($E$6+$E$8*MOD(QUOTIENT((A1042-$E$9),$E$15),$E$14)),"")</f>
        <v>210</v>
      </c>
      <c r="J1042" s="15">
        <f t="shared" si="16"/>
        <v>11.963975880178953</v>
      </c>
    </row>
    <row r="1043" spans="1:10">
      <c r="A1043" s="19">
        <v>109.818</v>
      </c>
      <c r="B1043" s="19">
        <v>0</v>
      </c>
      <c r="G1043" s="5">
        <f>IF(OR(A1043&lt;$E$9,A1043&gt;=$E$10),0,1)</f>
        <v>1</v>
      </c>
      <c r="H1043" s="15">
        <f>IF(G1043,($E$4+$E$16*MOD((A1043-$E$9),$E$15)),"")</f>
        <v>1.9778475560619109</v>
      </c>
      <c r="I1043" s="16">
        <f>IF(G1043,($E$6+$E$8*MOD(QUOTIENT((A1043-$E$9),$E$15),$E$14)),"")</f>
        <v>210</v>
      </c>
      <c r="J1043" s="15">
        <f t="shared" si="16"/>
        <v>11.97784755606191</v>
      </c>
    </row>
    <row r="1044" spans="1:10">
      <c r="A1044" s="19">
        <v>109.92</v>
      </c>
      <c r="B1044" s="19">
        <v>0</v>
      </c>
      <c r="G1044" s="5">
        <f>IF(OR(A1044&lt;$E$9,A1044&gt;=$E$10),0,1)</f>
        <v>1</v>
      </c>
      <c r="H1044" s="15">
        <f>IF(G1044,($E$4+$E$16*MOD((A1044-$E$9),$E$15)),"")</f>
        <v>1.99145246894712</v>
      </c>
      <c r="I1044" s="16">
        <f>IF(G1044,($E$6+$E$8*MOD(QUOTIENT((A1044-$E$9),$E$15),$E$14)),"")</f>
        <v>210</v>
      </c>
      <c r="J1044" s="15">
        <f t="shared" si="16"/>
        <v>11.99145246894712</v>
      </c>
    </row>
    <row r="1045" spans="1:10">
      <c r="A1045" s="19">
        <v>110.02200000000001</v>
      </c>
      <c r="B1045" s="19">
        <v>0</v>
      </c>
      <c r="G1045" s="5">
        <f>IF(OR(A1045&lt;$E$9,A1045&gt;=$E$10),0,1)</f>
        <v>1</v>
      </c>
      <c r="H1045" s="15">
        <f>IF(G1045,($E$4+$E$16*MOD((A1045-$E$9),$E$15)),"")</f>
        <v>2.0050573818323283</v>
      </c>
      <c r="I1045" s="16">
        <f>IF(G1045,($E$6+$E$8*MOD(QUOTIENT((A1045-$E$9),$E$15),$E$14)),"")</f>
        <v>210</v>
      </c>
      <c r="J1045" s="15">
        <f t="shared" si="16"/>
        <v>12.005057381832328</v>
      </c>
    </row>
    <row r="1046" spans="1:10">
      <c r="A1046" s="19">
        <v>110.13</v>
      </c>
      <c r="B1046" s="19">
        <v>0</v>
      </c>
      <c r="G1046" s="5">
        <f>IF(OR(A1046&lt;$E$9,A1046&gt;=$E$10),0,1)</f>
        <v>1</v>
      </c>
      <c r="H1046" s="15">
        <f>IF(G1046,($E$4+$E$16*MOD((A1046-$E$9),$E$15)),"")</f>
        <v>2.0194625837107836</v>
      </c>
      <c r="I1046" s="16">
        <f>IF(G1046,($E$6+$E$8*MOD(QUOTIENT((A1046-$E$9),$E$15),$E$14)),"")</f>
        <v>210</v>
      </c>
      <c r="J1046" s="15">
        <f t="shared" si="16"/>
        <v>12.019462583710784</v>
      </c>
    </row>
    <row r="1047" spans="1:10">
      <c r="A1047" s="19">
        <v>110.235</v>
      </c>
      <c r="B1047" s="19">
        <v>0</v>
      </c>
      <c r="G1047" s="5">
        <f>IF(OR(A1047&lt;$E$9,A1047&gt;=$E$10),0,1)</f>
        <v>1</v>
      </c>
      <c r="H1047" s="15">
        <f>IF(G1047,($E$4+$E$16*MOD((A1047-$E$9),$E$15)),"")</f>
        <v>2.0334676410926162</v>
      </c>
      <c r="I1047" s="16">
        <f>IF(G1047,($E$6+$E$8*MOD(QUOTIENT((A1047-$E$9),$E$15),$E$14)),"")</f>
        <v>210</v>
      </c>
      <c r="J1047" s="15">
        <f t="shared" si="16"/>
        <v>12.033467641092617</v>
      </c>
    </row>
    <row r="1048" spans="1:10">
      <c r="A1048" s="19">
        <v>110.339</v>
      </c>
      <c r="B1048" s="19">
        <v>0</v>
      </c>
      <c r="G1048" s="5">
        <f>IF(OR(A1048&lt;$E$9,A1048&gt;=$E$10),0,1)</f>
        <v>1</v>
      </c>
      <c r="H1048" s="15">
        <f>IF(G1048,($E$4+$E$16*MOD((A1048-$E$9),$E$15)),"")</f>
        <v>2.0473393169755738</v>
      </c>
      <c r="I1048" s="16">
        <f>IF(G1048,($E$6+$E$8*MOD(QUOTIENT((A1048-$E$9),$E$15),$E$14)),"")</f>
        <v>210</v>
      </c>
      <c r="J1048" s="15">
        <f t="shared" si="16"/>
        <v>12.047339316975574</v>
      </c>
    </row>
    <row r="1049" spans="1:10">
      <c r="A1049" s="19">
        <v>110.44499999999999</v>
      </c>
      <c r="B1049" s="19">
        <v>0</v>
      </c>
      <c r="G1049" s="5">
        <f>IF(OR(A1049&lt;$E$9,A1049&gt;=$E$10),0,1)</f>
        <v>1</v>
      </c>
      <c r="H1049" s="15">
        <f>IF(G1049,($E$4+$E$16*MOD((A1049-$E$9),$E$15)),"")</f>
        <v>2.0614777558562798</v>
      </c>
      <c r="I1049" s="16">
        <f>IF(G1049,($E$6+$E$8*MOD(QUOTIENT((A1049-$E$9),$E$15),$E$14)),"")</f>
        <v>210</v>
      </c>
      <c r="J1049" s="15">
        <f t="shared" si="16"/>
        <v>12.061477755856281</v>
      </c>
    </row>
    <row r="1050" spans="1:10">
      <c r="A1050" s="19">
        <v>110.551</v>
      </c>
      <c r="B1050" s="19">
        <v>0</v>
      </c>
      <c r="G1050" s="5">
        <f>IF(OR(A1050&lt;$E$9,A1050&gt;=$E$10),0,1)</f>
        <v>1</v>
      </c>
      <c r="H1050" s="15">
        <f>IF(G1050,($E$4+$E$16*MOD((A1050-$E$9),$E$15)),"")</f>
        <v>2.0756161947369884</v>
      </c>
      <c r="I1050" s="16">
        <f>IF(G1050,($E$6+$E$8*MOD(QUOTIENT((A1050-$E$9),$E$15),$E$14)),"")</f>
        <v>210</v>
      </c>
      <c r="J1050" s="15">
        <f t="shared" si="16"/>
        <v>12.075616194736988</v>
      </c>
    </row>
    <row r="1051" spans="1:10">
      <c r="A1051" s="19">
        <v>110.65900000000001</v>
      </c>
      <c r="B1051" s="19">
        <v>0</v>
      </c>
      <c r="G1051" s="5">
        <f>IF(OR(A1051&lt;$E$9,A1051&gt;=$E$10),0,1)</f>
        <v>1</v>
      </c>
      <c r="H1051" s="15">
        <f>IF(G1051,($E$4+$E$16*MOD((A1051-$E$9),$E$15)),"")</f>
        <v>2.0900213966154446</v>
      </c>
      <c r="I1051" s="16">
        <f>IF(G1051,($E$6+$E$8*MOD(QUOTIENT((A1051-$E$9),$E$15),$E$14)),"")</f>
        <v>210</v>
      </c>
      <c r="J1051" s="15">
        <f t="shared" si="16"/>
        <v>12.090021396615445</v>
      </c>
    </row>
    <row r="1052" spans="1:10">
      <c r="A1052" s="19">
        <v>110.761</v>
      </c>
      <c r="B1052" s="19">
        <v>0</v>
      </c>
      <c r="G1052" s="5">
        <f>IF(OR(A1052&lt;$E$9,A1052&gt;=$E$10),0,1)</f>
        <v>1</v>
      </c>
      <c r="H1052" s="15">
        <f>IF(G1052,($E$4+$E$16*MOD((A1052-$E$9),$E$15)),"")</f>
        <v>2.103626309500652</v>
      </c>
      <c r="I1052" s="16">
        <f>IF(G1052,($E$6+$E$8*MOD(QUOTIENT((A1052-$E$9),$E$15),$E$14)),"")</f>
        <v>210</v>
      </c>
      <c r="J1052" s="15">
        <f t="shared" si="16"/>
        <v>12.103626309500651</v>
      </c>
    </row>
    <row r="1053" spans="1:10">
      <c r="A1053" s="19">
        <v>110.867</v>
      </c>
      <c r="B1053" s="19">
        <v>0</v>
      </c>
      <c r="G1053" s="5">
        <f>IF(OR(A1053&lt;$E$9,A1053&gt;=$E$10),0,1)</f>
        <v>1</v>
      </c>
      <c r="H1053" s="15">
        <f>IF(G1053,($E$4+$E$16*MOD((A1053-$E$9),$E$15)),"")</f>
        <v>2.1177647483813598</v>
      </c>
      <c r="I1053" s="16">
        <f>IF(G1053,($E$6+$E$8*MOD(QUOTIENT((A1053-$E$9),$E$15),$E$14)),"")</f>
        <v>210</v>
      </c>
      <c r="J1053" s="15">
        <f t="shared" si="16"/>
        <v>12.11776474838136</v>
      </c>
    </row>
    <row r="1054" spans="1:10">
      <c r="A1054" s="19">
        <v>110.97199999999999</v>
      </c>
      <c r="B1054" s="19">
        <v>0</v>
      </c>
      <c r="G1054" s="5">
        <f>IF(OR(A1054&lt;$E$9,A1054&gt;=$E$10),0,1)</f>
        <v>1</v>
      </c>
      <c r="H1054" s="15">
        <f>IF(G1054,($E$4+$E$16*MOD((A1054-$E$9),$E$15)),"")</f>
        <v>2.1317698057631915</v>
      </c>
      <c r="I1054" s="16">
        <f>IF(G1054,($E$6+$E$8*MOD(QUOTIENT((A1054-$E$9),$E$15),$E$14)),"")</f>
        <v>210</v>
      </c>
      <c r="J1054" s="15">
        <f t="shared" si="16"/>
        <v>12.131769805763192</v>
      </c>
    </row>
    <row r="1055" spans="1:10">
      <c r="A1055" s="19">
        <v>111.07899999999999</v>
      </c>
      <c r="B1055" s="19">
        <v>0</v>
      </c>
      <c r="G1055" s="5">
        <f>IF(OR(A1055&lt;$E$9,A1055&gt;=$E$10),0,1)</f>
        <v>1</v>
      </c>
      <c r="H1055" s="15">
        <f>IF(G1055,($E$4+$E$16*MOD((A1055-$E$9),$E$15)),"")</f>
        <v>2.1460416261427726</v>
      </c>
      <c r="I1055" s="16">
        <f>IF(G1055,($E$6+$E$8*MOD(QUOTIENT((A1055-$E$9),$E$15),$E$14)),"")</f>
        <v>210</v>
      </c>
      <c r="J1055" s="15">
        <f t="shared" si="16"/>
        <v>12.146041626142772</v>
      </c>
    </row>
    <row r="1056" spans="1:10">
      <c r="A1056" s="19">
        <v>111.181</v>
      </c>
      <c r="B1056" s="19">
        <v>0</v>
      </c>
      <c r="G1056" s="5">
        <f>IF(OR(A1056&lt;$E$9,A1056&gt;=$E$10),0,1)</f>
        <v>1</v>
      </c>
      <c r="H1056" s="15">
        <f>IF(G1056,($E$4+$E$16*MOD((A1056-$E$9),$E$15)),"")</f>
        <v>2.1596465390279818</v>
      </c>
      <c r="I1056" s="16">
        <f>IF(G1056,($E$6+$E$8*MOD(QUOTIENT((A1056-$E$9),$E$15),$E$14)),"")</f>
        <v>210</v>
      </c>
      <c r="J1056" s="15">
        <f t="shared" si="16"/>
        <v>12.159646539027982</v>
      </c>
    </row>
    <row r="1057" spans="1:10">
      <c r="A1057" s="19">
        <v>111.286</v>
      </c>
      <c r="B1057" s="19">
        <v>0</v>
      </c>
      <c r="G1057" s="5">
        <f>IF(OR(A1057&lt;$E$9,A1057&gt;=$E$10),0,1)</f>
        <v>1</v>
      </c>
      <c r="H1057" s="15">
        <f>IF(G1057,($E$4+$E$16*MOD((A1057-$E$9),$E$15)),"")</f>
        <v>2.1736515964098144</v>
      </c>
      <c r="I1057" s="16">
        <f>IF(G1057,($E$6+$E$8*MOD(QUOTIENT((A1057-$E$9),$E$15),$E$14)),"")</f>
        <v>210</v>
      </c>
      <c r="J1057" s="15">
        <f t="shared" si="16"/>
        <v>12.173651596409815</v>
      </c>
    </row>
    <row r="1058" spans="1:10">
      <c r="A1058" s="19">
        <v>111.39400000000001</v>
      </c>
      <c r="B1058" s="19">
        <v>0</v>
      </c>
      <c r="G1058" s="5">
        <f>IF(OR(A1058&lt;$E$9,A1058&gt;=$E$10),0,1)</f>
        <v>1</v>
      </c>
      <c r="H1058" s="15">
        <f>IF(G1058,($E$4+$E$16*MOD((A1058-$E$9),$E$15)),"")</f>
        <v>2.1880567982882715</v>
      </c>
      <c r="I1058" s="16">
        <f>IF(G1058,($E$6+$E$8*MOD(QUOTIENT((A1058-$E$9),$E$15),$E$14)),"")</f>
        <v>210</v>
      </c>
      <c r="J1058" s="15">
        <f t="shared" si="16"/>
        <v>12.188056798288272</v>
      </c>
    </row>
    <row r="1059" spans="1:10">
      <c r="A1059" s="19">
        <v>111.5</v>
      </c>
      <c r="B1059" s="19">
        <v>0</v>
      </c>
      <c r="G1059" s="5">
        <f>IF(OR(A1059&lt;$E$9,A1059&gt;=$E$10),0,1)</f>
        <v>1</v>
      </c>
      <c r="H1059" s="15">
        <f>IF(G1059,($E$4+$E$16*MOD((A1059-$E$9),$E$15)),"")</f>
        <v>2.2021952371689775</v>
      </c>
      <c r="I1059" s="16">
        <f>IF(G1059,($E$6+$E$8*MOD(QUOTIENT((A1059-$E$9),$E$15),$E$14)),"")</f>
        <v>210</v>
      </c>
      <c r="J1059" s="15">
        <f t="shared" si="16"/>
        <v>12.202195237168977</v>
      </c>
    </row>
    <row r="1060" spans="1:10">
      <c r="A1060" s="19">
        <v>111.60599999999999</v>
      </c>
      <c r="B1060" s="19">
        <v>0</v>
      </c>
      <c r="G1060" s="5">
        <f>IF(OR(A1060&lt;$E$9,A1060&gt;=$E$10),0,1)</f>
        <v>1</v>
      </c>
      <c r="H1060" s="15">
        <f>IF(G1060,($E$4+$E$16*MOD((A1060-$E$9),$E$15)),"")</f>
        <v>2.2163336760496835</v>
      </c>
      <c r="I1060" s="16">
        <f>IF(G1060,($E$6+$E$8*MOD(QUOTIENT((A1060-$E$9),$E$15),$E$14)),"")</f>
        <v>210</v>
      </c>
      <c r="J1060" s="15">
        <f t="shared" si="16"/>
        <v>12.216333676049683</v>
      </c>
    </row>
    <row r="1061" spans="1:10">
      <c r="A1061" s="19">
        <v>111.71</v>
      </c>
      <c r="B1061" s="19">
        <v>0</v>
      </c>
      <c r="G1061" s="5">
        <f>IF(OR(A1061&lt;$E$9,A1061&gt;=$E$10),0,1)</f>
        <v>1</v>
      </c>
      <c r="H1061" s="15">
        <f>IF(G1061,($E$4+$E$16*MOD((A1061-$E$9),$E$15)),"")</f>
        <v>2.230205351932641</v>
      </c>
      <c r="I1061" s="16">
        <f>IF(G1061,($E$6+$E$8*MOD(QUOTIENT((A1061-$E$9),$E$15),$E$14)),"")</f>
        <v>210</v>
      </c>
      <c r="J1061" s="15">
        <f t="shared" si="16"/>
        <v>12.230205351932641</v>
      </c>
    </row>
    <row r="1062" spans="1:10">
      <c r="A1062" s="19">
        <v>111.815</v>
      </c>
      <c r="B1062" s="19">
        <v>0</v>
      </c>
      <c r="G1062" s="5">
        <f>IF(OR(A1062&lt;$E$9,A1062&gt;=$E$10),0,1)</f>
        <v>1</v>
      </c>
      <c r="H1062" s="15">
        <f>IF(G1062,($E$4+$E$16*MOD((A1062-$E$9),$E$15)),"")</f>
        <v>2.2442104093144737</v>
      </c>
      <c r="I1062" s="16">
        <f>IF(G1062,($E$6+$E$8*MOD(QUOTIENT((A1062-$E$9),$E$15),$E$14)),"")</f>
        <v>210</v>
      </c>
      <c r="J1062" s="15">
        <f t="shared" si="16"/>
        <v>12.244210409314473</v>
      </c>
    </row>
    <row r="1063" spans="1:10">
      <c r="A1063" s="19">
        <v>111.92</v>
      </c>
      <c r="B1063" s="19">
        <v>0</v>
      </c>
      <c r="G1063" s="5">
        <f>IF(OR(A1063&lt;$E$9,A1063&gt;=$E$10),0,1)</f>
        <v>1</v>
      </c>
      <c r="H1063" s="15">
        <f>IF(G1063,($E$4+$E$16*MOD((A1063-$E$9),$E$15)),"")</f>
        <v>2.2582154666963072</v>
      </c>
      <c r="I1063" s="16">
        <f>IF(G1063,($E$6+$E$8*MOD(QUOTIENT((A1063-$E$9),$E$15),$E$14)),"")</f>
        <v>210</v>
      </c>
      <c r="J1063" s="15">
        <f t="shared" si="16"/>
        <v>12.258215466696306</v>
      </c>
    </row>
    <row r="1064" spans="1:10">
      <c r="A1064" s="19">
        <v>112.023</v>
      </c>
      <c r="B1064" s="19">
        <v>0</v>
      </c>
      <c r="G1064" s="5">
        <f>IF(OR(A1064&lt;$E$9,A1064&gt;=$E$10),0,1)</f>
        <v>1</v>
      </c>
      <c r="H1064" s="15">
        <f>IF(G1064,($E$4+$E$16*MOD((A1064-$E$9),$E$15)),"")</f>
        <v>2.2719537610803897</v>
      </c>
      <c r="I1064" s="16">
        <f>IF(G1064,($E$6+$E$8*MOD(QUOTIENT((A1064-$E$9),$E$15),$E$14)),"")</f>
        <v>210</v>
      </c>
      <c r="J1064" s="15">
        <f t="shared" si="16"/>
        <v>12.27195376108039</v>
      </c>
    </row>
    <row r="1065" spans="1:10">
      <c r="A1065" s="19">
        <v>112.128</v>
      </c>
      <c r="B1065" s="19">
        <v>0</v>
      </c>
      <c r="G1065" s="5">
        <f>IF(OR(A1065&lt;$E$9,A1065&gt;=$E$10),0,1)</f>
        <v>1</v>
      </c>
      <c r="H1065" s="15">
        <f>IF(G1065,($E$4+$E$16*MOD((A1065-$E$9),$E$15)),"")</f>
        <v>2.2859588184622224</v>
      </c>
      <c r="I1065" s="16">
        <f>IF(G1065,($E$6+$E$8*MOD(QUOTIENT((A1065-$E$9),$E$15),$E$14)),"")</f>
        <v>210</v>
      </c>
      <c r="J1065" s="15">
        <f t="shared" si="16"/>
        <v>12.285958818462223</v>
      </c>
    </row>
    <row r="1066" spans="1:10">
      <c r="A1066" s="19">
        <v>112.236</v>
      </c>
      <c r="B1066" s="19">
        <v>0</v>
      </c>
      <c r="G1066" s="5">
        <f>IF(OR(A1066&lt;$E$9,A1066&gt;=$E$10),0,1)</f>
        <v>1</v>
      </c>
      <c r="H1066" s="15">
        <f>IF(G1066,($E$4+$E$16*MOD((A1066-$E$9),$E$15)),"")</f>
        <v>2.3003640203406786</v>
      </c>
      <c r="I1066" s="16">
        <f>IF(G1066,($E$6+$E$8*MOD(QUOTIENT((A1066-$E$9),$E$15),$E$14)),"")</f>
        <v>210</v>
      </c>
      <c r="J1066" s="15">
        <f t="shared" si="16"/>
        <v>12.300364020340679</v>
      </c>
    </row>
    <row r="1067" spans="1:10">
      <c r="A1067" s="19">
        <v>112.34099999999999</v>
      </c>
      <c r="B1067" s="19">
        <v>0</v>
      </c>
      <c r="G1067" s="5">
        <f>IF(OR(A1067&lt;$E$9,A1067&gt;=$E$10),0,1)</f>
        <v>1</v>
      </c>
      <c r="H1067" s="15">
        <f>IF(G1067,($E$4+$E$16*MOD((A1067-$E$9),$E$15)),"")</f>
        <v>2.3143690777225094</v>
      </c>
      <c r="I1067" s="16">
        <f>IF(G1067,($E$6+$E$8*MOD(QUOTIENT((A1067-$E$9),$E$15),$E$14)),"")</f>
        <v>210</v>
      </c>
      <c r="J1067" s="15">
        <f t="shared" si="16"/>
        <v>12.31436907772251</v>
      </c>
    </row>
    <row r="1068" spans="1:10">
      <c r="A1068" s="19">
        <v>112.447</v>
      </c>
      <c r="B1068" s="19">
        <v>0</v>
      </c>
      <c r="G1068" s="5">
        <f>IF(OR(A1068&lt;$E$9,A1068&gt;=$E$10),0,1)</f>
        <v>1</v>
      </c>
      <c r="H1068" s="15">
        <f>IF(G1068,($E$4+$E$16*MOD((A1068-$E$9),$E$15)),"")</f>
        <v>2.3285075166032181</v>
      </c>
      <c r="I1068" s="16">
        <f>IF(G1068,($E$6+$E$8*MOD(QUOTIENT((A1068-$E$9),$E$15),$E$14)),"")</f>
        <v>210</v>
      </c>
      <c r="J1068" s="15">
        <f t="shared" si="16"/>
        <v>12.328507516603217</v>
      </c>
    </row>
    <row r="1069" spans="1:10">
      <c r="A1069" s="19">
        <v>112.54900000000001</v>
      </c>
      <c r="B1069" s="19">
        <v>0</v>
      </c>
      <c r="G1069" s="5">
        <f>IF(OR(A1069&lt;$E$9,A1069&gt;=$E$10),0,1)</f>
        <v>1</v>
      </c>
      <c r="H1069" s="15">
        <f>IF(G1069,($E$4+$E$16*MOD((A1069-$E$9),$E$15)),"")</f>
        <v>2.3421124294884272</v>
      </c>
      <c r="I1069" s="16">
        <f>IF(G1069,($E$6+$E$8*MOD(QUOTIENT((A1069-$E$9),$E$15),$E$14)),"")</f>
        <v>210</v>
      </c>
      <c r="J1069" s="15">
        <f t="shared" si="16"/>
        <v>12.342112429488427</v>
      </c>
    </row>
    <row r="1070" spans="1:10">
      <c r="A1070" s="19">
        <v>112.657</v>
      </c>
      <c r="B1070" s="19">
        <v>0</v>
      </c>
      <c r="G1070" s="5">
        <f>IF(OR(A1070&lt;$E$9,A1070&gt;=$E$10),0,1)</f>
        <v>1</v>
      </c>
      <c r="H1070" s="15">
        <f>IF(G1070,($E$4+$E$16*MOD((A1070-$E$9),$E$15)),"")</f>
        <v>2.3565176313668816</v>
      </c>
      <c r="I1070" s="16">
        <f>IF(G1070,($E$6+$E$8*MOD(QUOTIENT((A1070-$E$9),$E$15),$E$14)),"")</f>
        <v>210</v>
      </c>
      <c r="J1070" s="15">
        <f t="shared" si="16"/>
        <v>12.356517631366881</v>
      </c>
    </row>
    <row r="1071" spans="1:10">
      <c r="A1071" s="19">
        <v>112.76300000000001</v>
      </c>
      <c r="B1071" s="19">
        <v>0</v>
      </c>
      <c r="G1071" s="5">
        <f>IF(OR(A1071&lt;$E$9,A1071&gt;=$E$10),0,1)</f>
        <v>1</v>
      </c>
      <c r="H1071" s="15">
        <f>IF(G1071,($E$4+$E$16*MOD((A1071-$E$9),$E$15)),"")</f>
        <v>2.3706560702475894</v>
      </c>
      <c r="I1071" s="16">
        <f>IF(G1071,($E$6+$E$8*MOD(QUOTIENT((A1071-$E$9),$E$15),$E$14)),"")</f>
        <v>210</v>
      </c>
      <c r="J1071" s="15">
        <f t="shared" si="16"/>
        <v>12.370656070247589</v>
      </c>
    </row>
    <row r="1072" spans="1:10">
      <c r="A1072" s="19">
        <v>112.869</v>
      </c>
      <c r="B1072" s="19">
        <v>0</v>
      </c>
      <c r="G1072" s="5">
        <f>IF(OR(A1072&lt;$E$9,A1072&gt;=$E$10),0,1)</f>
        <v>1</v>
      </c>
      <c r="H1072" s="15">
        <f>IF(G1072,($E$4+$E$16*MOD((A1072-$E$9),$E$15)),"")</f>
        <v>2.3847945091282963</v>
      </c>
      <c r="I1072" s="16">
        <f>IF(G1072,($E$6+$E$8*MOD(QUOTIENT((A1072-$E$9),$E$15),$E$14)),"")</f>
        <v>210</v>
      </c>
      <c r="J1072" s="15">
        <f t="shared" si="16"/>
        <v>12.384794509128296</v>
      </c>
    </row>
    <row r="1073" spans="1:10">
      <c r="A1073" s="19">
        <v>112.976</v>
      </c>
      <c r="B1073" s="19">
        <v>0</v>
      </c>
      <c r="G1073" s="5">
        <f>IF(OR(A1073&lt;$E$9,A1073&gt;=$E$10),0,1)</f>
        <v>1</v>
      </c>
      <c r="H1073" s="15">
        <f>IF(G1073,($E$4+$E$16*MOD((A1073-$E$9),$E$15)),"")</f>
        <v>2.3990663295078773</v>
      </c>
      <c r="I1073" s="16">
        <f>IF(G1073,($E$6+$E$8*MOD(QUOTIENT((A1073-$E$9),$E$15),$E$14)),"")</f>
        <v>210</v>
      </c>
      <c r="J1073" s="15">
        <f t="shared" si="16"/>
        <v>12.399066329507878</v>
      </c>
    </row>
    <row r="1074" spans="1:10">
      <c r="A1074" s="19">
        <v>113.081</v>
      </c>
      <c r="B1074" s="19">
        <v>0</v>
      </c>
      <c r="G1074" s="5">
        <f>IF(OR(A1074&lt;$E$9,A1074&gt;=$E$10),0,1)</f>
        <v>1</v>
      </c>
      <c r="H1074" s="15">
        <f>IF(G1074,($E$4+$E$16*MOD((A1074-$E$9),$E$15)),"")</f>
        <v>2.41307138688971</v>
      </c>
      <c r="I1074" s="16">
        <f>IF(G1074,($E$6+$E$8*MOD(QUOTIENT((A1074-$E$9),$E$15),$E$14)),"")</f>
        <v>210</v>
      </c>
      <c r="J1074" s="15">
        <f t="shared" si="16"/>
        <v>12.41307138688971</v>
      </c>
    </row>
    <row r="1075" spans="1:10">
      <c r="A1075" s="19">
        <v>113.188</v>
      </c>
      <c r="B1075" s="19">
        <v>0</v>
      </c>
      <c r="G1075" s="5">
        <f>IF(OR(A1075&lt;$E$9,A1075&gt;=$E$10),0,1)</f>
        <v>1</v>
      </c>
      <c r="H1075" s="15">
        <f>IF(G1075,($E$4+$E$16*MOD((A1075-$E$9),$E$15)),"")</f>
        <v>2.427343207269292</v>
      </c>
      <c r="I1075" s="16">
        <f>IF(G1075,($E$6+$E$8*MOD(QUOTIENT((A1075-$E$9),$E$15),$E$14)),"")</f>
        <v>210</v>
      </c>
      <c r="J1075" s="15">
        <f t="shared" si="16"/>
        <v>12.427343207269292</v>
      </c>
    </row>
    <row r="1076" spans="1:10">
      <c r="A1076" s="19">
        <v>113.29300000000001</v>
      </c>
      <c r="B1076" s="19">
        <v>0</v>
      </c>
      <c r="G1076" s="5">
        <f>IF(OR(A1076&lt;$E$9,A1076&gt;=$E$10),0,1)</f>
        <v>1</v>
      </c>
      <c r="H1076" s="15">
        <f>IF(G1076,($E$4+$E$16*MOD((A1076-$E$9),$E$15)),"")</f>
        <v>2.4413482646511246</v>
      </c>
      <c r="I1076" s="16">
        <f>IF(G1076,($E$6+$E$8*MOD(QUOTIENT((A1076-$E$9),$E$15),$E$14)),"")</f>
        <v>210</v>
      </c>
      <c r="J1076" s="15">
        <f t="shared" si="16"/>
        <v>12.441348264651126</v>
      </c>
    </row>
    <row r="1077" spans="1:10">
      <c r="A1077" s="19">
        <v>113.39700000000001</v>
      </c>
      <c r="B1077" s="19">
        <v>0</v>
      </c>
      <c r="G1077" s="5">
        <f>IF(OR(A1077&lt;$E$9,A1077&gt;=$E$10),0,1)</f>
        <v>1</v>
      </c>
      <c r="H1077" s="15">
        <f>IF(G1077,($E$4+$E$16*MOD((A1077-$E$9),$E$15)),"")</f>
        <v>2.4552199405340822</v>
      </c>
      <c r="I1077" s="16">
        <f>IF(G1077,($E$6+$E$8*MOD(QUOTIENT((A1077-$E$9),$E$15),$E$14)),"")</f>
        <v>210</v>
      </c>
      <c r="J1077" s="15">
        <f t="shared" si="16"/>
        <v>12.455219940534082</v>
      </c>
    </row>
    <row r="1078" spans="1:10">
      <c r="A1078" s="19">
        <v>113.502</v>
      </c>
      <c r="B1078" s="19">
        <v>0</v>
      </c>
      <c r="G1078" s="5">
        <f>IF(OR(A1078&lt;$E$9,A1078&gt;=$E$10),0,1)</f>
        <v>1</v>
      </c>
      <c r="H1078" s="15">
        <f>IF(G1078,($E$4+$E$16*MOD((A1078-$E$9),$E$15)),"")</f>
        <v>2.4692249979159131</v>
      </c>
      <c r="I1078" s="16">
        <f>IF(G1078,($E$6+$E$8*MOD(QUOTIENT((A1078-$E$9),$E$15),$E$14)),"")</f>
        <v>210</v>
      </c>
      <c r="J1078" s="15">
        <f t="shared" si="16"/>
        <v>12.469224997915912</v>
      </c>
    </row>
    <row r="1079" spans="1:10">
      <c r="A1079" s="19">
        <v>113.60899999999999</v>
      </c>
      <c r="B1079" s="19">
        <v>0</v>
      </c>
      <c r="G1079" s="5">
        <f>IF(OR(A1079&lt;$E$9,A1079&gt;=$E$10),0,1)</f>
        <v>1</v>
      </c>
      <c r="H1079" s="15">
        <f>IF(G1079,($E$4+$E$16*MOD((A1079-$E$9),$E$15)),"")</f>
        <v>2.4834968182954942</v>
      </c>
      <c r="I1079" s="16">
        <f>IF(G1079,($E$6+$E$8*MOD(QUOTIENT((A1079-$E$9),$E$15),$E$14)),"")</f>
        <v>210</v>
      </c>
      <c r="J1079" s="15">
        <f t="shared" si="16"/>
        <v>12.483496818295494</v>
      </c>
    </row>
    <row r="1080" spans="1:10">
      <c r="A1080" s="19">
        <v>113.714</v>
      </c>
      <c r="B1080" s="19">
        <v>0</v>
      </c>
      <c r="G1080" s="5">
        <f>IF(OR(A1080&lt;$E$9,A1080&gt;=$E$10),0,1)</f>
        <v>1</v>
      </c>
      <c r="H1080" s="15">
        <f>IF(G1080,($E$4+$E$16*MOD((A1080-$E$9),$E$15)),"")</f>
        <v>2.4975018756773277</v>
      </c>
      <c r="I1080" s="16">
        <f>IF(G1080,($E$6+$E$8*MOD(QUOTIENT((A1080-$E$9),$E$15),$E$14)),"")</f>
        <v>210</v>
      </c>
      <c r="J1080" s="15">
        <f t="shared" si="16"/>
        <v>12.497501875677328</v>
      </c>
    </row>
    <row r="1081" spans="1:10">
      <c r="A1081" s="19">
        <v>113.82</v>
      </c>
      <c r="B1081" s="19">
        <v>0</v>
      </c>
      <c r="G1081" s="5">
        <f>IF(OR(A1081&lt;$E$9,A1081&gt;=$E$10),0,1)</f>
        <v>1</v>
      </c>
      <c r="H1081" s="15">
        <f>IF(G1081,($E$4+$E$16*MOD((A1081-$E$9),$E$15)),"")</f>
        <v>2.5116403145580337</v>
      </c>
      <c r="I1081" s="16">
        <f>IF(G1081,($E$6+$E$8*MOD(QUOTIENT((A1081-$E$9),$E$15),$E$14)),"")</f>
        <v>210</v>
      </c>
      <c r="J1081" s="15">
        <f t="shared" si="16"/>
        <v>12.511640314558033</v>
      </c>
    </row>
    <row r="1082" spans="1:10">
      <c r="A1082" s="19">
        <v>113.922</v>
      </c>
      <c r="B1082" s="19">
        <v>0</v>
      </c>
      <c r="G1082" s="5">
        <f>IF(OR(A1082&lt;$E$9,A1082&gt;=$E$10),0,1)</f>
        <v>1</v>
      </c>
      <c r="H1082" s="15">
        <f>IF(G1082,($E$4+$E$16*MOD((A1082-$E$9),$E$15)),"")</f>
        <v>2.5252452274432429</v>
      </c>
      <c r="I1082" s="16">
        <f>IF(G1082,($E$6+$E$8*MOD(QUOTIENT((A1082-$E$9),$E$15),$E$14)),"")</f>
        <v>210</v>
      </c>
      <c r="J1082" s="15">
        <f t="shared" si="16"/>
        <v>12.525245227443243</v>
      </c>
    </row>
    <row r="1083" spans="1:10">
      <c r="A1083" s="19">
        <v>114.03</v>
      </c>
      <c r="B1083" s="19">
        <v>0</v>
      </c>
      <c r="G1083" s="5">
        <f>IF(OR(A1083&lt;$E$9,A1083&gt;=$E$10),0,1)</f>
        <v>1</v>
      </c>
      <c r="H1083" s="15">
        <f>IF(G1083,($E$4+$E$16*MOD((A1083-$E$9),$E$15)),"")</f>
        <v>2.539650429321699</v>
      </c>
      <c r="I1083" s="16">
        <f>IF(G1083,($E$6+$E$8*MOD(QUOTIENT((A1083-$E$9),$E$15),$E$14)),"")</f>
        <v>210</v>
      </c>
      <c r="J1083" s="15">
        <f t="shared" si="16"/>
        <v>12.5396504293217</v>
      </c>
    </row>
    <row r="1084" spans="1:10">
      <c r="A1084" s="19">
        <v>114.13200000000001</v>
      </c>
      <c r="B1084" s="19">
        <v>0</v>
      </c>
      <c r="G1084" s="5">
        <f>IF(OR(A1084&lt;$E$9,A1084&gt;=$E$10),0,1)</f>
        <v>1</v>
      </c>
      <c r="H1084" s="15">
        <f>IF(G1084,($E$4+$E$16*MOD((A1084-$E$9),$E$15)),"")</f>
        <v>2.5532553422069082</v>
      </c>
      <c r="I1084" s="16">
        <f>IF(G1084,($E$6+$E$8*MOD(QUOTIENT((A1084-$E$9),$E$15),$E$14)),"")</f>
        <v>210</v>
      </c>
      <c r="J1084" s="15">
        <f t="shared" si="16"/>
        <v>12.553255342206908</v>
      </c>
    </row>
    <row r="1085" spans="1:10">
      <c r="A1085" s="19">
        <v>114.23699999999999</v>
      </c>
      <c r="B1085" s="19">
        <v>0</v>
      </c>
      <c r="G1085" s="5">
        <f>IF(OR(A1085&lt;$E$9,A1085&gt;=$E$10),0,1)</f>
        <v>1</v>
      </c>
      <c r="H1085" s="15">
        <f>IF(G1085,($E$4+$E$16*MOD((A1085-$E$9),$E$15)),"")</f>
        <v>2.5672603995887391</v>
      </c>
      <c r="I1085" s="16">
        <f>IF(G1085,($E$6+$E$8*MOD(QUOTIENT((A1085-$E$9),$E$15),$E$14)),"")</f>
        <v>210</v>
      </c>
      <c r="J1085" s="15">
        <f t="shared" si="16"/>
        <v>12.56726039958874</v>
      </c>
    </row>
    <row r="1086" spans="1:10">
      <c r="A1086" s="19">
        <v>114.342</v>
      </c>
      <c r="B1086" s="19">
        <v>0</v>
      </c>
      <c r="G1086" s="5">
        <f>IF(OR(A1086&lt;$E$9,A1086&gt;=$E$10),0,1)</f>
        <v>1</v>
      </c>
      <c r="H1086" s="15">
        <f>IF(G1086,($E$4+$E$16*MOD((A1086-$E$9),$E$15)),"")</f>
        <v>2.5812654569705726</v>
      </c>
      <c r="I1086" s="16">
        <f>IF(G1086,($E$6+$E$8*MOD(QUOTIENT((A1086-$E$9),$E$15),$E$14)),"")</f>
        <v>210</v>
      </c>
      <c r="J1086" s="15">
        <f t="shared" si="16"/>
        <v>12.581265456970574</v>
      </c>
    </row>
    <row r="1087" spans="1:10">
      <c r="A1087" s="19">
        <v>114.449</v>
      </c>
      <c r="B1087" s="19">
        <v>0</v>
      </c>
      <c r="G1087" s="5">
        <f>IF(OR(A1087&lt;$E$9,A1087&gt;=$E$10),0,1)</f>
        <v>1</v>
      </c>
      <c r="H1087" s="15">
        <f>IF(G1087,($E$4+$E$16*MOD((A1087-$E$9),$E$15)),"")</f>
        <v>2.5955372773501537</v>
      </c>
      <c r="I1087" s="16">
        <f>IF(G1087,($E$6+$E$8*MOD(QUOTIENT((A1087-$E$9),$E$15),$E$14)),"")</f>
        <v>210</v>
      </c>
      <c r="J1087" s="15">
        <f t="shared" si="16"/>
        <v>12.595537277350154</v>
      </c>
    </row>
    <row r="1088" spans="1:10">
      <c r="A1088" s="19">
        <v>114.551</v>
      </c>
      <c r="B1088" s="19">
        <v>0</v>
      </c>
      <c r="G1088" s="5">
        <f>IF(OR(A1088&lt;$E$9,A1088&gt;=$E$10),0,1)</f>
        <v>1</v>
      </c>
      <c r="H1088" s="15">
        <f>IF(G1088,($E$4+$E$16*MOD((A1088-$E$9),$E$15)),"")</f>
        <v>2.6091421902353629</v>
      </c>
      <c r="I1088" s="16">
        <f>IF(G1088,($E$6+$E$8*MOD(QUOTIENT((A1088-$E$9),$E$15),$E$14)),"")</f>
        <v>210</v>
      </c>
      <c r="J1088" s="15">
        <f t="shared" si="16"/>
        <v>12.609142190235364</v>
      </c>
    </row>
    <row r="1089" spans="1:10">
      <c r="A1089" s="19">
        <v>114.657</v>
      </c>
      <c r="B1089" s="19">
        <v>0</v>
      </c>
      <c r="G1089" s="5">
        <f>IF(OR(A1089&lt;$E$9,A1089&gt;=$E$10),0,1)</f>
        <v>1</v>
      </c>
      <c r="H1089" s="15">
        <f>IF(G1089,($E$4+$E$16*MOD((A1089-$E$9),$E$15)),"")</f>
        <v>2.6232806291160689</v>
      </c>
      <c r="I1089" s="16">
        <f>IF(G1089,($E$6+$E$8*MOD(QUOTIENT((A1089-$E$9),$E$15),$E$14)),"")</f>
        <v>210</v>
      </c>
      <c r="J1089" s="15">
        <f t="shared" si="16"/>
        <v>12.623280629116069</v>
      </c>
    </row>
    <row r="1090" spans="1:10">
      <c r="A1090" s="19">
        <v>114.764</v>
      </c>
      <c r="B1090" s="19">
        <v>0</v>
      </c>
      <c r="G1090" s="5">
        <f>IF(OR(A1090&lt;$E$9,A1090&gt;=$E$10),0,1)</f>
        <v>1</v>
      </c>
      <c r="H1090" s="15">
        <f>IF(G1090,($E$4+$E$16*MOD((A1090-$E$9),$E$15)),"")</f>
        <v>2.6375524494956499</v>
      </c>
      <c r="I1090" s="16">
        <f>IF(G1090,($E$6+$E$8*MOD(QUOTIENT((A1090-$E$9),$E$15),$E$14)),"")</f>
        <v>210</v>
      </c>
      <c r="J1090" s="15">
        <f t="shared" si="16"/>
        <v>12.637552449495651</v>
      </c>
    </row>
    <row r="1091" spans="1:10">
      <c r="A1091" s="19">
        <v>114.86799999999999</v>
      </c>
      <c r="B1091" s="19">
        <v>0</v>
      </c>
      <c r="G1091" s="5">
        <f>IF(OR(A1091&lt;$E$9,A1091&gt;=$E$10),0,1)</f>
        <v>1</v>
      </c>
      <c r="H1091" s="15">
        <f>IF(G1091,($E$4+$E$16*MOD((A1091-$E$9),$E$15)),"")</f>
        <v>2.6514241253786075</v>
      </c>
      <c r="I1091" s="16">
        <f>IF(G1091,($E$6+$E$8*MOD(QUOTIENT((A1091-$E$9),$E$15),$E$14)),"")</f>
        <v>210</v>
      </c>
      <c r="J1091" s="15">
        <f t="shared" si="16"/>
        <v>12.651424125378607</v>
      </c>
    </row>
    <row r="1092" spans="1:10">
      <c r="A1092" s="19">
        <v>114.97</v>
      </c>
      <c r="B1092" s="19">
        <v>0</v>
      </c>
      <c r="G1092" s="5">
        <f>IF(OR(A1092&lt;$E$9,A1092&gt;=$E$10),0,1)</f>
        <v>1</v>
      </c>
      <c r="H1092" s="15">
        <f>IF(G1092,($E$4+$E$16*MOD((A1092-$E$9),$E$15)),"")</f>
        <v>2.6650290382638167</v>
      </c>
      <c r="I1092" s="16">
        <f>IF(G1092,($E$6+$E$8*MOD(QUOTIENT((A1092-$E$9),$E$15),$E$14)),"")</f>
        <v>210</v>
      </c>
      <c r="J1092" s="15">
        <f t="shared" ref="J1092:J1155" si="17">IF(G1092,(+H1092+$E$18*QUOTIENT((A1092-$E$9),$E$15)),"")</f>
        <v>12.665029038263818</v>
      </c>
    </row>
    <row r="1093" spans="1:10">
      <c r="A1093" s="19">
        <v>115.075</v>
      </c>
      <c r="B1093" s="19">
        <v>0</v>
      </c>
      <c r="G1093" s="5">
        <f>IF(OR(A1093&lt;$E$9,A1093&gt;=$E$10),0,1)</f>
        <v>1</v>
      </c>
      <c r="H1093" s="15">
        <f>IF(G1093,($E$4+$E$16*MOD((A1093-$E$9),$E$15)),"")</f>
        <v>2.6790340956456502</v>
      </c>
      <c r="I1093" s="16">
        <f>IF(G1093,($E$6+$E$8*MOD(QUOTIENT((A1093-$E$9),$E$15),$E$14)),"")</f>
        <v>210</v>
      </c>
      <c r="J1093" s="15">
        <f t="shared" si="17"/>
        <v>12.679034095645651</v>
      </c>
    </row>
    <row r="1094" spans="1:10">
      <c r="A1094" s="19">
        <v>115.18</v>
      </c>
      <c r="B1094" s="19">
        <v>0</v>
      </c>
      <c r="G1094" s="5">
        <f>IF(OR(A1094&lt;$E$9,A1094&gt;=$E$10),0,1)</f>
        <v>1</v>
      </c>
      <c r="H1094" s="15">
        <f>IF(G1094,($E$4+$E$16*MOD((A1094-$E$9),$E$15)),"")</f>
        <v>2.6930391530274829</v>
      </c>
      <c r="I1094" s="16">
        <f>IF(G1094,($E$6+$E$8*MOD(QUOTIENT((A1094-$E$9),$E$15),$E$14)),"")</f>
        <v>210</v>
      </c>
      <c r="J1094" s="15">
        <f t="shared" si="17"/>
        <v>12.693039153027483</v>
      </c>
    </row>
    <row r="1095" spans="1:10">
      <c r="A1095" s="19">
        <v>115.285</v>
      </c>
      <c r="B1095" s="19">
        <v>0</v>
      </c>
      <c r="G1095" s="5">
        <f>IF(OR(A1095&lt;$E$9,A1095&gt;=$E$10),0,1)</f>
        <v>1</v>
      </c>
      <c r="H1095" s="15">
        <f>IF(G1095,($E$4+$E$16*MOD((A1095-$E$9),$E$15)),"")</f>
        <v>2.7070442104093138</v>
      </c>
      <c r="I1095" s="16">
        <f>IF(G1095,($E$6+$E$8*MOD(QUOTIENT((A1095-$E$9),$E$15),$E$14)),"")</f>
        <v>210</v>
      </c>
      <c r="J1095" s="15">
        <f t="shared" si="17"/>
        <v>12.707044210409315</v>
      </c>
    </row>
    <row r="1096" spans="1:10">
      <c r="A1096" s="19">
        <v>115.392</v>
      </c>
      <c r="B1096" s="19">
        <v>0</v>
      </c>
      <c r="G1096" s="5">
        <f>IF(OR(A1096&lt;$E$9,A1096&gt;=$E$10),0,1)</f>
        <v>1</v>
      </c>
      <c r="H1096" s="15">
        <f>IF(G1096,($E$4+$E$16*MOD((A1096-$E$9),$E$15)),"")</f>
        <v>2.7213160307888948</v>
      </c>
      <c r="I1096" s="16">
        <f>IF(G1096,($E$6+$E$8*MOD(QUOTIENT((A1096-$E$9),$E$15),$E$14)),"")</f>
        <v>210</v>
      </c>
      <c r="J1096" s="15">
        <f t="shared" si="17"/>
        <v>12.721316030788895</v>
      </c>
    </row>
    <row r="1097" spans="1:10">
      <c r="A1097" s="19">
        <v>115.497</v>
      </c>
      <c r="B1097" s="19">
        <v>0</v>
      </c>
      <c r="G1097" s="5">
        <f>IF(OR(A1097&lt;$E$9,A1097&gt;=$E$10),0,1)</f>
        <v>1</v>
      </c>
      <c r="H1097" s="15">
        <f>IF(G1097,($E$4+$E$16*MOD((A1097-$E$9),$E$15)),"")</f>
        <v>2.7353210881707284</v>
      </c>
      <c r="I1097" s="16">
        <f>IF(G1097,($E$6+$E$8*MOD(QUOTIENT((A1097-$E$9),$E$15),$E$14)),"")</f>
        <v>210</v>
      </c>
      <c r="J1097" s="15">
        <f t="shared" si="17"/>
        <v>12.735321088170728</v>
      </c>
    </row>
    <row r="1098" spans="1:10">
      <c r="A1098" s="19">
        <v>115.602</v>
      </c>
      <c r="B1098" s="19">
        <v>0</v>
      </c>
      <c r="G1098" s="5">
        <f>IF(OR(A1098&lt;$E$9,A1098&gt;=$E$10),0,1)</f>
        <v>1</v>
      </c>
      <c r="H1098" s="15">
        <f>IF(G1098,($E$4+$E$16*MOD((A1098-$E$9),$E$15)),"")</f>
        <v>2.7493261455525611</v>
      </c>
      <c r="I1098" s="16">
        <f>IF(G1098,($E$6+$E$8*MOD(QUOTIENT((A1098-$E$9),$E$15),$E$14)),"")</f>
        <v>210</v>
      </c>
      <c r="J1098" s="15">
        <f t="shared" si="17"/>
        <v>12.749326145552562</v>
      </c>
    </row>
    <row r="1099" spans="1:10">
      <c r="A1099" s="19">
        <v>115.70699999999999</v>
      </c>
      <c r="B1099" s="19">
        <v>0</v>
      </c>
      <c r="G1099" s="5">
        <f>IF(OR(A1099&lt;$E$9,A1099&gt;=$E$10),0,1)</f>
        <v>1</v>
      </c>
      <c r="H1099" s="15">
        <f>IF(G1099,($E$4+$E$16*MOD((A1099-$E$9),$E$15)),"")</f>
        <v>2.7633312029343919</v>
      </c>
      <c r="I1099" s="16">
        <f>IF(G1099,($E$6+$E$8*MOD(QUOTIENT((A1099-$E$9),$E$15),$E$14)),"")</f>
        <v>210</v>
      </c>
      <c r="J1099" s="15">
        <f t="shared" si="17"/>
        <v>12.763331202934392</v>
      </c>
    </row>
    <row r="1100" spans="1:10">
      <c r="A1100" s="19">
        <v>115.81399999999999</v>
      </c>
      <c r="B1100" s="19">
        <v>0</v>
      </c>
      <c r="G1100" s="5">
        <f>IF(OR(A1100&lt;$E$9,A1100&gt;=$E$10),0,1)</f>
        <v>1</v>
      </c>
      <c r="H1100" s="15">
        <f>IF(G1100,($E$4+$E$16*MOD((A1100-$E$9),$E$15)),"")</f>
        <v>2.777603023313973</v>
      </c>
      <c r="I1100" s="16">
        <f>IF(G1100,($E$6+$E$8*MOD(QUOTIENT((A1100-$E$9),$E$15),$E$14)),"")</f>
        <v>210</v>
      </c>
      <c r="J1100" s="15">
        <f t="shared" si="17"/>
        <v>12.777603023313972</v>
      </c>
    </row>
    <row r="1101" spans="1:10">
      <c r="A1101" s="19">
        <v>115.92</v>
      </c>
      <c r="B1101" s="19">
        <v>0</v>
      </c>
      <c r="G1101" s="5">
        <f>IF(OR(A1101&lt;$E$9,A1101&gt;=$E$10),0,1)</f>
        <v>1</v>
      </c>
      <c r="H1101" s="15">
        <f>IF(G1101,($E$4+$E$16*MOD((A1101-$E$9),$E$15)),"")</f>
        <v>2.7917414621946817</v>
      </c>
      <c r="I1101" s="16">
        <f>IF(G1101,($E$6+$E$8*MOD(QUOTIENT((A1101-$E$9),$E$15),$E$14)),"")</f>
        <v>210</v>
      </c>
      <c r="J1101" s="15">
        <f t="shared" si="17"/>
        <v>12.791741462194683</v>
      </c>
    </row>
    <row r="1102" spans="1:10">
      <c r="A1102" s="19">
        <v>116.027</v>
      </c>
      <c r="B1102" s="19">
        <v>0</v>
      </c>
      <c r="G1102" s="5">
        <f>IF(OR(A1102&lt;$E$9,A1102&gt;=$E$10),0,1)</f>
        <v>1</v>
      </c>
      <c r="H1102" s="15">
        <f>IF(G1102,($E$4+$E$16*MOD((A1102-$E$9),$E$15)),"")</f>
        <v>2.8060132825742627</v>
      </c>
      <c r="I1102" s="16">
        <f>IF(G1102,($E$6+$E$8*MOD(QUOTIENT((A1102-$E$9),$E$15),$E$14)),"")</f>
        <v>210</v>
      </c>
      <c r="J1102" s="15">
        <f t="shared" si="17"/>
        <v>12.806013282574263</v>
      </c>
    </row>
    <row r="1103" spans="1:10">
      <c r="A1103" s="19">
        <v>116.13</v>
      </c>
      <c r="B1103" s="19">
        <v>0</v>
      </c>
      <c r="G1103" s="5">
        <f>IF(OR(A1103&lt;$E$9,A1103&gt;=$E$10),0,1)</f>
        <v>1</v>
      </c>
      <c r="H1103" s="15">
        <f>IF(G1103,($E$4+$E$16*MOD((A1103-$E$9),$E$15)),"")</f>
        <v>2.8197515769583452</v>
      </c>
      <c r="I1103" s="16">
        <f>IF(G1103,($E$6+$E$8*MOD(QUOTIENT((A1103-$E$9),$E$15),$E$14)),"")</f>
        <v>210</v>
      </c>
      <c r="J1103" s="15">
        <f t="shared" si="17"/>
        <v>12.819751576958346</v>
      </c>
    </row>
    <row r="1104" spans="1:10">
      <c r="A1104" s="19">
        <v>116.232</v>
      </c>
      <c r="B1104" s="19">
        <v>0</v>
      </c>
      <c r="G1104" s="5">
        <f>IF(OR(A1104&lt;$E$9,A1104&gt;=$E$10),0,1)</f>
        <v>1</v>
      </c>
      <c r="H1104" s="15">
        <f>IF(G1104,($E$4+$E$16*MOD((A1104-$E$9),$E$15)),"")</f>
        <v>2.8333564898435544</v>
      </c>
      <c r="I1104" s="16">
        <f>IF(G1104,($E$6+$E$8*MOD(QUOTIENT((A1104-$E$9),$E$15),$E$14)),"")</f>
        <v>210</v>
      </c>
      <c r="J1104" s="15">
        <f t="shared" si="17"/>
        <v>12.833356489843554</v>
      </c>
    </row>
    <row r="1105" spans="1:10">
      <c r="A1105" s="19">
        <v>116.339</v>
      </c>
      <c r="B1105" s="19">
        <v>0</v>
      </c>
      <c r="G1105" s="5">
        <f>IF(OR(A1105&lt;$E$9,A1105&gt;=$E$10),0,1)</f>
        <v>1</v>
      </c>
      <c r="H1105" s="15">
        <f>IF(G1105,($E$4+$E$16*MOD((A1105-$E$9),$E$15)),"")</f>
        <v>2.8476283102231355</v>
      </c>
      <c r="I1105" s="16">
        <f>IF(G1105,($E$6+$E$8*MOD(QUOTIENT((A1105-$E$9),$E$15),$E$14)),"")</f>
        <v>210</v>
      </c>
      <c r="J1105" s="15">
        <f t="shared" si="17"/>
        <v>12.847628310223136</v>
      </c>
    </row>
    <row r="1106" spans="1:10">
      <c r="A1106" s="19">
        <v>116.443</v>
      </c>
      <c r="B1106" s="19">
        <v>0</v>
      </c>
      <c r="G1106" s="5">
        <f>IF(OR(A1106&lt;$E$9,A1106&gt;=$E$10),0,1)</f>
        <v>1</v>
      </c>
      <c r="H1106" s="15">
        <f>IF(G1106,($E$4+$E$16*MOD((A1106-$E$9),$E$15)),"")</f>
        <v>2.861499986106093</v>
      </c>
      <c r="I1106" s="16">
        <f>IF(G1106,($E$6+$E$8*MOD(QUOTIENT((A1106-$E$9),$E$15),$E$14)),"")</f>
        <v>210</v>
      </c>
      <c r="J1106" s="15">
        <f t="shared" si="17"/>
        <v>12.861499986106093</v>
      </c>
    </row>
    <row r="1107" spans="1:10">
      <c r="A1107" s="19">
        <v>116.548</v>
      </c>
      <c r="B1107" s="19">
        <v>0</v>
      </c>
      <c r="G1107" s="5">
        <f>IF(OR(A1107&lt;$E$9,A1107&gt;=$E$10),0,1)</f>
        <v>1</v>
      </c>
      <c r="H1107" s="15">
        <f>IF(G1107,($E$4+$E$16*MOD((A1107-$E$9),$E$15)),"")</f>
        <v>2.8755050434879257</v>
      </c>
      <c r="I1107" s="16">
        <f>IF(G1107,($E$6+$E$8*MOD(QUOTIENT((A1107-$E$9),$E$15),$E$14)),"")</f>
        <v>210</v>
      </c>
      <c r="J1107" s="15">
        <f t="shared" si="17"/>
        <v>12.875505043487927</v>
      </c>
    </row>
    <row r="1108" spans="1:10">
      <c r="A1108" s="19">
        <v>116.654</v>
      </c>
      <c r="B1108" s="19">
        <v>0</v>
      </c>
      <c r="G1108" s="5">
        <f>IF(OR(A1108&lt;$E$9,A1108&gt;=$E$10),0,1)</f>
        <v>1</v>
      </c>
      <c r="H1108" s="15">
        <f>IF(G1108,($E$4+$E$16*MOD((A1108-$E$9),$E$15)),"")</f>
        <v>2.8896434823686326</v>
      </c>
      <c r="I1108" s="16">
        <f>IF(G1108,($E$6+$E$8*MOD(QUOTIENT((A1108-$E$9),$E$15),$E$14)),"")</f>
        <v>210</v>
      </c>
      <c r="J1108" s="15">
        <f t="shared" si="17"/>
        <v>12.889643482368633</v>
      </c>
    </row>
    <row r="1109" spans="1:10">
      <c r="A1109" s="19">
        <v>116.76</v>
      </c>
      <c r="B1109" s="19">
        <v>0</v>
      </c>
      <c r="G1109" s="5">
        <f>IF(OR(A1109&lt;$E$9,A1109&gt;=$E$10),0,1)</f>
        <v>1</v>
      </c>
      <c r="H1109" s="15">
        <f>IF(G1109,($E$4+$E$16*MOD((A1109-$E$9),$E$15)),"")</f>
        <v>2.9037819212493403</v>
      </c>
      <c r="I1109" s="16">
        <f>IF(G1109,($E$6+$E$8*MOD(QUOTIENT((A1109-$E$9),$E$15),$E$14)),"")</f>
        <v>210</v>
      </c>
      <c r="J1109" s="15">
        <f t="shared" si="17"/>
        <v>12.90378192124934</v>
      </c>
    </row>
    <row r="1110" spans="1:10">
      <c r="A1110" s="19">
        <v>116.86199999999999</v>
      </c>
      <c r="B1110" s="19">
        <v>0</v>
      </c>
      <c r="G1110" s="5">
        <f>IF(OR(A1110&lt;$E$9,A1110&gt;=$E$10),0,1)</f>
        <v>1</v>
      </c>
      <c r="H1110" s="15">
        <f>IF(G1110,($E$4+$E$16*MOD((A1110-$E$9),$E$15)),"")</f>
        <v>2.9173868341345477</v>
      </c>
      <c r="I1110" s="16">
        <f>IF(G1110,($E$6+$E$8*MOD(QUOTIENT((A1110-$E$9),$E$15),$E$14)),"")</f>
        <v>210</v>
      </c>
      <c r="J1110" s="15">
        <f t="shared" si="17"/>
        <v>12.917386834134547</v>
      </c>
    </row>
    <row r="1111" spans="1:10">
      <c r="A1111" s="19">
        <v>116.967</v>
      </c>
      <c r="B1111" s="19">
        <v>0</v>
      </c>
      <c r="G1111" s="5">
        <f>IF(OR(A1111&lt;$E$9,A1111&gt;=$E$10),0,1)</f>
        <v>1</v>
      </c>
      <c r="H1111" s="15">
        <f>IF(G1111,($E$4+$E$16*MOD((A1111-$E$9),$E$15)),"")</f>
        <v>2.9313918915163804</v>
      </c>
      <c r="I1111" s="16">
        <f>IF(G1111,($E$6+$E$8*MOD(QUOTIENT((A1111-$E$9),$E$15),$E$14)),"")</f>
        <v>210</v>
      </c>
      <c r="J1111" s="15">
        <f t="shared" si="17"/>
        <v>12.93139189151638</v>
      </c>
    </row>
    <row r="1112" spans="1:10">
      <c r="A1112" s="19">
        <v>117.072</v>
      </c>
      <c r="B1112" s="19">
        <v>0</v>
      </c>
      <c r="G1112" s="5">
        <f>IF(OR(A1112&lt;$E$9,A1112&gt;=$E$10),0,1)</f>
        <v>1</v>
      </c>
      <c r="H1112" s="15">
        <f>IF(G1112,($E$4+$E$16*MOD((A1112-$E$9),$E$15)),"")</f>
        <v>2.945396948898213</v>
      </c>
      <c r="I1112" s="16">
        <f>IF(G1112,($E$6+$E$8*MOD(QUOTIENT((A1112-$E$9),$E$15),$E$14)),"")</f>
        <v>210</v>
      </c>
      <c r="J1112" s="15">
        <f t="shared" si="17"/>
        <v>12.945396948898214</v>
      </c>
    </row>
    <row r="1113" spans="1:10">
      <c r="A1113" s="19">
        <v>117.17400000000001</v>
      </c>
      <c r="B1113" s="19">
        <v>0</v>
      </c>
      <c r="G1113" s="5">
        <f>IF(OR(A1113&lt;$E$9,A1113&gt;=$E$10),0,1)</f>
        <v>1</v>
      </c>
      <c r="H1113" s="15">
        <f>IF(G1113,($E$4+$E$16*MOD((A1113-$E$9),$E$15)),"")</f>
        <v>2.9590018617834222</v>
      </c>
      <c r="I1113" s="16">
        <f>IF(G1113,($E$6+$E$8*MOD(QUOTIENT((A1113-$E$9),$E$15),$E$14)),"")</f>
        <v>210</v>
      </c>
      <c r="J1113" s="15">
        <f t="shared" si="17"/>
        <v>12.959001861783422</v>
      </c>
    </row>
    <row r="1114" spans="1:10">
      <c r="A1114" s="19">
        <v>117.277</v>
      </c>
      <c r="B1114" s="19">
        <v>0</v>
      </c>
      <c r="G1114" s="5">
        <f>IF(OR(A1114&lt;$E$9,A1114&gt;=$E$10),0,1)</f>
        <v>1</v>
      </c>
      <c r="H1114" s="15">
        <f>IF(G1114,($E$4+$E$16*MOD((A1114-$E$9),$E$15)),"")</f>
        <v>2.9727401561675046</v>
      </c>
      <c r="I1114" s="16">
        <f>IF(G1114,($E$6+$E$8*MOD(QUOTIENT((A1114-$E$9),$E$15),$E$14)),"")</f>
        <v>210</v>
      </c>
      <c r="J1114" s="15">
        <f t="shared" si="17"/>
        <v>12.972740156167504</v>
      </c>
    </row>
    <row r="1115" spans="1:10">
      <c r="A1115" s="19">
        <v>117.384</v>
      </c>
      <c r="B1115" s="19">
        <v>0</v>
      </c>
      <c r="G1115" s="5">
        <f>IF(OR(A1115&lt;$E$9,A1115&gt;=$E$10),0,1)</f>
        <v>1</v>
      </c>
      <c r="H1115" s="15">
        <f>IF(G1115,($E$4+$E$16*MOD((A1115-$E$9),$E$15)),"")</f>
        <v>2.9870119765470857</v>
      </c>
      <c r="I1115" s="16">
        <f>IF(G1115,($E$6+$E$8*MOD(QUOTIENT((A1115-$E$9),$E$15),$E$14)),"")</f>
        <v>210</v>
      </c>
      <c r="J1115" s="15">
        <f t="shared" si="17"/>
        <v>12.987011976547086</v>
      </c>
    </row>
    <row r="1116" spans="1:10">
      <c r="A1116" s="19">
        <v>117.48699999999999</v>
      </c>
      <c r="B1116" s="19">
        <v>0</v>
      </c>
      <c r="G1116" s="5">
        <f>IF(OR(A1116&lt;$E$9,A1116&gt;=$E$10),0,1)</f>
        <v>1</v>
      </c>
      <c r="H1116" s="15">
        <f>IF(G1116,($E$4+$E$16*MOD((A1116-$E$9),$E$15)),"")</f>
        <v>3.0007502709311682</v>
      </c>
      <c r="I1116" s="16">
        <f>IF(G1116,($E$6+$E$8*MOD(QUOTIENT((A1116-$E$9),$E$15),$E$14)),"")</f>
        <v>210</v>
      </c>
      <c r="J1116" s="15">
        <f t="shared" si="17"/>
        <v>13.000750270931167</v>
      </c>
    </row>
    <row r="1117" spans="1:10">
      <c r="A1117" s="19">
        <v>117.593</v>
      </c>
      <c r="B1117" s="19">
        <v>0</v>
      </c>
      <c r="G1117" s="5">
        <f>IF(OR(A1117&lt;$E$9,A1117&gt;=$E$10),0,1)</f>
        <v>1</v>
      </c>
      <c r="H1117" s="15">
        <f>IF(G1117,($E$4+$E$16*MOD((A1117-$E$9),$E$15)),"")</f>
        <v>3.0148887098118768</v>
      </c>
      <c r="I1117" s="16">
        <f>IF(G1117,($E$6+$E$8*MOD(QUOTIENT((A1117-$E$9),$E$15),$E$14)),"")</f>
        <v>210</v>
      </c>
      <c r="J1117" s="15">
        <f t="shared" si="17"/>
        <v>13.014888709811878</v>
      </c>
    </row>
    <row r="1118" spans="1:10">
      <c r="A1118" s="19">
        <v>117.697</v>
      </c>
      <c r="B1118" s="19">
        <v>0</v>
      </c>
      <c r="G1118" s="5">
        <f>IF(OR(A1118&lt;$E$9,A1118&gt;=$E$10),0,1)</f>
        <v>1</v>
      </c>
      <c r="H1118" s="15">
        <f>IF(G1118,($E$4+$E$16*MOD((A1118-$E$9),$E$15)),"")</f>
        <v>3.0287603856948344</v>
      </c>
      <c r="I1118" s="16">
        <f>IF(G1118,($E$6+$E$8*MOD(QUOTIENT((A1118-$E$9),$E$15),$E$14)),"")</f>
        <v>210</v>
      </c>
      <c r="J1118" s="15">
        <f t="shared" si="17"/>
        <v>13.028760385694834</v>
      </c>
    </row>
    <row r="1119" spans="1:10">
      <c r="A1119" s="19">
        <v>117.80500000000001</v>
      </c>
      <c r="B1119" s="19">
        <v>0</v>
      </c>
      <c r="G1119" s="5">
        <f>IF(OR(A1119&lt;$E$9,A1119&gt;=$E$10),0,1)</f>
        <v>1</v>
      </c>
      <c r="H1119" s="15">
        <f>IF(G1119,($E$4+$E$16*MOD((A1119-$E$9),$E$15)),"")</f>
        <v>3.0431655875732906</v>
      </c>
      <c r="I1119" s="16">
        <f>IF(G1119,($E$6+$E$8*MOD(QUOTIENT((A1119-$E$9),$E$15),$E$14)),"")</f>
        <v>210</v>
      </c>
      <c r="J1119" s="15">
        <f t="shared" si="17"/>
        <v>13.043165587573291</v>
      </c>
    </row>
    <row r="1120" spans="1:10">
      <c r="A1120" s="19">
        <v>117.908</v>
      </c>
      <c r="B1120" s="19">
        <v>0</v>
      </c>
      <c r="G1120" s="5">
        <f>IF(OR(A1120&lt;$E$9,A1120&gt;=$E$10),0,1)</f>
        <v>1</v>
      </c>
      <c r="H1120" s="15">
        <f>IF(G1120,($E$4+$E$16*MOD((A1120-$E$9),$E$15)),"")</f>
        <v>3.0569038819573731</v>
      </c>
      <c r="I1120" s="16">
        <f>IF(G1120,($E$6+$E$8*MOD(QUOTIENT((A1120-$E$9),$E$15),$E$14)),"")</f>
        <v>210</v>
      </c>
      <c r="J1120" s="15">
        <f t="shared" si="17"/>
        <v>13.056903881957373</v>
      </c>
    </row>
    <row r="1121" spans="1:10">
      <c r="A1121" s="19">
        <v>118.01</v>
      </c>
      <c r="B1121" s="19">
        <v>0</v>
      </c>
      <c r="G1121" s="5">
        <f>IF(OR(A1121&lt;$E$9,A1121&gt;=$E$10),0,1)</f>
        <v>1</v>
      </c>
      <c r="H1121" s="15">
        <f>IF(G1121,($E$4+$E$16*MOD((A1121-$E$9),$E$15)),"")</f>
        <v>3.0705087948425822</v>
      </c>
      <c r="I1121" s="16">
        <f>IF(G1121,($E$6+$E$8*MOD(QUOTIENT((A1121-$E$9),$E$15),$E$14)),"")</f>
        <v>210</v>
      </c>
      <c r="J1121" s="15">
        <f t="shared" si="17"/>
        <v>13.070508794842581</v>
      </c>
    </row>
    <row r="1122" spans="1:10">
      <c r="A1122" s="19">
        <v>118.117</v>
      </c>
      <c r="B1122" s="19">
        <v>0</v>
      </c>
      <c r="G1122" s="5">
        <f>IF(OR(A1122&lt;$E$9,A1122&gt;=$E$10),0,1)</f>
        <v>1</v>
      </c>
      <c r="H1122" s="15">
        <f>IF(G1122,($E$4+$E$16*MOD((A1122-$E$9),$E$15)),"")</f>
        <v>3.0847806152221642</v>
      </c>
      <c r="I1122" s="16">
        <f>IF(G1122,($E$6+$E$8*MOD(QUOTIENT((A1122-$E$9),$E$15),$E$14)),"")</f>
        <v>210</v>
      </c>
      <c r="J1122" s="15">
        <f t="shared" si="17"/>
        <v>13.084780615222165</v>
      </c>
    </row>
    <row r="1123" spans="1:10">
      <c r="A1123" s="19">
        <v>118.224</v>
      </c>
      <c r="B1123" s="19">
        <v>0</v>
      </c>
      <c r="G1123" s="5">
        <f>IF(OR(A1123&lt;$E$9,A1123&gt;=$E$10),0,1)</f>
        <v>1</v>
      </c>
      <c r="H1123" s="15">
        <f>IF(G1123,($E$4+$E$16*MOD((A1123-$E$9),$E$15)),"")</f>
        <v>3.0990524356017453</v>
      </c>
      <c r="I1123" s="16">
        <f>IF(G1123,($E$6+$E$8*MOD(QUOTIENT((A1123-$E$9),$E$15),$E$14)),"")</f>
        <v>210</v>
      </c>
      <c r="J1123" s="15">
        <f t="shared" si="17"/>
        <v>13.099052435601745</v>
      </c>
    </row>
    <row r="1124" spans="1:10">
      <c r="A1124" s="19">
        <v>118.331</v>
      </c>
      <c r="B1124" s="19">
        <v>0</v>
      </c>
      <c r="G1124" s="5">
        <f>IF(OR(A1124&lt;$E$9,A1124&gt;=$E$10),0,1)</f>
        <v>1</v>
      </c>
      <c r="H1124" s="15">
        <f>IF(G1124,($E$4+$E$16*MOD((A1124-$E$9),$E$15)),"")</f>
        <v>3.1133242559813263</v>
      </c>
      <c r="I1124" s="16">
        <f>IF(G1124,($E$6+$E$8*MOD(QUOTIENT((A1124-$E$9),$E$15),$E$14)),"")</f>
        <v>210</v>
      </c>
      <c r="J1124" s="15">
        <f t="shared" si="17"/>
        <v>13.113324255981325</v>
      </c>
    </row>
    <row r="1125" spans="1:10">
      <c r="A1125" s="19">
        <v>118.435</v>
      </c>
      <c r="B1125" s="19">
        <v>0</v>
      </c>
      <c r="G1125" s="5">
        <f>IF(OR(A1125&lt;$E$9,A1125&gt;=$E$10),0,1)</f>
        <v>1</v>
      </c>
      <c r="H1125" s="15">
        <f>IF(G1125,($E$4+$E$16*MOD((A1125-$E$9),$E$15)),"")</f>
        <v>3.1271959318642839</v>
      </c>
      <c r="I1125" s="16">
        <f>IF(G1125,($E$6+$E$8*MOD(QUOTIENT((A1125-$E$9),$E$15),$E$14)),"")</f>
        <v>210</v>
      </c>
      <c r="J1125" s="15">
        <f t="shared" si="17"/>
        <v>13.127195931864284</v>
      </c>
    </row>
    <row r="1126" spans="1:10">
      <c r="A1126" s="19">
        <v>118.54</v>
      </c>
      <c r="B1126" s="19">
        <v>0</v>
      </c>
      <c r="G1126" s="5">
        <f>IF(OR(A1126&lt;$E$9,A1126&gt;=$E$10),0,1)</f>
        <v>1</v>
      </c>
      <c r="H1126" s="15">
        <f>IF(G1126,($E$4+$E$16*MOD((A1126-$E$9),$E$15)),"")</f>
        <v>3.1412009892461175</v>
      </c>
      <c r="I1126" s="16">
        <f>IF(G1126,($E$6+$E$8*MOD(QUOTIENT((A1126-$E$9),$E$15),$E$14)),"")</f>
        <v>210</v>
      </c>
      <c r="J1126" s="15">
        <f t="shared" si="17"/>
        <v>13.141200989246117</v>
      </c>
    </row>
    <row r="1127" spans="1:10">
      <c r="A1127" s="19">
        <v>118.64700000000001</v>
      </c>
      <c r="B1127" s="19">
        <v>0</v>
      </c>
      <c r="G1127" s="5">
        <f>IF(OR(A1127&lt;$E$9,A1127&gt;=$E$10),0,1)</f>
        <v>1</v>
      </c>
      <c r="H1127" s="15">
        <f>IF(G1127,($E$4+$E$16*MOD((A1127-$E$9),$E$15)),"")</f>
        <v>3.1554728096256985</v>
      </c>
      <c r="I1127" s="16">
        <f>IF(G1127,($E$6+$E$8*MOD(QUOTIENT((A1127-$E$9),$E$15),$E$14)),"")</f>
        <v>210</v>
      </c>
      <c r="J1127" s="15">
        <f t="shared" si="17"/>
        <v>13.155472809625699</v>
      </c>
    </row>
    <row r="1128" spans="1:10">
      <c r="A1128" s="19">
        <v>118.754</v>
      </c>
      <c r="B1128" s="19">
        <v>0</v>
      </c>
      <c r="G1128" s="5">
        <f>IF(OR(A1128&lt;$E$9,A1128&gt;=$E$10),0,1)</f>
        <v>1</v>
      </c>
      <c r="H1128" s="15">
        <f>IF(G1128,($E$4+$E$16*MOD((A1128-$E$9),$E$15)),"")</f>
        <v>3.1697446300052796</v>
      </c>
      <c r="I1128" s="16">
        <f>IF(G1128,($E$6+$E$8*MOD(QUOTIENT((A1128-$E$9),$E$15),$E$14)),"")</f>
        <v>210</v>
      </c>
      <c r="J1128" s="15">
        <f t="shared" si="17"/>
        <v>13.16974463000528</v>
      </c>
    </row>
    <row r="1129" spans="1:10">
      <c r="A1129" s="19">
        <v>118.858</v>
      </c>
      <c r="B1129" s="19">
        <v>0</v>
      </c>
      <c r="G1129" s="5">
        <f>IF(OR(A1129&lt;$E$9,A1129&gt;=$E$10),0,1)</f>
        <v>1</v>
      </c>
      <c r="H1129" s="15">
        <f>IF(G1129,($E$4+$E$16*MOD((A1129-$E$9),$E$15)),"")</f>
        <v>3.1836163058882381</v>
      </c>
      <c r="I1129" s="16">
        <f>IF(G1129,($E$6+$E$8*MOD(QUOTIENT((A1129-$E$9),$E$15),$E$14)),"")</f>
        <v>210</v>
      </c>
      <c r="J1129" s="15">
        <f t="shared" si="17"/>
        <v>13.183616305888238</v>
      </c>
    </row>
    <row r="1130" spans="1:10">
      <c r="A1130" s="19">
        <v>118.962</v>
      </c>
      <c r="B1130" s="19">
        <v>0</v>
      </c>
      <c r="G1130" s="5">
        <f>IF(OR(A1130&lt;$E$9,A1130&gt;=$E$10),0,1)</f>
        <v>1</v>
      </c>
      <c r="H1130" s="15">
        <f>IF(G1130,($E$4+$E$16*MOD((A1130-$E$9),$E$15)),"")</f>
        <v>3.1974879817711956</v>
      </c>
      <c r="I1130" s="16">
        <f>IF(G1130,($E$6+$E$8*MOD(QUOTIENT((A1130-$E$9),$E$15),$E$14)),"")</f>
        <v>210</v>
      </c>
      <c r="J1130" s="15">
        <f t="shared" si="17"/>
        <v>13.197487981771197</v>
      </c>
    </row>
    <row r="1131" spans="1:10">
      <c r="A1131" s="19">
        <v>119.069</v>
      </c>
      <c r="B1131" s="19">
        <v>0</v>
      </c>
      <c r="G1131" s="5">
        <f>IF(OR(A1131&lt;$E$9,A1131&gt;=$E$10),0,1)</f>
        <v>1</v>
      </c>
      <c r="H1131" s="15">
        <f>IF(G1131,($E$4+$E$16*MOD((A1131-$E$9),$E$15)),"")</f>
        <v>3.2117598021507767</v>
      </c>
      <c r="I1131" s="16">
        <f>IF(G1131,($E$6+$E$8*MOD(QUOTIENT((A1131-$E$9),$E$15),$E$14)),"")</f>
        <v>210</v>
      </c>
      <c r="J1131" s="15">
        <f t="shared" si="17"/>
        <v>13.211759802150777</v>
      </c>
    </row>
    <row r="1132" spans="1:10">
      <c r="A1132" s="19">
        <v>119.175</v>
      </c>
      <c r="B1132" s="19">
        <v>0</v>
      </c>
      <c r="G1132" s="5">
        <f>IF(OR(A1132&lt;$E$9,A1132&gt;=$E$10),0,1)</f>
        <v>1</v>
      </c>
      <c r="H1132" s="15">
        <f>IF(G1132,($E$4+$E$16*MOD((A1132-$E$9),$E$15)),"")</f>
        <v>3.2258982410314827</v>
      </c>
      <c r="I1132" s="16">
        <f>IF(G1132,($E$6+$E$8*MOD(QUOTIENT((A1132-$E$9),$E$15),$E$14)),"")</f>
        <v>210</v>
      </c>
      <c r="J1132" s="15">
        <f t="shared" si="17"/>
        <v>13.225898241031484</v>
      </c>
    </row>
    <row r="1133" spans="1:10">
      <c r="A1133" s="19">
        <v>119.27800000000001</v>
      </c>
      <c r="B1133" s="19">
        <v>0</v>
      </c>
      <c r="G1133" s="5">
        <f>IF(OR(A1133&lt;$E$9,A1133&gt;=$E$10),0,1)</f>
        <v>1</v>
      </c>
      <c r="H1133" s="15">
        <f>IF(G1133,($E$4+$E$16*MOD((A1133-$E$9),$E$15)),"")</f>
        <v>3.239636535415567</v>
      </c>
      <c r="I1133" s="16">
        <f>IF(G1133,($E$6+$E$8*MOD(QUOTIENT((A1133-$E$9),$E$15),$E$14)),"")</f>
        <v>210</v>
      </c>
      <c r="J1133" s="15">
        <f t="shared" si="17"/>
        <v>13.239636535415567</v>
      </c>
    </row>
    <row r="1134" spans="1:10">
      <c r="A1134" s="19">
        <v>119.384</v>
      </c>
      <c r="B1134" s="19">
        <v>0</v>
      </c>
      <c r="G1134" s="5">
        <f>IF(OR(A1134&lt;$E$9,A1134&gt;=$E$10),0,1)</f>
        <v>1</v>
      </c>
      <c r="H1134" s="15">
        <f>IF(G1134,($E$4+$E$16*MOD((A1134-$E$9),$E$15)),"")</f>
        <v>3.2537749742962729</v>
      </c>
      <c r="I1134" s="16">
        <f>IF(G1134,($E$6+$E$8*MOD(QUOTIENT((A1134-$E$9),$E$15),$E$14)),"")</f>
        <v>210</v>
      </c>
      <c r="J1134" s="15">
        <f t="shared" si="17"/>
        <v>13.253774974296274</v>
      </c>
    </row>
    <row r="1135" spans="1:10">
      <c r="A1135" s="19">
        <v>119.49</v>
      </c>
      <c r="B1135" s="19">
        <v>0</v>
      </c>
      <c r="G1135" s="5">
        <f>IF(OR(A1135&lt;$E$9,A1135&gt;=$E$10),0,1)</f>
        <v>1</v>
      </c>
      <c r="H1135" s="15">
        <f>IF(G1135,($E$4+$E$16*MOD((A1135-$E$9),$E$15)),"")</f>
        <v>3.2679134131769798</v>
      </c>
      <c r="I1135" s="16">
        <f>IF(G1135,($E$6+$E$8*MOD(QUOTIENT((A1135-$E$9),$E$15),$E$14)),"")</f>
        <v>210</v>
      </c>
      <c r="J1135" s="15">
        <f t="shared" si="17"/>
        <v>13.267913413176981</v>
      </c>
    </row>
    <row r="1136" spans="1:10">
      <c r="A1136" s="19">
        <v>119.59399999999999</v>
      </c>
      <c r="B1136" s="19">
        <v>0</v>
      </c>
      <c r="G1136" s="5">
        <f>IF(OR(A1136&lt;$E$9,A1136&gt;=$E$10),0,1)</f>
        <v>1</v>
      </c>
      <c r="H1136" s="15">
        <f>IF(G1136,($E$4+$E$16*MOD((A1136-$E$9),$E$15)),"")</f>
        <v>3.2817850890599374</v>
      </c>
      <c r="I1136" s="16">
        <f>IF(G1136,($E$6+$E$8*MOD(QUOTIENT((A1136-$E$9),$E$15),$E$14)),"")</f>
        <v>210</v>
      </c>
      <c r="J1136" s="15">
        <f t="shared" si="17"/>
        <v>13.281785089059937</v>
      </c>
    </row>
    <row r="1137" spans="1:10">
      <c r="A1137" s="19">
        <v>119.697</v>
      </c>
      <c r="B1137" s="19">
        <v>0</v>
      </c>
      <c r="G1137" s="5">
        <f>IF(OR(A1137&lt;$E$9,A1137&gt;=$E$10),0,1)</f>
        <v>1</v>
      </c>
      <c r="H1137" s="15">
        <f>IF(G1137,($E$4+$E$16*MOD((A1137-$E$9),$E$15)),"")</f>
        <v>3.2955233834440216</v>
      </c>
      <c r="I1137" s="16">
        <f>IF(G1137,($E$6+$E$8*MOD(QUOTIENT((A1137-$E$9),$E$15),$E$14)),"")</f>
        <v>210</v>
      </c>
      <c r="J1137" s="15">
        <f t="shared" si="17"/>
        <v>13.295523383444021</v>
      </c>
    </row>
    <row r="1138" spans="1:10">
      <c r="A1138" s="19">
        <v>119.80200000000001</v>
      </c>
      <c r="B1138" s="19">
        <v>0</v>
      </c>
      <c r="G1138" s="5">
        <f>IF(OR(A1138&lt;$E$9,A1138&gt;=$E$10),0,1)</f>
        <v>1</v>
      </c>
      <c r="H1138" s="15">
        <f>IF(G1138,($E$4+$E$16*MOD((A1138-$E$9),$E$15)),"")</f>
        <v>3.3095284408258543</v>
      </c>
      <c r="I1138" s="16">
        <f>IF(G1138,($E$6+$E$8*MOD(QUOTIENT((A1138-$E$9),$E$15),$E$14)),"")</f>
        <v>210</v>
      </c>
      <c r="J1138" s="15">
        <f t="shared" si="17"/>
        <v>13.309528440825854</v>
      </c>
    </row>
    <row r="1139" spans="1:10">
      <c r="A1139" s="19">
        <v>119.905</v>
      </c>
      <c r="B1139" s="19">
        <v>0</v>
      </c>
      <c r="G1139" s="5">
        <f>IF(OR(A1139&lt;$E$9,A1139&gt;=$E$10),0,1)</f>
        <v>1</v>
      </c>
      <c r="H1139" s="15">
        <f>IF(G1139,($E$4+$E$16*MOD((A1139-$E$9),$E$15)),"")</f>
        <v>3.3232667352099368</v>
      </c>
      <c r="I1139" s="16">
        <f>IF(G1139,($E$6+$E$8*MOD(QUOTIENT((A1139-$E$9),$E$15),$E$14)),"")</f>
        <v>210</v>
      </c>
      <c r="J1139" s="15">
        <f t="shared" si="17"/>
        <v>13.323266735209938</v>
      </c>
    </row>
    <row r="1140" spans="1:10">
      <c r="A1140" s="19">
        <v>120.011</v>
      </c>
      <c r="B1140" s="19">
        <v>0</v>
      </c>
      <c r="G1140" s="5">
        <f>IF(OR(A1140&lt;$E$9,A1140&gt;=$E$10),0,1)</f>
        <v>1</v>
      </c>
      <c r="H1140" s="15">
        <f>IF(G1140,($E$4+$E$16*MOD((A1140-$E$9),$E$15)),"")</f>
        <v>3.3374051740906427</v>
      </c>
      <c r="I1140" s="16">
        <f>IF(G1140,($E$6+$E$8*MOD(QUOTIENT((A1140-$E$9),$E$15),$E$14)),"")</f>
        <v>210</v>
      </c>
      <c r="J1140" s="15">
        <f t="shared" si="17"/>
        <v>13.337405174090643</v>
      </c>
    </row>
    <row r="1141" spans="1:10">
      <c r="A1141" s="19">
        <v>120.11799999999999</v>
      </c>
      <c r="B1141" s="19">
        <v>0</v>
      </c>
      <c r="G1141" s="5">
        <f>IF(OR(A1141&lt;$E$9,A1141&gt;=$E$10),0,1)</f>
        <v>1</v>
      </c>
      <c r="H1141" s="15">
        <f>IF(G1141,($E$4+$E$16*MOD((A1141-$E$9),$E$15)),"")</f>
        <v>3.3516769944702247</v>
      </c>
      <c r="I1141" s="16">
        <f>IF(G1141,($E$6+$E$8*MOD(QUOTIENT((A1141-$E$9),$E$15),$E$14)),"")</f>
        <v>210</v>
      </c>
      <c r="J1141" s="15">
        <f t="shared" si="17"/>
        <v>13.351676994470225</v>
      </c>
    </row>
    <row r="1142" spans="1:10">
      <c r="A1142" s="19">
        <v>120.223</v>
      </c>
      <c r="B1142" s="19">
        <v>0</v>
      </c>
      <c r="G1142" s="5">
        <f>IF(OR(A1142&lt;$E$9,A1142&gt;=$E$10),0,1)</f>
        <v>1</v>
      </c>
      <c r="H1142" s="15">
        <f>IF(G1142,($E$4+$E$16*MOD((A1142-$E$9),$E$15)),"")</f>
        <v>3.3656820518520574</v>
      </c>
      <c r="I1142" s="16">
        <f>IF(G1142,($E$6+$E$8*MOD(QUOTIENT((A1142-$E$9),$E$15),$E$14)),"")</f>
        <v>210</v>
      </c>
      <c r="J1142" s="15">
        <f t="shared" si="17"/>
        <v>13.365682051852058</v>
      </c>
    </row>
    <row r="1143" spans="1:10">
      <c r="A1143" s="19">
        <v>120.325</v>
      </c>
      <c r="B1143" s="19">
        <v>0</v>
      </c>
      <c r="G1143" s="5">
        <f>IF(OR(A1143&lt;$E$9,A1143&gt;=$E$10),0,1)</f>
        <v>1</v>
      </c>
      <c r="H1143" s="15">
        <f>IF(G1143,($E$4+$E$16*MOD((A1143-$E$9),$E$15)),"")</f>
        <v>3.3792869647372665</v>
      </c>
      <c r="I1143" s="16">
        <f>IF(G1143,($E$6+$E$8*MOD(QUOTIENT((A1143-$E$9),$E$15),$E$14)),"")</f>
        <v>210</v>
      </c>
      <c r="J1143" s="15">
        <f t="shared" si="17"/>
        <v>13.379286964737267</v>
      </c>
    </row>
    <row r="1144" spans="1:10">
      <c r="A1144" s="19">
        <v>120.42700000000001</v>
      </c>
      <c r="B1144" s="19">
        <v>0</v>
      </c>
      <c r="G1144" s="5">
        <f>IF(OR(A1144&lt;$E$9,A1144&gt;=$E$10),0,1)</f>
        <v>1</v>
      </c>
      <c r="H1144" s="15">
        <f>IF(G1144,($E$4+$E$16*MOD((A1144-$E$9),$E$15)),"")</f>
        <v>3.3928918776224757</v>
      </c>
      <c r="I1144" s="16">
        <f>IF(G1144,($E$6+$E$8*MOD(QUOTIENT((A1144-$E$9),$E$15),$E$14)),"")</f>
        <v>210</v>
      </c>
      <c r="J1144" s="15">
        <f t="shared" si="17"/>
        <v>13.392891877622475</v>
      </c>
    </row>
    <row r="1145" spans="1:10">
      <c r="A1145" s="19">
        <v>120.535</v>
      </c>
      <c r="B1145" s="19">
        <v>0</v>
      </c>
      <c r="G1145" s="5">
        <f>IF(OR(A1145&lt;$E$9,A1145&gt;=$E$10),0,1)</f>
        <v>1</v>
      </c>
      <c r="H1145" s="15">
        <f>IF(G1145,($E$4+$E$16*MOD((A1145-$E$9),$E$15)),"")</f>
        <v>3.4072970795009301</v>
      </c>
      <c r="I1145" s="16">
        <f>IF(G1145,($E$6+$E$8*MOD(QUOTIENT((A1145-$E$9),$E$15),$E$14)),"")</f>
        <v>210</v>
      </c>
      <c r="J1145" s="15">
        <f t="shared" si="17"/>
        <v>13.40729707950093</v>
      </c>
    </row>
    <row r="1146" spans="1:10">
      <c r="A1146" s="19">
        <v>120.63800000000001</v>
      </c>
      <c r="B1146" s="19">
        <v>0</v>
      </c>
      <c r="G1146" s="5">
        <f>IF(OR(A1146&lt;$E$9,A1146&gt;=$E$10),0,1)</f>
        <v>1</v>
      </c>
      <c r="H1146" s="15">
        <f>IF(G1146,($E$4+$E$16*MOD((A1146-$E$9),$E$15)),"")</f>
        <v>3.4210353738850143</v>
      </c>
      <c r="I1146" s="16">
        <f>IF(G1146,($E$6+$E$8*MOD(QUOTIENT((A1146-$E$9),$E$15),$E$14)),"")</f>
        <v>210</v>
      </c>
      <c r="J1146" s="15">
        <f t="shared" si="17"/>
        <v>13.421035373885015</v>
      </c>
    </row>
    <row r="1147" spans="1:10">
      <c r="A1147" s="19">
        <v>120.742</v>
      </c>
      <c r="B1147" s="19">
        <v>0</v>
      </c>
      <c r="G1147" s="5">
        <f>IF(OR(A1147&lt;$E$9,A1147&gt;=$E$10),0,1)</f>
        <v>1</v>
      </c>
      <c r="H1147" s="15">
        <f>IF(G1147,($E$4+$E$16*MOD((A1147-$E$9),$E$15)),"")</f>
        <v>3.4349070497679719</v>
      </c>
      <c r="I1147" s="16">
        <f>IF(G1147,($E$6+$E$8*MOD(QUOTIENT((A1147-$E$9),$E$15),$E$14)),"")</f>
        <v>210</v>
      </c>
      <c r="J1147" s="15">
        <f t="shared" si="17"/>
        <v>13.434907049767972</v>
      </c>
    </row>
    <row r="1148" spans="1:10">
      <c r="A1148" s="19">
        <v>120.848</v>
      </c>
      <c r="B1148" s="19">
        <v>0</v>
      </c>
      <c r="G1148" s="5">
        <f>IF(OR(A1148&lt;$E$9,A1148&gt;=$E$10),0,1)</f>
        <v>1</v>
      </c>
      <c r="H1148" s="15">
        <f>IF(G1148,($E$4+$E$16*MOD((A1148-$E$9),$E$15)),"")</f>
        <v>3.4490454886486779</v>
      </c>
      <c r="I1148" s="16">
        <f>IF(G1148,($E$6+$E$8*MOD(QUOTIENT((A1148-$E$9),$E$15),$E$14)),"")</f>
        <v>210</v>
      </c>
      <c r="J1148" s="15">
        <f t="shared" si="17"/>
        <v>13.449045488648679</v>
      </c>
    </row>
    <row r="1149" spans="1:10">
      <c r="A1149" s="19">
        <v>120.953</v>
      </c>
      <c r="B1149" s="19">
        <v>0</v>
      </c>
      <c r="G1149" s="5">
        <f>IF(OR(A1149&lt;$E$9,A1149&gt;=$E$10),0,1)</f>
        <v>1</v>
      </c>
      <c r="H1149" s="15">
        <f>IF(G1149,($E$4+$E$16*MOD((A1149-$E$9),$E$15)),"")</f>
        <v>3.4630505460305114</v>
      </c>
      <c r="I1149" s="16">
        <f>IF(G1149,($E$6+$E$8*MOD(QUOTIENT((A1149-$E$9),$E$15),$E$14)),"")</f>
        <v>210</v>
      </c>
      <c r="J1149" s="15">
        <f t="shared" si="17"/>
        <v>13.463050546030512</v>
      </c>
    </row>
    <row r="1150" spans="1:10">
      <c r="A1150" s="19">
        <v>121.06</v>
      </c>
      <c r="B1150" s="19">
        <v>0</v>
      </c>
      <c r="G1150" s="5">
        <f>IF(OR(A1150&lt;$E$9,A1150&gt;=$E$10),0,1)</f>
        <v>1</v>
      </c>
      <c r="H1150" s="15">
        <f>IF(G1150,($E$4+$E$16*MOD((A1150-$E$9),$E$15)),"")</f>
        <v>3.4773223664100925</v>
      </c>
      <c r="I1150" s="16">
        <f>IF(G1150,($E$6+$E$8*MOD(QUOTIENT((A1150-$E$9),$E$15),$E$14)),"")</f>
        <v>210</v>
      </c>
      <c r="J1150" s="15">
        <f t="shared" si="17"/>
        <v>13.477322366410093</v>
      </c>
    </row>
    <row r="1151" spans="1:10">
      <c r="A1151" s="19">
        <v>121.16200000000001</v>
      </c>
      <c r="B1151" s="19">
        <v>0</v>
      </c>
      <c r="G1151" s="5">
        <f>IF(OR(A1151&lt;$E$9,A1151&gt;=$E$10),0,1)</f>
        <v>1</v>
      </c>
      <c r="H1151" s="15">
        <f>IF(G1151,($E$4+$E$16*MOD((A1151-$E$9),$E$15)),"")</f>
        <v>3.4909272792953017</v>
      </c>
      <c r="I1151" s="16">
        <f>IF(G1151,($E$6+$E$8*MOD(QUOTIENT((A1151-$E$9),$E$15),$E$14)),"")</f>
        <v>210</v>
      </c>
      <c r="J1151" s="15">
        <f t="shared" si="17"/>
        <v>13.490927279295303</v>
      </c>
    </row>
    <row r="1152" spans="1:10">
      <c r="A1152" s="19">
        <v>121.268</v>
      </c>
      <c r="B1152" s="19">
        <v>0</v>
      </c>
      <c r="G1152" s="5">
        <f>IF(OR(A1152&lt;$E$9,A1152&gt;=$E$10),0,1)</f>
        <v>1</v>
      </c>
      <c r="H1152" s="15">
        <f>IF(G1152,($E$4+$E$16*MOD((A1152-$E$9),$E$15)),"")</f>
        <v>3.5050657181760076</v>
      </c>
      <c r="I1152" s="16">
        <f>IF(G1152,($E$6+$E$8*MOD(QUOTIENT((A1152-$E$9),$E$15),$E$14)),"")</f>
        <v>210</v>
      </c>
      <c r="J1152" s="15">
        <f t="shared" si="17"/>
        <v>13.505065718176008</v>
      </c>
    </row>
    <row r="1153" spans="1:10">
      <c r="A1153" s="19">
        <v>121.374</v>
      </c>
      <c r="B1153" s="19">
        <v>0</v>
      </c>
      <c r="G1153" s="5">
        <f>IF(OR(A1153&lt;$E$9,A1153&gt;=$E$10),0,1)</f>
        <v>1</v>
      </c>
      <c r="H1153" s="15">
        <f>IF(G1153,($E$4+$E$16*MOD((A1153-$E$9),$E$15)),"")</f>
        <v>3.5192041570567136</v>
      </c>
      <c r="I1153" s="16">
        <f>IF(G1153,($E$6+$E$8*MOD(QUOTIENT((A1153-$E$9),$E$15),$E$14)),"")</f>
        <v>210</v>
      </c>
      <c r="J1153" s="15">
        <f t="shared" si="17"/>
        <v>13.519204157056713</v>
      </c>
    </row>
    <row r="1154" spans="1:10">
      <c r="A1154" s="19">
        <v>121.476</v>
      </c>
      <c r="B1154" s="19">
        <v>0</v>
      </c>
      <c r="G1154" s="5">
        <f>IF(OR(A1154&lt;$E$9,A1154&gt;=$E$10),0,1)</f>
        <v>1</v>
      </c>
      <c r="H1154" s="15">
        <f>IF(G1154,($E$4+$E$16*MOD((A1154-$E$9),$E$15)),"")</f>
        <v>3.5328090699419228</v>
      </c>
      <c r="I1154" s="16">
        <f>IF(G1154,($E$6+$E$8*MOD(QUOTIENT((A1154-$E$9),$E$15),$E$14)),"")</f>
        <v>210</v>
      </c>
      <c r="J1154" s="15">
        <f t="shared" si="17"/>
        <v>13.532809069941923</v>
      </c>
    </row>
    <row r="1155" spans="1:10">
      <c r="A1155" s="19">
        <v>121.58</v>
      </c>
      <c r="B1155" s="19">
        <v>0</v>
      </c>
      <c r="G1155" s="5">
        <f>IF(OR(A1155&lt;$E$9,A1155&gt;=$E$10),0,1)</f>
        <v>1</v>
      </c>
      <c r="H1155" s="15">
        <f>IF(G1155,($E$4+$E$16*MOD((A1155-$E$9),$E$15)),"")</f>
        <v>3.5466807458248804</v>
      </c>
      <c r="I1155" s="16">
        <f>IF(G1155,($E$6+$E$8*MOD(QUOTIENT((A1155-$E$9),$E$15),$E$14)),"")</f>
        <v>210</v>
      </c>
      <c r="J1155" s="15">
        <f t="shared" si="17"/>
        <v>13.546680745824879</v>
      </c>
    </row>
    <row r="1156" spans="1:10">
      <c r="A1156" s="19">
        <v>121.685</v>
      </c>
      <c r="B1156" s="19">
        <v>0</v>
      </c>
      <c r="G1156" s="5">
        <f>IF(OR(A1156&lt;$E$9,A1156&gt;=$E$10),0,1)</f>
        <v>1</v>
      </c>
      <c r="H1156" s="15">
        <f>IF(G1156,($E$4+$E$16*MOD((A1156-$E$9),$E$15)),"")</f>
        <v>3.5606858032067139</v>
      </c>
      <c r="I1156" s="16">
        <f>IF(G1156,($E$6+$E$8*MOD(QUOTIENT((A1156-$E$9),$E$15),$E$14)),"")</f>
        <v>210</v>
      </c>
      <c r="J1156" s="15">
        <f t="shared" ref="J1156:J1219" si="18">IF(G1156,(+H1156+$E$18*QUOTIENT((A1156-$E$9),$E$15)),"")</f>
        <v>13.560685803206713</v>
      </c>
    </row>
    <row r="1157" spans="1:10">
      <c r="A1157" s="19">
        <v>121.789</v>
      </c>
      <c r="B1157" s="19">
        <v>0</v>
      </c>
      <c r="G1157" s="5">
        <f>IF(OR(A1157&lt;$E$9,A1157&gt;=$E$10),0,1)</f>
        <v>1</v>
      </c>
      <c r="H1157" s="15">
        <f>IF(G1157,($E$4+$E$16*MOD((A1157-$E$9),$E$15)),"")</f>
        <v>3.5745574790896715</v>
      </c>
      <c r="I1157" s="16">
        <f>IF(G1157,($E$6+$E$8*MOD(QUOTIENT((A1157-$E$9),$E$15),$E$14)),"")</f>
        <v>210</v>
      </c>
      <c r="J1157" s="15">
        <f t="shared" si="18"/>
        <v>13.574557479089671</v>
      </c>
    </row>
    <row r="1158" spans="1:10">
      <c r="A1158" s="19">
        <v>121.893</v>
      </c>
      <c r="B1158" s="19">
        <v>0</v>
      </c>
      <c r="G1158" s="5">
        <f>IF(OR(A1158&lt;$E$9,A1158&gt;=$E$10),0,1)</f>
        <v>1</v>
      </c>
      <c r="H1158" s="15">
        <f>IF(G1158,($E$4+$E$16*MOD((A1158-$E$9),$E$15)),"")</f>
        <v>3.588429154972629</v>
      </c>
      <c r="I1158" s="16">
        <f>IF(G1158,($E$6+$E$8*MOD(QUOTIENT((A1158-$E$9),$E$15),$E$14)),"")</f>
        <v>210</v>
      </c>
      <c r="J1158" s="15">
        <f t="shared" si="18"/>
        <v>13.58842915497263</v>
      </c>
    </row>
    <row r="1159" spans="1:10">
      <c r="A1159" s="19">
        <v>122.002</v>
      </c>
      <c r="B1159" s="19">
        <v>0</v>
      </c>
      <c r="G1159" s="5">
        <f>IF(OR(A1159&lt;$E$9,A1159&gt;=$E$10),0,1)</f>
        <v>1</v>
      </c>
      <c r="H1159" s="15">
        <f>IF(G1159,($E$4+$E$16*MOD((A1159-$E$9),$E$15)),"")</f>
        <v>3.6029677383499585</v>
      </c>
      <c r="I1159" s="16">
        <f>IF(G1159,($E$6+$E$8*MOD(QUOTIENT((A1159-$E$9),$E$15),$E$14)),"")</f>
        <v>210</v>
      </c>
      <c r="J1159" s="15">
        <f t="shared" si="18"/>
        <v>13.602967738349959</v>
      </c>
    </row>
    <row r="1160" spans="1:10">
      <c r="A1160" s="19">
        <v>122.107</v>
      </c>
      <c r="B1160" s="19">
        <v>0</v>
      </c>
      <c r="G1160" s="5">
        <f>IF(OR(A1160&lt;$E$9,A1160&gt;=$E$10),0,1)</f>
        <v>1</v>
      </c>
      <c r="H1160" s="15">
        <f>IF(G1160,($E$4+$E$16*MOD((A1160-$E$9),$E$15)),"")</f>
        <v>3.6169727957317912</v>
      </c>
      <c r="I1160" s="16">
        <f>IF(G1160,($E$6+$E$8*MOD(QUOTIENT((A1160-$E$9),$E$15),$E$14)),"")</f>
        <v>210</v>
      </c>
      <c r="J1160" s="15">
        <f t="shared" si="18"/>
        <v>13.61697279573179</v>
      </c>
    </row>
    <row r="1161" spans="1:10">
      <c r="A1161" s="19">
        <v>122.212</v>
      </c>
      <c r="B1161" s="19">
        <v>0</v>
      </c>
      <c r="G1161" s="5">
        <f>IF(OR(A1161&lt;$E$9,A1161&gt;=$E$10),0,1)</f>
        <v>1</v>
      </c>
      <c r="H1161" s="15">
        <f>IF(G1161,($E$4+$E$16*MOD((A1161-$E$9),$E$15)),"")</f>
        <v>3.6309778531136248</v>
      </c>
      <c r="I1161" s="16">
        <f>IF(G1161,($E$6+$E$8*MOD(QUOTIENT((A1161-$E$9),$E$15),$E$14)),"")</f>
        <v>210</v>
      </c>
      <c r="J1161" s="15">
        <f t="shared" si="18"/>
        <v>13.630977853113624</v>
      </c>
    </row>
    <row r="1162" spans="1:10">
      <c r="A1162" s="19">
        <v>122.316</v>
      </c>
      <c r="B1162" s="19">
        <v>0</v>
      </c>
      <c r="G1162" s="5">
        <f>IF(OR(A1162&lt;$E$9,A1162&gt;=$E$10),0,1)</f>
        <v>1</v>
      </c>
      <c r="H1162" s="15">
        <f>IF(G1162,($E$4+$E$16*MOD((A1162-$E$9),$E$15)),"")</f>
        <v>3.6448495289965823</v>
      </c>
      <c r="I1162" s="16">
        <f>IF(G1162,($E$6+$E$8*MOD(QUOTIENT((A1162-$E$9),$E$15),$E$14)),"")</f>
        <v>210</v>
      </c>
      <c r="J1162" s="15">
        <f t="shared" si="18"/>
        <v>13.644849528996582</v>
      </c>
    </row>
    <row r="1163" spans="1:10">
      <c r="A1163" s="19">
        <v>122.423</v>
      </c>
      <c r="B1163" s="19">
        <v>0</v>
      </c>
      <c r="G1163" s="5">
        <f>IF(OR(A1163&lt;$E$9,A1163&gt;=$E$10),0,1)</f>
        <v>1</v>
      </c>
      <c r="H1163" s="15">
        <f>IF(G1163,($E$4+$E$16*MOD((A1163-$E$9),$E$15)),"")</f>
        <v>3.6591213493761634</v>
      </c>
      <c r="I1163" s="16">
        <f>IF(G1163,($E$6+$E$8*MOD(QUOTIENT((A1163-$E$9),$E$15),$E$14)),"")</f>
        <v>210</v>
      </c>
      <c r="J1163" s="15">
        <f t="shared" si="18"/>
        <v>13.659121349376164</v>
      </c>
    </row>
    <row r="1164" spans="1:10">
      <c r="A1164" s="19">
        <v>122.527</v>
      </c>
      <c r="B1164" s="19">
        <v>0</v>
      </c>
      <c r="G1164" s="5">
        <f>IF(OR(A1164&lt;$E$9,A1164&gt;=$E$10),0,1)</f>
        <v>1</v>
      </c>
      <c r="H1164" s="15">
        <f>IF(G1164,($E$4+$E$16*MOD((A1164-$E$9),$E$15)),"")</f>
        <v>3.672993025259121</v>
      </c>
      <c r="I1164" s="16">
        <f>IF(G1164,($E$6+$E$8*MOD(QUOTIENT((A1164-$E$9),$E$15),$E$14)),"")</f>
        <v>210</v>
      </c>
      <c r="J1164" s="15">
        <f t="shared" si="18"/>
        <v>13.672993025259121</v>
      </c>
    </row>
    <row r="1165" spans="1:10">
      <c r="A1165" s="19">
        <v>122.633</v>
      </c>
      <c r="B1165" s="19">
        <v>0</v>
      </c>
      <c r="G1165" s="5">
        <f>IF(OR(A1165&lt;$E$9,A1165&gt;=$E$10),0,1)</f>
        <v>1</v>
      </c>
      <c r="H1165" s="15">
        <f>IF(G1165,($E$4+$E$16*MOD((A1165-$E$9),$E$15)),"")</f>
        <v>3.687131464139827</v>
      </c>
      <c r="I1165" s="16">
        <f>IF(G1165,($E$6+$E$8*MOD(QUOTIENT((A1165-$E$9),$E$15),$E$14)),"")</f>
        <v>210</v>
      </c>
      <c r="J1165" s="15">
        <f t="shared" si="18"/>
        <v>13.687131464139828</v>
      </c>
    </row>
    <row r="1166" spans="1:10">
      <c r="A1166" s="19">
        <v>122.73699999999999</v>
      </c>
      <c r="B1166" s="19">
        <v>0</v>
      </c>
      <c r="G1166" s="5">
        <f>IF(OR(A1166&lt;$E$9,A1166&gt;=$E$10),0,1)</f>
        <v>1</v>
      </c>
      <c r="H1166" s="15">
        <f>IF(G1166,($E$4+$E$16*MOD((A1166-$E$9),$E$15)),"")</f>
        <v>3.7010031400227854</v>
      </c>
      <c r="I1166" s="16">
        <f>IF(G1166,($E$6+$E$8*MOD(QUOTIENT((A1166-$E$9),$E$15),$E$14)),"")</f>
        <v>210</v>
      </c>
      <c r="J1166" s="15">
        <f t="shared" si="18"/>
        <v>13.701003140022785</v>
      </c>
    </row>
    <row r="1167" spans="1:10">
      <c r="A1167" s="19">
        <v>122.84399999999999</v>
      </c>
      <c r="B1167" s="19">
        <v>0</v>
      </c>
      <c r="G1167" s="5">
        <f>IF(OR(A1167&lt;$E$9,A1167&gt;=$E$10),0,1)</f>
        <v>1</v>
      </c>
      <c r="H1167" s="15">
        <f>IF(G1167,($E$4+$E$16*MOD((A1167-$E$9),$E$15)),"")</f>
        <v>3.7152749604023665</v>
      </c>
      <c r="I1167" s="16">
        <f>IF(G1167,($E$6+$E$8*MOD(QUOTIENT((A1167-$E$9),$E$15),$E$14)),"")</f>
        <v>210</v>
      </c>
      <c r="J1167" s="15">
        <f t="shared" si="18"/>
        <v>13.715274960402366</v>
      </c>
    </row>
    <row r="1168" spans="1:10">
      <c r="A1168" s="19">
        <v>122.947</v>
      </c>
      <c r="B1168" s="19">
        <v>0</v>
      </c>
      <c r="G1168" s="5">
        <f>IF(OR(A1168&lt;$E$9,A1168&gt;=$E$10),0,1)</f>
        <v>1</v>
      </c>
      <c r="H1168" s="15">
        <f>IF(G1168,($E$4+$E$16*MOD((A1168-$E$9),$E$15)),"")</f>
        <v>3.7290132547864507</v>
      </c>
      <c r="I1168" s="16">
        <f>IF(G1168,($E$6+$E$8*MOD(QUOTIENT((A1168-$E$9),$E$15),$E$14)),"")</f>
        <v>210</v>
      </c>
      <c r="J1168" s="15">
        <f t="shared" si="18"/>
        <v>13.729013254786452</v>
      </c>
    </row>
    <row r="1169" spans="1:10">
      <c r="A1169" s="19">
        <v>123.05200000000001</v>
      </c>
      <c r="B1169" s="19">
        <v>0</v>
      </c>
      <c r="G1169" s="5">
        <f>IF(OR(A1169&lt;$E$9,A1169&gt;=$E$10),0,1)</f>
        <v>1</v>
      </c>
      <c r="H1169" s="15">
        <f>IF(G1169,($E$4+$E$16*MOD((A1169-$E$9),$E$15)),"")</f>
        <v>3.7430183121682834</v>
      </c>
      <c r="I1169" s="16">
        <f>IF(G1169,($E$6+$E$8*MOD(QUOTIENT((A1169-$E$9),$E$15),$E$14)),"")</f>
        <v>210</v>
      </c>
      <c r="J1169" s="15">
        <f t="shared" si="18"/>
        <v>13.743018312168283</v>
      </c>
    </row>
    <row r="1170" spans="1:10">
      <c r="A1170" s="19">
        <v>123.158</v>
      </c>
      <c r="B1170" s="19">
        <v>0</v>
      </c>
      <c r="G1170" s="5">
        <f>IF(OR(A1170&lt;$E$9,A1170&gt;=$E$10),0,1)</f>
        <v>1</v>
      </c>
      <c r="H1170" s="15">
        <f>IF(G1170,($E$4+$E$16*MOD((A1170-$E$9),$E$15)),"")</f>
        <v>3.7571567510489894</v>
      </c>
      <c r="I1170" s="16">
        <f>IF(G1170,($E$6+$E$8*MOD(QUOTIENT((A1170-$E$9),$E$15),$E$14)),"")</f>
        <v>210</v>
      </c>
      <c r="J1170" s="15">
        <f t="shared" si="18"/>
        <v>13.757156751048988</v>
      </c>
    </row>
    <row r="1171" spans="1:10">
      <c r="A1171" s="19">
        <v>123.265</v>
      </c>
      <c r="B1171" s="19">
        <v>0</v>
      </c>
      <c r="G1171" s="5">
        <f>IF(OR(A1171&lt;$E$9,A1171&gt;=$E$10),0,1)</f>
        <v>1</v>
      </c>
      <c r="H1171" s="15">
        <f>IF(G1171,($E$4+$E$16*MOD((A1171-$E$9),$E$15)),"")</f>
        <v>3.7714285714285714</v>
      </c>
      <c r="I1171" s="16">
        <f>IF(G1171,($E$6+$E$8*MOD(QUOTIENT((A1171-$E$9),$E$15),$E$14)),"")</f>
        <v>210</v>
      </c>
      <c r="J1171" s="15">
        <f t="shared" si="18"/>
        <v>13.771428571428572</v>
      </c>
    </row>
    <row r="1172" spans="1:10">
      <c r="A1172" s="19">
        <v>123.37</v>
      </c>
      <c r="B1172" s="19">
        <v>0</v>
      </c>
      <c r="G1172" s="5">
        <f>IF(OR(A1172&lt;$E$9,A1172&gt;=$E$10),0,1)</f>
        <v>1</v>
      </c>
      <c r="H1172" s="15">
        <f>IF(G1172,($E$4+$E$16*MOD((A1172-$E$9),$E$15)),"")</f>
        <v>3.785433628810404</v>
      </c>
      <c r="I1172" s="16">
        <f>IF(G1172,($E$6+$E$8*MOD(QUOTIENT((A1172-$E$9),$E$15),$E$14)),"")</f>
        <v>210</v>
      </c>
      <c r="J1172" s="15">
        <f t="shared" si="18"/>
        <v>13.785433628810404</v>
      </c>
    </row>
    <row r="1173" spans="1:10">
      <c r="A1173" s="19">
        <v>123.47199999999999</v>
      </c>
      <c r="B1173" s="19">
        <v>0</v>
      </c>
      <c r="G1173" s="5">
        <f>IF(OR(A1173&lt;$E$9,A1173&gt;=$E$10),0,1)</f>
        <v>1</v>
      </c>
      <c r="H1173" s="15">
        <f>IF(G1173,($E$4+$E$16*MOD((A1173-$E$9),$E$15)),"")</f>
        <v>3.7990385416956114</v>
      </c>
      <c r="I1173" s="16">
        <f>IF(G1173,($E$6+$E$8*MOD(QUOTIENT((A1173-$E$9),$E$15),$E$14)),"")</f>
        <v>210</v>
      </c>
      <c r="J1173" s="15">
        <f t="shared" si="18"/>
        <v>13.799038541695612</v>
      </c>
    </row>
    <row r="1174" spans="1:10">
      <c r="A1174" s="19">
        <v>123.577</v>
      </c>
      <c r="B1174" s="19">
        <v>0</v>
      </c>
      <c r="G1174" s="5">
        <f>IF(OR(A1174&lt;$E$9,A1174&gt;=$E$10),0,1)</f>
        <v>1</v>
      </c>
      <c r="H1174" s="15">
        <f>IF(G1174,($E$4+$E$16*MOD((A1174-$E$9),$E$15)),"")</f>
        <v>3.8130435990774441</v>
      </c>
      <c r="I1174" s="16">
        <f>IF(G1174,($E$6+$E$8*MOD(QUOTIENT((A1174-$E$9),$E$15),$E$14)),"")</f>
        <v>210</v>
      </c>
      <c r="J1174" s="15">
        <f t="shared" si="18"/>
        <v>13.813043599077444</v>
      </c>
    </row>
    <row r="1175" spans="1:10">
      <c r="A1175" s="19">
        <v>123.684</v>
      </c>
      <c r="B1175" s="19">
        <v>0</v>
      </c>
      <c r="G1175" s="5">
        <f>IF(OR(A1175&lt;$E$9,A1175&gt;=$E$10),0,1)</f>
        <v>1</v>
      </c>
      <c r="H1175" s="15">
        <f>IF(G1175,($E$4+$E$16*MOD((A1175-$E$9),$E$15)),"")</f>
        <v>3.8273154194570251</v>
      </c>
      <c r="I1175" s="16">
        <f>IF(G1175,($E$6+$E$8*MOD(QUOTIENT((A1175-$E$9),$E$15),$E$14)),"")</f>
        <v>210</v>
      </c>
      <c r="J1175" s="15">
        <f t="shared" si="18"/>
        <v>13.827315419457026</v>
      </c>
    </row>
    <row r="1176" spans="1:10">
      <c r="A1176" s="19">
        <v>123.79</v>
      </c>
      <c r="B1176" s="19">
        <v>0</v>
      </c>
      <c r="G1176" s="5">
        <f>IF(OR(A1176&lt;$E$9,A1176&gt;=$E$10),0,1)</f>
        <v>1</v>
      </c>
      <c r="H1176" s="15">
        <f>IF(G1176,($E$4+$E$16*MOD((A1176-$E$9),$E$15)),"")</f>
        <v>3.8414538583377338</v>
      </c>
      <c r="I1176" s="16">
        <f>IF(G1176,($E$6+$E$8*MOD(QUOTIENT((A1176-$E$9),$E$15),$E$14)),"")</f>
        <v>210</v>
      </c>
      <c r="J1176" s="15">
        <f t="shared" si="18"/>
        <v>13.841453858337733</v>
      </c>
    </row>
    <row r="1177" spans="1:10">
      <c r="A1177" s="19">
        <v>123.893</v>
      </c>
      <c r="B1177" s="19">
        <v>0</v>
      </c>
      <c r="G1177" s="5">
        <f>IF(OR(A1177&lt;$E$9,A1177&gt;=$E$10),0,1)</f>
        <v>1</v>
      </c>
      <c r="H1177" s="15">
        <f>IF(G1177,($E$4+$E$16*MOD((A1177-$E$9),$E$15)),"")</f>
        <v>3.8551921527218163</v>
      </c>
      <c r="I1177" s="16">
        <f>IF(G1177,($E$6+$E$8*MOD(QUOTIENT((A1177-$E$9),$E$15),$E$14)),"")</f>
        <v>210</v>
      </c>
      <c r="J1177" s="15">
        <f t="shared" si="18"/>
        <v>13.855192152721816</v>
      </c>
    </row>
    <row r="1178" spans="1:10">
      <c r="A1178" s="19">
        <v>123.998</v>
      </c>
      <c r="B1178" s="19">
        <v>0</v>
      </c>
      <c r="G1178" s="5">
        <f>IF(OR(A1178&lt;$E$9,A1178&gt;=$E$10),0,1)</f>
        <v>1</v>
      </c>
      <c r="H1178" s="15">
        <f>IF(G1178,($E$4+$E$16*MOD((A1178-$E$9),$E$15)),"")</f>
        <v>3.8691972101036489</v>
      </c>
      <c r="I1178" s="16">
        <f>IF(G1178,($E$6+$E$8*MOD(QUOTIENT((A1178-$E$9),$E$15),$E$14)),"")</f>
        <v>210</v>
      </c>
      <c r="J1178" s="15">
        <f t="shared" si="18"/>
        <v>13.86919721010365</v>
      </c>
    </row>
    <row r="1179" spans="1:10">
      <c r="A1179" s="19">
        <v>124.105</v>
      </c>
      <c r="B1179" s="19">
        <v>0</v>
      </c>
      <c r="G1179" s="5">
        <f>IF(OR(A1179&lt;$E$9,A1179&gt;=$E$10),0,1)</f>
        <v>1</v>
      </c>
      <c r="H1179" s="15">
        <f>IF(G1179,($E$4+$E$16*MOD((A1179-$E$9),$E$15)),"")</f>
        <v>3.88346903048323</v>
      </c>
      <c r="I1179" s="16">
        <f>IF(G1179,($E$6+$E$8*MOD(QUOTIENT((A1179-$E$9),$E$15),$E$14)),"")</f>
        <v>210</v>
      </c>
      <c r="J1179" s="15">
        <f t="shared" si="18"/>
        <v>13.88346903048323</v>
      </c>
    </row>
    <row r="1180" spans="1:10">
      <c r="A1180" s="19">
        <v>124.20699999999999</v>
      </c>
      <c r="B1180" s="19">
        <v>0</v>
      </c>
      <c r="G1180" s="5">
        <f>IF(OR(A1180&lt;$E$9,A1180&gt;=$E$10),0,1)</f>
        <v>1</v>
      </c>
      <c r="H1180" s="15">
        <f>IF(G1180,($E$4+$E$16*MOD((A1180-$E$9),$E$15)),"")</f>
        <v>3.8970739433684374</v>
      </c>
      <c r="I1180" s="16">
        <f>IF(G1180,($E$6+$E$8*MOD(QUOTIENT((A1180-$E$9),$E$15),$E$14)),"")</f>
        <v>210</v>
      </c>
      <c r="J1180" s="15">
        <f t="shared" si="18"/>
        <v>13.897073943368436</v>
      </c>
    </row>
    <row r="1181" spans="1:10">
      <c r="A1181" s="19">
        <v>124.31100000000001</v>
      </c>
      <c r="B1181" s="19">
        <v>0</v>
      </c>
      <c r="G1181" s="5">
        <f>IF(OR(A1181&lt;$E$9,A1181&gt;=$E$10),0,1)</f>
        <v>1</v>
      </c>
      <c r="H1181" s="15">
        <f>IF(G1181,($E$4+$E$16*MOD((A1181-$E$9),$E$15)),"")</f>
        <v>3.9109456192513967</v>
      </c>
      <c r="I1181" s="16">
        <f>IF(G1181,($E$6+$E$8*MOD(QUOTIENT((A1181-$E$9),$E$15),$E$14)),"")</f>
        <v>210</v>
      </c>
      <c r="J1181" s="15">
        <f t="shared" si="18"/>
        <v>13.910945619251397</v>
      </c>
    </row>
    <row r="1182" spans="1:10">
      <c r="A1182" s="19">
        <v>124.419</v>
      </c>
      <c r="B1182" s="19">
        <v>0</v>
      </c>
      <c r="G1182" s="5">
        <f>IF(OR(A1182&lt;$E$9,A1182&gt;=$E$10),0,1)</f>
        <v>1</v>
      </c>
      <c r="H1182" s="15">
        <f>IF(G1182,($E$4+$E$16*MOD((A1182-$E$9),$E$15)),"")</f>
        <v>3.925350821129852</v>
      </c>
      <c r="I1182" s="16">
        <f>IF(G1182,($E$6+$E$8*MOD(QUOTIENT((A1182-$E$9),$E$15),$E$14)),"")</f>
        <v>210</v>
      </c>
      <c r="J1182" s="15">
        <f t="shared" si="18"/>
        <v>13.925350821129852</v>
      </c>
    </row>
    <row r="1183" spans="1:10">
      <c r="A1183" s="19">
        <v>124.523</v>
      </c>
      <c r="B1183" s="19">
        <v>0</v>
      </c>
      <c r="G1183" s="5">
        <f>IF(OR(A1183&lt;$E$9,A1183&gt;=$E$10),0,1)</f>
        <v>1</v>
      </c>
      <c r="H1183" s="15">
        <f>IF(G1183,($E$4+$E$16*MOD((A1183-$E$9),$E$15)),"")</f>
        <v>3.9392224970128096</v>
      </c>
      <c r="I1183" s="16">
        <f>IF(G1183,($E$6+$E$8*MOD(QUOTIENT((A1183-$E$9),$E$15),$E$14)),"")</f>
        <v>210</v>
      </c>
      <c r="J1183" s="15">
        <f t="shared" si="18"/>
        <v>13.93922249701281</v>
      </c>
    </row>
    <row r="1184" spans="1:10">
      <c r="A1184" s="19">
        <v>124.626</v>
      </c>
      <c r="B1184" s="19">
        <v>0</v>
      </c>
      <c r="G1184" s="5">
        <f>IF(OR(A1184&lt;$E$9,A1184&gt;=$E$10),0,1)</f>
        <v>1</v>
      </c>
      <c r="H1184" s="15">
        <f>IF(G1184,($E$4+$E$16*MOD((A1184-$E$9),$E$15)),"")</f>
        <v>3.9529607913968938</v>
      </c>
      <c r="I1184" s="16">
        <f>IF(G1184,($E$6+$E$8*MOD(QUOTIENT((A1184-$E$9),$E$15),$E$14)),"")</f>
        <v>210</v>
      </c>
      <c r="J1184" s="15">
        <f t="shared" si="18"/>
        <v>13.952960791396894</v>
      </c>
    </row>
    <row r="1185" spans="1:10">
      <c r="A1185" s="19">
        <v>124.733</v>
      </c>
      <c r="B1185" s="19">
        <v>0</v>
      </c>
      <c r="G1185" s="5">
        <f>IF(OR(A1185&lt;$E$9,A1185&gt;=$E$10),0,1)</f>
        <v>1</v>
      </c>
      <c r="H1185" s="15">
        <f>IF(G1185,($E$4+$E$16*MOD((A1185-$E$9),$E$15)),"")</f>
        <v>3.9672326117764749</v>
      </c>
      <c r="I1185" s="16">
        <f>IF(G1185,($E$6+$E$8*MOD(QUOTIENT((A1185-$E$9),$E$15),$E$14)),"")</f>
        <v>210</v>
      </c>
      <c r="J1185" s="15">
        <f t="shared" si="18"/>
        <v>13.967232611776474</v>
      </c>
    </row>
    <row r="1186" spans="1:10">
      <c r="A1186" s="19">
        <v>124.84099999999999</v>
      </c>
      <c r="B1186" s="19">
        <v>0</v>
      </c>
      <c r="G1186" s="5">
        <f>IF(OR(A1186&lt;$E$9,A1186&gt;=$E$10),0,1)</f>
        <v>1</v>
      </c>
      <c r="H1186" s="15">
        <f>IF(G1186,($E$4+$E$16*MOD((A1186-$E$9),$E$15)),"")</f>
        <v>3.9816378136549302</v>
      </c>
      <c r="I1186" s="16">
        <f>IF(G1186,($E$6+$E$8*MOD(QUOTIENT((A1186-$E$9),$E$15),$E$14)),"")</f>
        <v>210</v>
      </c>
      <c r="J1186" s="15">
        <f t="shared" si="18"/>
        <v>13.981637813654931</v>
      </c>
    </row>
    <row r="1187" spans="1:10">
      <c r="A1187" s="19">
        <v>124.94499999999999</v>
      </c>
      <c r="B1187" s="19">
        <v>0</v>
      </c>
      <c r="G1187" s="5">
        <f>IF(OR(A1187&lt;$E$9,A1187&gt;=$E$10),0,1)</f>
        <v>1</v>
      </c>
      <c r="H1187" s="15">
        <f>IF(G1187,($E$4+$E$16*MOD((A1187-$E$9),$E$15)),"")</f>
        <v>3.9955094895378878</v>
      </c>
      <c r="I1187" s="16">
        <f>IF(G1187,($E$6+$E$8*MOD(QUOTIENT((A1187-$E$9),$E$15),$E$14)),"")</f>
        <v>210</v>
      </c>
      <c r="J1187" s="15">
        <f t="shared" si="18"/>
        <v>13.995509489537888</v>
      </c>
    </row>
    <row r="1188" spans="1:10">
      <c r="A1188" s="19">
        <v>125.04900000000001</v>
      </c>
      <c r="B1188" s="19">
        <v>0</v>
      </c>
      <c r="G1188" s="5">
        <f>IF(OR(A1188&lt;$E$9,A1188&gt;=$E$10),0,1)</f>
        <v>1</v>
      </c>
      <c r="H1188" s="15">
        <f>IF(G1188,($E$4+$E$16*MOD((A1188-$E$9),$E$15)),"")</f>
        <v>-3.9906188345791529</v>
      </c>
      <c r="I1188" s="16">
        <f>IF(G1188,($E$6+$E$8*MOD(QUOTIENT((A1188-$E$9),$E$15),$E$14)),"")</f>
        <v>230</v>
      </c>
      <c r="J1188" s="15">
        <f t="shared" si="18"/>
        <v>16.009381165420848</v>
      </c>
    </row>
    <row r="1189" spans="1:10">
      <c r="A1189" s="19">
        <v>125.15600000000001</v>
      </c>
      <c r="B1189" s="19">
        <v>0</v>
      </c>
      <c r="G1189" s="5">
        <f>IF(OR(A1189&lt;$E$9,A1189&gt;=$E$10),0,1)</f>
        <v>1</v>
      </c>
      <c r="H1189" s="15">
        <f>IF(G1189,($E$4+$E$16*MOD((A1189-$E$9),$E$15)),"")</f>
        <v>-3.9763470141995714</v>
      </c>
      <c r="I1189" s="16">
        <f>IF(G1189,($E$6+$E$8*MOD(QUOTIENT((A1189-$E$9),$E$15),$E$14)),"")</f>
        <v>230</v>
      </c>
      <c r="J1189" s="15">
        <f t="shared" si="18"/>
        <v>16.023652985800428</v>
      </c>
    </row>
    <row r="1190" spans="1:10">
      <c r="A1190" s="19">
        <v>125.262</v>
      </c>
      <c r="B1190" s="19">
        <v>0</v>
      </c>
      <c r="G1190" s="5">
        <f>IF(OR(A1190&lt;$E$9,A1190&gt;=$E$10),0,1)</f>
        <v>1</v>
      </c>
      <c r="H1190" s="15">
        <f>IF(G1190,($E$4+$E$16*MOD((A1190-$E$9),$E$15)),"")</f>
        <v>-3.9622085753188654</v>
      </c>
      <c r="I1190" s="16">
        <f>IF(G1190,($E$6+$E$8*MOD(QUOTIENT((A1190-$E$9),$E$15),$E$14)),"")</f>
        <v>230</v>
      </c>
      <c r="J1190" s="15">
        <f t="shared" si="18"/>
        <v>16.037791424681135</v>
      </c>
    </row>
    <row r="1191" spans="1:10">
      <c r="A1191" s="19">
        <v>125.367</v>
      </c>
      <c r="B1191" s="19">
        <v>0</v>
      </c>
      <c r="G1191" s="5">
        <f>IF(OR(A1191&lt;$E$9,A1191&gt;=$E$10),0,1)</f>
        <v>1</v>
      </c>
      <c r="H1191" s="15">
        <f>IF(G1191,($E$4+$E$16*MOD((A1191-$E$9),$E$15)),"")</f>
        <v>-3.9482035179370327</v>
      </c>
      <c r="I1191" s="16">
        <f>IF(G1191,($E$6+$E$8*MOD(QUOTIENT((A1191-$E$9),$E$15),$E$14)),"")</f>
        <v>230</v>
      </c>
      <c r="J1191" s="15">
        <f t="shared" si="18"/>
        <v>16.051796482062969</v>
      </c>
    </row>
    <row r="1192" spans="1:10">
      <c r="A1192" s="19">
        <v>125.46899999999999</v>
      </c>
      <c r="B1192" s="19">
        <v>0</v>
      </c>
      <c r="G1192" s="5">
        <f>IF(OR(A1192&lt;$E$9,A1192&gt;=$E$10),0,1)</f>
        <v>1</v>
      </c>
      <c r="H1192" s="15">
        <f>IF(G1192,($E$4+$E$16*MOD((A1192-$E$9),$E$15)),"")</f>
        <v>-3.9345986050518253</v>
      </c>
      <c r="I1192" s="16">
        <f>IF(G1192,($E$6+$E$8*MOD(QUOTIENT((A1192-$E$9),$E$15),$E$14)),"")</f>
        <v>230</v>
      </c>
      <c r="J1192" s="15">
        <f t="shared" si="18"/>
        <v>16.065401394948175</v>
      </c>
    </row>
    <row r="1193" spans="1:10">
      <c r="A1193" s="19">
        <v>125.574</v>
      </c>
      <c r="B1193" s="19">
        <v>0</v>
      </c>
      <c r="G1193" s="5">
        <f>IF(OR(A1193&lt;$E$9,A1193&gt;=$E$10),0,1)</f>
        <v>1</v>
      </c>
      <c r="H1193" s="15">
        <f>IF(G1193,($E$4+$E$16*MOD((A1193-$E$9),$E$15)),"")</f>
        <v>-3.9205935476699927</v>
      </c>
      <c r="I1193" s="16">
        <f>IF(G1193,($E$6+$E$8*MOD(QUOTIENT((A1193-$E$9),$E$15),$E$14)),"")</f>
        <v>230</v>
      </c>
      <c r="J1193" s="15">
        <f t="shared" si="18"/>
        <v>16.079406452330009</v>
      </c>
    </row>
    <row r="1194" spans="1:10">
      <c r="A1194" s="19">
        <v>125.679</v>
      </c>
      <c r="B1194" s="19">
        <v>0</v>
      </c>
      <c r="G1194" s="5">
        <f>IF(OR(A1194&lt;$E$9,A1194&gt;=$E$10),0,1)</f>
        <v>1</v>
      </c>
      <c r="H1194" s="15">
        <f>IF(G1194,($E$4+$E$16*MOD((A1194-$E$9),$E$15)),"")</f>
        <v>-3.9065884902881596</v>
      </c>
      <c r="I1194" s="16">
        <f>IF(G1194,($E$6+$E$8*MOD(QUOTIENT((A1194-$E$9),$E$15),$E$14)),"")</f>
        <v>230</v>
      </c>
      <c r="J1194" s="15">
        <f t="shared" si="18"/>
        <v>16.093411509711842</v>
      </c>
    </row>
    <row r="1195" spans="1:10">
      <c r="A1195" s="19">
        <v>125.785</v>
      </c>
      <c r="B1195" s="19">
        <v>0</v>
      </c>
      <c r="G1195" s="5">
        <f>IF(OR(A1195&lt;$E$9,A1195&gt;=$E$10),0,1)</f>
        <v>1</v>
      </c>
      <c r="H1195" s="15">
        <f>IF(G1195,($E$4+$E$16*MOD((A1195-$E$9),$E$15)),"")</f>
        <v>-3.8924500514074536</v>
      </c>
      <c r="I1195" s="16">
        <f>IF(G1195,($E$6+$E$8*MOD(QUOTIENT((A1195-$E$9),$E$15),$E$14)),"")</f>
        <v>230</v>
      </c>
      <c r="J1195" s="15">
        <f t="shared" si="18"/>
        <v>16.107549948592546</v>
      </c>
    </row>
    <row r="1196" spans="1:10">
      <c r="A1196" s="19">
        <v>125.889</v>
      </c>
      <c r="B1196" s="19">
        <v>0</v>
      </c>
      <c r="G1196" s="5">
        <f>IF(OR(A1196&lt;$E$9,A1196&gt;=$E$10),0,1)</f>
        <v>1</v>
      </c>
      <c r="H1196" s="15">
        <f>IF(G1196,($E$4+$E$16*MOD((A1196-$E$9),$E$15)),"")</f>
        <v>-3.878578375524496</v>
      </c>
      <c r="I1196" s="16">
        <f>IF(G1196,($E$6+$E$8*MOD(QUOTIENT((A1196-$E$9),$E$15),$E$14)),"")</f>
        <v>230</v>
      </c>
      <c r="J1196" s="15">
        <f t="shared" si="18"/>
        <v>16.121421624475502</v>
      </c>
    </row>
    <row r="1197" spans="1:10">
      <c r="A1197" s="19">
        <v>125.995</v>
      </c>
      <c r="B1197" s="19">
        <v>0</v>
      </c>
      <c r="G1197" s="5">
        <f>IF(OR(A1197&lt;$E$9,A1197&gt;=$E$10),0,1)</f>
        <v>1</v>
      </c>
      <c r="H1197" s="15">
        <f>IF(G1197,($E$4+$E$16*MOD((A1197-$E$9),$E$15)),"")</f>
        <v>-3.8644399366437878</v>
      </c>
      <c r="I1197" s="16">
        <f>IF(G1197,($E$6+$E$8*MOD(QUOTIENT((A1197-$E$9),$E$15),$E$14)),"")</f>
        <v>230</v>
      </c>
      <c r="J1197" s="15">
        <f t="shared" si="18"/>
        <v>16.135560063356213</v>
      </c>
    </row>
    <row r="1198" spans="1:10">
      <c r="A1198" s="19">
        <v>126.098</v>
      </c>
      <c r="B1198" s="19">
        <v>0</v>
      </c>
      <c r="G1198" s="5">
        <f>IF(OR(A1198&lt;$E$9,A1198&gt;=$E$10),0,1)</f>
        <v>1</v>
      </c>
      <c r="H1198" s="15">
        <f>IF(G1198,($E$4+$E$16*MOD((A1198-$E$9),$E$15)),"")</f>
        <v>-3.8507016422597053</v>
      </c>
      <c r="I1198" s="16">
        <f>IF(G1198,($E$6+$E$8*MOD(QUOTIENT((A1198-$E$9),$E$15),$E$14)),"")</f>
        <v>230</v>
      </c>
      <c r="J1198" s="15">
        <f t="shared" si="18"/>
        <v>16.149298357740296</v>
      </c>
    </row>
    <row r="1199" spans="1:10">
      <c r="A1199" s="19">
        <v>126.205</v>
      </c>
      <c r="B1199" s="19">
        <v>0</v>
      </c>
      <c r="G1199" s="5">
        <f>IF(OR(A1199&lt;$E$9,A1199&gt;=$E$10),0,1)</f>
        <v>1</v>
      </c>
      <c r="H1199" s="15">
        <f>IF(G1199,($E$4+$E$16*MOD((A1199-$E$9),$E$15)),"")</f>
        <v>-3.8364298218801238</v>
      </c>
      <c r="I1199" s="16">
        <f>IF(G1199,($E$6+$E$8*MOD(QUOTIENT((A1199-$E$9),$E$15),$E$14)),"")</f>
        <v>230</v>
      </c>
      <c r="J1199" s="15">
        <f t="shared" si="18"/>
        <v>16.163570178119876</v>
      </c>
    </row>
    <row r="1200" spans="1:10">
      <c r="A1200" s="19">
        <v>126.31</v>
      </c>
      <c r="B1200" s="19">
        <v>0</v>
      </c>
      <c r="G1200" s="5">
        <f>IF(OR(A1200&lt;$E$9,A1200&gt;=$E$10),0,1)</f>
        <v>1</v>
      </c>
      <c r="H1200" s="15">
        <f>IF(G1200,($E$4+$E$16*MOD((A1200-$E$9),$E$15)),"")</f>
        <v>-3.8224247644982912</v>
      </c>
      <c r="I1200" s="16">
        <f>IF(G1200,($E$6+$E$8*MOD(QUOTIENT((A1200-$E$9),$E$15),$E$14)),"")</f>
        <v>230</v>
      </c>
      <c r="J1200" s="15">
        <f t="shared" si="18"/>
        <v>16.17757523550171</v>
      </c>
    </row>
    <row r="1201" spans="1:10">
      <c r="A1201" s="19">
        <v>126.417</v>
      </c>
      <c r="B1201" s="19">
        <v>0</v>
      </c>
      <c r="G1201" s="5">
        <f>IF(OR(A1201&lt;$E$9,A1201&gt;=$E$10),0,1)</f>
        <v>1</v>
      </c>
      <c r="H1201" s="15">
        <f>IF(G1201,($E$4+$E$16*MOD((A1201-$E$9),$E$15)),"")</f>
        <v>-3.8081529441187096</v>
      </c>
      <c r="I1201" s="16">
        <f>IF(G1201,($E$6+$E$8*MOD(QUOTIENT((A1201-$E$9),$E$15),$E$14)),"")</f>
        <v>230</v>
      </c>
      <c r="J1201" s="15">
        <f t="shared" si="18"/>
        <v>16.19184705588129</v>
      </c>
    </row>
    <row r="1202" spans="1:10">
      <c r="A1202" s="19">
        <v>126.523</v>
      </c>
      <c r="B1202" s="19">
        <v>0</v>
      </c>
      <c r="G1202" s="5">
        <f>IF(OR(A1202&lt;$E$9,A1202&gt;=$E$10),0,1)</f>
        <v>1</v>
      </c>
      <c r="H1202" s="15">
        <f>IF(G1202,($E$4+$E$16*MOD((A1202-$E$9),$E$15)),"")</f>
        <v>-3.7940145052380032</v>
      </c>
      <c r="I1202" s="16">
        <f>IF(G1202,($E$6+$E$8*MOD(QUOTIENT((A1202-$E$9),$E$15),$E$14)),"")</f>
        <v>230</v>
      </c>
      <c r="J1202" s="15">
        <f t="shared" si="18"/>
        <v>16.205985494761997</v>
      </c>
    </row>
    <row r="1203" spans="1:10">
      <c r="A1203" s="19">
        <v>126.624</v>
      </c>
      <c r="B1203" s="19">
        <v>0</v>
      </c>
      <c r="G1203" s="5">
        <f>IF(OR(A1203&lt;$E$9,A1203&gt;=$E$10),0,1)</f>
        <v>1</v>
      </c>
      <c r="H1203" s="15">
        <f>IF(G1203,($E$4+$E$16*MOD((A1203-$E$9),$E$15)),"")</f>
        <v>-3.7805429738516696</v>
      </c>
      <c r="I1203" s="16">
        <f>IF(G1203,($E$6+$E$8*MOD(QUOTIENT((A1203-$E$9),$E$15),$E$14)),"")</f>
        <v>230</v>
      </c>
      <c r="J1203" s="15">
        <f t="shared" si="18"/>
        <v>16.21945702614833</v>
      </c>
    </row>
    <row r="1204" spans="1:10">
      <c r="A1204" s="19">
        <v>126.72799999999999</v>
      </c>
      <c r="B1204" s="19">
        <v>0</v>
      </c>
      <c r="G1204" s="5">
        <f>IF(OR(A1204&lt;$E$9,A1204&gt;=$E$10),0,1)</f>
        <v>1</v>
      </c>
      <c r="H1204" s="15">
        <f>IF(G1204,($E$4+$E$16*MOD((A1204-$E$9),$E$15)),"")</f>
        <v>-3.766671297968712</v>
      </c>
      <c r="I1204" s="16">
        <f>IF(G1204,($E$6+$E$8*MOD(QUOTIENT((A1204-$E$9),$E$15),$E$14)),"")</f>
        <v>230</v>
      </c>
      <c r="J1204" s="15">
        <f t="shared" si="18"/>
        <v>16.233328702031287</v>
      </c>
    </row>
    <row r="1205" spans="1:10">
      <c r="A1205" s="19">
        <v>126.83199999999999</v>
      </c>
      <c r="B1205" s="19">
        <v>0</v>
      </c>
      <c r="G1205" s="5">
        <f>IF(OR(A1205&lt;$E$9,A1205&gt;=$E$10),0,1)</f>
        <v>1</v>
      </c>
      <c r="H1205" s="15">
        <f>IF(G1205,($E$4+$E$16*MOD((A1205-$E$9),$E$15)),"")</f>
        <v>-3.7527996220857545</v>
      </c>
      <c r="I1205" s="16">
        <f>IF(G1205,($E$6+$E$8*MOD(QUOTIENT((A1205-$E$9),$E$15),$E$14)),"")</f>
        <v>230</v>
      </c>
      <c r="J1205" s="15">
        <f t="shared" si="18"/>
        <v>16.247200377914247</v>
      </c>
    </row>
    <row r="1206" spans="1:10">
      <c r="A1206" s="19">
        <v>126.93300000000001</v>
      </c>
      <c r="B1206" s="19">
        <v>0</v>
      </c>
      <c r="G1206" s="5">
        <f>IF(OR(A1206&lt;$E$9,A1206&gt;=$E$10),0,1)</f>
        <v>1</v>
      </c>
      <c r="H1206" s="15">
        <f>IF(G1206,($E$4+$E$16*MOD((A1206-$E$9),$E$15)),"")</f>
        <v>-3.7393280906994186</v>
      </c>
      <c r="I1206" s="16">
        <f>IF(G1206,($E$6+$E$8*MOD(QUOTIENT((A1206-$E$9),$E$15),$E$14)),"")</f>
        <v>230</v>
      </c>
      <c r="J1206" s="15">
        <f t="shared" si="18"/>
        <v>16.26067190930058</v>
      </c>
    </row>
    <row r="1207" spans="1:10">
      <c r="A1207" s="19">
        <v>127.04</v>
      </c>
      <c r="B1207" s="19">
        <v>0</v>
      </c>
      <c r="G1207" s="5">
        <f>IF(OR(A1207&lt;$E$9,A1207&gt;=$E$10),0,1)</f>
        <v>1</v>
      </c>
      <c r="H1207" s="15">
        <f>IF(G1207,($E$4+$E$16*MOD((A1207-$E$9),$E$15)),"")</f>
        <v>-3.7250562703198371</v>
      </c>
      <c r="I1207" s="16">
        <f>IF(G1207,($E$6+$E$8*MOD(QUOTIENT((A1207-$E$9),$E$15),$E$14)),"")</f>
        <v>230</v>
      </c>
      <c r="J1207" s="15">
        <f t="shared" si="18"/>
        <v>16.274943729680164</v>
      </c>
    </row>
    <row r="1208" spans="1:10">
      <c r="A1208" s="19">
        <v>127.142</v>
      </c>
      <c r="B1208" s="19">
        <v>0</v>
      </c>
      <c r="G1208" s="5">
        <f>IF(OR(A1208&lt;$E$9,A1208&gt;=$E$10),0,1)</f>
        <v>1</v>
      </c>
      <c r="H1208" s="15">
        <f>IF(G1208,($E$4+$E$16*MOD((A1208-$E$9),$E$15)),"")</f>
        <v>-3.7114513574346302</v>
      </c>
      <c r="I1208" s="16">
        <f>IF(G1208,($E$6+$E$8*MOD(QUOTIENT((A1208-$E$9),$E$15),$E$14)),"")</f>
        <v>230</v>
      </c>
      <c r="J1208" s="15">
        <f t="shared" si="18"/>
        <v>16.28854864256537</v>
      </c>
    </row>
    <row r="1209" spans="1:10">
      <c r="A1209" s="19">
        <v>127.244</v>
      </c>
      <c r="B1209" s="19">
        <v>0</v>
      </c>
      <c r="G1209" s="5">
        <f>IF(OR(A1209&lt;$E$9,A1209&gt;=$E$10),0,1)</f>
        <v>1</v>
      </c>
      <c r="H1209" s="15">
        <f>IF(G1209,($E$4+$E$16*MOD((A1209-$E$9),$E$15)),"")</f>
        <v>-3.697846444549421</v>
      </c>
      <c r="I1209" s="16">
        <f>IF(G1209,($E$6+$E$8*MOD(QUOTIENT((A1209-$E$9),$E$15),$E$14)),"")</f>
        <v>230</v>
      </c>
      <c r="J1209" s="15">
        <f t="shared" si="18"/>
        <v>16.30215355545058</v>
      </c>
    </row>
    <row r="1210" spans="1:10">
      <c r="A1210" s="19">
        <v>127.349</v>
      </c>
      <c r="B1210" s="19">
        <v>0</v>
      </c>
      <c r="G1210" s="5">
        <f>IF(OR(A1210&lt;$E$9,A1210&gt;=$E$10),0,1)</f>
        <v>1</v>
      </c>
      <c r="H1210" s="15">
        <f>IF(G1210,($E$4+$E$16*MOD((A1210-$E$9),$E$15)),"")</f>
        <v>-3.6838413871675879</v>
      </c>
      <c r="I1210" s="16">
        <f>IF(G1210,($E$6+$E$8*MOD(QUOTIENT((A1210-$E$9),$E$15),$E$14)),"")</f>
        <v>230</v>
      </c>
      <c r="J1210" s="15">
        <f t="shared" si="18"/>
        <v>16.31615861283241</v>
      </c>
    </row>
    <row r="1211" spans="1:10">
      <c r="A1211" s="19">
        <v>127.455</v>
      </c>
      <c r="B1211" s="19">
        <v>0</v>
      </c>
      <c r="G1211" s="5">
        <f>IF(OR(A1211&lt;$E$9,A1211&gt;=$E$10),0,1)</f>
        <v>1</v>
      </c>
      <c r="H1211" s="15">
        <f>IF(G1211,($E$4+$E$16*MOD((A1211-$E$9),$E$15)),"")</f>
        <v>-3.6697029482868819</v>
      </c>
      <c r="I1211" s="16">
        <f>IF(G1211,($E$6+$E$8*MOD(QUOTIENT((A1211-$E$9),$E$15),$E$14)),"")</f>
        <v>230</v>
      </c>
      <c r="J1211" s="15">
        <f t="shared" si="18"/>
        <v>16.330297051713117</v>
      </c>
    </row>
    <row r="1212" spans="1:10">
      <c r="A1212" s="19">
        <v>127.56100000000001</v>
      </c>
      <c r="B1212" s="19">
        <v>0</v>
      </c>
      <c r="G1212" s="5">
        <f>IF(OR(A1212&lt;$E$9,A1212&gt;=$E$10),0,1)</f>
        <v>1</v>
      </c>
      <c r="H1212" s="15">
        <f>IF(G1212,($E$4+$E$16*MOD((A1212-$E$9),$E$15)),"")</f>
        <v>-3.6555645094061737</v>
      </c>
      <c r="I1212" s="16">
        <f>IF(G1212,($E$6+$E$8*MOD(QUOTIENT((A1212-$E$9),$E$15),$E$14)),"")</f>
        <v>230</v>
      </c>
      <c r="J1212" s="15">
        <f t="shared" si="18"/>
        <v>16.344435490593828</v>
      </c>
    </row>
    <row r="1213" spans="1:10">
      <c r="A1213" s="19">
        <v>127.664</v>
      </c>
      <c r="B1213" s="19">
        <v>0</v>
      </c>
      <c r="G1213" s="5">
        <f>IF(OR(A1213&lt;$E$9,A1213&gt;=$E$10),0,1)</f>
        <v>1</v>
      </c>
      <c r="H1213" s="15">
        <f>IF(G1213,($E$4+$E$16*MOD((A1213-$E$9),$E$15)),"")</f>
        <v>-3.6418262150220913</v>
      </c>
      <c r="I1213" s="16">
        <f>IF(G1213,($E$6+$E$8*MOD(QUOTIENT((A1213-$E$9),$E$15),$E$14)),"")</f>
        <v>230</v>
      </c>
      <c r="J1213" s="15">
        <f t="shared" si="18"/>
        <v>16.358173784977907</v>
      </c>
    </row>
    <row r="1214" spans="1:10">
      <c r="A1214" s="19">
        <v>127.767</v>
      </c>
      <c r="B1214" s="19">
        <v>0</v>
      </c>
      <c r="G1214" s="5">
        <f>IF(OR(A1214&lt;$E$9,A1214&gt;=$E$10),0,1)</f>
        <v>1</v>
      </c>
      <c r="H1214" s="15">
        <f>IF(G1214,($E$4+$E$16*MOD((A1214-$E$9),$E$15)),"")</f>
        <v>-3.6280879206380092</v>
      </c>
      <c r="I1214" s="16">
        <f>IF(G1214,($E$6+$E$8*MOD(QUOTIENT((A1214-$E$9),$E$15),$E$14)),"")</f>
        <v>230</v>
      </c>
      <c r="J1214" s="15">
        <f t="shared" si="18"/>
        <v>16.371912079361991</v>
      </c>
    </row>
    <row r="1215" spans="1:10">
      <c r="A1215" s="19">
        <v>127.874</v>
      </c>
      <c r="B1215" s="19">
        <v>0</v>
      </c>
      <c r="G1215" s="5">
        <f>IF(OR(A1215&lt;$E$9,A1215&gt;=$E$10),0,1)</f>
        <v>1</v>
      </c>
      <c r="H1215" s="15">
        <f>IF(G1215,($E$4+$E$16*MOD((A1215-$E$9),$E$15)),"")</f>
        <v>-3.6138161002584277</v>
      </c>
      <c r="I1215" s="16">
        <f>IF(G1215,($E$6+$E$8*MOD(QUOTIENT((A1215-$E$9),$E$15),$E$14)),"")</f>
        <v>230</v>
      </c>
      <c r="J1215" s="15">
        <f t="shared" si="18"/>
        <v>16.386183899741571</v>
      </c>
    </row>
    <row r="1216" spans="1:10">
      <c r="A1216" s="19">
        <v>127.976</v>
      </c>
      <c r="B1216" s="19">
        <v>0</v>
      </c>
      <c r="G1216" s="5">
        <f>IF(OR(A1216&lt;$E$9,A1216&gt;=$E$10),0,1)</f>
        <v>1</v>
      </c>
      <c r="H1216" s="15">
        <f>IF(G1216,($E$4+$E$16*MOD((A1216-$E$9),$E$15)),"")</f>
        <v>-3.6002111873732185</v>
      </c>
      <c r="I1216" s="16">
        <f>IF(G1216,($E$6+$E$8*MOD(QUOTIENT((A1216-$E$9),$E$15),$E$14)),"")</f>
        <v>230</v>
      </c>
      <c r="J1216" s="15">
        <f t="shared" si="18"/>
        <v>16.399788812626781</v>
      </c>
    </row>
    <row r="1217" spans="1:10">
      <c r="A1217" s="19">
        <v>128.08199999999999</v>
      </c>
      <c r="B1217" s="19">
        <v>0</v>
      </c>
      <c r="G1217" s="5">
        <f>IF(OR(A1217&lt;$E$9,A1217&gt;=$E$10),0,1)</f>
        <v>1</v>
      </c>
      <c r="H1217" s="15">
        <f>IF(G1217,($E$4+$E$16*MOD((A1217-$E$9),$E$15)),"")</f>
        <v>-3.5860727484925121</v>
      </c>
      <c r="I1217" s="16">
        <f>IF(G1217,($E$6+$E$8*MOD(QUOTIENT((A1217-$E$9),$E$15),$E$14)),"")</f>
        <v>230</v>
      </c>
      <c r="J1217" s="15">
        <f t="shared" si="18"/>
        <v>16.413927251507488</v>
      </c>
    </row>
    <row r="1218" spans="1:10">
      <c r="A1218" s="19">
        <v>128.18700000000001</v>
      </c>
      <c r="B1218" s="19">
        <v>0</v>
      </c>
      <c r="G1218" s="5">
        <f>IF(OR(A1218&lt;$E$9,A1218&gt;=$E$10),0,1)</f>
        <v>1</v>
      </c>
      <c r="H1218" s="15">
        <f>IF(G1218,($E$4+$E$16*MOD((A1218-$E$9),$E$15)),"")</f>
        <v>-3.5720676911106777</v>
      </c>
      <c r="I1218" s="16">
        <f>IF(G1218,($E$6+$E$8*MOD(QUOTIENT((A1218-$E$9),$E$15),$E$14)),"")</f>
        <v>230</v>
      </c>
      <c r="J1218" s="15">
        <f t="shared" si="18"/>
        <v>16.427932308889321</v>
      </c>
    </row>
    <row r="1219" spans="1:10">
      <c r="A1219" s="19">
        <v>128.28899999999999</v>
      </c>
      <c r="B1219" s="19">
        <v>0</v>
      </c>
      <c r="G1219" s="5">
        <f>IF(OR(A1219&lt;$E$9,A1219&gt;=$E$10),0,1)</f>
        <v>1</v>
      </c>
      <c r="H1219" s="15">
        <f>IF(G1219,($E$4+$E$16*MOD((A1219-$E$9),$E$15)),"")</f>
        <v>-3.5584627782254721</v>
      </c>
      <c r="I1219" s="16">
        <f>IF(G1219,($E$6+$E$8*MOD(QUOTIENT((A1219-$E$9),$E$15),$E$14)),"")</f>
        <v>230</v>
      </c>
      <c r="J1219" s="15">
        <f t="shared" si="18"/>
        <v>16.441537221774528</v>
      </c>
    </row>
    <row r="1220" spans="1:10">
      <c r="A1220" s="19">
        <v>128.39699999999999</v>
      </c>
      <c r="B1220" s="19">
        <v>0</v>
      </c>
      <c r="G1220" s="5">
        <f>IF(OR(A1220&lt;$E$9,A1220&gt;=$E$10),0,1)</f>
        <v>1</v>
      </c>
      <c r="H1220" s="15">
        <f>IF(G1220,($E$4+$E$16*MOD((A1220-$E$9),$E$15)),"")</f>
        <v>-3.5440575763470155</v>
      </c>
      <c r="I1220" s="16">
        <f>IF(G1220,($E$6+$E$8*MOD(QUOTIENT((A1220-$E$9),$E$15),$E$14)),"")</f>
        <v>230</v>
      </c>
      <c r="J1220" s="15">
        <f t="shared" ref="J1220:J1283" si="19">IF(G1220,(+H1220+$E$18*QUOTIENT((A1220-$E$9),$E$15)),"")</f>
        <v>16.455942423652985</v>
      </c>
    </row>
    <row r="1221" spans="1:10">
      <c r="A1221" s="19">
        <v>128.50399999999999</v>
      </c>
      <c r="B1221" s="19">
        <v>0</v>
      </c>
      <c r="G1221" s="5">
        <f>IF(OR(A1221&lt;$E$9,A1221&gt;=$E$10),0,1)</f>
        <v>1</v>
      </c>
      <c r="H1221" s="15">
        <f>IF(G1221,($E$4+$E$16*MOD((A1221-$E$9),$E$15)),"")</f>
        <v>-3.5297857559674344</v>
      </c>
      <c r="I1221" s="16">
        <f>IF(G1221,($E$6+$E$8*MOD(QUOTIENT((A1221-$E$9),$E$15),$E$14)),"")</f>
        <v>230</v>
      </c>
      <c r="J1221" s="15">
        <f t="shared" si="19"/>
        <v>16.470214244032565</v>
      </c>
    </row>
    <row r="1222" spans="1:10">
      <c r="A1222" s="19">
        <v>128.61099999999999</v>
      </c>
      <c r="B1222" s="19">
        <v>0</v>
      </c>
      <c r="G1222" s="5">
        <f>IF(OR(A1222&lt;$E$9,A1222&gt;=$E$10),0,1)</f>
        <v>1</v>
      </c>
      <c r="H1222" s="15">
        <f>IF(G1222,($E$4+$E$16*MOD((A1222-$E$9),$E$15)),"")</f>
        <v>-3.5155139355878529</v>
      </c>
      <c r="I1222" s="16">
        <f>IF(G1222,($E$6+$E$8*MOD(QUOTIENT((A1222-$E$9),$E$15),$E$14)),"")</f>
        <v>230</v>
      </c>
      <c r="J1222" s="15">
        <f t="shared" si="19"/>
        <v>16.484486064412145</v>
      </c>
    </row>
    <row r="1223" spans="1:10">
      <c r="A1223" s="19">
        <v>128.71700000000001</v>
      </c>
      <c r="B1223" s="19">
        <v>0</v>
      </c>
      <c r="G1223" s="5">
        <f>IF(OR(A1223&lt;$E$9,A1223&gt;=$E$10),0,1)</f>
        <v>1</v>
      </c>
      <c r="H1223" s="15">
        <f>IF(G1223,($E$4+$E$16*MOD((A1223-$E$9),$E$15)),"")</f>
        <v>-3.5013754967071429</v>
      </c>
      <c r="I1223" s="16">
        <f>IF(G1223,($E$6+$E$8*MOD(QUOTIENT((A1223-$E$9),$E$15),$E$14)),"")</f>
        <v>230</v>
      </c>
      <c r="J1223" s="15">
        <f t="shared" si="19"/>
        <v>16.498624503292856</v>
      </c>
    </row>
    <row r="1224" spans="1:10">
      <c r="A1224" s="19">
        <v>128.82300000000001</v>
      </c>
      <c r="B1224" s="19">
        <v>0</v>
      </c>
      <c r="G1224" s="5">
        <f>IF(OR(A1224&lt;$E$9,A1224&gt;=$E$10),0,1)</f>
        <v>1</v>
      </c>
      <c r="H1224" s="15">
        <f>IF(G1224,($E$4+$E$16*MOD((A1224-$E$9),$E$15)),"")</f>
        <v>-3.4872370578264364</v>
      </c>
      <c r="I1224" s="16">
        <f>IF(G1224,($E$6+$E$8*MOD(QUOTIENT((A1224-$E$9),$E$15),$E$14)),"")</f>
        <v>230</v>
      </c>
      <c r="J1224" s="15">
        <f t="shared" si="19"/>
        <v>16.512762942173563</v>
      </c>
    </row>
    <row r="1225" spans="1:10">
      <c r="A1225" s="19">
        <v>128.928</v>
      </c>
      <c r="B1225" s="19">
        <v>0</v>
      </c>
      <c r="G1225" s="5">
        <f>IF(OR(A1225&lt;$E$9,A1225&gt;=$E$10),0,1)</f>
        <v>1</v>
      </c>
      <c r="H1225" s="15">
        <f>IF(G1225,($E$4+$E$16*MOD((A1225-$E$9),$E$15)),"")</f>
        <v>-3.4732320004446056</v>
      </c>
      <c r="I1225" s="16">
        <f>IF(G1225,($E$6+$E$8*MOD(QUOTIENT((A1225-$E$9),$E$15),$E$14)),"")</f>
        <v>230</v>
      </c>
      <c r="J1225" s="15">
        <f t="shared" si="19"/>
        <v>16.526767999555396</v>
      </c>
    </row>
    <row r="1226" spans="1:10">
      <c r="A1226" s="19">
        <v>129.03299999999999</v>
      </c>
      <c r="B1226" s="19">
        <v>0</v>
      </c>
      <c r="G1226" s="5">
        <f>IF(OR(A1226&lt;$E$9,A1226&gt;=$E$10),0,1)</f>
        <v>1</v>
      </c>
      <c r="H1226" s="15">
        <f>IF(G1226,($E$4+$E$16*MOD((A1226-$E$9),$E$15)),"")</f>
        <v>-3.4592269430627747</v>
      </c>
      <c r="I1226" s="16">
        <f>IF(G1226,($E$6+$E$8*MOD(QUOTIENT((A1226-$E$9),$E$15),$E$14)),"")</f>
        <v>230</v>
      </c>
      <c r="J1226" s="15">
        <f t="shared" si="19"/>
        <v>16.540773056937226</v>
      </c>
    </row>
    <row r="1227" spans="1:10">
      <c r="A1227" s="19">
        <v>129.13900000000001</v>
      </c>
      <c r="B1227" s="19">
        <v>0</v>
      </c>
      <c r="G1227" s="5">
        <f>IF(OR(A1227&lt;$E$9,A1227&gt;=$E$10),0,1)</f>
        <v>1</v>
      </c>
      <c r="H1227" s="15">
        <f>IF(G1227,($E$4+$E$16*MOD((A1227-$E$9),$E$15)),"")</f>
        <v>-3.4450885041820647</v>
      </c>
      <c r="I1227" s="16">
        <f>IF(G1227,($E$6+$E$8*MOD(QUOTIENT((A1227-$E$9),$E$15),$E$14)),"")</f>
        <v>230</v>
      </c>
      <c r="J1227" s="15">
        <f t="shared" si="19"/>
        <v>16.554911495817937</v>
      </c>
    </row>
    <row r="1228" spans="1:10">
      <c r="A1228" s="19">
        <v>129.24199999999999</v>
      </c>
      <c r="B1228" s="19">
        <v>0</v>
      </c>
      <c r="G1228" s="5">
        <f>IF(OR(A1228&lt;$E$9,A1228&gt;=$E$10),0,1)</f>
        <v>1</v>
      </c>
      <c r="H1228" s="15">
        <f>IF(G1228,($E$4+$E$16*MOD((A1228-$E$9),$E$15)),"")</f>
        <v>-3.4313502097979844</v>
      </c>
      <c r="I1228" s="16">
        <f>IF(G1228,($E$6+$E$8*MOD(QUOTIENT((A1228-$E$9),$E$15),$E$14)),"")</f>
        <v>230</v>
      </c>
      <c r="J1228" s="15">
        <f t="shared" si="19"/>
        <v>16.568649790202016</v>
      </c>
    </row>
    <row r="1229" spans="1:10">
      <c r="A1229" s="19">
        <v>129.34899999999999</v>
      </c>
      <c r="B1229" s="19">
        <v>0</v>
      </c>
      <c r="G1229" s="5">
        <f>IF(OR(A1229&lt;$E$9,A1229&gt;=$E$10),0,1)</f>
        <v>1</v>
      </c>
      <c r="H1229" s="15">
        <f>IF(G1229,($E$4+$E$16*MOD((A1229-$E$9),$E$15)),"")</f>
        <v>-3.4170783894184029</v>
      </c>
      <c r="I1229" s="16">
        <f>IF(G1229,($E$6+$E$8*MOD(QUOTIENT((A1229-$E$9),$E$15),$E$14)),"")</f>
        <v>230</v>
      </c>
      <c r="J1229" s="15">
        <f t="shared" si="19"/>
        <v>16.582921610581597</v>
      </c>
    </row>
    <row r="1230" spans="1:10">
      <c r="A1230" s="19">
        <v>129.44999999999999</v>
      </c>
      <c r="B1230" s="19">
        <v>0</v>
      </c>
      <c r="G1230" s="5">
        <f>IF(OR(A1230&lt;$E$9,A1230&gt;=$E$10),0,1)</f>
        <v>1</v>
      </c>
      <c r="H1230" s="15">
        <f>IF(G1230,($E$4+$E$16*MOD((A1230-$E$9),$E$15)),"")</f>
        <v>-3.4036068580320689</v>
      </c>
      <c r="I1230" s="16">
        <f>IF(G1230,($E$6+$E$8*MOD(QUOTIENT((A1230-$E$9),$E$15),$E$14)),"")</f>
        <v>230</v>
      </c>
      <c r="J1230" s="15">
        <f t="shared" si="19"/>
        <v>16.59639314196793</v>
      </c>
    </row>
    <row r="1231" spans="1:10">
      <c r="A1231" s="19">
        <v>129.55600000000001</v>
      </c>
      <c r="B1231" s="19">
        <v>0</v>
      </c>
      <c r="G1231" s="5">
        <f>IF(OR(A1231&lt;$E$9,A1231&gt;=$E$10),0,1)</f>
        <v>1</v>
      </c>
      <c r="H1231" s="15">
        <f>IF(G1231,($E$4+$E$16*MOD((A1231-$E$9),$E$15)),"")</f>
        <v>-3.3894684191513589</v>
      </c>
      <c r="I1231" s="16">
        <f>IF(G1231,($E$6+$E$8*MOD(QUOTIENT((A1231-$E$9),$E$15),$E$14)),"")</f>
        <v>230</v>
      </c>
      <c r="J1231" s="15">
        <f t="shared" si="19"/>
        <v>16.61053158084864</v>
      </c>
    </row>
    <row r="1232" spans="1:10">
      <c r="A1232" s="19">
        <v>129.661</v>
      </c>
      <c r="B1232" s="19">
        <v>0</v>
      </c>
      <c r="G1232" s="5">
        <f>IF(OR(A1232&lt;$E$9,A1232&gt;=$E$10),0,1)</f>
        <v>1</v>
      </c>
      <c r="H1232" s="15">
        <f>IF(G1232,($E$4+$E$16*MOD((A1232-$E$9),$E$15)),"")</f>
        <v>-3.375463361769528</v>
      </c>
      <c r="I1232" s="16">
        <f>IF(G1232,($E$6+$E$8*MOD(QUOTIENT((A1232-$E$9),$E$15),$E$14)),"")</f>
        <v>230</v>
      </c>
      <c r="J1232" s="15">
        <f t="shared" si="19"/>
        <v>16.624536638230474</v>
      </c>
    </row>
    <row r="1233" spans="1:10">
      <c r="A1233" s="19">
        <v>129.767</v>
      </c>
      <c r="B1233" s="19">
        <v>0</v>
      </c>
      <c r="G1233" s="5">
        <f>IF(OR(A1233&lt;$E$9,A1233&gt;=$E$10),0,1)</f>
        <v>1</v>
      </c>
      <c r="H1233" s="15">
        <f>IF(G1233,($E$4+$E$16*MOD((A1233-$E$9),$E$15)),"")</f>
        <v>-3.361324922888822</v>
      </c>
      <c r="I1233" s="16">
        <f>IF(G1233,($E$6+$E$8*MOD(QUOTIENT((A1233-$E$9),$E$15),$E$14)),"")</f>
        <v>230</v>
      </c>
      <c r="J1233" s="15">
        <f t="shared" si="19"/>
        <v>16.638675077111177</v>
      </c>
    </row>
    <row r="1234" spans="1:10">
      <c r="A1234" s="19">
        <v>129.87100000000001</v>
      </c>
      <c r="B1234" s="19">
        <v>0</v>
      </c>
      <c r="G1234" s="5">
        <f>IF(OR(A1234&lt;$E$9,A1234&gt;=$E$10),0,1)</f>
        <v>1</v>
      </c>
      <c r="H1234" s="15">
        <f>IF(G1234,($E$4+$E$16*MOD((A1234-$E$9),$E$15)),"")</f>
        <v>-3.3474532470058622</v>
      </c>
      <c r="I1234" s="16">
        <f>IF(G1234,($E$6+$E$8*MOD(QUOTIENT((A1234-$E$9),$E$15),$E$14)),"")</f>
        <v>230</v>
      </c>
      <c r="J1234" s="15">
        <f t="shared" si="19"/>
        <v>16.652546752994137</v>
      </c>
    </row>
    <row r="1235" spans="1:10">
      <c r="A1235" s="19">
        <v>129.97399999999999</v>
      </c>
      <c r="B1235" s="19">
        <v>0</v>
      </c>
      <c r="G1235" s="5">
        <f>IF(OR(A1235&lt;$E$9,A1235&gt;=$E$10),0,1)</f>
        <v>1</v>
      </c>
      <c r="H1235" s="15">
        <f>IF(G1235,($E$4+$E$16*MOD((A1235-$E$9),$E$15)),"")</f>
        <v>-3.333714952621782</v>
      </c>
      <c r="I1235" s="16">
        <f>IF(G1235,($E$6+$E$8*MOD(QUOTIENT((A1235-$E$9),$E$15),$E$14)),"")</f>
        <v>230</v>
      </c>
      <c r="J1235" s="15">
        <f t="shared" si="19"/>
        <v>16.666285047378217</v>
      </c>
    </row>
    <row r="1236" spans="1:10">
      <c r="A1236" s="19">
        <v>130.08199999999999</v>
      </c>
      <c r="B1236" s="19">
        <v>0</v>
      </c>
      <c r="G1236" s="5">
        <f>IF(OR(A1236&lt;$E$9,A1236&gt;=$E$10),0,1)</f>
        <v>1</v>
      </c>
      <c r="H1236" s="15">
        <f>IF(G1236,($E$4+$E$16*MOD((A1236-$E$9),$E$15)),"")</f>
        <v>-3.3193097507433249</v>
      </c>
      <c r="I1236" s="16">
        <f>IF(G1236,($E$6+$E$8*MOD(QUOTIENT((A1236-$E$9),$E$15),$E$14)),"")</f>
        <v>230</v>
      </c>
      <c r="J1236" s="15">
        <f t="shared" si="19"/>
        <v>16.680690249256674</v>
      </c>
    </row>
    <row r="1237" spans="1:10">
      <c r="A1237" s="19">
        <v>130.18600000000001</v>
      </c>
      <c r="B1237" s="19">
        <v>0</v>
      </c>
      <c r="G1237" s="5">
        <f>IF(OR(A1237&lt;$E$9,A1237&gt;=$E$10),0,1)</f>
        <v>1</v>
      </c>
      <c r="H1237" s="15">
        <f>IF(G1237,($E$4+$E$16*MOD((A1237-$E$9),$E$15)),"")</f>
        <v>-3.3054380748603656</v>
      </c>
      <c r="I1237" s="16">
        <f>IF(G1237,($E$6+$E$8*MOD(QUOTIENT((A1237-$E$9),$E$15),$E$14)),"")</f>
        <v>230</v>
      </c>
      <c r="J1237" s="15">
        <f t="shared" si="19"/>
        <v>16.694561925139634</v>
      </c>
    </row>
    <row r="1238" spans="1:10">
      <c r="A1238" s="19">
        <v>130.292</v>
      </c>
      <c r="B1238" s="19">
        <v>0</v>
      </c>
      <c r="G1238" s="5">
        <f>IF(OR(A1238&lt;$E$9,A1238&gt;=$E$10),0,1)</f>
        <v>1</v>
      </c>
      <c r="H1238" s="15">
        <f>IF(G1238,($E$4+$E$16*MOD((A1238-$E$9),$E$15)),"")</f>
        <v>-3.2912996359796596</v>
      </c>
      <c r="I1238" s="16">
        <f>IF(G1238,($E$6+$E$8*MOD(QUOTIENT((A1238-$E$9),$E$15),$E$14)),"")</f>
        <v>230</v>
      </c>
      <c r="J1238" s="15">
        <f t="shared" si="19"/>
        <v>16.708700364020341</v>
      </c>
    </row>
    <row r="1239" spans="1:10">
      <c r="A1239" s="19">
        <v>130.39400000000001</v>
      </c>
      <c r="B1239" s="19">
        <v>0</v>
      </c>
      <c r="G1239" s="5">
        <f>IF(OR(A1239&lt;$E$9,A1239&gt;=$E$10),0,1)</f>
        <v>1</v>
      </c>
      <c r="H1239" s="15">
        <f>IF(G1239,($E$4+$E$16*MOD((A1239-$E$9),$E$15)),"")</f>
        <v>-3.2776947230944504</v>
      </c>
      <c r="I1239" s="16">
        <f>IF(G1239,($E$6+$E$8*MOD(QUOTIENT((A1239-$E$9),$E$15),$E$14)),"")</f>
        <v>230</v>
      </c>
      <c r="J1239" s="15">
        <f t="shared" si="19"/>
        <v>16.722305276905551</v>
      </c>
    </row>
    <row r="1240" spans="1:10">
      <c r="A1240" s="19">
        <v>130.5</v>
      </c>
      <c r="B1240" s="19">
        <v>0</v>
      </c>
      <c r="G1240" s="5">
        <f>IF(OR(A1240&lt;$E$9,A1240&gt;=$E$10),0,1)</f>
        <v>1</v>
      </c>
      <c r="H1240" s="15">
        <f>IF(G1240,($E$4+$E$16*MOD((A1240-$E$9),$E$15)),"")</f>
        <v>-3.263556284213744</v>
      </c>
      <c r="I1240" s="16">
        <f>IF(G1240,($E$6+$E$8*MOD(QUOTIENT((A1240-$E$9),$E$15),$E$14)),"")</f>
        <v>230</v>
      </c>
      <c r="J1240" s="15">
        <f t="shared" si="19"/>
        <v>16.736443715786255</v>
      </c>
    </row>
    <row r="1241" spans="1:10">
      <c r="A1241" s="19">
        <v>130.602</v>
      </c>
      <c r="B1241" s="19">
        <v>0</v>
      </c>
      <c r="G1241" s="5">
        <f>IF(OR(A1241&lt;$E$9,A1241&gt;=$E$10),0,1)</f>
        <v>1</v>
      </c>
      <c r="H1241" s="15">
        <f>IF(G1241,($E$4+$E$16*MOD((A1241-$E$9),$E$15)),"")</f>
        <v>-3.2499513713285353</v>
      </c>
      <c r="I1241" s="16">
        <f>IF(G1241,($E$6+$E$8*MOD(QUOTIENT((A1241-$E$9),$E$15),$E$14)),"")</f>
        <v>230</v>
      </c>
      <c r="J1241" s="15">
        <f t="shared" si="19"/>
        <v>16.750048628671465</v>
      </c>
    </row>
    <row r="1242" spans="1:10">
      <c r="A1242" s="19">
        <v>130.708</v>
      </c>
      <c r="B1242" s="19">
        <v>0</v>
      </c>
      <c r="G1242" s="5">
        <f>IF(OR(A1242&lt;$E$9,A1242&gt;=$E$10),0,1)</f>
        <v>1</v>
      </c>
      <c r="H1242" s="15">
        <f>IF(G1242,($E$4+$E$16*MOD((A1242-$E$9),$E$15)),"")</f>
        <v>-3.2358129324478289</v>
      </c>
      <c r="I1242" s="16">
        <f>IF(G1242,($E$6+$E$8*MOD(QUOTIENT((A1242-$E$9),$E$15),$E$14)),"")</f>
        <v>230</v>
      </c>
      <c r="J1242" s="15">
        <f t="shared" si="19"/>
        <v>16.764187067552172</v>
      </c>
    </row>
    <row r="1243" spans="1:10">
      <c r="A1243" s="19">
        <v>130.815</v>
      </c>
      <c r="B1243" s="19">
        <v>0</v>
      </c>
      <c r="G1243" s="5">
        <f>IF(OR(A1243&lt;$E$9,A1243&gt;=$E$10),0,1)</f>
        <v>1</v>
      </c>
      <c r="H1243" s="15">
        <f>IF(G1243,($E$4+$E$16*MOD((A1243-$E$9),$E$15)),"")</f>
        <v>-3.2215411120682473</v>
      </c>
      <c r="I1243" s="16">
        <f>IF(G1243,($E$6+$E$8*MOD(QUOTIENT((A1243-$E$9),$E$15),$E$14)),"")</f>
        <v>230</v>
      </c>
      <c r="J1243" s="15">
        <f t="shared" si="19"/>
        <v>16.778458887931752</v>
      </c>
    </row>
    <row r="1244" spans="1:10">
      <c r="A1244" s="19">
        <v>130.922</v>
      </c>
      <c r="B1244" s="19">
        <v>0</v>
      </c>
      <c r="G1244" s="5">
        <f>IF(OR(A1244&lt;$E$9,A1244&gt;=$E$10),0,1)</f>
        <v>1</v>
      </c>
      <c r="H1244" s="15">
        <f>IF(G1244,($E$4+$E$16*MOD((A1244-$E$9),$E$15)),"")</f>
        <v>-3.2072692916886663</v>
      </c>
      <c r="I1244" s="16">
        <f>IF(G1244,($E$6+$E$8*MOD(QUOTIENT((A1244-$E$9),$E$15),$E$14)),"")</f>
        <v>230</v>
      </c>
      <c r="J1244" s="15">
        <f t="shared" si="19"/>
        <v>16.792730708311332</v>
      </c>
    </row>
    <row r="1245" spans="1:10">
      <c r="A1245" s="19">
        <v>131.02600000000001</v>
      </c>
      <c r="B1245" s="19">
        <v>0</v>
      </c>
      <c r="G1245" s="5">
        <f>IF(OR(A1245&lt;$E$9,A1245&gt;=$E$10),0,1)</f>
        <v>1</v>
      </c>
      <c r="H1245" s="15">
        <f>IF(G1245,($E$4+$E$16*MOD((A1245-$E$9),$E$15)),"")</f>
        <v>-3.1933976158057065</v>
      </c>
      <c r="I1245" s="16">
        <f>IF(G1245,($E$6+$E$8*MOD(QUOTIENT((A1245-$E$9),$E$15),$E$14)),"")</f>
        <v>230</v>
      </c>
      <c r="J1245" s="15">
        <f t="shared" si="19"/>
        <v>16.806602384194292</v>
      </c>
    </row>
    <row r="1246" spans="1:10">
      <c r="A1246" s="19">
        <v>131.13200000000001</v>
      </c>
      <c r="B1246" s="19">
        <v>0</v>
      </c>
      <c r="G1246" s="5">
        <f>IF(OR(A1246&lt;$E$9,A1246&gt;=$E$10),0,1)</f>
        <v>1</v>
      </c>
      <c r="H1246" s="15">
        <f>IF(G1246,($E$4+$E$16*MOD((A1246-$E$9),$E$15)),"")</f>
        <v>-3.179259176925</v>
      </c>
      <c r="I1246" s="16">
        <f>IF(G1246,($E$6+$E$8*MOD(QUOTIENT((A1246-$E$9),$E$15),$E$14)),"")</f>
        <v>230</v>
      </c>
      <c r="J1246" s="15">
        <f t="shared" si="19"/>
        <v>16.820740823074999</v>
      </c>
    </row>
    <row r="1247" spans="1:10">
      <c r="A1247" s="19">
        <v>131.238</v>
      </c>
      <c r="B1247" s="19">
        <v>0</v>
      </c>
      <c r="G1247" s="5">
        <f>IF(OR(A1247&lt;$E$9,A1247&gt;=$E$10),0,1)</f>
        <v>1</v>
      </c>
      <c r="H1247" s="15">
        <f>IF(G1247,($E$4+$E$16*MOD((A1247-$E$9),$E$15)),"")</f>
        <v>-3.1651207380442941</v>
      </c>
      <c r="I1247" s="16">
        <f>IF(G1247,($E$6+$E$8*MOD(QUOTIENT((A1247-$E$9),$E$15),$E$14)),"")</f>
        <v>230</v>
      </c>
      <c r="J1247" s="15">
        <f t="shared" si="19"/>
        <v>16.834879261955706</v>
      </c>
    </row>
    <row r="1248" spans="1:10">
      <c r="A1248" s="19">
        <v>131.346</v>
      </c>
      <c r="B1248" s="19">
        <v>0</v>
      </c>
      <c r="G1248" s="5">
        <f>IF(OR(A1248&lt;$E$9,A1248&gt;=$E$10),0,1)</f>
        <v>1</v>
      </c>
      <c r="H1248" s="15">
        <f>IF(G1248,($E$4+$E$16*MOD((A1248-$E$9),$E$15)),"")</f>
        <v>-3.1507155361658374</v>
      </c>
      <c r="I1248" s="16">
        <f>IF(G1248,($E$6+$E$8*MOD(QUOTIENT((A1248-$E$9),$E$15),$E$14)),"")</f>
        <v>230</v>
      </c>
      <c r="J1248" s="15">
        <f t="shared" si="19"/>
        <v>16.849284463834163</v>
      </c>
    </row>
    <row r="1249" spans="1:10">
      <c r="A1249" s="19">
        <v>131.452</v>
      </c>
      <c r="B1249" s="19">
        <v>0</v>
      </c>
      <c r="G1249" s="5">
        <f>IF(OR(A1249&lt;$E$9,A1249&gt;=$E$10),0,1)</f>
        <v>1</v>
      </c>
      <c r="H1249" s="15">
        <f>IF(G1249,($E$4+$E$16*MOD((A1249-$E$9),$E$15)),"")</f>
        <v>-3.136577097285131</v>
      </c>
      <c r="I1249" s="16">
        <f>IF(G1249,($E$6+$E$8*MOD(QUOTIENT((A1249-$E$9),$E$15),$E$14)),"")</f>
        <v>230</v>
      </c>
      <c r="J1249" s="15">
        <f t="shared" si="19"/>
        <v>16.86342290271487</v>
      </c>
    </row>
    <row r="1250" spans="1:10">
      <c r="A1250" s="19">
        <v>131.55699999999999</v>
      </c>
      <c r="B1250" s="19">
        <v>0</v>
      </c>
      <c r="G1250" s="5">
        <f>IF(OR(A1250&lt;$E$9,A1250&gt;=$E$10),0,1)</f>
        <v>1</v>
      </c>
      <c r="H1250" s="15">
        <f>IF(G1250,($E$4+$E$16*MOD((A1250-$E$9),$E$15)),"")</f>
        <v>-3.1225720399033001</v>
      </c>
      <c r="I1250" s="16">
        <f>IF(G1250,($E$6+$E$8*MOD(QUOTIENT((A1250-$E$9),$E$15),$E$14)),"")</f>
        <v>230</v>
      </c>
      <c r="J1250" s="15">
        <f t="shared" si="19"/>
        <v>16.8774279600967</v>
      </c>
    </row>
    <row r="1251" spans="1:10">
      <c r="A1251" s="19">
        <v>131.66</v>
      </c>
      <c r="B1251" s="19">
        <v>0</v>
      </c>
      <c r="G1251" s="5">
        <f>IF(OR(A1251&lt;$E$9,A1251&gt;=$E$10),0,1)</f>
        <v>1</v>
      </c>
      <c r="H1251" s="15">
        <f>IF(G1251,($E$4+$E$16*MOD((A1251-$E$9),$E$15)),"")</f>
        <v>-3.1088337455192159</v>
      </c>
      <c r="I1251" s="16">
        <f>IF(G1251,($E$6+$E$8*MOD(QUOTIENT((A1251-$E$9),$E$15),$E$14)),"")</f>
        <v>230</v>
      </c>
      <c r="J1251" s="15">
        <f t="shared" si="19"/>
        <v>16.891166254480783</v>
      </c>
    </row>
    <row r="1252" spans="1:10">
      <c r="A1252" s="19">
        <v>131.767</v>
      </c>
      <c r="B1252" s="19">
        <v>0</v>
      </c>
      <c r="G1252" s="5">
        <f>IF(OR(A1252&lt;$E$9,A1252&gt;=$E$10),0,1)</f>
        <v>1</v>
      </c>
      <c r="H1252" s="15">
        <f>IF(G1252,($E$4+$E$16*MOD((A1252-$E$9),$E$15)),"")</f>
        <v>-3.0945619251396348</v>
      </c>
      <c r="I1252" s="16">
        <f>IF(G1252,($E$6+$E$8*MOD(QUOTIENT((A1252-$E$9),$E$15),$E$14)),"")</f>
        <v>230</v>
      </c>
      <c r="J1252" s="15">
        <f t="shared" si="19"/>
        <v>16.905438074860363</v>
      </c>
    </row>
    <row r="1253" spans="1:10">
      <c r="A1253" s="19">
        <v>131.87100000000001</v>
      </c>
      <c r="B1253" s="19">
        <v>0</v>
      </c>
      <c r="G1253" s="5">
        <f>IF(OR(A1253&lt;$E$9,A1253&gt;=$E$10),0,1)</f>
        <v>1</v>
      </c>
      <c r="H1253" s="15">
        <f>IF(G1253,($E$4+$E$16*MOD((A1253-$E$9),$E$15)),"")</f>
        <v>-3.080690249256675</v>
      </c>
      <c r="I1253" s="16">
        <f>IF(G1253,($E$6+$E$8*MOD(QUOTIENT((A1253-$E$9),$E$15),$E$14)),"")</f>
        <v>230</v>
      </c>
      <c r="J1253" s="15">
        <f t="shared" si="19"/>
        <v>16.919309750743324</v>
      </c>
    </row>
    <row r="1254" spans="1:10">
      <c r="A1254" s="19">
        <v>131.97399999999999</v>
      </c>
      <c r="B1254" s="19">
        <v>0</v>
      </c>
      <c r="G1254" s="5">
        <f>IF(OR(A1254&lt;$E$9,A1254&gt;=$E$10),0,1)</f>
        <v>1</v>
      </c>
      <c r="H1254" s="15">
        <f>IF(G1254,($E$4+$E$16*MOD((A1254-$E$9),$E$15)),"")</f>
        <v>-3.0669519548725948</v>
      </c>
      <c r="I1254" s="16">
        <f>IF(G1254,($E$6+$E$8*MOD(QUOTIENT((A1254-$E$9),$E$15),$E$14)),"")</f>
        <v>230</v>
      </c>
      <c r="J1254" s="15">
        <f t="shared" si="19"/>
        <v>16.933048045127407</v>
      </c>
    </row>
    <row r="1255" spans="1:10">
      <c r="A1255" s="19">
        <v>132.08099999999999</v>
      </c>
      <c r="B1255" s="19">
        <v>0</v>
      </c>
      <c r="G1255" s="5">
        <f>IF(OR(A1255&lt;$E$9,A1255&gt;=$E$10),0,1)</f>
        <v>1</v>
      </c>
      <c r="H1255" s="15">
        <f>IF(G1255,($E$4+$E$16*MOD((A1255-$E$9),$E$15)),"")</f>
        <v>-3.0526801344930132</v>
      </c>
      <c r="I1255" s="16">
        <f>IF(G1255,($E$6+$E$8*MOD(QUOTIENT((A1255-$E$9),$E$15),$E$14)),"")</f>
        <v>230</v>
      </c>
      <c r="J1255" s="15">
        <f t="shared" si="19"/>
        <v>16.947319865506987</v>
      </c>
    </row>
    <row r="1256" spans="1:10">
      <c r="A1256" s="19">
        <v>132.19</v>
      </c>
      <c r="B1256" s="19">
        <v>0</v>
      </c>
      <c r="G1256" s="5">
        <f>IF(OR(A1256&lt;$E$9,A1256&gt;=$E$10),0,1)</f>
        <v>1</v>
      </c>
      <c r="H1256" s="15">
        <f>IF(G1256,($E$4+$E$16*MOD((A1256-$E$9),$E$15)),"")</f>
        <v>-3.0381415511156815</v>
      </c>
      <c r="I1256" s="16">
        <f>IF(G1256,($E$6+$E$8*MOD(QUOTIENT((A1256-$E$9),$E$15),$E$14)),"")</f>
        <v>230</v>
      </c>
      <c r="J1256" s="15">
        <f t="shared" si="19"/>
        <v>16.961858448884318</v>
      </c>
    </row>
    <row r="1257" spans="1:10">
      <c r="A1257" s="19">
        <v>132.30000000000001</v>
      </c>
      <c r="B1257" s="19">
        <v>0</v>
      </c>
      <c r="G1257" s="5">
        <f>IF(OR(A1257&lt;$E$9,A1257&gt;=$E$10),0,1)</f>
        <v>1</v>
      </c>
      <c r="H1257" s="15">
        <f>IF(G1257,($E$4+$E$16*MOD((A1257-$E$9),$E$15)),"")</f>
        <v>-3.0234695862394743</v>
      </c>
      <c r="I1257" s="16">
        <f>IF(G1257,($E$6+$E$8*MOD(QUOTIENT((A1257-$E$9),$E$15),$E$14)),"")</f>
        <v>230</v>
      </c>
      <c r="J1257" s="15">
        <f t="shared" si="19"/>
        <v>16.976530413760525</v>
      </c>
    </row>
    <row r="1258" spans="1:10">
      <c r="A1258" s="19">
        <v>132.40700000000001</v>
      </c>
      <c r="B1258" s="19">
        <v>0</v>
      </c>
      <c r="G1258" s="5">
        <f>IF(OR(A1258&lt;$E$9,A1258&gt;=$E$10),0,1)</f>
        <v>1</v>
      </c>
      <c r="H1258" s="15">
        <f>IF(G1258,($E$4+$E$16*MOD((A1258-$E$9),$E$15)),"")</f>
        <v>-3.0091977658598927</v>
      </c>
      <c r="I1258" s="16">
        <f>IF(G1258,($E$6+$E$8*MOD(QUOTIENT((A1258-$E$9),$E$15),$E$14)),"")</f>
        <v>230</v>
      </c>
      <c r="J1258" s="15">
        <f t="shared" si="19"/>
        <v>16.990802234140109</v>
      </c>
    </row>
    <row r="1259" spans="1:10">
      <c r="A1259" s="19">
        <v>132.511</v>
      </c>
      <c r="B1259" s="19">
        <v>0</v>
      </c>
      <c r="G1259" s="5">
        <f>IF(OR(A1259&lt;$E$9,A1259&gt;=$E$10),0,1)</f>
        <v>1</v>
      </c>
      <c r="H1259" s="15">
        <f>IF(G1259,($E$4+$E$16*MOD((A1259-$E$9),$E$15)),"")</f>
        <v>-2.9953260899769369</v>
      </c>
      <c r="I1259" s="16">
        <f>IF(G1259,($E$6+$E$8*MOD(QUOTIENT((A1259-$E$9),$E$15),$E$14)),"")</f>
        <v>230</v>
      </c>
      <c r="J1259" s="15">
        <f t="shared" si="19"/>
        <v>17.004673910023062</v>
      </c>
    </row>
    <row r="1260" spans="1:10">
      <c r="A1260" s="19">
        <v>132.61600000000001</v>
      </c>
      <c r="B1260" s="19">
        <v>0</v>
      </c>
      <c r="G1260" s="5">
        <f>IF(OR(A1260&lt;$E$9,A1260&gt;=$E$10),0,1)</f>
        <v>1</v>
      </c>
      <c r="H1260" s="15">
        <f>IF(G1260,($E$4+$E$16*MOD((A1260-$E$9),$E$15)),"")</f>
        <v>-2.9813210325951021</v>
      </c>
      <c r="I1260" s="16">
        <f>IF(G1260,($E$6+$E$8*MOD(QUOTIENT((A1260-$E$9),$E$15),$E$14)),"")</f>
        <v>230</v>
      </c>
      <c r="J1260" s="15">
        <f t="shared" si="19"/>
        <v>17.018678967404899</v>
      </c>
    </row>
    <row r="1261" spans="1:10">
      <c r="A1261" s="19">
        <v>132.72</v>
      </c>
      <c r="B1261" s="19">
        <v>0</v>
      </c>
      <c r="G1261" s="5">
        <f>IF(OR(A1261&lt;$E$9,A1261&gt;=$E$10),0,1)</f>
        <v>1</v>
      </c>
      <c r="H1261" s="15">
        <f>IF(G1261,($E$4+$E$16*MOD((A1261-$E$9),$E$15)),"")</f>
        <v>-2.9674493567121463</v>
      </c>
      <c r="I1261" s="16">
        <f>IF(G1261,($E$6+$E$8*MOD(QUOTIENT((A1261-$E$9),$E$15),$E$14)),"")</f>
        <v>230</v>
      </c>
      <c r="J1261" s="15">
        <f t="shared" si="19"/>
        <v>17.032550643287856</v>
      </c>
    </row>
    <row r="1262" spans="1:10">
      <c r="A1262" s="19">
        <v>132.828</v>
      </c>
      <c r="B1262" s="19">
        <v>0</v>
      </c>
      <c r="G1262" s="5">
        <f>IF(OR(A1262&lt;$E$9,A1262&gt;=$E$10),0,1)</f>
        <v>1</v>
      </c>
      <c r="H1262" s="15">
        <f>IF(G1262,($E$4+$E$16*MOD((A1262-$E$9),$E$15)),"")</f>
        <v>-2.9530441548336901</v>
      </c>
      <c r="I1262" s="16">
        <f>IF(G1262,($E$6+$E$8*MOD(QUOTIENT((A1262-$E$9),$E$15),$E$14)),"")</f>
        <v>230</v>
      </c>
      <c r="J1262" s="15">
        <f t="shared" si="19"/>
        <v>17.046955845166309</v>
      </c>
    </row>
    <row r="1263" spans="1:10">
      <c r="A1263" s="19">
        <v>132.93199999999999</v>
      </c>
      <c r="B1263" s="19">
        <v>0</v>
      </c>
      <c r="G1263" s="5">
        <f>IF(OR(A1263&lt;$E$9,A1263&gt;=$E$10),0,1)</f>
        <v>1</v>
      </c>
      <c r="H1263" s="15">
        <f>IF(G1263,($E$4+$E$16*MOD((A1263-$E$9),$E$15)),"")</f>
        <v>-2.9391724789507343</v>
      </c>
      <c r="I1263" s="16">
        <f>IF(G1263,($E$6+$E$8*MOD(QUOTIENT((A1263-$E$9),$E$15),$E$14)),"")</f>
        <v>230</v>
      </c>
      <c r="J1263" s="15">
        <f t="shared" si="19"/>
        <v>17.060827521049266</v>
      </c>
    </row>
    <row r="1264" spans="1:10">
      <c r="A1264" s="19">
        <v>133.03800000000001</v>
      </c>
      <c r="B1264" s="19">
        <v>0</v>
      </c>
      <c r="G1264" s="5">
        <f>IF(OR(A1264&lt;$E$9,A1264&gt;=$E$10),0,1)</f>
        <v>1</v>
      </c>
      <c r="H1264" s="15">
        <f>IF(G1264,($E$4+$E$16*MOD((A1264-$E$9),$E$15)),"")</f>
        <v>-2.9250340400700221</v>
      </c>
      <c r="I1264" s="16">
        <f>IF(G1264,($E$6+$E$8*MOD(QUOTIENT((A1264-$E$9),$E$15),$E$14)),"")</f>
        <v>230</v>
      </c>
      <c r="J1264" s="15">
        <f t="shared" si="19"/>
        <v>17.074965959929976</v>
      </c>
    </row>
    <row r="1265" spans="1:10">
      <c r="A1265" s="19">
        <v>133.14400000000001</v>
      </c>
      <c r="B1265" s="19">
        <v>0</v>
      </c>
      <c r="G1265" s="5">
        <f>IF(OR(A1265&lt;$E$9,A1265&gt;=$E$10),0,1)</f>
        <v>1</v>
      </c>
      <c r="H1265" s="15">
        <f>IF(G1265,($E$4+$E$16*MOD((A1265-$E$9),$E$15)),"")</f>
        <v>-2.9108956011893161</v>
      </c>
      <c r="I1265" s="16">
        <f>IF(G1265,($E$6+$E$8*MOD(QUOTIENT((A1265-$E$9),$E$15),$E$14)),"")</f>
        <v>230</v>
      </c>
      <c r="J1265" s="15">
        <f t="shared" si="19"/>
        <v>17.089104398810683</v>
      </c>
    </row>
    <row r="1266" spans="1:10">
      <c r="A1266" s="19">
        <v>133.249</v>
      </c>
      <c r="B1266" s="19">
        <v>0</v>
      </c>
      <c r="G1266" s="5">
        <f>IF(OR(A1266&lt;$E$9,A1266&gt;=$E$10),0,1)</f>
        <v>1</v>
      </c>
      <c r="H1266" s="15">
        <f>IF(G1266,($E$4+$E$16*MOD((A1266-$E$9),$E$15)),"")</f>
        <v>-2.8968905438074852</v>
      </c>
      <c r="I1266" s="16">
        <f>IF(G1266,($E$6+$E$8*MOD(QUOTIENT((A1266-$E$9),$E$15),$E$14)),"")</f>
        <v>230</v>
      </c>
      <c r="J1266" s="15">
        <f t="shared" si="19"/>
        <v>17.103109456192513</v>
      </c>
    </row>
    <row r="1267" spans="1:10">
      <c r="A1267" s="19">
        <v>133.352</v>
      </c>
      <c r="B1267" s="19">
        <v>0</v>
      </c>
      <c r="G1267" s="5">
        <f>IF(OR(A1267&lt;$E$9,A1267&gt;=$E$10),0,1)</f>
        <v>1</v>
      </c>
      <c r="H1267" s="15">
        <f>IF(G1267,($E$4+$E$16*MOD((A1267-$E$9),$E$15)),"")</f>
        <v>-2.883152249423401</v>
      </c>
      <c r="I1267" s="16">
        <f>IF(G1267,($E$6+$E$8*MOD(QUOTIENT((A1267-$E$9),$E$15),$E$14)),"")</f>
        <v>230</v>
      </c>
      <c r="J1267" s="15">
        <f t="shared" si="19"/>
        <v>17.1168477505766</v>
      </c>
    </row>
    <row r="1268" spans="1:10">
      <c r="A1268" s="19">
        <v>133.45599999999999</v>
      </c>
      <c r="B1268" s="19">
        <v>0</v>
      </c>
      <c r="G1268" s="5">
        <f>IF(OR(A1268&lt;$E$9,A1268&gt;=$E$10),0,1)</f>
        <v>1</v>
      </c>
      <c r="H1268" s="15">
        <f>IF(G1268,($E$4+$E$16*MOD((A1268-$E$9),$E$15)),"")</f>
        <v>-2.8692805735404452</v>
      </c>
      <c r="I1268" s="16">
        <f>IF(G1268,($E$6+$E$8*MOD(QUOTIENT((A1268-$E$9),$E$15),$E$14)),"")</f>
        <v>230</v>
      </c>
      <c r="J1268" s="15">
        <f t="shared" si="19"/>
        <v>17.130719426459557</v>
      </c>
    </row>
    <row r="1269" spans="1:10">
      <c r="A1269" s="19">
        <v>133.56100000000001</v>
      </c>
      <c r="B1269" s="19">
        <v>0</v>
      </c>
      <c r="G1269" s="5">
        <f>IF(OR(A1269&lt;$E$9,A1269&gt;=$E$10),0,1)</f>
        <v>1</v>
      </c>
      <c r="H1269" s="15">
        <f>IF(G1269,($E$4+$E$16*MOD((A1269-$E$9),$E$15)),"")</f>
        <v>-2.8552755161586103</v>
      </c>
      <c r="I1269" s="16">
        <f>IF(G1269,($E$6+$E$8*MOD(QUOTIENT((A1269-$E$9),$E$15),$E$14)),"")</f>
        <v>230</v>
      </c>
      <c r="J1269" s="15">
        <f t="shared" si="19"/>
        <v>17.14472448384139</v>
      </c>
    </row>
    <row r="1270" spans="1:10">
      <c r="A1270" s="19">
        <v>133.66499999999999</v>
      </c>
      <c r="B1270" s="19">
        <v>0</v>
      </c>
      <c r="G1270" s="5">
        <f>IF(OR(A1270&lt;$E$9,A1270&gt;=$E$10),0,1)</f>
        <v>1</v>
      </c>
      <c r="H1270" s="15">
        <f>IF(G1270,($E$4+$E$16*MOD((A1270-$E$9),$E$15)),"")</f>
        <v>-2.8414038402756545</v>
      </c>
      <c r="I1270" s="16">
        <f>IF(G1270,($E$6+$E$8*MOD(QUOTIENT((A1270-$E$9),$E$15),$E$14)),"")</f>
        <v>230</v>
      </c>
      <c r="J1270" s="15">
        <f t="shared" si="19"/>
        <v>17.158596159724347</v>
      </c>
    </row>
    <row r="1271" spans="1:10">
      <c r="A1271" s="19">
        <v>133.77000000000001</v>
      </c>
      <c r="B1271" s="19">
        <v>0</v>
      </c>
      <c r="G1271" s="5">
        <f>IF(OR(A1271&lt;$E$9,A1271&gt;=$E$10),0,1)</f>
        <v>1</v>
      </c>
      <c r="H1271" s="15">
        <f>IF(G1271,($E$4+$E$16*MOD((A1271-$E$9),$E$15)),"")</f>
        <v>-2.8273987828938196</v>
      </c>
      <c r="I1271" s="16">
        <f>IF(G1271,($E$6+$E$8*MOD(QUOTIENT((A1271-$E$9),$E$15),$E$14)),"")</f>
        <v>230</v>
      </c>
      <c r="J1271" s="15">
        <f t="shared" si="19"/>
        <v>17.17260121710618</v>
      </c>
    </row>
    <row r="1272" spans="1:10">
      <c r="A1272" s="19">
        <v>133.87700000000001</v>
      </c>
      <c r="B1272" s="19">
        <v>0</v>
      </c>
      <c r="G1272" s="5">
        <f>IF(OR(A1272&lt;$E$9,A1272&gt;=$E$10),0,1)</f>
        <v>1</v>
      </c>
      <c r="H1272" s="15">
        <f>IF(G1272,($E$4+$E$16*MOD((A1272-$E$9),$E$15)),"")</f>
        <v>-2.8131269625142385</v>
      </c>
      <c r="I1272" s="16">
        <f>IF(G1272,($E$6+$E$8*MOD(QUOTIENT((A1272-$E$9),$E$15),$E$14)),"")</f>
        <v>230</v>
      </c>
      <c r="J1272" s="15">
        <f t="shared" si="19"/>
        <v>17.186873037485761</v>
      </c>
    </row>
    <row r="1273" spans="1:10">
      <c r="A1273" s="19">
        <v>133.98400000000001</v>
      </c>
      <c r="B1273" s="19">
        <v>0</v>
      </c>
      <c r="G1273" s="5">
        <f>IF(OR(A1273&lt;$E$9,A1273&gt;=$E$10),0,1)</f>
        <v>1</v>
      </c>
      <c r="H1273" s="15">
        <f>IF(G1273,($E$4+$E$16*MOD((A1273-$E$9),$E$15)),"")</f>
        <v>-2.798855142134657</v>
      </c>
      <c r="I1273" s="16">
        <f>IF(G1273,($E$6+$E$8*MOD(QUOTIENT((A1273-$E$9),$E$15),$E$14)),"")</f>
        <v>230</v>
      </c>
      <c r="J1273" s="15">
        <f t="shared" si="19"/>
        <v>17.201144857865344</v>
      </c>
    </row>
    <row r="1274" spans="1:10">
      <c r="A1274" s="19">
        <v>134.09100000000001</v>
      </c>
      <c r="B1274" s="19">
        <v>0</v>
      </c>
      <c r="G1274" s="5">
        <f>IF(OR(A1274&lt;$E$9,A1274&gt;=$E$10),0,1)</f>
        <v>1</v>
      </c>
      <c r="H1274" s="15">
        <f>IF(G1274,($E$4+$E$16*MOD((A1274-$E$9),$E$15)),"")</f>
        <v>-2.7845833217550755</v>
      </c>
      <c r="I1274" s="16">
        <f>IF(G1274,($E$6+$E$8*MOD(QUOTIENT((A1274-$E$9),$E$15),$E$14)),"")</f>
        <v>230</v>
      </c>
      <c r="J1274" s="15">
        <f t="shared" si="19"/>
        <v>17.215416678244924</v>
      </c>
    </row>
    <row r="1275" spans="1:10">
      <c r="A1275" s="19">
        <v>134.197</v>
      </c>
      <c r="B1275" s="19">
        <v>0</v>
      </c>
      <c r="G1275" s="5">
        <f>IF(OR(A1275&lt;$E$9,A1275&gt;=$E$10),0,1)</f>
        <v>1</v>
      </c>
      <c r="H1275" s="15">
        <f>IF(G1275,($E$4+$E$16*MOD((A1275-$E$9),$E$15)),"")</f>
        <v>-2.7704448828743695</v>
      </c>
      <c r="I1275" s="16">
        <f>IF(G1275,($E$6+$E$8*MOD(QUOTIENT((A1275-$E$9),$E$15),$E$14)),"")</f>
        <v>230</v>
      </c>
      <c r="J1275" s="15">
        <f t="shared" si="19"/>
        <v>17.229555117125631</v>
      </c>
    </row>
    <row r="1276" spans="1:10">
      <c r="A1276" s="19">
        <v>134.30500000000001</v>
      </c>
      <c r="B1276" s="19">
        <v>0</v>
      </c>
      <c r="G1276" s="5">
        <f>IF(OR(A1276&lt;$E$9,A1276&gt;=$E$10),0,1)</f>
        <v>1</v>
      </c>
      <c r="H1276" s="15">
        <f>IF(G1276,($E$4+$E$16*MOD((A1276-$E$9),$E$15)),"")</f>
        <v>-2.7560396809959125</v>
      </c>
      <c r="I1276" s="16">
        <f>IF(G1276,($E$6+$E$8*MOD(QUOTIENT((A1276-$E$9),$E$15),$E$14)),"")</f>
        <v>230</v>
      </c>
      <c r="J1276" s="15">
        <f t="shared" si="19"/>
        <v>17.243960319004088</v>
      </c>
    </row>
    <row r="1277" spans="1:10">
      <c r="A1277" s="19">
        <v>134.40899999999999</v>
      </c>
      <c r="B1277" s="19">
        <v>0</v>
      </c>
      <c r="G1277" s="5">
        <f>IF(OR(A1277&lt;$E$9,A1277&gt;=$E$10),0,1)</f>
        <v>1</v>
      </c>
      <c r="H1277" s="15">
        <f>IF(G1277,($E$4+$E$16*MOD((A1277-$E$9),$E$15)),"")</f>
        <v>-2.7421680051129567</v>
      </c>
      <c r="I1277" s="16">
        <f>IF(G1277,($E$6+$E$8*MOD(QUOTIENT((A1277-$E$9),$E$15),$E$14)),"")</f>
        <v>230</v>
      </c>
      <c r="J1277" s="15">
        <f t="shared" si="19"/>
        <v>17.257831994887042</v>
      </c>
    </row>
    <row r="1278" spans="1:10">
      <c r="A1278" s="19">
        <v>134.51599999999999</v>
      </c>
      <c r="B1278" s="19">
        <v>0</v>
      </c>
      <c r="G1278" s="5">
        <f>IF(OR(A1278&lt;$E$9,A1278&gt;=$E$10),0,1)</f>
        <v>1</v>
      </c>
      <c r="H1278" s="15">
        <f>IF(G1278,($E$4+$E$16*MOD((A1278-$E$9),$E$15)),"")</f>
        <v>-2.7278961847333756</v>
      </c>
      <c r="I1278" s="16">
        <f>IF(G1278,($E$6+$E$8*MOD(QUOTIENT((A1278-$E$9),$E$15),$E$14)),"")</f>
        <v>230</v>
      </c>
      <c r="J1278" s="15">
        <f t="shared" si="19"/>
        <v>17.272103815266625</v>
      </c>
    </row>
    <row r="1279" spans="1:10">
      <c r="A1279" s="19">
        <v>134.62200000000001</v>
      </c>
      <c r="B1279" s="19">
        <v>0</v>
      </c>
      <c r="G1279" s="5">
        <f>IF(OR(A1279&lt;$E$9,A1279&gt;=$E$10),0,1)</f>
        <v>1</v>
      </c>
      <c r="H1279" s="15">
        <f>IF(G1279,($E$4+$E$16*MOD((A1279-$E$9),$E$15)),"")</f>
        <v>-2.7137577458526656</v>
      </c>
      <c r="I1279" s="16">
        <f>IF(G1279,($E$6+$E$8*MOD(QUOTIENT((A1279-$E$9),$E$15),$E$14)),"")</f>
        <v>230</v>
      </c>
      <c r="J1279" s="15">
        <f t="shared" si="19"/>
        <v>17.286242254147336</v>
      </c>
    </row>
    <row r="1280" spans="1:10">
      <c r="A1280" s="19">
        <v>134.72800000000001</v>
      </c>
      <c r="B1280" s="19">
        <v>0</v>
      </c>
      <c r="G1280" s="5">
        <f>IF(OR(A1280&lt;$E$9,A1280&gt;=$E$10),0,1)</f>
        <v>1</v>
      </c>
      <c r="H1280" s="15">
        <f>IF(G1280,($E$4+$E$16*MOD((A1280-$E$9),$E$15)),"")</f>
        <v>-2.6996193069719592</v>
      </c>
      <c r="I1280" s="16">
        <f>IF(G1280,($E$6+$E$8*MOD(QUOTIENT((A1280-$E$9),$E$15),$E$14)),"")</f>
        <v>230</v>
      </c>
      <c r="J1280" s="15">
        <f t="shared" si="19"/>
        <v>17.300380693028039</v>
      </c>
    </row>
    <row r="1281" spans="1:10">
      <c r="A1281" s="19">
        <v>134.83500000000001</v>
      </c>
      <c r="B1281" s="19">
        <v>0</v>
      </c>
      <c r="G1281" s="5">
        <f>IF(OR(A1281&lt;$E$9,A1281&gt;=$E$10),0,1)</f>
        <v>1</v>
      </c>
      <c r="H1281" s="15">
        <f>IF(G1281,($E$4+$E$16*MOD((A1281-$E$9),$E$15)),"")</f>
        <v>-2.6853474865923781</v>
      </c>
      <c r="I1281" s="16">
        <f>IF(G1281,($E$6+$E$8*MOD(QUOTIENT((A1281-$E$9),$E$15),$E$14)),"")</f>
        <v>230</v>
      </c>
      <c r="J1281" s="15">
        <f t="shared" si="19"/>
        <v>17.314652513407623</v>
      </c>
    </row>
    <row r="1282" spans="1:10">
      <c r="A1282" s="19">
        <v>134.94</v>
      </c>
      <c r="B1282" s="19">
        <v>0</v>
      </c>
      <c r="G1282" s="5">
        <f>IF(OR(A1282&lt;$E$9,A1282&gt;=$E$10),0,1)</f>
        <v>1</v>
      </c>
      <c r="H1282" s="15">
        <f>IF(G1282,($E$4+$E$16*MOD((A1282-$E$9),$E$15)),"")</f>
        <v>-2.6713424292105472</v>
      </c>
      <c r="I1282" s="16">
        <f>IF(G1282,($E$6+$E$8*MOD(QUOTIENT((A1282-$E$9),$E$15),$E$14)),"")</f>
        <v>230</v>
      </c>
      <c r="J1282" s="15">
        <f t="shared" si="19"/>
        <v>17.328657570789453</v>
      </c>
    </row>
    <row r="1283" spans="1:10">
      <c r="A1283" s="19">
        <v>135.048</v>
      </c>
      <c r="B1283" s="19">
        <v>0</v>
      </c>
      <c r="G1283" s="5">
        <f>IF(OR(A1283&lt;$E$9,A1283&gt;=$E$10),0,1)</f>
        <v>1</v>
      </c>
      <c r="H1283" s="15">
        <f>IF(G1283,($E$4+$E$16*MOD((A1283-$E$9),$E$15)),"")</f>
        <v>-2.6569372273320901</v>
      </c>
      <c r="I1283" s="16">
        <f>IF(G1283,($E$6+$E$8*MOD(QUOTIENT((A1283-$E$9),$E$15),$E$14)),"")</f>
        <v>230</v>
      </c>
      <c r="J1283" s="15">
        <f t="shared" si="19"/>
        <v>17.34306277266791</v>
      </c>
    </row>
    <row r="1284" spans="1:10">
      <c r="A1284" s="19">
        <v>135.154</v>
      </c>
      <c r="B1284" s="19">
        <v>0</v>
      </c>
      <c r="G1284" s="5">
        <f>IF(OR(A1284&lt;$E$9,A1284&gt;=$E$10),0,1)</f>
        <v>1</v>
      </c>
      <c r="H1284" s="15">
        <f>IF(G1284,($E$4+$E$16*MOD((A1284-$E$9),$E$15)),"")</f>
        <v>-2.6427987884513842</v>
      </c>
      <c r="I1284" s="16">
        <f>IF(G1284,($E$6+$E$8*MOD(QUOTIENT((A1284-$E$9),$E$15),$E$14)),"")</f>
        <v>230</v>
      </c>
      <c r="J1284" s="15">
        <f t="shared" ref="J1284:J1347" si="20">IF(G1284,(+H1284+$E$18*QUOTIENT((A1284-$E$9),$E$15)),"")</f>
        <v>17.357201211548617</v>
      </c>
    </row>
    <row r="1285" spans="1:10">
      <c r="A1285" s="19">
        <v>135.26300000000001</v>
      </c>
      <c r="B1285" s="19">
        <v>0</v>
      </c>
      <c r="G1285" s="5">
        <f>IF(OR(A1285&lt;$E$9,A1285&gt;=$E$10),0,1)</f>
        <v>1</v>
      </c>
      <c r="H1285" s="15">
        <f>IF(G1285,($E$4+$E$16*MOD((A1285-$E$9),$E$15)),"")</f>
        <v>-2.628260205074052</v>
      </c>
      <c r="I1285" s="16">
        <f>IF(G1285,($E$6+$E$8*MOD(QUOTIENT((A1285-$E$9),$E$15),$E$14)),"")</f>
        <v>230</v>
      </c>
      <c r="J1285" s="15">
        <f t="shared" si="20"/>
        <v>17.371739794925947</v>
      </c>
    </row>
    <row r="1286" spans="1:10">
      <c r="A1286" s="19">
        <v>135.37200000000001</v>
      </c>
      <c r="B1286" s="19">
        <v>0</v>
      </c>
      <c r="G1286" s="5">
        <f>IF(OR(A1286&lt;$E$9,A1286&gt;=$E$10),0,1)</f>
        <v>1</v>
      </c>
      <c r="H1286" s="15">
        <f>IF(G1286,($E$4+$E$16*MOD((A1286-$E$9),$E$15)),"")</f>
        <v>-2.6137216216967203</v>
      </c>
      <c r="I1286" s="16">
        <f>IF(G1286,($E$6+$E$8*MOD(QUOTIENT((A1286-$E$9),$E$15),$E$14)),"")</f>
        <v>230</v>
      </c>
      <c r="J1286" s="15">
        <f t="shared" si="20"/>
        <v>17.386278378303281</v>
      </c>
    </row>
    <row r="1287" spans="1:10">
      <c r="A1287" s="19">
        <v>135.47999999999999</v>
      </c>
      <c r="B1287" s="19">
        <v>0</v>
      </c>
      <c r="G1287" s="5">
        <f>IF(OR(A1287&lt;$E$9,A1287&gt;=$E$10),0,1)</f>
        <v>1</v>
      </c>
      <c r="H1287" s="15">
        <f>IF(G1287,($E$4+$E$16*MOD((A1287-$E$9),$E$15)),"")</f>
        <v>-2.5993164198182672</v>
      </c>
      <c r="I1287" s="16">
        <f>IF(G1287,($E$6+$E$8*MOD(QUOTIENT((A1287-$E$9),$E$15),$E$14)),"")</f>
        <v>230</v>
      </c>
      <c r="J1287" s="15">
        <f t="shared" si="20"/>
        <v>17.400683580181735</v>
      </c>
    </row>
    <row r="1288" spans="1:10">
      <c r="A1288" s="19">
        <v>135.584</v>
      </c>
      <c r="B1288" s="19">
        <v>0</v>
      </c>
      <c r="G1288" s="5">
        <f>IF(OR(A1288&lt;$E$9,A1288&gt;=$E$10),0,1)</f>
        <v>1</v>
      </c>
      <c r="H1288" s="15">
        <f>IF(G1288,($E$4+$E$16*MOD((A1288-$E$9),$E$15)),"")</f>
        <v>-2.5854447439353079</v>
      </c>
      <c r="I1288" s="16">
        <f>IF(G1288,($E$6+$E$8*MOD(QUOTIENT((A1288-$E$9),$E$15),$E$14)),"")</f>
        <v>230</v>
      </c>
      <c r="J1288" s="15">
        <f t="shared" si="20"/>
        <v>17.414555256064691</v>
      </c>
    </row>
    <row r="1289" spans="1:10">
      <c r="A1289" s="19">
        <v>135.68899999999999</v>
      </c>
      <c r="B1289" s="19">
        <v>0</v>
      </c>
      <c r="G1289" s="5">
        <f>IF(OR(A1289&lt;$E$9,A1289&gt;=$E$10),0,1)</f>
        <v>1</v>
      </c>
      <c r="H1289" s="15">
        <f>IF(G1289,($E$4+$E$16*MOD((A1289-$E$9),$E$15)),"")</f>
        <v>-2.571439686553477</v>
      </c>
      <c r="I1289" s="16">
        <f>IF(G1289,($E$6+$E$8*MOD(QUOTIENT((A1289-$E$9),$E$15),$E$14)),"")</f>
        <v>230</v>
      </c>
      <c r="J1289" s="15">
        <f t="shared" si="20"/>
        <v>17.428560313446525</v>
      </c>
    </row>
    <row r="1290" spans="1:10">
      <c r="A1290" s="19">
        <v>135.79499999999999</v>
      </c>
      <c r="B1290" s="19">
        <v>0</v>
      </c>
      <c r="G1290" s="5">
        <f>IF(OR(A1290&lt;$E$9,A1290&gt;=$E$10),0,1)</f>
        <v>1</v>
      </c>
      <c r="H1290" s="15">
        <f>IF(G1290,($E$4+$E$16*MOD((A1290-$E$9),$E$15)),"")</f>
        <v>-2.557301247672771</v>
      </c>
      <c r="I1290" s="16">
        <f>IF(G1290,($E$6+$E$8*MOD(QUOTIENT((A1290-$E$9),$E$15),$E$14)),"")</f>
        <v>230</v>
      </c>
      <c r="J1290" s="15">
        <f t="shared" si="20"/>
        <v>17.442698752327228</v>
      </c>
    </row>
    <row r="1291" spans="1:10">
      <c r="A1291" s="19">
        <v>135.90100000000001</v>
      </c>
      <c r="B1291" s="19">
        <v>0</v>
      </c>
      <c r="G1291" s="5">
        <f>IF(OR(A1291&lt;$E$9,A1291&gt;=$E$10),0,1)</f>
        <v>1</v>
      </c>
      <c r="H1291" s="15">
        <f>IF(G1291,($E$4+$E$16*MOD((A1291-$E$9),$E$15)),"")</f>
        <v>-2.5431628087920606</v>
      </c>
      <c r="I1291" s="16">
        <f>IF(G1291,($E$6+$E$8*MOD(QUOTIENT((A1291-$E$9),$E$15),$E$14)),"")</f>
        <v>230</v>
      </c>
      <c r="J1291" s="15">
        <f t="shared" si="20"/>
        <v>17.456837191207939</v>
      </c>
    </row>
    <row r="1292" spans="1:10">
      <c r="A1292" s="19">
        <v>136.006</v>
      </c>
      <c r="B1292" s="19">
        <v>0</v>
      </c>
      <c r="G1292" s="5">
        <f>IF(OR(A1292&lt;$E$9,A1292&gt;=$E$10),0,1)</f>
        <v>1</v>
      </c>
      <c r="H1292" s="15">
        <f>IF(G1292,($E$4+$E$16*MOD((A1292-$E$9),$E$15)),"")</f>
        <v>-2.5291577514102297</v>
      </c>
      <c r="I1292" s="16">
        <f>IF(G1292,($E$6+$E$8*MOD(QUOTIENT((A1292-$E$9),$E$15),$E$14)),"")</f>
        <v>230</v>
      </c>
      <c r="J1292" s="15">
        <f t="shared" si="20"/>
        <v>17.470842248589769</v>
      </c>
    </row>
    <row r="1293" spans="1:10">
      <c r="A1293" s="19">
        <v>136.11099999999999</v>
      </c>
      <c r="B1293" s="19">
        <v>0</v>
      </c>
      <c r="G1293" s="5">
        <f>IF(OR(A1293&lt;$E$9,A1293&gt;=$E$10),0,1)</f>
        <v>1</v>
      </c>
      <c r="H1293" s="15">
        <f>IF(G1293,($E$4+$E$16*MOD((A1293-$E$9),$E$15)),"")</f>
        <v>-2.5151526940283988</v>
      </c>
      <c r="I1293" s="16">
        <f>IF(G1293,($E$6+$E$8*MOD(QUOTIENT((A1293-$E$9),$E$15),$E$14)),"")</f>
        <v>230</v>
      </c>
      <c r="J1293" s="15">
        <f t="shared" si="20"/>
        <v>17.484847305971602</v>
      </c>
    </row>
    <row r="1294" spans="1:10">
      <c r="A1294" s="19">
        <v>136.21299999999999</v>
      </c>
      <c r="B1294" s="19">
        <v>0</v>
      </c>
      <c r="G1294" s="5">
        <f>IF(OR(A1294&lt;$E$9,A1294&gt;=$E$10),0,1)</f>
        <v>1</v>
      </c>
      <c r="H1294" s="15">
        <f>IF(G1294,($E$4+$E$16*MOD((A1294-$E$9),$E$15)),"")</f>
        <v>-2.5015477811431897</v>
      </c>
      <c r="I1294" s="16">
        <f>IF(G1294,($E$6+$E$8*MOD(QUOTIENT((A1294-$E$9),$E$15),$E$14)),"")</f>
        <v>230</v>
      </c>
      <c r="J1294" s="15">
        <f t="shared" si="20"/>
        <v>17.498452218856812</v>
      </c>
    </row>
    <row r="1295" spans="1:10">
      <c r="A1295" s="19">
        <v>136.315</v>
      </c>
      <c r="B1295" s="19">
        <v>0</v>
      </c>
      <c r="G1295" s="5">
        <f>IF(OR(A1295&lt;$E$9,A1295&gt;=$E$10),0,1)</f>
        <v>1</v>
      </c>
      <c r="H1295" s="15">
        <f>IF(G1295,($E$4+$E$16*MOD((A1295-$E$9),$E$15)),"")</f>
        <v>-2.4879428682579805</v>
      </c>
      <c r="I1295" s="16">
        <f>IF(G1295,($E$6+$E$8*MOD(QUOTIENT((A1295-$E$9),$E$15),$E$14)),"")</f>
        <v>230</v>
      </c>
      <c r="J1295" s="15">
        <f t="shared" si="20"/>
        <v>17.512057131742019</v>
      </c>
    </row>
    <row r="1296" spans="1:10">
      <c r="A1296" s="19">
        <v>136.41900000000001</v>
      </c>
      <c r="B1296" s="19">
        <v>0</v>
      </c>
      <c r="G1296" s="5">
        <f>IF(OR(A1296&lt;$E$9,A1296&gt;=$E$10),0,1)</f>
        <v>1</v>
      </c>
      <c r="H1296" s="15">
        <f>IF(G1296,($E$4+$E$16*MOD((A1296-$E$9),$E$15)),"")</f>
        <v>-2.4740711923750212</v>
      </c>
      <c r="I1296" s="16">
        <f>IF(G1296,($E$6+$E$8*MOD(QUOTIENT((A1296-$E$9),$E$15),$E$14)),"")</f>
        <v>230</v>
      </c>
      <c r="J1296" s="15">
        <f t="shared" si="20"/>
        <v>17.525928807624979</v>
      </c>
    </row>
    <row r="1297" spans="1:10">
      <c r="A1297" s="19">
        <v>136.52500000000001</v>
      </c>
      <c r="B1297" s="19">
        <v>0</v>
      </c>
      <c r="G1297" s="5">
        <f>IF(OR(A1297&lt;$E$9,A1297&gt;=$E$10),0,1)</f>
        <v>1</v>
      </c>
      <c r="H1297" s="15">
        <f>IF(G1297,($E$4+$E$16*MOD((A1297-$E$9),$E$15)),"")</f>
        <v>-2.4599327534943152</v>
      </c>
      <c r="I1297" s="16">
        <f>IF(G1297,($E$6+$E$8*MOD(QUOTIENT((A1297-$E$9),$E$15),$E$14)),"")</f>
        <v>230</v>
      </c>
      <c r="J1297" s="15">
        <f t="shared" si="20"/>
        <v>17.540067246505686</v>
      </c>
    </row>
    <row r="1298" spans="1:10">
      <c r="A1298" s="19">
        <v>136.62799999999999</v>
      </c>
      <c r="B1298" s="19">
        <v>0</v>
      </c>
      <c r="G1298" s="5">
        <f>IF(OR(A1298&lt;$E$9,A1298&gt;=$E$10),0,1)</f>
        <v>1</v>
      </c>
      <c r="H1298" s="15">
        <f>IF(G1298,($E$4+$E$16*MOD((A1298-$E$9),$E$15)),"")</f>
        <v>-2.4461944591102345</v>
      </c>
      <c r="I1298" s="16">
        <f>IF(G1298,($E$6+$E$8*MOD(QUOTIENT((A1298-$E$9),$E$15),$E$14)),"")</f>
        <v>230</v>
      </c>
      <c r="J1298" s="15">
        <f t="shared" si="20"/>
        <v>17.553805540889766</v>
      </c>
    </row>
    <row r="1299" spans="1:10">
      <c r="A1299" s="19">
        <v>136.73500000000001</v>
      </c>
      <c r="B1299" s="19">
        <v>0</v>
      </c>
      <c r="G1299" s="5">
        <f>IF(OR(A1299&lt;$E$9,A1299&gt;=$E$10),0,1)</f>
        <v>1</v>
      </c>
      <c r="H1299" s="15">
        <f>IF(G1299,($E$4+$E$16*MOD((A1299-$E$9),$E$15)),"")</f>
        <v>-2.4319226387306494</v>
      </c>
      <c r="I1299" s="16">
        <f>IF(G1299,($E$6+$E$8*MOD(QUOTIENT((A1299-$E$9),$E$15),$E$14)),"")</f>
        <v>230</v>
      </c>
      <c r="J1299" s="15">
        <f t="shared" si="20"/>
        <v>17.568077361269349</v>
      </c>
    </row>
    <row r="1300" spans="1:10">
      <c r="A1300" s="19">
        <v>136.83699999999999</v>
      </c>
      <c r="B1300" s="19">
        <v>0</v>
      </c>
      <c r="G1300" s="5">
        <f>IF(OR(A1300&lt;$E$9,A1300&gt;=$E$10),0,1)</f>
        <v>1</v>
      </c>
      <c r="H1300" s="15">
        <f>IF(G1300,($E$4+$E$16*MOD((A1300-$E$9),$E$15)),"")</f>
        <v>-2.4183177258454442</v>
      </c>
      <c r="I1300" s="16">
        <f>IF(G1300,($E$6+$E$8*MOD(QUOTIENT((A1300-$E$9),$E$15),$E$14)),"")</f>
        <v>230</v>
      </c>
      <c r="J1300" s="15">
        <f t="shared" si="20"/>
        <v>17.581682274154556</v>
      </c>
    </row>
    <row r="1301" spans="1:10">
      <c r="A1301" s="19">
        <v>136.93799999999999</v>
      </c>
      <c r="B1301" s="19">
        <v>0</v>
      </c>
      <c r="G1301" s="5">
        <f>IF(OR(A1301&lt;$E$9,A1301&gt;=$E$10),0,1)</f>
        <v>1</v>
      </c>
      <c r="H1301" s="15">
        <f>IF(G1301,($E$4+$E$16*MOD((A1301-$E$9),$E$15)),"")</f>
        <v>-2.4048461944591102</v>
      </c>
      <c r="I1301" s="16">
        <f>IF(G1301,($E$6+$E$8*MOD(QUOTIENT((A1301-$E$9),$E$15),$E$14)),"")</f>
        <v>230</v>
      </c>
      <c r="J1301" s="15">
        <f t="shared" si="20"/>
        <v>17.595153805540889</v>
      </c>
    </row>
    <row r="1302" spans="1:10">
      <c r="A1302" s="19">
        <v>137.042</v>
      </c>
      <c r="B1302" s="19">
        <v>0</v>
      </c>
      <c r="G1302" s="5">
        <f>IF(OR(A1302&lt;$E$9,A1302&gt;=$E$10),0,1)</f>
        <v>1</v>
      </c>
      <c r="H1302" s="15">
        <f>IF(G1302,($E$4+$E$16*MOD((A1302-$E$9),$E$15)),"")</f>
        <v>-2.3909745185761508</v>
      </c>
      <c r="I1302" s="16">
        <f>IF(G1302,($E$6+$E$8*MOD(QUOTIENT((A1302-$E$9),$E$15),$E$14)),"")</f>
        <v>230</v>
      </c>
      <c r="J1302" s="15">
        <f t="shared" si="20"/>
        <v>17.609025481423849</v>
      </c>
    </row>
    <row r="1303" spans="1:10">
      <c r="A1303" s="19">
        <v>137.15199999999999</v>
      </c>
      <c r="B1303" s="19">
        <v>0</v>
      </c>
      <c r="G1303" s="5">
        <f>IF(OR(A1303&lt;$E$9,A1303&gt;=$E$10),0,1)</f>
        <v>1</v>
      </c>
      <c r="H1303" s="15">
        <f>IF(G1303,($E$4+$E$16*MOD((A1303-$E$9),$E$15)),"")</f>
        <v>-2.3763025536999471</v>
      </c>
      <c r="I1303" s="16">
        <f>IF(G1303,($E$6+$E$8*MOD(QUOTIENT((A1303-$E$9),$E$15),$E$14)),"")</f>
        <v>230</v>
      </c>
      <c r="J1303" s="15">
        <f t="shared" si="20"/>
        <v>17.623697446300053</v>
      </c>
    </row>
    <row r="1304" spans="1:10">
      <c r="A1304" s="19">
        <v>137.25800000000001</v>
      </c>
      <c r="B1304" s="19">
        <v>0</v>
      </c>
      <c r="G1304" s="5">
        <f>IF(OR(A1304&lt;$E$9,A1304&gt;=$E$10),0,1)</f>
        <v>1</v>
      </c>
      <c r="H1304" s="15">
        <f>IF(G1304,($E$4+$E$16*MOD((A1304-$E$9),$E$15)),"")</f>
        <v>-2.3621641148192376</v>
      </c>
      <c r="I1304" s="16">
        <f>IF(G1304,($E$6+$E$8*MOD(QUOTIENT((A1304-$E$9),$E$15),$E$14)),"")</f>
        <v>230</v>
      </c>
      <c r="J1304" s="15">
        <f t="shared" si="20"/>
        <v>17.637835885180763</v>
      </c>
    </row>
    <row r="1305" spans="1:10">
      <c r="A1305" s="19">
        <v>137.36099999999999</v>
      </c>
      <c r="B1305" s="19">
        <v>0</v>
      </c>
      <c r="G1305" s="5">
        <f>IF(OR(A1305&lt;$E$9,A1305&gt;=$E$10),0,1)</f>
        <v>1</v>
      </c>
      <c r="H1305" s="15">
        <f>IF(G1305,($E$4+$E$16*MOD((A1305-$E$9),$E$15)),"")</f>
        <v>-2.3484258204351569</v>
      </c>
      <c r="I1305" s="16">
        <f>IF(G1305,($E$6+$E$8*MOD(QUOTIENT((A1305-$E$9),$E$15),$E$14)),"")</f>
        <v>230</v>
      </c>
      <c r="J1305" s="15">
        <f t="shared" si="20"/>
        <v>17.651574179564843</v>
      </c>
    </row>
    <row r="1306" spans="1:10">
      <c r="A1306" s="19">
        <v>137.46299999999999</v>
      </c>
      <c r="B1306" s="19">
        <v>0</v>
      </c>
      <c r="G1306" s="5">
        <f>IF(OR(A1306&lt;$E$9,A1306&gt;=$E$10),0,1)</f>
        <v>1</v>
      </c>
      <c r="H1306" s="15">
        <f>IF(G1306,($E$4+$E$16*MOD((A1306-$E$9),$E$15)),"")</f>
        <v>-2.3348209075499478</v>
      </c>
      <c r="I1306" s="16">
        <f>IF(G1306,($E$6+$E$8*MOD(QUOTIENT((A1306-$E$9),$E$15),$E$14)),"")</f>
        <v>230</v>
      </c>
      <c r="J1306" s="15">
        <f t="shared" si="20"/>
        <v>17.665179092450053</v>
      </c>
    </row>
    <row r="1307" spans="1:10">
      <c r="A1307" s="19">
        <v>137.57</v>
      </c>
      <c r="B1307" s="19">
        <v>0</v>
      </c>
      <c r="G1307" s="5">
        <f>IF(OR(A1307&lt;$E$9,A1307&gt;=$E$10),0,1)</f>
        <v>1</v>
      </c>
      <c r="H1307" s="15">
        <f>IF(G1307,($E$4+$E$16*MOD((A1307-$E$9),$E$15)),"")</f>
        <v>-2.3205490871703667</v>
      </c>
      <c r="I1307" s="16">
        <f>IF(G1307,($E$6+$E$8*MOD(QUOTIENT((A1307-$E$9),$E$15),$E$14)),"")</f>
        <v>230</v>
      </c>
      <c r="J1307" s="15">
        <f t="shared" si="20"/>
        <v>17.679450912829633</v>
      </c>
    </row>
    <row r="1308" spans="1:10">
      <c r="A1308" s="19">
        <v>137.67500000000001</v>
      </c>
      <c r="B1308" s="19">
        <v>0</v>
      </c>
      <c r="G1308" s="5">
        <f>IF(OR(A1308&lt;$E$9,A1308&gt;=$E$10),0,1)</f>
        <v>1</v>
      </c>
      <c r="H1308" s="15">
        <f>IF(G1308,($E$4+$E$16*MOD((A1308-$E$9),$E$15)),"")</f>
        <v>-2.3065440297885313</v>
      </c>
      <c r="I1308" s="16">
        <f>IF(G1308,($E$6+$E$8*MOD(QUOTIENT((A1308-$E$9),$E$15),$E$14)),"")</f>
        <v>230</v>
      </c>
      <c r="J1308" s="15">
        <f t="shared" si="20"/>
        <v>17.693455970211467</v>
      </c>
    </row>
    <row r="1309" spans="1:10">
      <c r="A1309" s="19">
        <v>137.78299999999999</v>
      </c>
      <c r="B1309" s="19">
        <v>0</v>
      </c>
      <c r="G1309" s="5">
        <f>IF(OR(A1309&lt;$E$9,A1309&gt;=$E$10),0,1)</f>
        <v>1</v>
      </c>
      <c r="H1309" s="15">
        <f>IF(G1309,($E$4+$E$16*MOD((A1309-$E$9),$E$15)),"")</f>
        <v>-2.2921388279100787</v>
      </c>
      <c r="I1309" s="16">
        <f>IF(G1309,($E$6+$E$8*MOD(QUOTIENT((A1309-$E$9),$E$15),$E$14)),"")</f>
        <v>230</v>
      </c>
      <c r="J1309" s="15">
        <f t="shared" si="20"/>
        <v>17.70786117208992</v>
      </c>
    </row>
    <row r="1310" spans="1:10">
      <c r="A1310" s="19">
        <v>137.88999999999999</v>
      </c>
      <c r="B1310" s="19">
        <v>0</v>
      </c>
      <c r="G1310" s="5">
        <f>IF(OR(A1310&lt;$E$9,A1310&gt;=$E$10),0,1)</f>
        <v>1</v>
      </c>
      <c r="H1310" s="15">
        <f>IF(G1310,($E$4+$E$16*MOD((A1310-$E$9),$E$15)),"")</f>
        <v>-2.2778670075304976</v>
      </c>
      <c r="I1310" s="16">
        <f>IF(G1310,($E$6+$E$8*MOD(QUOTIENT((A1310-$E$9),$E$15),$E$14)),"")</f>
        <v>230</v>
      </c>
      <c r="J1310" s="15">
        <f t="shared" si="20"/>
        <v>17.722132992469504</v>
      </c>
    </row>
    <row r="1311" spans="1:10">
      <c r="A1311" s="19">
        <v>137.99700000000001</v>
      </c>
      <c r="B1311" s="19">
        <v>0</v>
      </c>
      <c r="G1311" s="5">
        <f>IF(OR(A1311&lt;$E$9,A1311&gt;=$E$10),0,1)</f>
        <v>1</v>
      </c>
      <c r="H1311" s="15">
        <f>IF(G1311,($E$4+$E$16*MOD((A1311-$E$9),$E$15)),"")</f>
        <v>-2.2635951871509121</v>
      </c>
      <c r="I1311" s="16">
        <f>IF(G1311,($E$6+$E$8*MOD(QUOTIENT((A1311-$E$9),$E$15),$E$14)),"")</f>
        <v>230</v>
      </c>
      <c r="J1311" s="15">
        <f t="shared" si="20"/>
        <v>17.736404812849088</v>
      </c>
    </row>
    <row r="1312" spans="1:10">
      <c r="A1312" s="19">
        <v>138.10300000000001</v>
      </c>
      <c r="B1312" s="19">
        <v>0</v>
      </c>
      <c r="G1312" s="5">
        <f>IF(OR(A1312&lt;$E$9,A1312&gt;=$E$10),0,1)</f>
        <v>1</v>
      </c>
      <c r="H1312" s="15">
        <f>IF(G1312,($E$4+$E$16*MOD((A1312-$E$9),$E$15)),"")</f>
        <v>-2.2494567482702061</v>
      </c>
      <c r="I1312" s="16">
        <f>IF(G1312,($E$6+$E$8*MOD(QUOTIENT((A1312-$E$9),$E$15),$E$14)),"")</f>
        <v>230</v>
      </c>
      <c r="J1312" s="15">
        <f t="shared" si="20"/>
        <v>17.750543251729795</v>
      </c>
    </row>
    <row r="1313" spans="1:10">
      <c r="A1313" s="19">
        <v>138.21</v>
      </c>
      <c r="B1313" s="19">
        <v>0</v>
      </c>
      <c r="G1313" s="5">
        <f>IF(OR(A1313&lt;$E$9,A1313&gt;=$E$10),0,1)</f>
        <v>1</v>
      </c>
      <c r="H1313" s="15">
        <f>IF(G1313,($E$4+$E$16*MOD((A1313-$E$9),$E$15)),"")</f>
        <v>-2.2351849278906242</v>
      </c>
      <c r="I1313" s="16">
        <f>IF(G1313,($E$6+$E$8*MOD(QUOTIENT((A1313-$E$9),$E$15),$E$14)),"")</f>
        <v>230</v>
      </c>
      <c r="J1313" s="15">
        <f t="shared" si="20"/>
        <v>17.764815072109375</v>
      </c>
    </row>
    <row r="1314" spans="1:10">
      <c r="A1314" s="19">
        <v>138.31399999999999</v>
      </c>
      <c r="B1314" s="19">
        <v>0</v>
      </c>
      <c r="G1314" s="5">
        <f>IF(OR(A1314&lt;$E$9,A1314&gt;=$E$10),0,1)</f>
        <v>1</v>
      </c>
      <c r="H1314" s="15">
        <f>IF(G1314,($E$4+$E$16*MOD((A1314-$E$9),$E$15)),"")</f>
        <v>-2.2213132520076688</v>
      </c>
      <c r="I1314" s="16">
        <f>IF(G1314,($E$6+$E$8*MOD(QUOTIENT((A1314-$E$9),$E$15),$E$14)),"")</f>
        <v>230</v>
      </c>
      <c r="J1314" s="15">
        <f t="shared" si="20"/>
        <v>17.778686747992332</v>
      </c>
    </row>
    <row r="1315" spans="1:10">
      <c r="A1315" s="19">
        <v>138.41900000000001</v>
      </c>
      <c r="B1315" s="19">
        <v>0</v>
      </c>
      <c r="G1315" s="5">
        <f>IF(OR(A1315&lt;$E$9,A1315&gt;=$E$10),0,1)</f>
        <v>1</v>
      </c>
      <c r="H1315" s="15">
        <f>IF(G1315,($E$4+$E$16*MOD((A1315-$E$9),$E$15)),"")</f>
        <v>-2.2073081946258339</v>
      </c>
      <c r="I1315" s="16">
        <f>IF(G1315,($E$6+$E$8*MOD(QUOTIENT((A1315-$E$9),$E$15),$E$14)),"")</f>
        <v>230</v>
      </c>
      <c r="J1315" s="15">
        <f t="shared" si="20"/>
        <v>17.792691805374165</v>
      </c>
    </row>
    <row r="1316" spans="1:10">
      <c r="A1316" s="19">
        <v>138.523</v>
      </c>
      <c r="B1316" s="19">
        <v>0</v>
      </c>
      <c r="G1316" s="5">
        <f>IF(OR(A1316&lt;$E$9,A1316&gt;=$E$10),0,1)</f>
        <v>1</v>
      </c>
      <c r="H1316" s="15">
        <f>IF(G1316,($E$4+$E$16*MOD((A1316-$E$9),$E$15)),"")</f>
        <v>-2.1934365187428781</v>
      </c>
      <c r="I1316" s="16">
        <f>IF(G1316,($E$6+$E$8*MOD(QUOTIENT((A1316-$E$9),$E$15),$E$14)),"")</f>
        <v>230</v>
      </c>
      <c r="J1316" s="15">
        <f t="shared" si="20"/>
        <v>17.806563481257122</v>
      </c>
    </row>
    <row r="1317" spans="1:10">
      <c r="A1317" s="19">
        <v>138.631</v>
      </c>
      <c r="B1317" s="19">
        <v>0</v>
      </c>
      <c r="G1317" s="5">
        <f>IF(OR(A1317&lt;$E$9,A1317&gt;=$E$10),0,1)</f>
        <v>1</v>
      </c>
      <c r="H1317" s="15">
        <f>IF(G1317,($E$4+$E$16*MOD((A1317-$E$9),$E$15)),"")</f>
        <v>-2.1790313168644215</v>
      </c>
      <c r="I1317" s="16">
        <f>IF(G1317,($E$6+$E$8*MOD(QUOTIENT((A1317-$E$9),$E$15),$E$14)),"")</f>
        <v>230</v>
      </c>
      <c r="J1317" s="15">
        <f t="shared" si="20"/>
        <v>17.820968683135579</v>
      </c>
    </row>
    <row r="1318" spans="1:10">
      <c r="A1318" s="19">
        <v>138.73500000000001</v>
      </c>
      <c r="B1318" s="19">
        <v>0</v>
      </c>
      <c r="G1318" s="5">
        <f>IF(OR(A1318&lt;$E$9,A1318&gt;=$E$10),0,1)</f>
        <v>1</v>
      </c>
      <c r="H1318" s="15">
        <f>IF(G1318,($E$4+$E$16*MOD((A1318-$E$9),$E$15)),"")</f>
        <v>-2.1651596409814622</v>
      </c>
      <c r="I1318" s="16">
        <f>IF(G1318,($E$6+$E$8*MOD(QUOTIENT((A1318-$E$9),$E$15),$E$14)),"")</f>
        <v>230</v>
      </c>
      <c r="J1318" s="15">
        <f t="shared" si="20"/>
        <v>17.834840359018539</v>
      </c>
    </row>
    <row r="1319" spans="1:10">
      <c r="A1319" s="19">
        <v>138.83799999999999</v>
      </c>
      <c r="B1319" s="19">
        <v>0</v>
      </c>
      <c r="G1319" s="5">
        <f>IF(OR(A1319&lt;$E$9,A1319&gt;=$E$10),0,1)</f>
        <v>1</v>
      </c>
      <c r="H1319" s="15">
        <f>IF(G1319,($E$4+$E$16*MOD((A1319-$E$9),$E$15)),"")</f>
        <v>-2.1514213465973815</v>
      </c>
      <c r="I1319" s="16">
        <f>IF(G1319,($E$6+$E$8*MOD(QUOTIENT((A1319-$E$9),$E$15),$E$14)),"")</f>
        <v>230</v>
      </c>
      <c r="J1319" s="15">
        <f t="shared" si="20"/>
        <v>17.848578653402619</v>
      </c>
    </row>
    <row r="1320" spans="1:10">
      <c r="A1320" s="19">
        <v>138.94499999999999</v>
      </c>
      <c r="B1320" s="19">
        <v>0</v>
      </c>
      <c r="G1320" s="5">
        <f>IF(OR(A1320&lt;$E$9,A1320&gt;=$E$10),0,1)</f>
        <v>1</v>
      </c>
      <c r="H1320" s="15">
        <f>IF(G1320,($E$4+$E$16*MOD((A1320-$E$9),$E$15)),"")</f>
        <v>-2.1371495262178</v>
      </c>
      <c r="I1320" s="16">
        <f>IF(G1320,($E$6+$E$8*MOD(QUOTIENT((A1320-$E$9),$E$15),$E$14)),"")</f>
        <v>230</v>
      </c>
      <c r="J1320" s="15">
        <f t="shared" si="20"/>
        <v>17.862850473782199</v>
      </c>
    </row>
    <row r="1321" spans="1:10">
      <c r="A1321" s="19">
        <v>139.05199999999999</v>
      </c>
      <c r="B1321" s="19">
        <v>0</v>
      </c>
      <c r="G1321" s="5">
        <f>IF(OR(A1321&lt;$E$9,A1321&gt;=$E$10),0,1)</f>
        <v>1</v>
      </c>
      <c r="H1321" s="15">
        <f>IF(G1321,($E$4+$E$16*MOD((A1321-$E$9),$E$15)),"")</f>
        <v>-2.1228777058382189</v>
      </c>
      <c r="I1321" s="16">
        <f>IF(G1321,($E$6+$E$8*MOD(QUOTIENT((A1321-$E$9),$E$15),$E$14)),"")</f>
        <v>230</v>
      </c>
      <c r="J1321" s="15">
        <f t="shared" si="20"/>
        <v>17.877122294161779</v>
      </c>
    </row>
    <row r="1322" spans="1:10">
      <c r="A1322" s="19">
        <v>139.16</v>
      </c>
      <c r="B1322" s="19">
        <v>0</v>
      </c>
      <c r="G1322" s="5">
        <f>IF(OR(A1322&lt;$E$9,A1322&gt;=$E$10),0,1)</f>
        <v>1</v>
      </c>
      <c r="H1322" s="15">
        <f>IF(G1322,($E$4+$E$16*MOD((A1322-$E$9),$E$15)),"")</f>
        <v>-2.1084725039597618</v>
      </c>
      <c r="I1322" s="16">
        <f>IF(G1322,($E$6+$E$8*MOD(QUOTIENT((A1322-$E$9),$E$15),$E$14)),"")</f>
        <v>230</v>
      </c>
      <c r="J1322" s="15">
        <f t="shared" si="20"/>
        <v>17.89152749604024</v>
      </c>
    </row>
    <row r="1323" spans="1:10">
      <c r="A1323" s="19">
        <v>139.267</v>
      </c>
      <c r="B1323" s="19">
        <v>0</v>
      </c>
      <c r="G1323" s="5">
        <f>IF(OR(A1323&lt;$E$9,A1323&gt;=$E$10),0,1)</f>
        <v>1</v>
      </c>
      <c r="H1323" s="15">
        <f>IF(G1323,($E$4+$E$16*MOD((A1323-$E$9),$E$15)),"")</f>
        <v>-2.0942006835801807</v>
      </c>
      <c r="I1323" s="16">
        <f>IF(G1323,($E$6+$E$8*MOD(QUOTIENT((A1323-$E$9),$E$15),$E$14)),"")</f>
        <v>230</v>
      </c>
      <c r="J1323" s="15">
        <f t="shared" si="20"/>
        <v>17.90579931641982</v>
      </c>
    </row>
    <row r="1324" spans="1:10">
      <c r="A1324" s="19">
        <v>139.37200000000001</v>
      </c>
      <c r="B1324" s="19">
        <v>0</v>
      </c>
      <c r="G1324" s="5">
        <f>IF(OR(A1324&lt;$E$9,A1324&gt;=$E$10),0,1)</f>
        <v>1</v>
      </c>
      <c r="H1324" s="15">
        <f>IF(G1324,($E$4+$E$16*MOD((A1324-$E$9),$E$15)),"")</f>
        <v>-2.0801956261983459</v>
      </c>
      <c r="I1324" s="16">
        <f>IF(G1324,($E$6+$E$8*MOD(QUOTIENT((A1324-$E$9),$E$15),$E$14)),"")</f>
        <v>230</v>
      </c>
      <c r="J1324" s="15">
        <f t="shared" si="20"/>
        <v>17.919804373801654</v>
      </c>
    </row>
    <row r="1325" spans="1:10">
      <c r="A1325" s="19">
        <v>139.47900000000001</v>
      </c>
      <c r="B1325" s="19">
        <v>0</v>
      </c>
      <c r="G1325" s="5">
        <f>IF(OR(A1325&lt;$E$9,A1325&gt;=$E$10),0,1)</f>
        <v>1</v>
      </c>
      <c r="H1325" s="15">
        <f>IF(G1325,($E$4+$E$16*MOD((A1325-$E$9),$E$15)),"")</f>
        <v>-2.0659238058187643</v>
      </c>
      <c r="I1325" s="16">
        <f>IF(G1325,($E$6+$E$8*MOD(QUOTIENT((A1325-$E$9),$E$15),$E$14)),"")</f>
        <v>230</v>
      </c>
      <c r="J1325" s="15">
        <f t="shared" si="20"/>
        <v>17.934076194181237</v>
      </c>
    </row>
    <row r="1326" spans="1:10">
      <c r="A1326" s="19">
        <v>139.584</v>
      </c>
      <c r="B1326" s="19">
        <v>0</v>
      </c>
      <c r="G1326" s="5">
        <f>IF(OR(A1326&lt;$E$9,A1326&gt;=$E$10),0,1)</f>
        <v>1</v>
      </c>
      <c r="H1326" s="15">
        <f>IF(G1326,($E$4+$E$16*MOD((A1326-$E$9),$E$15)),"")</f>
        <v>-2.0519187484369334</v>
      </c>
      <c r="I1326" s="16">
        <f>IF(G1326,($E$6+$E$8*MOD(QUOTIENT((A1326-$E$9),$E$15),$E$14)),"")</f>
        <v>230</v>
      </c>
      <c r="J1326" s="15">
        <f t="shared" si="20"/>
        <v>17.948081251563067</v>
      </c>
    </row>
    <row r="1327" spans="1:10">
      <c r="A1327" s="19">
        <v>139.69200000000001</v>
      </c>
      <c r="B1327" s="19">
        <v>0</v>
      </c>
      <c r="G1327" s="5">
        <f>IF(OR(A1327&lt;$E$9,A1327&gt;=$E$10),0,1)</f>
        <v>1</v>
      </c>
      <c r="H1327" s="15">
        <f>IF(G1327,($E$4+$E$16*MOD((A1327-$E$9),$E$15)),"")</f>
        <v>-2.0375135465584768</v>
      </c>
      <c r="I1327" s="16">
        <f>IF(G1327,($E$6+$E$8*MOD(QUOTIENT((A1327-$E$9),$E$15),$E$14)),"")</f>
        <v>230</v>
      </c>
      <c r="J1327" s="15">
        <f t="shared" si="20"/>
        <v>17.962486453441525</v>
      </c>
    </row>
    <row r="1328" spans="1:10">
      <c r="A1328" s="19">
        <v>139.79900000000001</v>
      </c>
      <c r="B1328" s="19">
        <v>0</v>
      </c>
      <c r="G1328" s="5">
        <f>IF(OR(A1328&lt;$E$9,A1328&gt;=$E$10),0,1)</f>
        <v>1</v>
      </c>
      <c r="H1328" s="15">
        <f>IF(G1328,($E$4+$E$16*MOD((A1328-$E$9),$E$15)),"")</f>
        <v>-2.0232417261788953</v>
      </c>
      <c r="I1328" s="16">
        <f>IF(G1328,($E$6+$E$8*MOD(QUOTIENT((A1328-$E$9),$E$15),$E$14)),"")</f>
        <v>230</v>
      </c>
      <c r="J1328" s="15">
        <f t="shared" si="20"/>
        <v>17.976758273821105</v>
      </c>
    </row>
    <row r="1329" spans="1:10">
      <c r="A1329" s="19">
        <v>139.90199999999999</v>
      </c>
      <c r="B1329" s="19">
        <v>0</v>
      </c>
      <c r="G1329" s="5">
        <f>IF(OR(A1329&lt;$E$9,A1329&gt;=$E$10),0,1)</f>
        <v>1</v>
      </c>
      <c r="H1329" s="15">
        <f>IF(G1329,($E$4+$E$16*MOD((A1329-$E$9),$E$15)),"")</f>
        <v>-2.0095034317948146</v>
      </c>
      <c r="I1329" s="16">
        <f>IF(G1329,($E$6+$E$8*MOD(QUOTIENT((A1329-$E$9),$E$15),$E$14)),"")</f>
        <v>230</v>
      </c>
      <c r="J1329" s="15">
        <f t="shared" si="20"/>
        <v>17.990496568205185</v>
      </c>
    </row>
    <row r="1330" spans="1:10">
      <c r="A1330" s="19">
        <v>140.00800000000001</v>
      </c>
      <c r="B1330" s="19">
        <v>0</v>
      </c>
      <c r="G1330" s="5">
        <f>IF(OR(A1330&lt;$E$9,A1330&gt;=$E$10),0,1)</f>
        <v>1</v>
      </c>
      <c r="H1330" s="15">
        <f>IF(G1330,($E$4+$E$16*MOD((A1330-$E$9),$E$15)),"")</f>
        <v>-1.9953649929141051</v>
      </c>
      <c r="I1330" s="16">
        <f>IF(G1330,($E$6+$E$8*MOD(QUOTIENT((A1330-$E$9),$E$15),$E$14)),"")</f>
        <v>230</v>
      </c>
      <c r="J1330" s="15">
        <f t="shared" si="20"/>
        <v>18.004635007085895</v>
      </c>
    </row>
    <row r="1331" spans="1:10">
      <c r="A1331" s="19">
        <v>140.114</v>
      </c>
      <c r="B1331" s="19">
        <v>0</v>
      </c>
      <c r="G1331" s="5">
        <f>IF(OR(A1331&lt;$E$9,A1331&gt;=$E$10),0,1)</f>
        <v>1</v>
      </c>
      <c r="H1331" s="15">
        <f>IF(G1331,($E$4+$E$16*MOD((A1331-$E$9),$E$15)),"")</f>
        <v>-1.9812265540333986</v>
      </c>
      <c r="I1331" s="16">
        <f>IF(G1331,($E$6+$E$8*MOD(QUOTIENT((A1331-$E$9),$E$15),$E$14)),"")</f>
        <v>230</v>
      </c>
      <c r="J1331" s="15">
        <f t="shared" si="20"/>
        <v>18.018773445966602</v>
      </c>
    </row>
    <row r="1332" spans="1:10">
      <c r="A1332" s="19">
        <v>140.22200000000001</v>
      </c>
      <c r="B1332" s="19">
        <v>0</v>
      </c>
      <c r="G1332" s="5">
        <f>IF(OR(A1332&lt;$E$9,A1332&gt;=$E$10),0,1)</f>
        <v>1</v>
      </c>
      <c r="H1332" s="15">
        <f>IF(G1332,($E$4+$E$16*MOD((A1332-$E$9),$E$15)),"")</f>
        <v>-1.966821352154942</v>
      </c>
      <c r="I1332" s="16">
        <f>IF(G1332,($E$6+$E$8*MOD(QUOTIENT((A1332-$E$9),$E$15),$E$14)),"")</f>
        <v>230</v>
      </c>
      <c r="J1332" s="15">
        <f t="shared" si="20"/>
        <v>18.033178647845059</v>
      </c>
    </row>
    <row r="1333" spans="1:10">
      <c r="A1333" s="19">
        <v>140.328</v>
      </c>
      <c r="B1333" s="19">
        <v>0</v>
      </c>
      <c r="G1333" s="5">
        <f>IF(OR(A1333&lt;$E$9,A1333&gt;=$E$10),0,1)</f>
        <v>1</v>
      </c>
      <c r="H1333" s="15">
        <f>IF(G1333,($E$4+$E$16*MOD((A1333-$E$9),$E$15)),"")</f>
        <v>-1.952682913274236</v>
      </c>
      <c r="I1333" s="16">
        <f>IF(G1333,($E$6+$E$8*MOD(QUOTIENT((A1333-$E$9),$E$15),$E$14)),"")</f>
        <v>230</v>
      </c>
      <c r="J1333" s="15">
        <f t="shared" si="20"/>
        <v>18.047317086725762</v>
      </c>
    </row>
    <row r="1334" spans="1:10">
      <c r="A1334" s="19">
        <v>140.43299999999999</v>
      </c>
      <c r="B1334" s="19">
        <v>0</v>
      </c>
      <c r="G1334" s="5">
        <f>IF(OR(A1334&lt;$E$9,A1334&gt;=$E$10),0,1)</f>
        <v>1</v>
      </c>
      <c r="H1334" s="15">
        <f>IF(G1334,($E$4+$E$16*MOD((A1334-$E$9),$E$15)),"")</f>
        <v>-1.9386778558924047</v>
      </c>
      <c r="I1334" s="16">
        <f>IF(G1334,($E$6+$E$8*MOD(QUOTIENT((A1334-$E$9),$E$15),$E$14)),"")</f>
        <v>230</v>
      </c>
      <c r="J1334" s="15">
        <f t="shared" si="20"/>
        <v>18.061322144107596</v>
      </c>
    </row>
    <row r="1335" spans="1:10">
      <c r="A1335" s="19">
        <v>140.53700000000001</v>
      </c>
      <c r="B1335" s="19">
        <v>0</v>
      </c>
      <c r="G1335" s="5">
        <f>IF(OR(A1335&lt;$E$9,A1335&gt;=$E$10),0,1)</f>
        <v>1</v>
      </c>
      <c r="H1335" s="15">
        <f>IF(G1335,($E$4+$E$16*MOD((A1335-$E$9),$E$15)),"")</f>
        <v>-1.9248061800094454</v>
      </c>
      <c r="I1335" s="16">
        <f>IF(G1335,($E$6+$E$8*MOD(QUOTIENT((A1335-$E$9),$E$15),$E$14)),"")</f>
        <v>230</v>
      </c>
      <c r="J1335" s="15">
        <f t="shared" si="20"/>
        <v>18.075193819990556</v>
      </c>
    </row>
    <row r="1336" spans="1:10">
      <c r="A1336" s="19">
        <v>140.643</v>
      </c>
      <c r="B1336" s="19">
        <v>0</v>
      </c>
      <c r="G1336" s="5">
        <f>IF(OR(A1336&lt;$E$9,A1336&gt;=$E$10),0,1)</f>
        <v>1</v>
      </c>
      <c r="H1336" s="15">
        <f>IF(G1336,($E$4+$E$16*MOD((A1336-$E$9),$E$15)),"")</f>
        <v>-1.9106677411287394</v>
      </c>
      <c r="I1336" s="16">
        <f>IF(G1336,($E$6+$E$8*MOD(QUOTIENT((A1336-$E$9),$E$15),$E$14)),"")</f>
        <v>230</v>
      </c>
      <c r="J1336" s="15">
        <f t="shared" si="20"/>
        <v>18.089332258871259</v>
      </c>
    </row>
    <row r="1337" spans="1:10">
      <c r="A1337" s="19">
        <v>140.749</v>
      </c>
      <c r="B1337" s="19">
        <v>0</v>
      </c>
      <c r="G1337" s="5">
        <f>IF(OR(A1337&lt;$E$9,A1337&gt;=$E$10),0,1)</f>
        <v>1</v>
      </c>
      <c r="H1337" s="15">
        <f>IF(G1337,($E$4+$E$16*MOD((A1337-$E$9),$E$15)),"")</f>
        <v>-1.896529302248033</v>
      </c>
      <c r="I1337" s="16">
        <f>IF(G1337,($E$6+$E$8*MOD(QUOTIENT((A1337-$E$9),$E$15),$E$14)),"")</f>
        <v>230</v>
      </c>
      <c r="J1337" s="15">
        <f t="shared" si="20"/>
        <v>18.103470697751966</v>
      </c>
    </row>
    <row r="1338" spans="1:10">
      <c r="A1338" s="19">
        <v>140.85300000000001</v>
      </c>
      <c r="B1338" s="19">
        <v>0</v>
      </c>
      <c r="G1338" s="5">
        <f>IF(OR(A1338&lt;$E$9,A1338&gt;=$E$10),0,1)</f>
        <v>1</v>
      </c>
      <c r="H1338" s="15">
        <f>IF(G1338,($E$4+$E$16*MOD((A1338-$E$9),$E$15)),"")</f>
        <v>-1.8826576263650736</v>
      </c>
      <c r="I1338" s="16">
        <f>IF(G1338,($E$6+$E$8*MOD(QUOTIENT((A1338-$E$9),$E$15),$E$14)),"")</f>
        <v>230</v>
      </c>
      <c r="J1338" s="15">
        <f t="shared" si="20"/>
        <v>18.117342373634926</v>
      </c>
    </row>
    <row r="1339" spans="1:10">
      <c r="A1339" s="19">
        <v>140.959</v>
      </c>
      <c r="B1339" s="19">
        <v>0</v>
      </c>
      <c r="G1339" s="5">
        <f>IF(OR(A1339&lt;$E$9,A1339&gt;=$E$10),0,1)</f>
        <v>1</v>
      </c>
      <c r="H1339" s="15">
        <f>IF(G1339,($E$4+$E$16*MOD((A1339-$E$9),$E$15)),"")</f>
        <v>-1.8685191874843672</v>
      </c>
      <c r="I1339" s="16">
        <f>IF(G1339,($E$6+$E$8*MOD(QUOTIENT((A1339-$E$9),$E$15),$E$14)),"")</f>
        <v>230</v>
      </c>
      <c r="J1339" s="15">
        <f t="shared" si="20"/>
        <v>18.131480812515633</v>
      </c>
    </row>
    <row r="1340" spans="1:10">
      <c r="A1340" s="19">
        <v>141.066</v>
      </c>
      <c r="B1340" s="19">
        <v>0</v>
      </c>
      <c r="G1340" s="5">
        <f>IF(OR(A1340&lt;$E$9,A1340&gt;=$E$10),0,1)</f>
        <v>1</v>
      </c>
      <c r="H1340" s="15">
        <f>IF(G1340,($E$4+$E$16*MOD((A1340-$E$9),$E$15)),"")</f>
        <v>-1.8542473671047857</v>
      </c>
      <c r="I1340" s="16">
        <f>IF(G1340,($E$6+$E$8*MOD(QUOTIENT((A1340-$E$9),$E$15),$E$14)),"")</f>
        <v>230</v>
      </c>
      <c r="J1340" s="15">
        <f t="shared" si="20"/>
        <v>18.145752632895213</v>
      </c>
    </row>
    <row r="1341" spans="1:10">
      <c r="A1341" s="19">
        <v>141.173</v>
      </c>
      <c r="B1341" s="19">
        <v>0</v>
      </c>
      <c r="G1341" s="5">
        <f>IF(OR(A1341&lt;$E$9,A1341&gt;=$E$10),0,1)</f>
        <v>1</v>
      </c>
      <c r="H1341" s="15">
        <f>IF(G1341,($E$4+$E$16*MOD((A1341-$E$9),$E$15)),"")</f>
        <v>-1.8399755467252046</v>
      </c>
      <c r="I1341" s="16">
        <f>IF(G1341,($E$6+$E$8*MOD(QUOTIENT((A1341-$E$9),$E$15),$E$14)),"")</f>
        <v>230</v>
      </c>
      <c r="J1341" s="15">
        <f t="shared" si="20"/>
        <v>18.160024453274794</v>
      </c>
    </row>
    <row r="1342" spans="1:10">
      <c r="A1342" s="19">
        <v>141.28100000000001</v>
      </c>
      <c r="B1342" s="19">
        <v>0</v>
      </c>
      <c r="G1342" s="5">
        <f>IF(OR(A1342&lt;$E$9,A1342&gt;=$E$10),0,1)</f>
        <v>1</v>
      </c>
      <c r="H1342" s="15">
        <f>IF(G1342,($E$4+$E$16*MOD((A1342-$E$9),$E$15)),"")</f>
        <v>-1.825570344846748</v>
      </c>
      <c r="I1342" s="16">
        <f>IF(G1342,($E$6+$E$8*MOD(QUOTIENT((A1342-$E$9),$E$15),$E$14)),"")</f>
        <v>230</v>
      </c>
      <c r="J1342" s="15">
        <f t="shared" si="20"/>
        <v>18.174429655153251</v>
      </c>
    </row>
    <row r="1343" spans="1:10">
      <c r="A1343" s="19">
        <v>141.387</v>
      </c>
      <c r="B1343" s="19">
        <v>0</v>
      </c>
      <c r="G1343" s="5">
        <f>IF(OR(A1343&lt;$E$9,A1343&gt;=$E$10),0,1)</f>
        <v>1</v>
      </c>
      <c r="H1343" s="15">
        <f>IF(G1343,($E$4+$E$16*MOD((A1343-$E$9),$E$15)),"")</f>
        <v>-1.8114319059660415</v>
      </c>
      <c r="I1343" s="16">
        <f>IF(G1343,($E$6+$E$8*MOD(QUOTIENT((A1343-$E$9),$E$15),$E$14)),"")</f>
        <v>230</v>
      </c>
      <c r="J1343" s="15">
        <f t="shared" si="20"/>
        <v>18.188568094033958</v>
      </c>
    </row>
    <row r="1344" spans="1:10">
      <c r="A1344" s="19">
        <v>141.49199999999999</v>
      </c>
      <c r="B1344" s="19">
        <v>0</v>
      </c>
      <c r="G1344" s="5">
        <f>IF(OR(A1344&lt;$E$9,A1344&gt;=$E$10),0,1)</f>
        <v>1</v>
      </c>
      <c r="H1344" s="15">
        <f>IF(G1344,($E$4+$E$16*MOD((A1344-$E$9),$E$15)),"")</f>
        <v>-1.7974268485842106</v>
      </c>
      <c r="I1344" s="16">
        <f>IF(G1344,($E$6+$E$8*MOD(QUOTIENT((A1344-$E$9),$E$15),$E$14)),"")</f>
        <v>230</v>
      </c>
      <c r="J1344" s="15">
        <f t="shared" si="20"/>
        <v>18.202573151415791</v>
      </c>
    </row>
    <row r="1345" spans="1:10">
      <c r="A1345" s="19">
        <v>141.596</v>
      </c>
      <c r="B1345" s="19">
        <v>0</v>
      </c>
      <c r="G1345" s="5">
        <f>IF(OR(A1345&lt;$E$9,A1345&gt;=$E$10),0,1)</f>
        <v>1</v>
      </c>
      <c r="H1345" s="15">
        <f>IF(G1345,($E$4+$E$16*MOD((A1345-$E$9),$E$15)),"")</f>
        <v>-1.7835551727012513</v>
      </c>
      <c r="I1345" s="16">
        <f>IF(G1345,($E$6+$E$8*MOD(QUOTIENT((A1345-$E$9),$E$15),$E$14)),"")</f>
        <v>230</v>
      </c>
      <c r="J1345" s="15">
        <f t="shared" si="20"/>
        <v>18.216444827298748</v>
      </c>
    </row>
    <row r="1346" spans="1:10">
      <c r="A1346" s="19">
        <v>141.70400000000001</v>
      </c>
      <c r="B1346" s="19">
        <v>0</v>
      </c>
      <c r="G1346" s="5">
        <f>IF(OR(A1346&lt;$E$9,A1346&gt;=$E$10),0,1)</f>
        <v>1</v>
      </c>
      <c r="H1346" s="15">
        <f>IF(G1346,($E$4+$E$16*MOD((A1346-$E$9),$E$15)),"")</f>
        <v>-1.7691499708227942</v>
      </c>
      <c r="I1346" s="16">
        <f>IF(G1346,($E$6+$E$8*MOD(QUOTIENT((A1346-$E$9),$E$15),$E$14)),"")</f>
        <v>230</v>
      </c>
      <c r="J1346" s="15">
        <f t="shared" si="20"/>
        <v>18.230850029177205</v>
      </c>
    </row>
    <row r="1347" spans="1:10">
      <c r="A1347" s="19">
        <v>141.80699999999999</v>
      </c>
      <c r="B1347" s="19">
        <v>0</v>
      </c>
      <c r="G1347" s="5">
        <f>IF(OR(A1347&lt;$E$9,A1347&gt;=$E$10),0,1)</f>
        <v>1</v>
      </c>
      <c r="H1347" s="15">
        <f>IF(G1347,($E$4+$E$16*MOD((A1347-$E$9),$E$15)),"")</f>
        <v>-1.755411676438714</v>
      </c>
      <c r="I1347" s="16">
        <f>IF(G1347,($E$6+$E$8*MOD(QUOTIENT((A1347-$E$9),$E$15),$E$14)),"")</f>
        <v>230</v>
      </c>
      <c r="J1347" s="15">
        <f t="shared" si="20"/>
        <v>18.244588323561285</v>
      </c>
    </row>
    <row r="1348" spans="1:10">
      <c r="A1348" s="19">
        <v>141.91200000000001</v>
      </c>
      <c r="B1348" s="19">
        <v>0</v>
      </c>
      <c r="G1348" s="5">
        <f>IF(OR(A1348&lt;$E$9,A1348&gt;=$E$10),0,1)</f>
        <v>1</v>
      </c>
      <c r="H1348" s="15">
        <f>IF(G1348,($E$4+$E$16*MOD((A1348-$E$9),$E$15)),"")</f>
        <v>-1.7414066190568791</v>
      </c>
      <c r="I1348" s="16">
        <f>IF(G1348,($E$6+$E$8*MOD(QUOTIENT((A1348-$E$9),$E$15),$E$14)),"")</f>
        <v>230</v>
      </c>
      <c r="J1348" s="15">
        <f t="shared" ref="J1348:J1411" si="21">IF(G1348,(+H1348+$E$18*QUOTIENT((A1348-$E$9),$E$15)),"")</f>
        <v>18.258593380943122</v>
      </c>
    </row>
    <row r="1349" spans="1:10">
      <c r="A1349" s="19">
        <v>142.018</v>
      </c>
      <c r="B1349" s="19">
        <v>0</v>
      </c>
      <c r="G1349" s="5">
        <f>IF(OR(A1349&lt;$E$9,A1349&gt;=$E$10),0,1)</f>
        <v>1</v>
      </c>
      <c r="H1349" s="15">
        <f>IF(G1349,($E$4+$E$16*MOD((A1349-$E$9),$E$15)),"")</f>
        <v>-1.7272681801761731</v>
      </c>
      <c r="I1349" s="16">
        <f>IF(G1349,($E$6+$E$8*MOD(QUOTIENT((A1349-$E$9),$E$15),$E$14)),"")</f>
        <v>230</v>
      </c>
      <c r="J1349" s="15">
        <f t="shared" si="21"/>
        <v>18.272731819823825</v>
      </c>
    </row>
    <row r="1350" spans="1:10">
      <c r="A1350" s="19">
        <v>142.125</v>
      </c>
      <c r="B1350" s="19">
        <v>0</v>
      </c>
      <c r="G1350" s="5">
        <f>IF(OR(A1350&lt;$E$9,A1350&gt;=$E$10),0,1)</f>
        <v>1</v>
      </c>
      <c r="H1350" s="15">
        <f>IF(G1350,($E$4+$E$16*MOD((A1350-$E$9),$E$15)),"")</f>
        <v>-1.7129963597965916</v>
      </c>
      <c r="I1350" s="16">
        <f>IF(G1350,($E$6+$E$8*MOD(QUOTIENT((A1350-$E$9),$E$15),$E$14)),"")</f>
        <v>230</v>
      </c>
      <c r="J1350" s="15">
        <f t="shared" si="21"/>
        <v>18.287003640203409</v>
      </c>
    </row>
    <row r="1351" spans="1:10">
      <c r="A1351" s="19">
        <v>142.232</v>
      </c>
      <c r="B1351" s="19">
        <v>0</v>
      </c>
      <c r="G1351" s="5">
        <f>IF(OR(A1351&lt;$E$9,A1351&gt;=$E$10),0,1)</f>
        <v>1</v>
      </c>
      <c r="H1351" s="15">
        <f>IF(G1351,($E$4+$E$16*MOD((A1351-$E$9),$E$15)),"")</f>
        <v>-1.6987245394170101</v>
      </c>
      <c r="I1351" s="16">
        <f>IF(G1351,($E$6+$E$8*MOD(QUOTIENT((A1351-$E$9),$E$15),$E$14)),"")</f>
        <v>230</v>
      </c>
      <c r="J1351" s="15">
        <f t="shared" si="21"/>
        <v>18.301275460582989</v>
      </c>
    </row>
    <row r="1352" spans="1:10">
      <c r="A1352" s="19">
        <v>142.339</v>
      </c>
      <c r="B1352" s="19">
        <v>0</v>
      </c>
      <c r="G1352" s="5">
        <f>IF(OR(A1352&lt;$E$9,A1352&gt;=$E$10),0,1)</f>
        <v>1</v>
      </c>
      <c r="H1352" s="15">
        <f>IF(G1352,($E$4+$E$16*MOD((A1352-$E$9),$E$15)),"")</f>
        <v>-1.6844527190374285</v>
      </c>
      <c r="I1352" s="16">
        <f>IF(G1352,($E$6+$E$8*MOD(QUOTIENT((A1352-$E$9),$E$15),$E$14)),"")</f>
        <v>230</v>
      </c>
      <c r="J1352" s="15">
        <f t="shared" si="21"/>
        <v>18.315547280962573</v>
      </c>
    </row>
    <row r="1353" spans="1:10">
      <c r="A1353" s="19">
        <v>142.44399999999999</v>
      </c>
      <c r="B1353" s="19">
        <v>0</v>
      </c>
      <c r="G1353" s="5">
        <f>IF(OR(A1353&lt;$E$9,A1353&gt;=$E$10),0,1)</f>
        <v>1</v>
      </c>
      <c r="H1353" s="15">
        <f>IF(G1353,($E$4+$E$16*MOD((A1353-$E$9),$E$15)),"")</f>
        <v>-1.6704476616555977</v>
      </c>
      <c r="I1353" s="16">
        <f>IF(G1353,($E$6+$E$8*MOD(QUOTIENT((A1353-$E$9),$E$15),$E$14)),"")</f>
        <v>230</v>
      </c>
      <c r="J1353" s="15">
        <f t="shared" si="21"/>
        <v>18.329552338344403</v>
      </c>
    </row>
    <row r="1354" spans="1:10">
      <c r="A1354" s="19">
        <v>142.548</v>
      </c>
      <c r="B1354" s="19">
        <v>0</v>
      </c>
      <c r="G1354" s="5">
        <f>IF(OR(A1354&lt;$E$9,A1354&gt;=$E$10),0,1)</f>
        <v>1</v>
      </c>
      <c r="H1354" s="15">
        <f>IF(G1354,($E$4+$E$16*MOD((A1354-$E$9),$E$15)),"")</f>
        <v>-1.6565759857726383</v>
      </c>
      <c r="I1354" s="16">
        <f>IF(G1354,($E$6+$E$8*MOD(QUOTIENT((A1354-$E$9),$E$15),$E$14)),"")</f>
        <v>230</v>
      </c>
      <c r="J1354" s="15">
        <f t="shared" si="21"/>
        <v>18.343424014227363</v>
      </c>
    </row>
    <row r="1355" spans="1:10">
      <c r="A1355" s="19">
        <v>142.65600000000001</v>
      </c>
      <c r="B1355" s="19">
        <v>0</v>
      </c>
      <c r="G1355" s="5">
        <f>IF(OR(A1355&lt;$E$9,A1355&gt;=$E$10),0,1)</f>
        <v>1</v>
      </c>
      <c r="H1355" s="15">
        <f>IF(G1355,($E$4+$E$16*MOD((A1355-$E$9),$E$15)),"")</f>
        <v>-1.6421707838941817</v>
      </c>
      <c r="I1355" s="16">
        <f>IF(G1355,($E$6+$E$8*MOD(QUOTIENT((A1355-$E$9),$E$15),$E$14)),"")</f>
        <v>230</v>
      </c>
      <c r="J1355" s="15">
        <f t="shared" si="21"/>
        <v>18.35782921610582</v>
      </c>
    </row>
    <row r="1356" spans="1:10">
      <c r="A1356" s="19">
        <v>142.761</v>
      </c>
      <c r="B1356" s="19">
        <v>0</v>
      </c>
      <c r="G1356" s="5">
        <f>IF(OR(A1356&lt;$E$9,A1356&gt;=$E$10),0,1)</f>
        <v>1</v>
      </c>
      <c r="H1356" s="15">
        <f>IF(G1356,($E$4+$E$16*MOD((A1356-$E$9),$E$15)),"")</f>
        <v>-1.6281657265123508</v>
      </c>
      <c r="I1356" s="16">
        <f>IF(G1356,($E$6+$E$8*MOD(QUOTIENT((A1356-$E$9),$E$15),$E$14)),"")</f>
        <v>230</v>
      </c>
      <c r="J1356" s="15">
        <f t="shared" si="21"/>
        <v>18.37183427348765</v>
      </c>
    </row>
    <row r="1357" spans="1:10">
      <c r="A1357" s="19">
        <v>142.86600000000001</v>
      </c>
      <c r="B1357" s="19">
        <v>0</v>
      </c>
      <c r="G1357" s="5">
        <f>IF(OR(A1357&lt;$E$9,A1357&gt;=$E$10),0,1)</f>
        <v>1</v>
      </c>
      <c r="H1357" s="15">
        <f>IF(G1357,($E$4+$E$16*MOD((A1357-$E$9),$E$15)),"")</f>
        <v>-1.6141606691305159</v>
      </c>
      <c r="I1357" s="16">
        <f>IF(G1357,($E$6+$E$8*MOD(QUOTIENT((A1357-$E$9),$E$15),$E$14)),"")</f>
        <v>230</v>
      </c>
      <c r="J1357" s="15">
        <f t="shared" si="21"/>
        <v>18.385839330869484</v>
      </c>
    </row>
    <row r="1358" spans="1:10">
      <c r="A1358" s="19">
        <v>142.97300000000001</v>
      </c>
      <c r="B1358" s="19">
        <v>0</v>
      </c>
      <c r="G1358" s="5">
        <f>IF(OR(A1358&lt;$E$9,A1358&gt;=$E$10),0,1)</f>
        <v>1</v>
      </c>
      <c r="H1358" s="15">
        <f>IF(G1358,($E$4+$E$16*MOD((A1358-$E$9),$E$15)),"")</f>
        <v>-1.5998888487509344</v>
      </c>
      <c r="I1358" s="16">
        <f>IF(G1358,($E$6+$E$8*MOD(QUOTIENT((A1358-$E$9),$E$15),$E$14)),"")</f>
        <v>230</v>
      </c>
      <c r="J1358" s="15">
        <f t="shared" si="21"/>
        <v>18.400111151249064</v>
      </c>
    </row>
    <row r="1359" spans="1:10">
      <c r="A1359" s="19">
        <v>143.078</v>
      </c>
      <c r="B1359" s="19">
        <v>0</v>
      </c>
      <c r="G1359" s="5">
        <f>IF(OR(A1359&lt;$E$9,A1359&gt;=$E$10),0,1)</f>
        <v>1</v>
      </c>
      <c r="H1359" s="15">
        <f>IF(G1359,($E$4+$E$16*MOD((A1359-$E$9),$E$15)),"")</f>
        <v>-1.5858837913691035</v>
      </c>
      <c r="I1359" s="16">
        <f>IF(G1359,($E$6+$E$8*MOD(QUOTIENT((A1359-$E$9),$E$15),$E$14)),"")</f>
        <v>230</v>
      </c>
      <c r="J1359" s="15">
        <f t="shared" si="21"/>
        <v>18.414116208630897</v>
      </c>
    </row>
    <row r="1360" spans="1:10">
      <c r="A1360" s="19">
        <v>143.18600000000001</v>
      </c>
      <c r="B1360" s="19">
        <v>0</v>
      </c>
      <c r="G1360" s="5">
        <f>IF(OR(A1360&lt;$E$9,A1360&gt;=$E$10),0,1)</f>
        <v>1</v>
      </c>
      <c r="H1360" s="15">
        <f>IF(G1360,($E$4+$E$16*MOD((A1360-$E$9),$E$15)),"")</f>
        <v>-1.5714785894906469</v>
      </c>
      <c r="I1360" s="16">
        <f>IF(G1360,($E$6+$E$8*MOD(QUOTIENT((A1360-$E$9),$E$15),$E$14)),"")</f>
        <v>230</v>
      </c>
      <c r="J1360" s="15">
        <f t="shared" si="21"/>
        <v>18.428521410509354</v>
      </c>
    </row>
    <row r="1361" spans="1:10">
      <c r="A1361" s="19">
        <v>143.291</v>
      </c>
      <c r="B1361" s="19">
        <v>0</v>
      </c>
      <c r="G1361" s="5">
        <f>IF(OR(A1361&lt;$E$9,A1361&gt;=$E$10),0,1)</f>
        <v>1</v>
      </c>
      <c r="H1361" s="15">
        <f>IF(G1361,($E$4+$E$16*MOD((A1361-$E$9),$E$15)),"")</f>
        <v>-1.557473532108816</v>
      </c>
      <c r="I1361" s="16">
        <f>IF(G1361,($E$6+$E$8*MOD(QUOTIENT((A1361-$E$9),$E$15),$E$14)),"")</f>
        <v>230</v>
      </c>
      <c r="J1361" s="15">
        <f t="shared" si="21"/>
        <v>18.442526467891184</v>
      </c>
    </row>
    <row r="1362" spans="1:10">
      <c r="A1362" s="19">
        <v>143.39599999999999</v>
      </c>
      <c r="B1362" s="19">
        <v>0</v>
      </c>
      <c r="G1362" s="5">
        <f>IF(OR(A1362&lt;$E$9,A1362&gt;=$E$10),0,1)</f>
        <v>1</v>
      </c>
      <c r="H1362" s="15">
        <f>IF(G1362,($E$4+$E$16*MOD((A1362-$E$9),$E$15)),"")</f>
        <v>-1.5434684747269847</v>
      </c>
      <c r="I1362" s="16">
        <f>IF(G1362,($E$6+$E$8*MOD(QUOTIENT((A1362-$E$9),$E$15),$E$14)),"")</f>
        <v>230</v>
      </c>
      <c r="J1362" s="15">
        <f t="shared" si="21"/>
        <v>18.456531525273014</v>
      </c>
    </row>
    <row r="1363" spans="1:10">
      <c r="A1363" s="19">
        <v>143.501</v>
      </c>
      <c r="B1363" s="19">
        <v>0</v>
      </c>
      <c r="G1363" s="5">
        <f>IF(OR(A1363&lt;$E$9,A1363&gt;=$E$10),0,1)</f>
        <v>1</v>
      </c>
      <c r="H1363" s="15">
        <f>IF(G1363,($E$4+$E$16*MOD((A1363-$E$9),$E$15)),"")</f>
        <v>-1.5294634173451502</v>
      </c>
      <c r="I1363" s="16">
        <f>IF(G1363,($E$6+$E$8*MOD(QUOTIENT((A1363-$E$9),$E$15),$E$14)),"")</f>
        <v>230</v>
      </c>
      <c r="J1363" s="15">
        <f t="shared" si="21"/>
        <v>18.470536582654852</v>
      </c>
    </row>
    <row r="1364" spans="1:10">
      <c r="A1364" s="19">
        <v>143.608</v>
      </c>
      <c r="B1364" s="19">
        <v>0</v>
      </c>
      <c r="G1364" s="5">
        <f>IF(OR(A1364&lt;$E$9,A1364&gt;=$E$10),0,1)</f>
        <v>1</v>
      </c>
      <c r="H1364" s="15">
        <f>IF(G1364,($E$4+$E$16*MOD((A1364-$E$9),$E$15)),"")</f>
        <v>-1.5151915969655687</v>
      </c>
      <c r="I1364" s="16">
        <f>IF(G1364,($E$6+$E$8*MOD(QUOTIENT((A1364-$E$9),$E$15),$E$14)),"")</f>
        <v>230</v>
      </c>
      <c r="J1364" s="15">
        <f t="shared" si="21"/>
        <v>18.484808403034432</v>
      </c>
    </row>
    <row r="1365" spans="1:10">
      <c r="A1365" s="19">
        <v>143.715</v>
      </c>
      <c r="B1365" s="19">
        <v>0</v>
      </c>
      <c r="G1365" s="5">
        <f>IF(OR(A1365&lt;$E$9,A1365&gt;=$E$10),0,1)</f>
        <v>1</v>
      </c>
      <c r="H1365" s="15">
        <f>IF(G1365,($E$4+$E$16*MOD((A1365-$E$9),$E$15)),"")</f>
        <v>-1.5009197765859872</v>
      </c>
      <c r="I1365" s="16">
        <f>IF(G1365,($E$6+$E$8*MOD(QUOTIENT((A1365-$E$9),$E$15),$E$14)),"")</f>
        <v>230</v>
      </c>
      <c r="J1365" s="15">
        <f t="shared" si="21"/>
        <v>18.499080223414012</v>
      </c>
    </row>
    <row r="1366" spans="1:10">
      <c r="A1366" s="19">
        <v>143.81700000000001</v>
      </c>
      <c r="B1366" s="19">
        <v>0</v>
      </c>
      <c r="G1366" s="5">
        <f>IF(OR(A1366&lt;$E$9,A1366&gt;=$E$10),0,1)</f>
        <v>1</v>
      </c>
      <c r="H1366" s="15">
        <f>IF(G1366,($E$4+$E$16*MOD((A1366-$E$9),$E$15)),"")</f>
        <v>-1.487314863700778</v>
      </c>
      <c r="I1366" s="16">
        <f>IF(G1366,($E$6+$E$8*MOD(QUOTIENT((A1366-$E$9),$E$15),$E$14)),"")</f>
        <v>230</v>
      </c>
      <c r="J1366" s="15">
        <f t="shared" si="21"/>
        <v>18.512685136299222</v>
      </c>
    </row>
    <row r="1367" spans="1:10">
      <c r="A1367" s="19">
        <v>143.91900000000001</v>
      </c>
      <c r="B1367" s="19">
        <v>0</v>
      </c>
      <c r="G1367" s="5">
        <f>IF(OR(A1367&lt;$E$9,A1367&gt;=$E$10),0,1)</f>
        <v>1</v>
      </c>
      <c r="H1367" s="15">
        <f>IF(G1367,($E$4+$E$16*MOD((A1367-$E$9),$E$15)),"")</f>
        <v>-1.4737099508155693</v>
      </c>
      <c r="I1367" s="16">
        <f>IF(G1367,($E$6+$E$8*MOD(QUOTIENT((A1367-$E$9),$E$15),$E$14)),"")</f>
        <v>230</v>
      </c>
      <c r="J1367" s="15">
        <f t="shared" si="21"/>
        <v>18.526290049184432</v>
      </c>
    </row>
    <row r="1368" spans="1:10">
      <c r="A1368" s="19">
        <v>144.023</v>
      </c>
      <c r="B1368" s="19">
        <v>0</v>
      </c>
      <c r="G1368" s="5">
        <f>IF(OR(A1368&lt;$E$9,A1368&gt;=$E$10),0,1)</f>
        <v>1</v>
      </c>
      <c r="H1368" s="15">
        <f>IF(G1368,($E$4+$E$16*MOD((A1368-$E$9),$E$15)),"")</f>
        <v>-1.4598382749326135</v>
      </c>
      <c r="I1368" s="16">
        <f>IF(G1368,($E$6+$E$8*MOD(QUOTIENT((A1368-$E$9),$E$15),$E$14)),"")</f>
        <v>230</v>
      </c>
      <c r="J1368" s="15">
        <f t="shared" si="21"/>
        <v>18.540161725067385</v>
      </c>
    </row>
    <row r="1369" spans="1:10">
      <c r="A1369" s="19">
        <v>144.12799999999999</v>
      </c>
      <c r="B1369" s="19">
        <v>0</v>
      </c>
      <c r="G1369" s="5">
        <f>IF(OR(A1369&lt;$E$9,A1369&gt;=$E$10),0,1)</f>
        <v>1</v>
      </c>
      <c r="H1369" s="15">
        <f>IF(G1369,($E$4+$E$16*MOD((A1369-$E$9),$E$15)),"")</f>
        <v>-1.4458332175507826</v>
      </c>
      <c r="I1369" s="16">
        <f>IF(G1369,($E$6+$E$8*MOD(QUOTIENT((A1369-$E$9),$E$15),$E$14)),"")</f>
        <v>230</v>
      </c>
      <c r="J1369" s="15">
        <f t="shared" si="21"/>
        <v>18.554166782449219</v>
      </c>
    </row>
    <row r="1370" spans="1:10">
      <c r="A1370" s="19">
        <v>144.233</v>
      </c>
      <c r="B1370" s="19">
        <v>0</v>
      </c>
      <c r="G1370" s="5">
        <f>IF(OR(A1370&lt;$E$9,A1370&gt;=$E$10),0,1)</f>
        <v>1</v>
      </c>
      <c r="H1370" s="15">
        <f>IF(G1370,($E$4+$E$16*MOD((A1370-$E$9),$E$15)),"")</f>
        <v>-1.4318281601689478</v>
      </c>
      <c r="I1370" s="16">
        <f>IF(G1370,($E$6+$E$8*MOD(QUOTIENT((A1370-$E$9),$E$15),$E$14)),"")</f>
        <v>230</v>
      </c>
      <c r="J1370" s="15">
        <f t="shared" si="21"/>
        <v>18.568171839831052</v>
      </c>
    </row>
    <row r="1371" spans="1:10">
      <c r="A1371" s="19">
        <v>144.34</v>
      </c>
      <c r="B1371" s="19">
        <v>0</v>
      </c>
      <c r="G1371" s="5">
        <f>IF(OR(A1371&lt;$E$9,A1371&gt;=$E$10),0,1)</f>
        <v>1</v>
      </c>
      <c r="H1371" s="15">
        <f>IF(G1371,($E$4+$E$16*MOD((A1371-$E$9),$E$15)),"")</f>
        <v>-1.4175563397893662</v>
      </c>
      <c r="I1371" s="16">
        <f>IF(G1371,($E$6+$E$8*MOD(QUOTIENT((A1371-$E$9),$E$15),$E$14)),"")</f>
        <v>230</v>
      </c>
      <c r="J1371" s="15">
        <f t="shared" si="21"/>
        <v>18.582443660210632</v>
      </c>
    </row>
    <row r="1372" spans="1:10">
      <c r="A1372" s="19">
        <v>144.44200000000001</v>
      </c>
      <c r="B1372" s="19">
        <v>0</v>
      </c>
      <c r="G1372" s="5">
        <f>IF(OR(A1372&lt;$E$9,A1372&gt;=$E$10),0,1)</f>
        <v>1</v>
      </c>
      <c r="H1372" s="15">
        <f>IF(G1372,($E$4+$E$16*MOD((A1372-$E$9),$E$15)),"")</f>
        <v>-1.4039514269041571</v>
      </c>
      <c r="I1372" s="16">
        <f>IF(G1372,($E$6+$E$8*MOD(QUOTIENT((A1372-$E$9),$E$15),$E$14)),"")</f>
        <v>230</v>
      </c>
      <c r="J1372" s="15">
        <f t="shared" si="21"/>
        <v>18.596048573095842</v>
      </c>
    </row>
    <row r="1373" spans="1:10">
      <c r="A1373" s="19">
        <v>144.547</v>
      </c>
      <c r="B1373" s="19">
        <v>0</v>
      </c>
      <c r="G1373" s="5">
        <f>IF(OR(A1373&lt;$E$9,A1373&gt;=$E$10),0,1)</f>
        <v>1</v>
      </c>
      <c r="H1373" s="15">
        <f>IF(G1373,($E$4+$E$16*MOD((A1373-$E$9),$E$15)),"")</f>
        <v>-1.3899463695223262</v>
      </c>
      <c r="I1373" s="16">
        <f>IF(G1373,($E$6+$E$8*MOD(QUOTIENT((A1373-$E$9),$E$15),$E$14)),"")</f>
        <v>230</v>
      </c>
      <c r="J1373" s="15">
        <f t="shared" si="21"/>
        <v>18.610053630477672</v>
      </c>
    </row>
    <row r="1374" spans="1:10">
      <c r="A1374" s="19">
        <v>144.65299999999999</v>
      </c>
      <c r="B1374" s="19">
        <v>0</v>
      </c>
      <c r="G1374" s="5">
        <f>IF(OR(A1374&lt;$E$9,A1374&gt;=$E$10),0,1)</f>
        <v>1</v>
      </c>
      <c r="H1374" s="15">
        <f>IF(G1374,($E$4+$E$16*MOD((A1374-$E$9),$E$15)),"")</f>
        <v>-1.3758079306416202</v>
      </c>
      <c r="I1374" s="16">
        <f>IF(G1374,($E$6+$E$8*MOD(QUOTIENT((A1374-$E$9),$E$15),$E$14)),"")</f>
        <v>230</v>
      </c>
      <c r="J1374" s="15">
        <f t="shared" si="21"/>
        <v>18.624192069358379</v>
      </c>
    </row>
    <row r="1375" spans="1:10">
      <c r="A1375" s="19">
        <v>144.75800000000001</v>
      </c>
      <c r="B1375" s="19">
        <v>0</v>
      </c>
      <c r="G1375" s="5">
        <f>IF(OR(A1375&lt;$E$9,A1375&gt;=$E$10),0,1)</f>
        <v>1</v>
      </c>
      <c r="H1375" s="15">
        <f>IF(G1375,($E$4+$E$16*MOD((A1375-$E$9),$E$15)),"")</f>
        <v>-1.3618028732597853</v>
      </c>
      <c r="I1375" s="16">
        <f>IF(G1375,($E$6+$E$8*MOD(QUOTIENT((A1375-$E$9),$E$15),$E$14)),"")</f>
        <v>230</v>
      </c>
      <c r="J1375" s="15">
        <f t="shared" si="21"/>
        <v>18.638197126740216</v>
      </c>
    </row>
    <row r="1376" spans="1:10">
      <c r="A1376" s="19">
        <v>144.86500000000001</v>
      </c>
      <c r="B1376" s="19">
        <v>0</v>
      </c>
      <c r="G1376" s="5">
        <f>IF(OR(A1376&lt;$E$9,A1376&gt;=$E$10),0,1)</f>
        <v>1</v>
      </c>
      <c r="H1376" s="15">
        <f>IF(G1376,($E$4+$E$16*MOD((A1376-$E$9),$E$15)),"")</f>
        <v>-1.3475310528802038</v>
      </c>
      <c r="I1376" s="16">
        <f>IF(G1376,($E$6+$E$8*MOD(QUOTIENT((A1376-$E$9),$E$15),$E$14)),"")</f>
        <v>230</v>
      </c>
      <c r="J1376" s="15">
        <f t="shared" si="21"/>
        <v>18.652468947119797</v>
      </c>
    </row>
    <row r="1377" spans="1:10">
      <c r="A1377" s="19">
        <v>144.96799999999999</v>
      </c>
      <c r="B1377" s="19">
        <v>0</v>
      </c>
      <c r="G1377" s="5">
        <f>IF(OR(A1377&lt;$E$9,A1377&gt;=$E$10),0,1)</f>
        <v>1</v>
      </c>
      <c r="H1377" s="15">
        <f>IF(G1377,($E$4+$E$16*MOD((A1377-$E$9),$E$15)),"")</f>
        <v>-1.3337927584961236</v>
      </c>
      <c r="I1377" s="16">
        <f>IF(G1377,($E$6+$E$8*MOD(QUOTIENT((A1377-$E$9),$E$15),$E$14)),"")</f>
        <v>230</v>
      </c>
      <c r="J1377" s="15">
        <f t="shared" si="21"/>
        <v>18.666207241503876</v>
      </c>
    </row>
    <row r="1378" spans="1:10">
      <c r="A1378" s="19">
        <v>145.07400000000001</v>
      </c>
      <c r="B1378" s="19">
        <v>0</v>
      </c>
      <c r="G1378" s="5">
        <f>IF(OR(A1378&lt;$E$9,A1378&gt;=$E$10),0,1)</f>
        <v>1</v>
      </c>
      <c r="H1378" s="15">
        <f>IF(G1378,($E$4+$E$16*MOD((A1378-$E$9),$E$15)),"")</f>
        <v>-1.3196543196154136</v>
      </c>
      <c r="I1378" s="16">
        <f>IF(G1378,($E$6+$E$8*MOD(QUOTIENT((A1378-$E$9),$E$15),$E$14)),"")</f>
        <v>230</v>
      </c>
      <c r="J1378" s="15">
        <f t="shared" si="21"/>
        <v>18.680345680384587</v>
      </c>
    </row>
    <row r="1379" spans="1:10">
      <c r="A1379" s="19">
        <v>145.18</v>
      </c>
      <c r="B1379" s="19">
        <v>0</v>
      </c>
      <c r="G1379" s="5">
        <f>IF(OR(A1379&lt;$E$9,A1379&gt;=$E$10),0,1)</f>
        <v>1</v>
      </c>
      <c r="H1379" s="15">
        <f>IF(G1379,($E$4+$E$16*MOD((A1379-$E$9),$E$15)),"")</f>
        <v>-1.3055158807347071</v>
      </c>
      <c r="I1379" s="16">
        <f>IF(G1379,($E$6+$E$8*MOD(QUOTIENT((A1379-$E$9),$E$15),$E$14)),"")</f>
        <v>230</v>
      </c>
      <c r="J1379" s="15">
        <f t="shared" si="21"/>
        <v>18.694484119265294</v>
      </c>
    </row>
    <row r="1380" spans="1:10">
      <c r="A1380" s="19">
        <v>145.28399999999999</v>
      </c>
      <c r="B1380" s="19">
        <v>0</v>
      </c>
      <c r="G1380" s="5">
        <f>IF(OR(A1380&lt;$E$9,A1380&gt;=$E$10),0,1)</f>
        <v>1</v>
      </c>
      <c r="H1380" s="15">
        <f>IF(G1380,($E$4+$E$16*MOD((A1380-$E$9),$E$15)),"")</f>
        <v>-1.2916442048517514</v>
      </c>
      <c r="I1380" s="16">
        <f>IF(G1380,($E$6+$E$8*MOD(QUOTIENT((A1380-$E$9),$E$15),$E$14)),"")</f>
        <v>230</v>
      </c>
      <c r="J1380" s="15">
        <f t="shared" si="21"/>
        <v>18.70835579514825</v>
      </c>
    </row>
    <row r="1381" spans="1:10">
      <c r="A1381" s="19">
        <v>145.38900000000001</v>
      </c>
      <c r="B1381" s="19">
        <v>0</v>
      </c>
      <c r="G1381" s="5">
        <f>IF(OR(A1381&lt;$E$9,A1381&gt;=$E$10),0,1)</f>
        <v>1</v>
      </c>
      <c r="H1381" s="15">
        <f>IF(G1381,($E$4+$E$16*MOD((A1381-$E$9),$E$15)),"")</f>
        <v>-1.2776391474699169</v>
      </c>
      <c r="I1381" s="16">
        <f>IF(G1381,($E$6+$E$8*MOD(QUOTIENT((A1381-$E$9),$E$15),$E$14)),"")</f>
        <v>230</v>
      </c>
      <c r="J1381" s="15">
        <f t="shared" si="21"/>
        <v>18.722360852530084</v>
      </c>
    </row>
    <row r="1382" spans="1:10">
      <c r="A1382" s="19">
        <v>145.495</v>
      </c>
      <c r="B1382" s="19">
        <v>0</v>
      </c>
      <c r="G1382" s="5">
        <f>IF(OR(A1382&lt;$E$9,A1382&gt;=$E$10),0,1)</f>
        <v>1</v>
      </c>
      <c r="H1382" s="15">
        <f>IF(G1382,($E$4+$E$16*MOD((A1382-$E$9),$E$15)),"")</f>
        <v>-1.2635007085892105</v>
      </c>
      <c r="I1382" s="16">
        <f>IF(G1382,($E$6+$E$8*MOD(QUOTIENT((A1382-$E$9),$E$15),$E$14)),"")</f>
        <v>230</v>
      </c>
      <c r="J1382" s="15">
        <f t="shared" si="21"/>
        <v>18.736499291410791</v>
      </c>
    </row>
    <row r="1383" spans="1:10">
      <c r="A1383" s="19">
        <v>145.6</v>
      </c>
      <c r="B1383" s="19">
        <v>0</v>
      </c>
      <c r="G1383" s="5">
        <f>IF(OR(A1383&lt;$E$9,A1383&gt;=$E$10),0,1)</f>
        <v>1</v>
      </c>
      <c r="H1383" s="15">
        <f>IF(G1383,($E$4+$E$16*MOD((A1383-$E$9),$E$15)),"")</f>
        <v>-1.2494956512073796</v>
      </c>
      <c r="I1383" s="16">
        <f>IF(G1383,($E$6+$E$8*MOD(QUOTIENT((A1383-$E$9),$E$15),$E$14)),"")</f>
        <v>230</v>
      </c>
      <c r="J1383" s="15">
        <f t="shared" si="21"/>
        <v>18.750504348792621</v>
      </c>
    </row>
    <row r="1384" spans="1:10">
      <c r="A1384" s="19">
        <v>145.70500000000001</v>
      </c>
      <c r="B1384" s="19">
        <v>0</v>
      </c>
      <c r="G1384" s="5">
        <f>IF(OR(A1384&lt;$E$9,A1384&gt;=$E$10),0,1)</f>
        <v>1</v>
      </c>
      <c r="H1384" s="15">
        <f>IF(G1384,($E$4+$E$16*MOD((A1384-$E$9),$E$15)),"")</f>
        <v>-1.2354905938255447</v>
      </c>
      <c r="I1384" s="16">
        <f>IF(G1384,($E$6+$E$8*MOD(QUOTIENT((A1384-$E$9),$E$15),$E$14)),"")</f>
        <v>230</v>
      </c>
      <c r="J1384" s="15">
        <f t="shared" si="21"/>
        <v>18.764509406174454</v>
      </c>
    </row>
    <row r="1385" spans="1:10">
      <c r="A1385" s="19">
        <v>145.81</v>
      </c>
      <c r="B1385" s="19">
        <v>0</v>
      </c>
      <c r="G1385" s="5">
        <f>IF(OR(A1385&lt;$E$9,A1385&gt;=$E$10),0,1)</f>
        <v>1</v>
      </c>
      <c r="H1385" s="15">
        <f>IF(G1385,($E$4+$E$16*MOD((A1385-$E$9),$E$15)),"")</f>
        <v>-1.2214855364437138</v>
      </c>
      <c r="I1385" s="16">
        <f>IF(G1385,($E$6+$E$8*MOD(QUOTIENT((A1385-$E$9),$E$15),$E$14)),"")</f>
        <v>230</v>
      </c>
      <c r="J1385" s="15">
        <f t="shared" si="21"/>
        <v>18.778514463556284</v>
      </c>
    </row>
    <row r="1386" spans="1:10">
      <c r="A1386" s="19">
        <v>145.916</v>
      </c>
      <c r="B1386" s="19">
        <v>0</v>
      </c>
      <c r="G1386" s="5">
        <f>IF(OR(A1386&lt;$E$9,A1386&gt;=$E$10),0,1)</f>
        <v>1</v>
      </c>
      <c r="H1386" s="15">
        <f>IF(G1386,($E$4+$E$16*MOD((A1386-$E$9),$E$15)),"")</f>
        <v>-1.2073470975630078</v>
      </c>
      <c r="I1386" s="16">
        <f>IF(G1386,($E$6+$E$8*MOD(QUOTIENT((A1386-$E$9),$E$15),$E$14)),"")</f>
        <v>230</v>
      </c>
      <c r="J1386" s="15">
        <f t="shared" si="21"/>
        <v>18.792652902436991</v>
      </c>
    </row>
    <row r="1387" spans="1:10">
      <c r="A1387" s="19">
        <v>146.02099999999999</v>
      </c>
      <c r="B1387" s="19">
        <v>0</v>
      </c>
      <c r="G1387" s="5">
        <f>IF(OR(A1387&lt;$E$9,A1387&gt;=$E$10),0,1)</f>
        <v>1</v>
      </c>
      <c r="H1387" s="15">
        <f>IF(G1387,($E$4+$E$16*MOD((A1387-$E$9),$E$15)),"")</f>
        <v>-1.1933420401811765</v>
      </c>
      <c r="I1387" s="16">
        <f>IF(G1387,($E$6+$E$8*MOD(QUOTIENT((A1387-$E$9),$E$15),$E$14)),"")</f>
        <v>230</v>
      </c>
      <c r="J1387" s="15">
        <f t="shared" si="21"/>
        <v>18.806657959818825</v>
      </c>
    </row>
    <row r="1388" spans="1:10">
      <c r="A1388" s="19">
        <v>146.12299999999999</v>
      </c>
      <c r="B1388" s="19">
        <v>0</v>
      </c>
      <c r="G1388" s="5">
        <f>IF(OR(A1388&lt;$E$9,A1388&gt;=$E$10),0,1)</f>
        <v>1</v>
      </c>
      <c r="H1388" s="15">
        <f>IF(G1388,($E$4+$E$16*MOD((A1388-$E$9),$E$15)),"")</f>
        <v>-1.1797371272959678</v>
      </c>
      <c r="I1388" s="16">
        <f>IF(G1388,($E$6+$E$8*MOD(QUOTIENT((A1388-$E$9),$E$15),$E$14)),"")</f>
        <v>230</v>
      </c>
      <c r="J1388" s="15">
        <f t="shared" si="21"/>
        <v>18.820262872704031</v>
      </c>
    </row>
    <row r="1389" spans="1:10">
      <c r="A1389" s="19">
        <v>146.22800000000001</v>
      </c>
      <c r="B1389" s="19">
        <v>0</v>
      </c>
      <c r="G1389" s="5">
        <f>IF(OR(A1389&lt;$E$9,A1389&gt;=$E$10),0,1)</f>
        <v>1</v>
      </c>
      <c r="H1389" s="15">
        <f>IF(G1389,($E$4+$E$16*MOD((A1389-$E$9),$E$15)),"")</f>
        <v>-1.1657320699141329</v>
      </c>
      <c r="I1389" s="16">
        <f>IF(G1389,($E$6+$E$8*MOD(QUOTIENT((A1389-$E$9),$E$15),$E$14)),"")</f>
        <v>230</v>
      </c>
      <c r="J1389" s="15">
        <f t="shared" si="21"/>
        <v>18.834267930085868</v>
      </c>
    </row>
    <row r="1390" spans="1:10">
      <c r="A1390" s="19">
        <v>146.334</v>
      </c>
      <c r="B1390" s="19">
        <v>0</v>
      </c>
      <c r="G1390" s="5">
        <f>IF(OR(A1390&lt;$E$9,A1390&gt;=$E$10),0,1)</f>
        <v>1</v>
      </c>
      <c r="H1390" s="15">
        <f>IF(G1390,($E$4+$E$16*MOD((A1390-$E$9),$E$15)),"")</f>
        <v>-1.1515936310334265</v>
      </c>
      <c r="I1390" s="16">
        <f>IF(G1390,($E$6+$E$8*MOD(QUOTIENT((A1390-$E$9),$E$15),$E$14)),"")</f>
        <v>230</v>
      </c>
      <c r="J1390" s="15">
        <f t="shared" si="21"/>
        <v>18.848406368966572</v>
      </c>
    </row>
    <row r="1391" spans="1:10">
      <c r="A1391" s="19">
        <v>146.43799999999999</v>
      </c>
      <c r="B1391" s="19">
        <v>0</v>
      </c>
      <c r="G1391" s="5">
        <f>IF(OR(A1391&lt;$E$9,A1391&gt;=$E$10),0,1)</f>
        <v>1</v>
      </c>
      <c r="H1391" s="15">
        <f>IF(G1391,($E$4+$E$16*MOD((A1391-$E$9),$E$15)),"")</f>
        <v>-1.1377219551504707</v>
      </c>
      <c r="I1391" s="16">
        <f>IF(G1391,($E$6+$E$8*MOD(QUOTIENT((A1391-$E$9),$E$15),$E$14)),"")</f>
        <v>230</v>
      </c>
      <c r="J1391" s="15">
        <f t="shared" si="21"/>
        <v>18.862278044849528</v>
      </c>
    </row>
    <row r="1392" spans="1:10">
      <c r="A1392" s="19">
        <v>146.542</v>
      </c>
      <c r="B1392" s="19">
        <v>0</v>
      </c>
      <c r="G1392" s="5">
        <f>IF(OR(A1392&lt;$E$9,A1392&gt;=$E$10),0,1)</f>
        <v>1</v>
      </c>
      <c r="H1392" s="15">
        <f>IF(G1392,($E$4+$E$16*MOD((A1392-$E$9),$E$15)),"")</f>
        <v>-1.1238502792675114</v>
      </c>
      <c r="I1392" s="16">
        <f>IF(G1392,($E$6+$E$8*MOD(QUOTIENT((A1392-$E$9),$E$15),$E$14)),"")</f>
        <v>230</v>
      </c>
      <c r="J1392" s="15">
        <f t="shared" si="21"/>
        <v>18.876149720732489</v>
      </c>
    </row>
    <row r="1393" spans="1:10">
      <c r="A1393" s="19">
        <v>146.65100000000001</v>
      </c>
      <c r="B1393" s="19">
        <v>0</v>
      </c>
      <c r="G1393" s="5">
        <f>IF(OR(A1393&lt;$E$9,A1393&gt;=$E$10),0,1)</f>
        <v>1</v>
      </c>
      <c r="H1393" s="15">
        <f>IF(G1393,($E$4+$E$16*MOD((A1393-$E$9),$E$15)),"")</f>
        <v>-1.1093116958901796</v>
      </c>
      <c r="I1393" s="16">
        <f>IF(G1393,($E$6+$E$8*MOD(QUOTIENT((A1393-$E$9),$E$15),$E$14)),"")</f>
        <v>230</v>
      </c>
      <c r="J1393" s="15">
        <f t="shared" si="21"/>
        <v>18.890688304109819</v>
      </c>
    </row>
    <row r="1394" spans="1:10">
      <c r="A1394" s="19">
        <v>146.75800000000001</v>
      </c>
      <c r="B1394" s="19">
        <v>0</v>
      </c>
      <c r="G1394" s="5">
        <f>IF(OR(A1394&lt;$E$9,A1394&gt;=$E$10),0,1)</f>
        <v>1</v>
      </c>
      <c r="H1394" s="15">
        <f>IF(G1394,($E$4+$E$16*MOD((A1394-$E$9),$E$15)),"")</f>
        <v>-1.0950398755105981</v>
      </c>
      <c r="I1394" s="16">
        <f>IF(G1394,($E$6+$E$8*MOD(QUOTIENT((A1394-$E$9),$E$15),$E$14)),"")</f>
        <v>230</v>
      </c>
      <c r="J1394" s="15">
        <f t="shared" si="21"/>
        <v>18.904960124489403</v>
      </c>
    </row>
    <row r="1395" spans="1:10">
      <c r="A1395" s="19">
        <v>146.86099999999999</v>
      </c>
      <c r="B1395" s="19">
        <v>0</v>
      </c>
      <c r="G1395" s="5">
        <f>IF(OR(A1395&lt;$E$9,A1395&gt;=$E$10),0,1)</f>
        <v>1</v>
      </c>
      <c r="H1395" s="15">
        <f>IF(G1395,($E$4+$E$16*MOD((A1395-$E$9),$E$15)),"")</f>
        <v>-1.0813015811265174</v>
      </c>
      <c r="I1395" s="16">
        <f>IF(G1395,($E$6+$E$8*MOD(QUOTIENT((A1395-$E$9),$E$15),$E$14)),"")</f>
        <v>230</v>
      </c>
      <c r="J1395" s="15">
        <f t="shared" si="21"/>
        <v>18.918698418873483</v>
      </c>
    </row>
    <row r="1396" spans="1:10">
      <c r="A1396" s="19">
        <v>146.96199999999999</v>
      </c>
      <c r="B1396" s="19">
        <v>0</v>
      </c>
      <c r="G1396" s="5">
        <f>IF(OR(A1396&lt;$E$9,A1396&gt;=$E$10),0,1)</f>
        <v>1</v>
      </c>
      <c r="H1396" s="15">
        <f>IF(G1396,($E$4+$E$16*MOD((A1396-$E$9),$E$15)),"")</f>
        <v>-1.0678300497401838</v>
      </c>
      <c r="I1396" s="16">
        <f>IF(G1396,($E$6+$E$8*MOD(QUOTIENT((A1396-$E$9),$E$15),$E$14)),"")</f>
        <v>230</v>
      </c>
      <c r="J1396" s="15">
        <f t="shared" si="21"/>
        <v>18.932169950259816</v>
      </c>
    </row>
    <row r="1397" spans="1:10">
      <c r="A1397" s="19">
        <v>147.071</v>
      </c>
      <c r="B1397" s="19">
        <v>0</v>
      </c>
      <c r="G1397" s="5">
        <f>IF(OR(A1397&lt;$E$9,A1397&gt;=$E$10),0,1)</f>
        <v>1</v>
      </c>
      <c r="H1397" s="15">
        <f>IF(G1397,($E$4+$E$16*MOD((A1397-$E$9),$E$15)),"")</f>
        <v>-1.0532914663628516</v>
      </c>
      <c r="I1397" s="16">
        <f>IF(G1397,($E$6+$E$8*MOD(QUOTIENT((A1397-$E$9),$E$15),$E$14)),"")</f>
        <v>230</v>
      </c>
      <c r="J1397" s="15">
        <f t="shared" si="21"/>
        <v>18.94670853363715</v>
      </c>
    </row>
    <row r="1398" spans="1:10">
      <c r="A1398" s="19">
        <v>147.17699999999999</v>
      </c>
      <c r="B1398" s="19">
        <v>0</v>
      </c>
      <c r="G1398" s="5">
        <f>IF(OR(A1398&lt;$E$9,A1398&gt;=$E$10),0,1)</f>
        <v>1</v>
      </c>
      <c r="H1398" s="15">
        <f>IF(G1398,($E$4+$E$16*MOD((A1398-$E$9),$E$15)),"")</f>
        <v>-1.0391530274821457</v>
      </c>
      <c r="I1398" s="16">
        <f>IF(G1398,($E$6+$E$8*MOD(QUOTIENT((A1398-$E$9),$E$15),$E$14)),"")</f>
        <v>230</v>
      </c>
      <c r="J1398" s="15">
        <f t="shared" si="21"/>
        <v>18.960846972517853</v>
      </c>
    </row>
    <row r="1399" spans="1:10">
      <c r="A1399" s="19">
        <v>147.28299999999999</v>
      </c>
      <c r="B1399" s="19">
        <v>0</v>
      </c>
      <c r="G1399" s="5">
        <f>IF(OR(A1399&lt;$E$9,A1399&gt;=$E$10),0,1)</f>
        <v>1</v>
      </c>
      <c r="H1399" s="15">
        <f>IF(G1399,($E$4+$E$16*MOD((A1399-$E$9),$E$15)),"")</f>
        <v>-1.0250145886014397</v>
      </c>
      <c r="I1399" s="16">
        <f>IF(G1399,($E$6+$E$8*MOD(QUOTIENT((A1399-$E$9),$E$15),$E$14)),"")</f>
        <v>230</v>
      </c>
      <c r="J1399" s="15">
        <f t="shared" si="21"/>
        <v>18.97498541139856</v>
      </c>
    </row>
    <row r="1400" spans="1:10">
      <c r="A1400" s="19">
        <v>147.38900000000001</v>
      </c>
      <c r="B1400" s="19">
        <v>0</v>
      </c>
      <c r="G1400" s="5">
        <f>IF(OR(A1400&lt;$E$9,A1400&gt;=$E$10),0,1)</f>
        <v>1</v>
      </c>
      <c r="H1400" s="15">
        <f>IF(G1400,($E$4+$E$16*MOD((A1400-$E$9),$E$15)),"")</f>
        <v>-1.0108761497207297</v>
      </c>
      <c r="I1400" s="16">
        <f>IF(G1400,($E$6+$E$8*MOD(QUOTIENT((A1400-$E$9),$E$15),$E$14)),"")</f>
        <v>230</v>
      </c>
      <c r="J1400" s="15">
        <f t="shared" si="21"/>
        <v>18.98912385027927</v>
      </c>
    </row>
    <row r="1401" spans="1:10">
      <c r="A1401" s="19">
        <v>147.49299999999999</v>
      </c>
      <c r="B1401" s="19">
        <v>0</v>
      </c>
      <c r="G1401" s="5">
        <f>IF(OR(A1401&lt;$E$9,A1401&gt;=$E$10),0,1)</f>
        <v>1</v>
      </c>
      <c r="H1401" s="15">
        <f>IF(G1401,($E$4+$E$16*MOD((A1401-$E$9),$E$15)),"")</f>
        <v>-0.99700447383777391</v>
      </c>
      <c r="I1401" s="16">
        <f>IF(G1401,($E$6+$E$8*MOD(QUOTIENT((A1401-$E$9),$E$15),$E$14)),"")</f>
        <v>230</v>
      </c>
      <c r="J1401" s="15">
        <f t="shared" si="21"/>
        <v>19.002995526162227</v>
      </c>
    </row>
    <row r="1402" spans="1:10">
      <c r="A1402" s="19">
        <v>147.602</v>
      </c>
      <c r="B1402" s="19">
        <v>0</v>
      </c>
      <c r="G1402" s="5">
        <f>IF(OR(A1402&lt;$E$9,A1402&gt;=$E$10),0,1)</f>
        <v>1</v>
      </c>
      <c r="H1402" s="15">
        <f>IF(G1402,($E$4+$E$16*MOD((A1402-$E$9),$E$15)),"")</f>
        <v>-0.98246589046044175</v>
      </c>
      <c r="I1402" s="16">
        <f>IF(G1402,($E$6+$E$8*MOD(QUOTIENT((A1402-$E$9),$E$15),$E$14)),"")</f>
        <v>230</v>
      </c>
      <c r="J1402" s="15">
        <f t="shared" si="21"/>
        <v>19.017534109539557</v>
      </c>
    </row>
    <row r="1403" spans="1:10">
      <c r="A1403" s="19">
        <v>147.71100000000001</v>
      </c>
      <c r="B1403" s="19">
        <v>0</v>
      </c>
      <c r="G1403" s="5">
        <f>IF(OR(A1403&lt;$E$9,A1403&gt;=$E$10),0,1)</f>
        <v>1</v>
      </c>
      <c r="H1403" s="15">
        <f>IF(G1403,($E$4+$E$16*MOD((A1403-$E$9),$E$15)),"")</f>
        <v>-0.96792730708311003</v>
      </c>
      <c r="I1403" s="16">
        <f>IF(G1403,($E$6+$E$8*MOD(QUOTIENT((A1403-$E$9),$E$15),$E$14)),"")</f>
        <v>230</v>
      </c>
      <c r="J1403" s="15">
        <f t="shared" si="21"/>
        <v>19.032072692916891</v>
      </c>
    </row>
    <row r="1404" spans="1:10">
      <c r="A1404" s="19">
        <v>147.81899999999999</v>
      </c>
      <c r="B1404" s="19">
        <v>0</v>
      </c>
      <c r="G1404" s="5">
        <f>IF(OR(A1404&lt;$E$9,A1404&gt;=$E$10),0,1)</f>
        <v>1</v>
      </c>
      <c r="H1404" s="15">
        <f>IF(G1404,($E$4+$E$16*MOD((A1404-$E$9),$E$15)),"")</f>
        <v>-0.95352210520465697</v>
      </c>
      <c r="I1404" s="16">
        <f>IF(G1404,($E$6+$E$8*MOD(QUOTIENT((A1404-$E$9),$E$15),$E$14)),"")</f>
        <v>230</v>
      </c>
      <c r="J1404" s="15">
        <f t="shared" si="21"/>
        <v>19.046477894795345</v>
      </c>
    </row>
    <row r="1405" spans="1:10">
      <c r="A1405" s="19">
        <v>147.92099999999999</v>
      </c>
      <c r="B1405" s="19">
        <v>0</v>
      </c>
      <c r="G1405" s="5">
        <f>IF(OR(A1405&lt;$E$9,A1405&gt;=$E$10),0,1)</f>
        <v>1</v>
      </c>
      <c r="H1405" s="15">
        <f>IF(G1405,($E$4+$E$16*MOD((A1405-$E$9),$E$15)),"")</f>
        <v>-0.93991719231944826</v>
      </c>
      <c r="I1405" s="16">
        <f>IF(G1405,($E$6+$E$8*MOD(QUOTIENT((A1405-$E$9),$E$15),$E$14)),"")</f>
        <v>230</v>
      </c>
      <c r="J1405" s="15">
        <f t="shared" si="21"/>
        <v>19.060082807680551</v>
      </c>
    </row>
    <row r="1406" spans="1:10">
      <c r="A1406" s="19">
        <v>148.02500000000001</v>
      </c>
      <c r="B1406" s="19">
        <v>0</v>
      </c>
      <c r="G1406" s="5">
        <f>IF(OR(A1406&lt;$E$9,A1406&gt;=$E$10),0,1)</f>
        <v>1</v>
      </c>
      <c r="H1406" s="15">
        <f>IF(G1406,($E$4+$E$16*MOD((A1406-$E$9),$E$15)),"")</f>
        <v>-0.92604551643648847</v>
      </c>
      <c r="I1406" s="16">
        <f>IF(G1406,($E$6+$E$8*MOD(QUOTIENT((A1406-$E$9),$E$15),$E$14)),"")</f>
        <v>230</v>
      </c>
      <c r="J1406" s="15">
        <f t="shared" si="21"/>
        <v>19.073954483563512</v>
      </c>
    </row>
    <row r="1407" spans="1:10">
      <c r="A1407" s="19">
        <v>148.13200000000001</v>
      </c>
      <c r="B1407" s="19">
        <v>0</v>
      </c>
      <c r="G1407" s="5">
        <f>IF(OR(A1407&lt;$E$9,A1407&gt;=$E$10),0,1)</f>
        <v>1</v>
      </c>
      <c r="H1407" s="15">
        <f>IF(G1407,($E$4+$E$16*MOD((A1407-$E$9),$E$15)),"")</f>
        <v>-0.91177369605690695</v>
      </c>
      <c r="I1407" s="16">
        <f>IF(G1407,($E$6+$E$8*MOD(QUOTIENT((A1407-$E$9),$E$15),$E$14)),"")</f>
        <v>230</v>
      </c>
      <c r="J1407" s="15">
        <f t="shared" si="21"/>
        <v>19.088226303943092</v>
      </c>
    </row>
    <row r="1408" spans="1:10">
      <c r="A1408" s="19">
        <v>148.23500000000001</v>
      </c>
      <c r="B1408" s="19">
        <v>0</v>
      </c>
      <c r="G1408" s="5">
        <f>IF(OR(A1408&lt;$E$9,A1408&gt;=$E$10),0,1)</f>
        <v>1</v>
      </c>
      <c r="H1408" s="15">
        <f>IF(G1408,($E$4+$E$16*MOD((A1408-$E$9),$E$15)),"")</f>
        <v>-0.8980354016728227</v>
      </c>
      <c r="I1408" s="16">
        <f>IF(G1408,($E$6+$E$8*MOD(QUOTIENT((A1408-$E$9),$E$15),$E$14)),"")</f>
        <v>230</v>
      </c>
      <c r="J1408" s="15">
        <f t="shared" si="21"/>
        <v>19.101964598327179</v>
      </c>
    </row>
    <row r="1409" spans="1:10">
      <c r="A1409" s="19">
        <v>148.34100000000001</v>
      </c>
      <c r="B1409" s="19">
        <v>0</v>
      </c>
      <c r="G1409" s="5">
        <f>IF(OR(A1409&lt;$E$9,A1409&gt;=$E$10),0,1)</f>
        <v>1</v>
      </c>
      <c r="H1409" s="15">
        <f>IF(G1409,($E$4+$E$16*MOD((A1409-$E$9),$E$15)),"")</f>
        <v>-0.88389696279211671</v>
      </c>
      <c r="I1409" s="16">
        <f>IF(G1409,($E$6+$E$8*MOD(QUOTIENT((A1409-$E$9),$E$15),$E$14)),"")</f>
        <v>230</v>
      </c>
      <c r="J1409" s="15">
        <f t="shared" si="21"/>
        <v>19.116103037207882</v>
      </c>
    </row>
    <row r="1410" spans="1:10">
      <c r="A1410" s="19">
        <v>148.446</v>
      </c>
      <c r="B1410" s="19">
        <v>0</v>
      </c>
      <c r="G1410" s="5">
        <f>IF(OR(A1410&lt;$E$9,A1410&gt;=$E$10),0,1)</f>
        <v>1</v>
      </c>
      <c r="H1410" s="15">
        <f>IF(G1410,($E$4+$E$16*MOD((A1410-$E$9),$E$15)),"")</f>
        <v>-0.86989190541028583</v>
      </c>
      <c r="I1410" s="16">
        <f>IF(G1410,($E$6+$E$8*MOD(QUOTIENT((A1410-$E$9),$E$15),$E$14)),"")</f>
        <v>230</v>
      </c>
      <c r="J1410" s="15">
        <f t="shared" si="21"/>
        <v>19.130108094589716</v>
      </c>
    </row>
    <row r="1411" spans="1:10">
      <c r="A1411" s="19">
        <v>148.553</v>
      </c>
      <c r="B1411" s="19">
        <v>0</v>
      </c>
      <c r="G1411" s="5">
        <f>IF(OR(A1411&lt;$E$9,A1411&gt;=$E$10),0,1)</f>
        <v>1</v>
      </c>
      <c r="H1411" s="15">
        <f>IF(G1411,($E$4+$E$16*MOD((A1411-$E$9),$E$15)),"")</f>
        <v>-0.8556200850307043</v>
      </c>
      <c r="I1411" s="16">
        <f>IF(G1411,($E$6+$E$8*MOD(QUOTIENT((A1411-$E$9),$E$15),$E$14)),"")</f>
        <v>230</v>
      </c>
      <c r="J1411" s="15">
        <f t="shared" si="21"/>
        <v>19.144379914969296</v>
      </c>
    </row>
    <row r="1412" spans="1:10">
      <c r="A1412" s="19">
        <v>148.655</v>
      </c>
      <c r="B1412" s="19">
        <v>0</v>
      </c>
      <c r="G1412" s="5">
        <f>IF(OR(A1412&lt;$E$9,A1412&gt;=$E$10),0,1)</f>
        <v>1</v>
      </c>
      <c r="H1412" s="15">
        <f>IF(G1412,($E$4+$E$16*MOD((A1412-$E$9),$E$15)),"")</f>
        <v>-0.84201517214549515</v>
      </c>
      <c r="I1412" s="16">
        <f>IF(G1412,($E$6+$E$8*MOD(QUOTIENT((A1412-$E$9),$E$15),$E$14)),"")</f>
        <v>230</v>
      </c>
      <c r="J1412" s="15">
        <f t="shared" ref="J1412:J1475" si="22">IF(G1412,(+H1412+$E$18*QUOTIENT((A1412-$E$9),$E$15)),"")</f>
        <v>19.157984827854506</v>
      </c>
    </row>
    <row r="1413" spans="1:10">
      <c r="A1413" s="19">
        <v>148.762</v>
      </c>
      <c r="B1413" s="19">
        <v>0</v>
      </c>
      <c r="G1413" s="5">
        <f>IF(OR(A1413&lt;$E$9,A1413&gt;=$E$10),0,1)</f>
        <v>1</v>
      </c>
      <c r="H1413" s="15">
        <f>IF(G1413,($E$4+$E$16*MOD((A1413-$E$9),$E$15)),"")</f>
        <v>-0.82774335176591363</v>
      </c>
      <c r="I1413" s="16">
        <f>IF(G1413,($E$6+$E$8*MOD(QUOTIENT((A1413-$E$9),$E$15),$E$14)),"")</f>
        <v>230</v>
      </c>
      <c r="J1413" s="15">
        <f t="shared" si="22"/>
        <v>19.172256648234086</v>
      </c>
    </row>
    <row r="1414" spans="1:10">
      <c r="A1414" s="19">
        <v>148.864</v>
      </c>
      <c r="B1414" s="19">
        <v>0</v>
      </c>
      <c r="G1414" s="5">
        <f>IF(OR(A1414&lt;$E$9,A1414&gt;=$E$10),0,1)</f>
        <v>1</v>
      </c>
      <c r="H1414" s="15">
        <f>IF(G1414,($E$4+$E$16*MOD((A1414-$E$9),$E$15)),"")</f>
        <v>-0.81413843888070447</v>
      </c>
      <c r="I1414" s="16">
        <f>IF(G1414,($E$6+$E$8*MOD(QUOTIENT((A1414-$E$9),$E$15),$E$14)),"")</f>
        <v>230</v>
      </c>
      <c r="J1414" s="15">
        <f t="shared" si="22"/>
        <v>19.185861561119296</v>
      </c>
    </row>
    <row r="1415" spans="1:10">
      <c r="A1415" s="19">
        <v>148.96899999999999</v>
      </c>
      <c r="B1415" s="19">
        <v>0</v>
      </c>
      <c r="G1415" s="5">
        <f>IF(OR(A1415&lt;$E$9,A1415&gt;=$E$10),0,1)</f>
        <v>1</v>
      </c>
      <c r="H1415" s="15">
        <f>IF(G1415,($E$4+$E$16*MOD((A1415-$E$9),$E$15)),"")</f>
        <v>-0.80013338149887359</v>
      </c>
      <c r="I1415" s="16">
        <f>IF(G1415,($E$6+$E$8*MOD(QUOTIENT((A1415-$E$9),$E$15),$E$14)),"")</f>
        <v>230</v>
      </c>
      <c r="J1415" s="15">
        <f t="shared" si="22"/>
        <v>19.199866618501126</v>
      </c>
    </row>
    <row r="1416" spans="1:10">
      <c r="A1416" s="19">
        <v>149.072</v>
      </c>
      <c r="B1416" s="19">
        <v>0</v>
      </c>
      <c r="G1416" s="5">
        <f>IF(OR(A1416&lt;$E$9,A1416&gt;=$E$10),0,1)</f>
        <v>1</v>
      </c>
      <c r="H1416" s="15">
        <f>IF(G1416,($E$4+$E$16*MOD((A1416-$E$9),$E$15)),"")</f>
        <v>-0.78639508711478934</v>
      </c>
      <c r="I1416" s="16">
        <f>IF(G1416,($E$6+$E$8*MOD(QUOTIENT((A1416-$E$9),$E$15),$E$14)),"")</f>
        <v>230</v>
      </c>
      <c r="J1416" s="15">
        <f t="shared" si="22"/>
        <v>19.213604912885209</v>
      </c>
    </row>
    <row r="1417" spans="1:10">
      <c r="A1417" s="19">
        <v>149.179</v>
      </c>
      <c r="B1417" s="19">
        <v>0</v>
      </c>
      <c r="G1417" s="5">
        <f>IF(OR(A1417&lt;$E$9,A1417&gt;=$E$10),0,1)</f>
        <v>1</v>
      </c>
      <c r="H1417" s="15">
        <f>IF(G1417,($E$4+$E$16*MOD((A1417-$E$9),$E$15)),"")</f>
        <v>-0.77212326673520781</v>
      </c>
      <c r="I1417" s="16">
        <f>IF(G1417,($E$6+$E$8*MOD(QUOTIENT((A1417-$E$9),$E$15),$E$14)),"")</f>
        <v>230</v>
      </c>
      <c r="J1417" s="15">
        <f t="shared" si="22"/>
        <v>19.227876733264793</v>
      </c>
    </row>
    <row r="1418" spans="1:10">
      <c r="A1418" s="19">
        <v>149.286</v>
      </c>
      <c r="B1418" s="19">
        <v>0</v>
      </c>
      <c r="G1418" s="5">
        <f>IF(OR(A1418&lt;$E$9,A1418&gt;=$E$10),0,1)</f>
        <v>1</v>
      </c>
      <c r="H1418" s="15">
        <f>IF(G1418,($E$4+$E$16*MOD((A1418-$E$9),$E$15)),"")</f>
        <v>-0.75785144635562673</v>
      </c>
      <c r="I1418" s="16">
        <f>IF(G1418,($E$6+$E$8*MOD(QUOTIENT((A1418-$E$9),$E$15),$E$14)),"")</f>
        <v>230</v>
      </c>
      <c r="J1418" s="15">
        <f t="shared" si="22"/>
        <v>19.242148553644373</v>
      </c>
    </row>
    <row r="1419" spans="1:10">
      <c r="A1419" s="19">
        <v>149.38800000000001</v>
      </c>
      <c r="B1419" s="19">
        <v>0</v>
      </c>
      <c r="G1419" s="5">
        <f>IF(OR(A1419&lt;$E$9,A1419&gt;=$E$10),0,1)</f>
        <v>1</v>
      </c>
      <c r="H1419" s="15">
        <f>IF(G1419,($E$4+$E$16*MOD((A1419-$E$9),$E$15)),"")</f>
        <v>-0.74424653347041758</v>
      </c>
      <c r="I1419" s="16">
        <f>IF(G1419,($E$6+$E$8*MOD(QUOTIENT((A1419-$E$9),$E$15),$E$14)),"")</f>
        <v>230</v>
      </c>
      <c r="J1419" s="15">
        <f t="shared" si="22"/>
        <v>19.255753466529583</v>
      </c>
    </row>
    <row r="1420" spans="1:10">
      <c r="A1420" s="19">
        <v>149.495</v>
      </c>
      <c r="B1420" s="19">
        <v>0</v>
      </c>
      <c r="G1420" s="5">
        <f>IF(OR(A1420&lt;$E$9,A1420&gt;=$E$10),0,1)</f>
        <v>1</v>
      </c>
      <c r="H1420" s="15">
        <f>IF(G1420,($E$4+$E$16*MOD((A1420-$E$9),$E$15)),"")</f>
        <v>-0.72997471309083606</v>
      </c>
      <c r="I1420" s="16">
        <f>IF(G1420,($E$6+$E$8*MOD(QUOTIENT((A1420-$E$9),$E$15),$E$14)),"")</f>
        <v>230</v>
      </c>
      <c r="J1420" s="15">
        <f t="shared" si="22"/>
        <v>19.270025286909163</v>
      </c>
    </row>
    <row r="1421" spans="1:10">
      <c r="A1421" s="19">
        <v>149.59800000000001</v>
      </c>
      <c r="B1421" s="19">
        <v>0</v>
      </c>
      <c r="G1421" s="5">
        <f>IF(OR(A1421&lt;$E$9,A1421&gt;=$E$10),0,1)</f>
        <v>1</v>
      </c>
      <c r="H1421" s="15">
        <f>IF(G1421,($E$4+$E$16*MOD((A1421-$E$9),$E$15)),"")</f>
        <v>-0.71623641870675181</v>
      </c>
      <c r="I1421" s="16">
        <f>IF(G1421,($E$6+$E$8*MOD(QUOTIENT((A1421-$E$9),$E$15),$E$14)),"")</f>
        <v>230</v>
      </c>
      <c r="J1421" s="15">
        <f t="shared" si="22"/>
        <v>19.283763581293247</v>
      </c>
    </row>
    <row r="1422" spans="1:10">
      <c r="A1422" s="19">
        <v>149.70500000000001</v>
      </c>
      <c r="B1422" s="19">
        <v>0</v>
      </c>
      <c r="G1422" s="5">
        <f>IF(OR(A1422&lt;$E$9,A1422&gt;=$E$10),0,1)</f>
        <v>1</v>
      </c>
      <c r="H1422" s="15">
        <f>IF(G1422,($E$4+$E$16*MOD((A1422-$E$9),$E$15)),"")</f>
        <v>-0.70196459832717029</v>
      </c>
      <c r="I1422" s="16">
        <f>IF(G1422,($E$6+$E$8*MOD(QUOTIENT((A1422-$E$9),$E$15),$E$14)),"")</f>
        <v>230</v>
      </c>
      <c r="J1422" s="15">
        <f t="shared" si="22"/>
        <v>19.298035401672831</v>
      </c>
    </row>
    <row r="1423" spans="1:10">
      <c r="A1423" s="19">
        <v>149.81100000000001</v>
      </c>
      <c r="B1423" s="19">
        <v>0</v>
      </c>
      <c r="G1423" s="5">
        <f>IF(OR(A1423&lt;$E$9,A1423&gt;=$E$10),0,1)</f>
        <v>1</v>
      </c>
      <c r="H1423" s="15">
        <f>IF(G1423,($E$4+$E$16*MOD((A1423-$E$9),$E$15)),"")</f>
        <v>-0.6878261594464643</v>
      </c>
      <c r="I1423" s="16">
        <f>IF(G1423,($E$6+$E$8*MOD(QUOTIENT((A1423-$E$9),$E$15),$E$14)),"")</f>
        <v>230</v>
      </c>
      <c r="J1423" s="15">
        <f t="shared" si="22"/>
        <v>19.312173840553534</v>
      </c>
    </row>
    <row r="1424" spans="1:10">
      <c r="A1424" s="19">
        <v>149.91399999999999</v>
      </c>
      <c r="B1424" s="19">
        <v>0</v>
      </c>
      <c r="G1424" s="5">
        <f>IF(OR(A1424&lt;$E$9,A1424&gt;=$E$10),0,1)</f>
        <v>1</v>
      </c>
      <c r="H1424" s="15">
        <f>IF(G1424,($E$4+$E$16*MOD((A1424-$E$9),$E$15)),"")</f>
        <v>-0.67408786506238361</v>
      </c>
      <c r="I1424" s="16">
        <f>IF(G1424,($E$6+$E$8*MOD(QUOTIENT((A1424-$E$9),$E$15),$E$14)),"")</f>
        <v>230</v>
      </c>
      <c r="J1424" s="15">
        <f t="shared" si="22"/>
        <v>19.325912134937617</v>
      </c>
    </row>
    <row r="1425" spans="1:10">
      <c r="A1425" s="19">
        <v>150.01900000000001</v>
      </c>
      <c r="B1425" s="19">
        <v>0</v>
      </c>
      <c r="G1425" s="5">
        <f>IF(OR(A1425&lt;$E$9,A1425&gt;=$E$10),0,1)</f>
        <v>1</v>
      </c>
      <c r="H1425" s="15">
        <f>IF(G1425,($E$4+$E$16*MOD((A1425-$E$9),$E$15)),"")</f>
        <v>-0.66008280768054872</v>
      </c>
      <c r="I1425" s="16">
        <f>IF(G1425,($E$6+$E$8*MOD(QUOTIENT((A1425-$E$9),$E$15),$E$14)),"")</f>
        <v>230</v>
      </c>
      <c r="J1425" s="15">
        <f t="shared" si="22"/>
        <v>19.339917192319451</v>
      </c>
    </row>
    <row r="1426" spans="1:10">
      <c r="A1426" s="19">
        <v>150.12700000000001</v>
      </c>
      <c r="B1426" s="19">
        <v>0</v>
      </c>
      <c r="G1426" s="5">
        <f>IF(OR(A1426&lt;$E$9,A1426&gt;=$E$10),0,1)</f>
        <v>1</v>
      </c>
      <c r="H1426" s="15">
        <f>IF(G1426,($E$4+$E$16*MOD((A1426-$E$9),$E$15)),"")</f>
        <v>-0.6456776058020921</v>
      </c>
      <c r="I1426" s="16">
        <f>IF(G1426,($E$6+$E$8*MOD(QUOTIENT((A1426-$E$9),$E$15),$E$14)),"")</f>
        <v>230</v>
      </c>
      <c r="J1426" s="15">
        <f t="shared" si="22"/>
        <v>19.354322394197908</v>
      </c>
    </row>
    <row r="1427" spans="1:10">
      <c r="A1427" s="19">
        <v>150.233</v>
      </c>
      <c r="B1427" s="19">
        <v>0</v>
      </c>
      <c r="G1427" s="5">
        <f>IF(OR(A1427&lt;$E$9,A1427&gt;=$E$10),0,1)</f>
        <v>1</v>
      </c>
      <c r="H1427" s="15">
        <f>IF(G1427,($E$4+$E$16*MOD((A1427-$E$9),$E$15)),"")</f>
        <v>-0.63153916692138612</v>
      </c>
      <c r="I1427" s="16">
        <f>IF(G1427,($E$6+$E$8*MOD(QUOTIENT((A1427-$E$9),$E$15),$E$14)),"")</f>
        <v>230</v>
      </c>
      <c r="J1427" s="15">
        <f t="shared" si="22"/>
        <v>19.368460833078615</v>
      </c>
    </row>
    <row r="1428" spans="1:10">
      <c r="A1428" s="19">
        <v>150.339</v>
      </c>
      <c r="B1428" s="19">
        <v>0</v>
      </c>
      <c r="G1428" s="5">
        <f>IF(OR(A1428&lt;$E$9,A1428&gt;=$E$10),0,1)</f>
        <v>1</v>
      </c>
      <c r="H1428" s="15">
        <f>IF(G1428,($E$4+$E$16*MOD((A1428-$E$9),$E$15)),"")</f>
        <v>-0.61740072804067969</v>
      </c>
      <c r="I1428" s="16">
        <f>IF(G1428,($E$6+$E$8*MOD(QUOTIENT((A1428-$E$9),$E$15),$E$14)),"")</f>
        <v>230</v>
      </c>
      <c r="J1428" s="15">
        <f t="shared" si="22"/>
        <v>19.382599271959322</v>
      </c>
    </row>
    <row r="1429" spans="1:10">
      <c r="A1429" s="19">
        <v>150.44300000000001</v>
      </c>
      <c r="B1429" s="19">
        <v>0</v>
      </c>
      <c r="G1429" s="5">
        <f>IF(OR(A1429&lt;$E$9,A1429&gt;=$E$10),0,1)</f>
        <v>1</v>
      </c>
      <c r="H1429" s="15">
        <f>IF(G1429,($E$4+$E$16*MOD((A1429-$E$9),$E$15)),"")</f>
        <v>-0.60352905215772035</v>
      </c>
      <c r="I1429" s="16">
        <f>IF(G1429,($E$6+$E$8*MOD(QUOTIENT((A1429-$E$9),$E$15),$E$14)),"")</f>
        <v>230</v>
      </c>
      <c r="J1429" s="15">
        <f t="shared" si="22"/>
        <v>19.396470947842278</v>
      </c>
    </row>
    <row r="1430" spans="1:10">
      <c r="A1430" s="19">
        <v>150.54900000000001</v>
      </c>
      <c r="B1430" s="19">
        <v>0</v>
      </c>
      <c r="G1430" s="5">
        <f>IF(OR(A1430&lt;$E$9,A1430&gt;=$E$10),0,1)</f>
        <v>1</v>
      </c>
      <c r="H1430" s="15">
        <f>IF(G1430,($E$4+$E$16*MOD((A1430-$E$9),$E$15)),"")</f>
        <v>-0.58939061327701436</v>
      </c>
      <c r="I1430" s="16">
        <f>IF(G1430,($E$6+$E$8*MOD(QUOTIENT((A1430-$E$9),$E$15),$E$14)),"")</f>
        <v>230</v>
      </c>
      <c r="J1430" s="15">
        <f t="shared" si="22"/>
        <v>19.410609386722985</v>
      </c>
    </row>
    <row r="1431" spans="1:10">
      <c r="A1431" s="19">
        <v>150.65299999999999</v>
      </c>
      <c r="B1431" s="19">
        <v>0</v>
      </c>
      <c r="G1431" s="5">
        <f>IF(OR(A1431&lt;$E$9,A1431&gt;=$E$10),0,1)</f>
        <v>1</v>
      </c>
      <c r="H1431" s="15">
        <f>IF(G1431,($E$4+$E$16*MOD((A1431-$E$9),$E$15)),"")</f>
        <v>-0.57551893739405857</v>
      </c>
      <c r="I1431" s="16">
        <f>IF(G1431,($E$6+$E$8*MOD(QUOTIENT((A1431-$E$9),$E$15),$E$14)),"")</f>
        <v>230</v>
      </c>
      <c r="J1431" s="15">
        <f t="shared" si="22"/>
        <v>19.424481062605942</v>
      </c>
    </row>
    <row r="1432" spans="1:10">
      <c r="A1432" s="19">
        <v>150.75800000000001</v>
      </c>
      <c r="B1432" s="19">
        <v>0</v>
      </c>
      <c r="G1432" s="5">
        <f>IF(OR(A1432&lt;$E$9,A1432&gt;=$E$10),0,1)</f>
        <v>1</v>
      </c>
      <c r="H1432" s="15">
        <f>IF(G1432,($E$4+$E$16*MOD((A1432-$E$9),$E$15)),"")</f>
        <v>-0.56151388001222369</v>
      </c>
      <c r="I1432" s="16">
        <f>IF(G1432,($E$6+$E$8*MOD(QUOTIENT((A1432-$E$9),$E$15),$E$14)),"")</f>
        <v>230</v>
      </c>
      <c r="J1432" s="15">
        <f t="shared" si="22"/>
        <v>19.438486119987775</v>
      </c>
    </row>
    <row r="1433" spans="1:10">
      <c r="A1433" s="19">
        <v>150.86500000000001</v>
      </c>
      <c r="B1433" s="19">
        <v>0</v>
      </c>
      <c r="G1433" s="5">
        <f>IF(OR(A1433&lt;$E$9,A1433&gt;=$E$10),0,1)</f>
        <v>1</v>
      </c>
      <c r="H1433" s="15">
        <f>IF(G1433,($E$4+$E$16*MOD((A1433-$E$9),$E$15)),"")</f>
        <v>-0.54724205963264216</v>
      </c>
      <c r="I1433" s="16">
        <f>IF(G1433,($E$6+$E$8*MOD(QUOTIENT((A1433-$E$9),$E$15),$E$14)),"")</f>
        <v>230</v>
      </c>
      <c r="J1433" s="15">
        <f t="shared" si="22"/>
        <v>19.452757940367359</v>
      </c>
    </row>
    <row r="1434" spans="1:10">
      <c r="A1434" s="19">
        <v>150.97</v>
      </c>
      <c r="B1434" s="19">
        <v>0</v>
      </c>
      <c r="G1434" s="5">
        <f>IF(OR(A1434&lt;$E$9,A1434&gt;=$E$10),0,1)</f>
        <v>1</v>
      </c>
      <c r="H1434" s="15">
        <f>IF(G1434,($E$4+$E$16*MOD((A1434-$E$9),$E$15)),"")</f>
        <v>-0.53323700225081128</v>
      </c>
      <c r="I1434" s="16">
        <f>IF(G1434,($E$6+$E$8*MOD(QUOTIENT((A1434-$E$9),$E$15),$E$14)),"")</f>
        <v>230</v>
      </c>
      <c r="J1434" s="15">
        <f t="shared" si="22"/>
        <v>19.466762997749189</v>
      </c>
    </row>
    <row r="1435" spans="1:10">
      <c r="A1435" s="19">
        <v>151.07599999999999</v>
      </c>
      <c r="B1435" s="19">
        <v>0</v>
      </c>
      <c r="G1435" s="5">
        <f>IF(OR(A1435&lt;$E$9,A1435&gt;=$E$10),0,1)</f>
        <v>1</v>
      </c>
      <c r="H1435" s="15">
        <f>IF(G1435,($E$4+$E$16*MOD((A1435-$E$9),$E$15)),"")</f>
        <v>-0.51909856337010529</v>
      </c>
      <c r="I1435" s="16">
        <f>IF(G1435,($E$6+$E$8*MOD(QUOTIENT((A1435-$E$9),$E$15),$E$14)),"")</f>
        <v>230</v>
      </c>
      <c r="J1435" s="15">
        <f t="shared" si="22"/>
        <v>19.480901436629896</v>
      </c>
    </row>
    <row r="1436" spans="1:10">
      <c r="A1436" s="19">
        <v>151.18100000000001</v>
      </c>
      <c r="B1436" s="19">
        <v>0</v>
      </c>
      <c r="G1436" s="5">
        <f>IF(OR(A1436&lt;$E$9,A1436&gt;=$E$10),0,1)</f>
        <v>1</v>
      </c>
      <c r="H1436" s="15">
        <f>IF(G1436,($E$4+$E$16*MOD((A1436-$E$9),$E$15)),"")</f>
        <v>-0.50509350598827041</v>
      </c>
      <c r="I1436" s="16">
        <f>IF(G1436,($E$6+$E$8*MOD(QUOTIENT((A1436-$E$9),$E$15),$E$14)),"")</f>
        <v>230</v>
      </c>
      <c r="J1436" s="15">
        <f t="shared" si="22"/>
        <v>19.49490649401173</v>
      </c>
    </row>
    <row r="1437" spans="1:10">
      <c r="A1437" s="19">
        <v>151.286</v>
      </c>
      <c r="B1437" s="19">
        <v>0</v>
      </c>
      <c r="G1437" s="5">
        <f>IF(OR(A1437&lt;$E$9,A1437&gt;=$E$10),0,1)</f>
        <v>1</v>
      </c>
      <c r="H1437" s="15">
        <f>IF(G1437,($E$4+$E$16*MOD((A1437-$E$9),$E$15)),"")</f>
        <v>-0.49108844860643952</v>
      </c>
      <c r="I1437" s="16">
        <f>IF(G1437,($E$6+$E$8*MOD(QUOTIENT((A1437-$E$9),$E$15),$E$14)),"")</f>
        <v>230</v>
      </c>
      <c r="J1437" s="15">
        <f t="shared" si="22"/>
        <v>19.50891155139356</v>
      </c>
    </row>
    <row r="1438" spans="1:10">
      <c r="A1438" s="19">
        <v>151.392</v>
      </c>
      <c r="B1438" s="19">
        <v>0</v>
      </c>
      <c r="G1438" s="5">
        <f>IF(OR(A1438&lt;$E$9,A1438&gt;=$E$10),0,1)</f>
        <v>1</v>
      </c>
      <c r="H1438" s="15">
        <f>IF(G1438,($E$4+$E$16*MOD((A1438-$E$9),$E$15)),"")</f>
        <v>-0.47695000972573309</v>
      </c>
      <c r="I1438" s="16">
        <f>IF(G1438,($E$6+$E$8*MOD(QUOTIENT((A1438-$E$9),$E$15),$E$14)),"")</f>
        <v>230</v>
      </c>
      <c r="J1438" s="15">
        <f t="shared" si="22"/>
        <v>19.523049990274266</v>
      </c>
    </row>
    <row r="1439" spans="1:10">
      <c r="A1439" s="19">
        <v>151.495</v>
      </c>
      <c r="B1439" s="19">
        <v>0</v>
      </c>
      <c r="G1439" s="5">
        <f>IF(OR(A1439&lt;$E$9,A1439&gt;=$E$10),0,1)</f>
        <v>1</v>
      </c>
      <c r="H1439" s="15">
        <f>IF(G1439,($E$4+$E$16*MOD((A1439-$E$9),$E$15)),"")</f>
        <v>-0.46321171534164884</v>
      </c>
      <c r="I1439" s="16">
        <f>IF(G1439,($E$6+$E$8*MOD(QUOTIENT((A1439-$E$9),$E$15),$E$14)),"")</f>
        <v>230</v>
      </c>
      <c r="J1439" s="15">
        <f t="shared" si="22"/>
        <v>19.53678828465835</v>
      </c>
    </row>
    <row r="1440" spans="1:10">
      <c r="A1440" s="19">
        <v>151.60300000000001</v>
      </c>
      <c r="B1440" s="19">
        <v>0</v>
      </c>
      <c r="G1440" s="5">
        <f>IF(OR(A1440&lt;$E$9,A1440&gt;=$E$10),0,1)</f>
        <v>1</v>
      </c>
      <c r="H1440" s="15">
        <f>IF(G1440,($E$4+$E$16*MOD((A1440-$E$9),$E$15)),"")</f>
        <v>-0.44880651346319222</v>
      </c>
      <c r="I1440" s="16">
        <f>IF(G1440,($E$6+$E$8*MOD(QUOTIENT((A1440-$E$9),$E$15),$E$14)),"")</f>
        <v>230</v>
      </c>
      <c r="J1440" s="15">
        <f t="shared" si="22"/>
        <v>19.551193486536807</v>
      </c>
    </row>
    <row r="1441" spans="1:10">
      <c r="A1441" s="19">
        <v>151.709</v>
      </c>
      <c r="B1441" s="19">
        <v>0</v>
      </c>
      <c r="G1441" s="5">
        <f>IF(OR(A1441&lt;$E$9,A1441&gt;=$E$10),0,1)</f>
        <v>1</v>
      </c>
      <c r="H1441" s="15">
        <f>IF(G1441,($E$4+$E$16*MOD((A1441-$E$9),$E$15)),"")</f>
        <v>-0.4346680745824858</v>
      </c>
      <c r="I1441" s="16">
        <f>IF(G1441,($E$6+$E$8*MOD(QUOTIENT((A1441-$E$9),$E$15),$E$14)),"")</f>
        <v>230</v>
      </c>
      <c r="J1441" s="15">
        <f t="shared" si="22"/>
        <v>19.565331925417514</v>
      </c>
    </row>
    <row r="1442" spans="1:10">
      <c r="A1442" s="19">
        <v>151.816</v>
      </c>
      <c r="B1442" s="19">
        <v>0</v>
      </c>
      <c r="G1442" s="5">
        <f>IF(OR(A1442&lt;$E$9,A1442&gt;=$E$10),0,1)</f>
        <v>1</v>
      </c>
      <c r="H1442" s="15">
        <f>IF(G1442,($E$4+$E$16*MOD((A1442-$E$9),$E$15)),"")</f>
        <v>-0.42039625420290472</v>
      </c>
      <c r="I1442" s="16">
        <f>IF(G1442,($E$6+$E$8*MOD(QUOTIENT((A1442-$E$9),$E$15),$E$14)),"")</f>
        <v>230</v>
      </c>
      <c r="J1442" s="15">
        <f t="shared" si="22"/>
        <v>19.579603745797094</v>
      </c>
    </row>
    <row r="1443" spans="1:10">
      <c r="A1443" s="19">
        <v>151.922</v>
      </c>
      <c r="B1443" s="19">
        <v>0</v>
      </c>
      <c r="G1443" s="5">
        <f>IF(OR(A1443&lt;$E$9,A1443&gt;=$E$10),0,1)</f>
        <v>1</v>
      </c>
      <c r="H1443" s="15">
        <f>IF(G1443,($E$4+$E$16*MOD((A1443-$E$9),$E$15)),"")</f>
        <v>-0.40625781532219829</v>
      </c>
      <c r="I1443" s="16">
        <f>IF(G1443,($E$6+$E$8*MOD(QUOTIENT((A1443-$E$9),$E$15),$E$14)),"")</f>
        <v>230</v>
      </c>
      <c r="J1443" s="15">
        <f t="shared" si="22"/>
        <v>19.593742184677801</v>
      </c>
    </row>
    <row r="1444" spans="1:10">
      <c r="A1444" s="19">
        <v>152.029</v>
      </c>
      <c r="B1444" s="19">
        <v>0</v>
      </c>
      <c r="G1444" s="5">
        <f>IF(OR(A1444&lt;$E$9,A1444&gt;=$E$10),0,1)</f>
        <v>1</v>
      </c>
      <c r="H1444" s="15">
        <f>IF(G1444,($E$4+$E$16*MOD((A1444-$E$9),$E$15)),"")</f>
        <v>-0.39198599494261677</v>
      </c>
      <c r="I1444" s="16">
        <f>IF(G1444,($E$6+$E$8*MOD(QUOTIENT((A1444-$E$9),$E$15),$E$14)),"")</f>
        <v>230</v>
      </c>
      <c r="J1444" s="15">
        <f t="shared" si="22"/>
        <v>19.608014005057385</v>
      </c>
    </row>
    <row r="1445" spans="1:10">
      <c r="A1445" s="19">
        <v>152.13499999999999</v>
      </c>
      <c r="B1445" s="19">
        <v>0</v>
      </c>
      <c r="G1445" s="5">
        <f>IF(OR(A1445&lt;$E$9,A1445&gt;=$E$10),0,1)</f>
        <v>1</v>
      </c>
      <c r="H1445" s="15">
        <f>IF(G1445,($E$4+$E$16*MOD((A1445-$E$9),$E$15)),"")</f>
        <v>-0.37784755606191078</v>
      </c>
      <c r="I1445" s="16">
        <f>IF(G1445,($E$6+$E$8*MOD(QUOTIENT((A1445-$E$9),$E$15),$E$14)),"")</f>
        <v>230</v>
      </c>
      <c r="J1445" s="15">
        <f t="shared" si="22"/>
        <v>19.622152443938088</v>
      </c>
    </row>
    <row r="1446" spans="1:10">
      <c r="A1446" s="19">
        <v>152.239</v>
      </c>
      <c r="B1446" s="19">
        <v>0</v>
      </c>
      <c r="G1446" s="5">
        <f>IF(OR(A1446&lt;$E$9,A1446&gt;=$E$10),0,1)</f>
        <v>1</v>
      </c>
      <c r="H1446" s="15">
        <f>IF(G1446,($E$4+$E$16*MOD((A1446-$E$9),$E$15)),"")</f>
        <v>-0.36397588017895144</v>
      </c>
      <c r="I1446" s="16">
        <f>IF(G1446,($E$6+$E$8*MOD(QUOTIENT((A1446-$E$9),$E$15),$E$14)),"")</f>
        <v>230</v>
      </c>
      <c r="J1446" s="15">
        <f t="shared" si="22"/>
        <v>19.636024119821048</v>
      </c>
    </row>
    <row r="1447" spans="1:10">
      <c r="A1447" s="19">
        <v>152.345</v>
      </c>
      <c r="B1447" s="19">
        <v>0</v>
      </c>
      <c r="G1447" s="5">
        <f>IF(OR(A1447&lt;$E$9,A1447&gt;=$E$10),0,1)</f>
        <v>1</v>
      </c>
      <c r="H1447" s="15">
        <f>IF(G1447,($E$4+$E$16*MOD((A1447-$E$9),$E$15)),"")</f>
        <v>-0.34983744129824501</v>
      </c>
      <c r="I1447" s="16">
        <f>IF(G1447,($E$6+$E$8*MOD(QUOTIENT((A1447-$E$9),$E$15),$E$14)),"")</f>
        <v>230</v>
      </c>
      <c r="J1447" s="15">
        <f t="shared" si="22"/>
        <v>19.650162558701755</v>
      </c>
    </row>
    <row r="1448" spans="1:10">
      <c r="A1448" s="19">
        <v>152.452</v>
      </c>
      <c r="B1448" s="19">
        <v>0</v>
      </c>
      <c r="G1448" s="5">
        <f>IF(OR(A1448&lt;$E$9,A1448&gt;=$E$10),0,1)</f>
        <v>1</v>
      </c>
      <c r="H1448" s="15">
        <f>IF(G1448,($E$4+$E$16*MOD((A1448-$E$9),$E$15)),"")</f>
        <v>-0.33556562091866349</v>
      </c>
      <c r="I1448" s="16">
        <f>IF(G1448,($E$6+$E$8*MOD(QUOTIENT((A1448-$E$9),$E$15),$E$14)),"")</f>
        <v>230</v>
      </c>
      <c r="J1448" s="15">
        <f t="shared" si="22"/>
        <v>19.664434379081335</v>
      </c>
    </row>
    <row r="1449" spans="1:10">
      <c r="A1449" s="19">
        <v>152.55699999999999</v>
      </c>
      <c r="B1449" s="19">
        <v>0</v>
      </c>
      <c r="G1449" s="5">
        <f>IF(OR(A1449&lt;$E$9,A1449&gt;=$E$10),0,1)</f>
        <v>1</v>
      </c>
      <c r="H1449" s="15">
        <f>IF(G1449,($E$4+$E$16*MOD((A1449-$E$9),$E$15)),"")</f>
        <v>-0.3215605635368326</v>
      </c>
      <c r="I1449" s="16">
        <f>IF(G1449,($E$6+$E$8*MOD(QUOTIENT((A1449-$E$9),$E$15),$E$14)),"")</f>
        <v>230</v>
      </c>
      <c r="J1449" s="15">
        <f t="shared" si="22"/>
        <v>19.678439436463169</v>
      </c>
    </row>
    <row r="1450" spans="1:10">
      <c r="A1450" s="19">
        <v>152.66200000000001</v>
      </c>
      <c r="B1450" s="19">
        <v>0</v>
      </c>
      <c r="G1450" s="5">
        <f>IF(OR(A1450&lt;$E$9,A1450&gt;=$E$10),0,1)</f>
        <v>1</v>
      </c>
      <c r="H1450" s="15">
        <f>IF(G1450,($E$4+$E$16*MOD((A1450-$E$9),$E$15)),"")</f>
        <v>-0.30755550615499772</v>
      </c>
      <c r="I1450" s="16">
        <f>IF(G1450,($E$6+$E$8*MOD(QUOTIENT((A1450-$E$9),$E$15),$E$14)),"")</f>
        <v>230</v>
      </c>
      <c r="J1450" s="15">
        <f t="shared" si="22"/>
        <v>19.692444493845002</v>
      </c>
    </row>
    <row r="1451" spans="1:10">
      <c r="A1451" s="19">
        <v>152.768</v>
      </c>
      <c r="B1451" s="19">
        <v>76</v>
      </c>
      <c r="G1451" s="5">
        <f>IF(OR(A1451&lt;$E$9,A1451&gt;=$E$10),0,1)</f>
        <v>1</v>
      </c>
      <c r="H1451" s="15">
        <f>IF(G1451,($E$4+$E$16*MOD((A1451-$E$9),$E$15)),"")</f>
        <v>-0.29341706727429173</v>
      </c>
      <c r="I1451" s="16">
        <f>IF(G1451,($E$6+$E$8*MOD(QUOTIENT((A1451-$E$9),$E$15),$E$14)),"")</f>
        <v>230</v>
      </c>
      <c r="J1451" s="15">
        <f t="shared" si="22"/>
        <v>19.706582932725709</v>
      </c>
    </row>
    <row r="1452" spans="1:10">
      <c r="A1452" s="19">
        <v>152.876</v>
      </c>
      <c r="B1452" s="19">
        <v>0</v>
      </c>
      <c r="G1452" s="5">
        <f>IF(OR(A1452&lt;$E$9,A1452&gt;=$E$10),0,1)</f>
        <v>1</v>
      </c>
      <c r="H1452" s="15">
        <f>IF(G1452,($E$4+$E$16*MOD((A1452-$E$9),$E$15)),"")</f>
        <v>-0.27901186539583511</v>
      </c>
      <c r="I1452" s="16">
        <f>IF(G1452,($E$6+$E$8*MOD(QUOTIENT((A1452-$E$9),$E$15),$E$14)),"")</f>
        <v>230</v>
      </c>
      <c r="J1452" s="15">
        <f t="shared" si="22"/>
        <v>19.720988134604166</v>
      </c>
    </row>
    <row r="1453" spans="1:10">
      <c r="A1453" s="19">
        <v>152.98400000000001</v>
      </c>
      <c r="B1453" s="19">
        <v>0</v>
      </c>
      <c r="G1453" s="5">
        <f>IF(OR(A1453&lt;$E$9,A1453&gt;=$E$10),0,1)</f>
        <v>1</v>
      </c>
      <c r="H1453" s="15">
        <f>IF(G1453,($E$4+$E$16*MOD((A1453-$E$9),$E$15)),"")</f>
        <v>-0.26460666351737849</v>
      </c>
      <c r="I1453" s="16">
        <f>IF(G1453,($E$6+$E$8*MOD(QUOTIENT((A1453-$E$9),$E$15),$E$14)),"")</f>
        <v>230</v>
      </c>
      <c r="J1453" s="15">
        <f t="shared" si="22"/>
        <v>19.735393336482623</v>
      </c>
    </row>
    <row r="1454" spans="1:10">
      <c r="A1454" s="19">
        <v>153.09299999999999</v>
      </c>
      <c r="B1454" s="19">
        <v>0</v>
      </c>
      <c r="G1454" s="5">
        <f>IF(OR(A1454&lt;$E$9,A1454&gt;=$E$10),0,1)</f>
        <v>1</v>
      </c>
      <c r="H1454" s="15">
        <f>IF(G1454,($E$4+$E$16*MOD((A1454-$E$9),$E$15)),"")</f>
        <v>-0.25006808014005033</v>
      </c>
      <c r="I1454" s="16">
        <f>IF(G1454,($E$6+$E$8*MOD(QUOTIENT((A1454-$E$9),$E$15),$E$14)),"")</f>
        <v>230</v>
      </c>
      <c r="J1454" s="15">
        <f t="shared" si="22"/>
        <v>19.74993191985995</v>
      </c>
    </row>
    <row r="1455" spans="1:10">
      <c r="A1455" s="19">
        <v>153.202</v>
      </c>
      <c r="B1455" s="19">
        <v>0</v>
      </c>
      <c r="G1455" s="5">
        <f>IF(OR(A1455&lt;$E$9,A1455&gt;=$E$10),0,1)</f>
        <v>1</v>
      </c>
      <c r="H1455" s="15">
        <f>IF(G1455,($E$4+$E$16*MOD((A1455-$E$9),$E$15)),"")</f>
        <v>-0.23552949676271862</v>
      </c>
      <c r="I1455" s="16">
        <f>IF(G1455,($E$6+$E$8*MOD(QUOTIENT((A1455-$E$9),$E$15),$E$14)),"")</f>
        <v>230</v>
      </c>
      <c r="J1455" s="15">
        <f t="shared" si="22"/>
        <v>19.76447050323728</v>
      </c>
    </row>
    <row r="1456" spans="1:10">
      <c r="A1456" s="19">
        <v>153.304</v>
      </c>
      <c r="B1456" s="19">
        <v>0</v>
      </c>
      <c r="G1456" s="5">
        <f>IF(OR(A1456&lt;$E$9,A1456&gt;=$E$10),0,1)</f>
        <v>1</v>
      </c>
      <c r="H1456" s="15">
        <f>IF(G1456,($E$4+$E$16*MOD((A1456-$E$9),$E$15)),"")</f>
        <v>-0.22192458387750946</v>
      </c>
      <c r="I1456" s="16">
        <f>IF(G1456,($E$6+$E$8*MOD(QUOTIENT((A1456-$E$9),$E$15),$E$14)),"")</f>
        <v>230</v>
      </c>
      <c r="J1456" s="15">
        <f t="shared" si="22"/>
        <v>19.778075416122491</v>
      </c>
    </row>
    <row r="1457" spans="1:10">
      <c r="A1457" s="19">
        <v>153.40799999999999</v>
      </c>
      <c r="B1457" s="19">
        <v>0</v>
      </c>
      <c r="G1457" s="5">
        <f>IF(OR(A1457&lt;$E$9,A1457&gt;=$E$10),0,1)</f>
        <v>1</v>
      </c>
      <c r="H1457" s="15">
        <f>IF(G1457,($E$4+$E$16*MOD((A1457-$E$9),$E$15)),"")</f>
        <v>-0.20805290799455367</v>
      </c>
      <c r="I1457" s="16">
        <f>IF(G1457,($E$6+$E$8*MOD(QUOTIENT((A1457-$E$9),$E$15),$E$14)),"")</f>
        <v>230</v>
      </c>
      <c r="J1457" s="15">
        <f t="shared" si="22"/>
        <v>19.791947092005447</v>
      </c>
    </row>
    <row r="1458" spans="1:10">
      <c r="A1458" s="19">
        <v>153.51300000000001</v>
      </c>
      <c r="B1458" s="19">
        <v>0</v>
      </c>
      <c r="G1458" s="5">
        <f>IF(OR(A1458&lt;$E$9,A1458&gt;=$E$10),0,1)</f>
        <v>1</v>
      </c>
      <c r="H1458" s="15">
        <f>IF(G1458,($E$4+$E$16*MOD((A1458-$E$9),$E$15)),"")</f>
        <v>-0.19404785061271879</v>
      </c>
      <c r="I1458" s="16">
        <f>IF(G1458,($E$6+$E$8*MOD(QUOTIENT((A1458-$E$9),$E$15),$E$14)),"")</f>
        <v>230</v>
      </c>
      <c r="J1458" s="15">
        <f t="shared" si="22"/>
        <v>19.805952149387281</v>
      </c>
    </row>
    <row r="1459" spans="1:10">
      <c r="A1459" s="19">
        <v>153.62100000000001</v>
      </c>
      <c r="B1459" s="19">
        <v>0</v>
      </c>
      <c r="G1459" s="5">
        <f>IF(OR(A1459&lt;$E$9,A1459&gt;=$E$10),0,1)</f>
        <v>1</v>
      </c>
      <c r="H1459" s="15">
        <f>IF(G1459,($E$4+$E$16*MOD((A1459-$E$9),$E$15)),"")</f>
        <v>-0.17964264873426217</v>
      </c>
      <c r="I1459" s="16">
        <f>IF(G1459,($E$6+$E$8*MOD(QUOTIENT((A1459-$E$9),$E$15),$E$14)),"")</f>
        <v>230</v>
      </c>
      <c r="J1459" s="15">
        <f t="shared" si="22"/>
        <v>19.820357351265738</v>
      </c>
    </row>
    <row r="1460" spans="1:10">
      <c r="A1460" s="19">
        <v>153.727</v>
      </c>
      <c r="B1460" s="19">
        <v>0</v>
      </c>
      <c r="G1460" s="5">
        <f>IF(OR(A1460&lt;$E$9,A1460&gt;=$E$10),0,1)</f>
        <v>1</v>
      </c>
      <c r="H1460" s="15">
        <f>IF(G1460,($E$4+$E$16*MOD((A1460-$E$9),$E$15)),"")</f>
        <v>-0.16550420985355618</v>
      </c>
      <c r="I1460" s="16">
        <f>IF(G1460,($E$6+$E$8*MOD(QUOTIENT((A1460-$E$9),$E$15),$E$14)),"")</f>
        <v>230</v>
      </c>
      <c r="J1460" s="15">
        <f t="shared" si="22"/>
        <v>19.834495790146445</v>
      </c>
    </row>
    <row r="1461" spans="1:10">
      <c r="A1461" s="19">
        <v>153.83000000000001</v>
      </c>
      <c r="B1461" s="19">
        <v>0</v>
      </c>
      <c r="G1461" s="5">
        <f>IF(OR(A1461&lt;$E$9,A1461&gt;=$E$10),0,1)</f>
        <v>1</v>
      </c>
      <c r="H1461" s="15">
        <f>IF(G1461,($E$4+$E$16*MOD((A1461-$E$9),$E$15)),"")</f>
        <v>-0.15176591546947193</v>
      </c>
      <c r="I1461" s="16">
        <f>IF(G1461,($E$6+$E$8*MOD(QUOTIENT((A1461-$E$9),$E$15),$E$14)),"")</f>
        <v>230</v>
      </c>
      <c r="J1461" s="15">
        <f t="shared" si="22"/>
        <v>19.848234084530528</v>
      </c>
    </row>
    <row r="1462" spans="1:10">
      <c r="A1462" s="19">
        <v>153.935</v>
      </c>
      <c r="B1462" s="19">
        <v>0</v>
      </c>
      <c r="G1462" s="5">
        <f>IF(OR(A1462&lt;$E$9,A1462&gt;=$E$10),0,1)</f>
        <v>1</v>
      </c>
      <c r="H1462" s="15">
        <f>IF(G1462,($E$4+$E$16*MOD((A1462-$E$9),$E$15)),"")</f>
        <v>-0.1377608580876406</v>
      </c>
      <c r="I1462" s="16">
        <f>IF(G1462,($E$6+$E$8*MOD(QUOTIENT((A1462-$E$9),$E$15),$E$14)),"")</f>
        <v>230</v>
      </c>
      <c r="J1462" s="15">
        <f t="shared" si="22"/>
        <v>19.862239141912358</v>
      </c>
    </row>
    <row r="1463" spans="1:10">
      <c r="A1463" s="19">
        <v>154.03700000000001</v>
      </c>
      <c r="B1463" s="19">
        <v>0</v>
      </c>
      <c r="G1463" s="5">
        <f>IF(OR(A1463&lt;$E$9,A1463&gt;=$E$10),0,1)</f>
        <v>1</v>
      </c>
      <c r="H1463" s="15">
        <f>IF(G1463,($E$4+$E$16*MOD((A1463-$E$9),$E$15)),"")</f>
        <v>-0.12415594520243189</v>
      </c>
      <c r="I1463" s="16">
        <f>IF(G1463,($E$6+$E$8*MOD(QUOTIENT((A1463-$E$9),$E$15),$E$14)),"")</f>
        <v>230</v>
      </c>
      <c r="J1463" s="15">
        <f t="shared" si="22"/>
        <v>19.875844054797568</v>
      </c>
    </row>
    <row r="1464" spans="1:10">
      <c r="A1464" s="19">
        <v>154.14099999999999</v>
      </c>
      <c r="B1464" s="19">
        <v>0</v>
      </c>
      <c r="G1464" s="5">
        <f>IF(OR(A1464&lt;$E$9,A1464&gt;=$E$10),0,1)</f>
        <v>1</v>
      </c>
      <c r="H1464" s="15">
        <f>IF(G1464,($E$4+$E$16*MOD((A1464-$E$9),$E$15)),"")</f>
        <v>-0.1102842693194761</v>
      </c>
      <c r="I1464" s="16">
        <f>IF(G1464,($E$6+$E$8*MOD(QUOTIENT((A1464-$E$9),$E$15),$E$14)),"")</f>
        <v>230</v>
      </c>
      <c r="J1464" s="15">
        <f t="shared" si="22"/>
        <v>19.889715730680525</v>
      </c>
    </row>
    <row r="1465" spans="1:10">
      <c r="A1465" s="19">
        <v>154.249</v>
      </c>
      <c r="B1465" s="19">
        <v>0</v>
      </c>
      <c r="G1465" s="5">
        <f>IF(OR(A1465&lt;$E$9,A1465&gt;=$E$10),0,1)</f>
        <v>1</v>
      </c>
      <c r="H1465" s="15">
        <f>IF(G1465,($E$4+$E$16*MOD((A1465-$E$9),$E$15)),"")</f>
        <v>-9.5879067441019483E-2</v>
      </c>
      <c r="I1465" s="16">
        <f>IF(G1465,($E$6+$E$8*MOD(QUOTIENT((A1465-$E$9),$E$15),$E$14)),"")</f>
        <v>230</v>
      </c>
      <c r="J1465" s="15">
        <f t="shared" si="22"/>
        <v>19.904120932558982</v>
      </c>
    </row>
    <row r="1466" spans="1:10">
      <c r="A1466" s="19">
        <v>154.35499999999999</v>
      </c>
      <c r="B1466" s="19">
        <v>0</v>
      </c>
      <c r="G1466" s="5">
        <f>IF(OR(A1466&lt;$E$9,A1466&gt;=$E$10),0,1)</f>
        <v>1</v>
      </c>
      <c r="H1466" s="15">
        <f>IF(G1466,($E$4+$E$16*MOD((A1466-$E$9),$E$15)),"")</f>
        <v>-8.1740628560313056E-2</v>
      </c>
      <c r="I1466" s="16">
        <f>IF(G1466,($E$6+$E$8*MOD(QUOTIENT((A1466-$E$9),$E$15),$E$14)),"")</f>
        <v>230</v>
      </c>
      <c r="J1466" s="15">
        <f t="shared" si="22"/>
        <v>19.918259371439689</v>
      </c>
    </row>
    <row r="1467" spans="1:10">
      <c r="A1467" s="19">
        <v>154.45699999999999</v>
      </c>
      <c r="B1467" s="19">
        <v>0</v>
      </c>
      <c r="G1467" s="5">
        <f>IF(OR(A1467&lt;$E$9,A1467&gt;=$E$10),0,1)</f>
        <v>1</v>
      </c>
      <c r="H1467" s="15">
        <f>IF(G1467,($E$4+$E$16*MOD((A1467-$E$9),$E$15)),"")</f>
        <v>-6.8135715675103903E-2</v>
      </c>
      <c r="I1467" s="16">
        <f>IF(G1467,($E$6+$E$8*MOD(QUOTIENT((A1467-$E$9),$E$15),$E$14)),"")</f>
        <v>230</v>
      </c>
      <c r="J1467" s="15">
        <f t="shared" si="22"/>
        <v>19.931864284324895</v>
      </c>
    </row>
    <row r="1468" spans="1:10">
      <c r="A1468" s="19">
        <v>154.56100000000001</v>
      </c>
      <c r="B1468" s="19">
        <v>0</v>
      </c>
      <c r="G1468" s="5">
        <f>IF(OR(A1468&lt;$E$9,A1468&gt;=$E$10),0,1)</f>
        <v>1</v>
      </c>
      <c r="H1468" s="15">
        <f>IF(G1468,($E$4+$E$16*MOD((A1468-$E$9),$E$15)),"")</f>
        <v>-5.4264039792144558E-2</v>
      </c>
      <c r="I1468" s="16">
        <f>IF(G1468,($E$6+$E$8*MOD(QUOTIENT((A1468-$E$9),$E$15),$E$14)),"")</f>
        <v>230</v>
      </c>
      <c r="J1468" s="15">
        <f t="shared" si="22"/>
        <v>19.945735960207855</v>
      </c>
    </row>
    <row r="1469" spans="1:10">
      <c r="A1469" s="19">
        <v>154.66800000000001</v>
      </c>
      <c r="B1469" s="19">
        <v>0</v>
      </c>
      <c r="G1469" s="5">
        <f>IF(OR(A1469&lt;$E$9,A1469&gt;=$E$10),0,1)</f>
        <v>1</v>
      </c>
      <c r="H1469" s="15">
        <f>IF(G1469,($E$4+$E$16*MOD((A1469-$E$9),$E$15)),"")</f>
        <v>-3.9992219412563035E-2</v>
      </c>
      <c r="I1469" s="16">
        <f>IF(G1469,($E$6+$E$8*MOD(QUOTIENT((A1469-$E$9),$E$15),$E$14)),"")</f>
        <v>230</v>
      </c>
      <c r="J1469" s="15">
        <f t="shared" si="22"/>
        <v>19.960007780587436</v>
      </c>
    </row>
    <row r="1470" spans="1:10">
      <c r="A1470" s="19">
        <v>154.77199999999999</v>
      </c>
      <c r="B1470" s="19">
        <v>0</v>
      </c>
      <c r="G1470" s="5">
        <f>IF(OR(A1470&lt;$E$9,A1470&gt;=$E$10),0,1)</f>
        <v>1</v>
      </c>
      <c r="H1470" s="15">
        <f>IF(G1470,($E$4+$E$16*MOD((A1470-$E$9),$E$15)),"")</f>
        <v>-2.6120543529607243E-2</v>
      </c>
      <c r="I1470" s="16">
        <f>IF(G1470,($E$6+$E$8*MOD(QUOTIENT((A1470-$E$9),$E$15),$E$14)),"")</f>
        <v>230</v>
      </c>
      <c r="J1470" s="15">
        <f t="shared" si="22"/>
        <v>19.973879456470392</v>
      </c>
    </row>
    <row r="1471" spans="1:10">
      <c r="A1471" s="19">
        <v>154.875</v>
      </c>
      <c r="B1471" s="19">
        <v>0</v>
      </c>
      <c r="G1471" s="5">
        <f>IF(OR(A1471&lt;$E$9,A1471&gt;=$E$10),0,1)</f>
        <v>1</v>
      </c>
      <c r="H1471" s="15">
        <f>IF(G1471,($E$4+$E$16*MOD((A1471-$E$9),$E$15)),"")</f>
        <v>-1.2382249145522994E-2</v>
      </c>
      <c r="I1471" s="16">
        <f>IF(G1471,($E$6+$E$8*MOD(QUOTIENT((A1471-$E$9),$E$15),$E$14)),"")</f>
        <v>230</v>
      </c>
      <c r="J1471" s="15">
        <f t="shared" si="22"/>
        <v>19.987617750854476</v>
      </c>
    </row>
    <row r="1472" spans="1:10">
      <c r="A1472" s="19">
        <v>154.983</v>
      </c>
      <c r="B1472" s="19">
        <v>0</v>
      </c>
      <c r="G1472" s="5">
        <f>IF(OR(A1472&lt;$E$9,A1472&gt;=$E$10),0,1)</f>
        <v>1</v>
      </c>
      <c r="H1472" s="15">
        <f>IF(G1472,($E$4+$E$16*MOD((A1472-$E$9),$E$15)),"")</f>
        <v>2.022952732933625E-3</v>
      </c>
      <c r="I1472" s="16">
        <f>IF(G1472,($E$6+$E$8*MOD(QUOTIENT((A1472-$E$9),$E$15),$E$14)),"")</f>
        <v>230</v>
      </c>
      <c r="J1472" s="15">
        <f t="shared" si="22"/>
        <v>20.002022952732933</v>
      </c>
    </row>
    <row r="1473" spans="1:10">
      <c r="A1473" s="19">
        <v>155.09100000000001</v>
      </c>
      <c r="B1473" s="19">
        <v>66</v>
      </c>
      <c r="G1473" s="5">
        <f>IF(OR(A1473&lt;$E$9,A1473&gt;=$E$10),0,1)</f>
        <v>1</v>
      </c>
      <c r="H1473" s="15">
        <f>IF(G1473,($E$4+$E$16*MOD((A1473-$E$9),$E$15)),"")</f>
        <v>1.64281546113898E-2</v>
      </c>
      <c r="I1473" s="16">
        <f>IF(G1473,($E$6+$E$8*MOD(QUOTIENT((A1473-$E$9),$E$15),$E$14)),"")</f>
        <v>230</v>
      </c>
      <c r="J1473" s="15">
        <f t="shared" si="22"/>
        <v>20.01642815461139</v>
      </c>
    </row>
    <row r="1474" spans="1:10">
      <c r="A1474" s="19">
        <v>155.19900000000001</v>
      </c>
      <c r="B1474" s="19">
        <v>0</v>
      </c>
      <c r="G1474" s="5">
        <f>IF(OR(A1474&lt;$E$9,A1474&gt;=$E$10),0,1)</f>
        <v>1</v>
      </c>
      <c r="H1474" s="15">
        <f>IF(G1474,($E$4+$E$16*MOD((A1474-$E$9),$E$15)),"")</f>
        <v>3.0833356489846864E-2</v>
      </c>
      <c r="I1474" s="16">
        <f>IF(G1474,($E$6+$E$8*MOD(QUOTIENT((A1474-$E$9),$E$15),$E$14)),"")</f>
        <v>230</v>
      </c>
      <c r="J1474" s="15">
        <f t="shared" si="22"/>
        <v>20.030833356489847</v>
      </c>
    </row>
    <row r="1475" spans="1:10">
      <c r="A1475" s="19">
        <v>155.30799999999999</v>
      </c>
      <c r="B1475" s="19">
        <v>0</v>
      </c>
      <c r="G1475" s="5">
        <f>IF(OR(A1475&lt;$E$9,A1475&gt;=$E$10),0,1)</f>
        <v>1</v>
      </c>
      <c r="H1475" s="15">
        <f>IF(G1475,($E$4+$E$16*MOD((A1475-$E$9),$E$15)),"")</f>
        <v>4.5371939867174582E-2</v>
      </c>
      <c r="I1475" s="16">
        <f>IF(G1475,($E$6+$E$8*MOD(QUOTIENT((A1475-$E$9),$E$15),$E$14)),"")</f>
        <v>230</v>
      </c>
      <c r="J1475" s="15">
        <f t="shared" si="22"/>
        <v>20.045371939867174</v>
      </c>
    </row>
    <row r="1476" spans="1:10">
      <c r="A1476" s="19">
        <v>155.416</v>
      </c>
      <c r="B1476" s="19">
        <v>0</v>
      </c>
      <c r="G1476" s="5">
        <f>IF(OR(A1476&lt;$E$9,A1476&gt;=$E$10),0,1)</f>
        <v>1</v>
      </c>
      <c r="H1476" s="15">
        <f>IF(G1476,($E$4+$E$16*MOD((A1476-$E$9),$E$15)),"")</f>
        <v>5.9777141745631646E-2</v>
      </c>
      <c r="I1476" s="16">
        <f>IF(G1476,($E$6+$E$8*MOD(QUOTIENT((A1476-$E$9),$E$15),$E$14)),"")</f>
        <v>230</v>
      </c>
      <c r="J1476" s="15">
        <f t="shared" ref="J1476:J1539" si="23">IF(G1476,(+H1476+$E$18*QUOTIENT((A1476-$E$9),$E$15)),"")</f>
        <v>20.059777141745631</v>
      </c>
    </row>
    <row r="1477" spans="1:10">
      <c r="A1477" s="19">
        <v>155.52099999999999</v>
      </c>
      <c r="B1477" s="19">
        <v>0</v>
      </c>
      <c r="G1477" s="5">
        <f>IF(OR(A1477&lt;$E$9,A1477&gt;=$E$10),0,1)</f>
        <v>1</v>
      </c>
      <c r="H1477" s="15">
        <f>IF(G1477,($E$4+$E$16*MOD((A1477-$E$9),$E$15)),"")</f>
        <v>7.3782199127462533E-2</v>
      </c>
      <c r="I1477" s="16">
        <f>IF(G1477,($E$6+$E$8*MOD(QUOTIENT((A1477-$E$9),$E$15),$E$14)),"")</f>
        <v>230</v>
      </c>
      <c r="J1477" s="15">
        <f t="shared" si="23"/>
        <v>20.073782199127464</v>
      </c>
    </row>
    <row r="1478" spans="1:10">
      <c r="A1478" s="19">
        <v>155.62799999999999</v>
      </c>
      <c r="B1478" s="19">
        <v>0</v>
      </c>
      <c r="G1478" s="5">
        <f>IF(OR(A1478&lt;$E$9,A1478&gt;=$E$10),0,1)</f>
        <v>1</v>
      </c>
      <c r="H1478" s="15">
        <f>IF(G1478,($E$4+$E$16*MOD((A1478-$E$9),$E$15)),"")</f>
        <v>8.8054019507043613E-2</v>
      </c>
      <c r="I1478" s="16">
        <f>IF(G1478,($E$6+$E$8*MOD(QUOTIENT((A1478-$E$9),$E$15),$E$14)),"")</f>
        <v>230</v>
      </c>
      <c r="J1478" s="15">
        <f t="shared" si="23"/>
        <v>20.088054019507045</v>
      </c>
    </row>
    <row r="1479" spans="1:10">
      <c r="A1479" s="19">
        <v>155.73400000000001</v>
      </c>
      <c r="B1479" s="19">
        <v>0</v>
      </c>
      <c r="G1479" s="5">
        <f>IF(OR(A1479&lt;$E$9,A1479&gt;=$E$10),0,1)</f>
        <v>1</v>
      </c>
      <c r="H1479" s="15">
        <f>IF(G1479,($E$4+$E$16*MOD((A1479-$E$9),$E$15)),"")</f>
        <v>0.10219245838775404</v>
      </c>
      <c r="I1479" s="16">
        <f>IF(G1479,($E$6+$E$8*MOD(QUOTIENT((A1479-$E$9),$E$15),$E$14)),"")</f>
        <v>230</v>
      </c>
      <c r="J1479" s="15">
        <f t="shared" si="23"/>
        <v>20.102192458387755</v>
      </c>
    </row>
    <row r="1480" spans="1:10">
      <c r="A1480" s="19">
        <v>155.84100000000001</v>
      </c>
      <c r="B1480" s="19">
        <v>0</v>
      </c>
      <c r="G1480" s="5">
        <f>IF(OR(A1480&lt;$E$9,A1480&gt;=$E$10),0,1)</f>
        <v>1</v>
      </c>
      <c r="H1480" s="15">
        <f>IF(G1480,($E$4+$E$16*MOD((A1480-$E$9),$E$15)),"")</f>
        <v>0.11646427876733512</v>
      </c>
      <c r="I1480" s="16">
        <f>IF(G1480,($E$6+$E$8*MOD(QUOTIENT((A1480-$E$9),$E$15),$E$14)),"")</f>
        <v>230</v>
      </c>
      <c r="J1480" s="15">
        <f t="shared" si="23"/>
        <v>20.116464278767335</v>
      </c>
    </row>
    <row r="1481" spans="1:10">
      <c r="A1481" s="19">
        <v>155.947</v>
      </c>
      <c r="B1481" s="19">
        <v>0</v>
      </c>
      <c r="G1481" s="5">
        <f>IF(OR(A1481&lt;$E$9,A1481&gt;=$E$10),0,1)</f>
        <v>1</v>
      </c>
      <c r="H1481" s="15">
        <f>IF(G1481,($E$4+$E$16*MOD((A1481-$E$9),$E$15)),"")</f>
        <v>0.13060271764804199</v>
      </c>
      <c r="I1481" s="16">
        <f>IF(G1481,($E$6+$E$8*MOD(QUOTIENT((A1481-$E$9),$E$15),$E$14)),"")</f>
        <v>230</v>
      </c>
      <c r="J1481" s="15">
        <f t="shared" si="23"/>
        <v>20.130602717648042</v>
      </c>
    </row>
    <row r="1482" spans="1:10">
      <c r="A1482" s="19">
        <v>156.05600000000001</v>
      </c>
      <c r="B1482" s="19">
        <v>0</v>
      </c>
      <c r="G1482" s="5">
        <f>IF(OR(A1482&lt;$E$9,A1482&gt;=$E$10),0,1)</f>
        <v>1</v>
      </c>
      <c r="H1482" s="15">
        <f>IF(G1482,($E$4+$E$16*MOD((A1482-$E$9),$E$15)),"")</f>
        <v>0.14514130102537326</v>
      </c>
      <c r="I1482" s="16">
        <f>IF(G1482,($E$6+$E$8*MOD(QUOTIENT((A1482-$E$9),$E$15),$E$14)),"")</f>
        <v>230</v>
      </c>
      <c r="J1482" s="15">
        <f t="shared" si="23"/>
        <v>20.145141301025372</v>
      </c>
    </row>
    <row r="1483" spans="1:10">
      <c r="A1483" s="19">
        <v>156.15799999999999</v>
      </c>
      <c r="B1483" s="19">
        <v>98</v>
      </c>
      <c r="G1483" s="5">
        <f>IF(OR(A1483&lt;$E$9,A1483&gt;=$E$10),0,1)</f>
        <v>1</v>
      </c>
      <c r="H1483" s="15">
        <f>IF(G1483,($E$4+$E$16*MOD((A1483-$E$9),$E$15)),"")</f>
        <v>0.15874621391057886</v>
      </c>
      <c r="I1483" s="16">
        <f>IF(G1483,($E$6+$E$8*MOD(QUOTIENT((A1483-$E$9),$E$15),$E$14)),"")</f>
        <v>230</v>
      </c>
      <c r="J1483" s="15">
        <f t="shared" si="23"/>
        <v>20.158746213910579</v>
      </c>
    </row>
    <row r="1484" spans="1:10">
      <c r="A1484" s="19">
        <v>156.26300000000001</v>
      </c>
      <c r="B1484" s="19">
        <v>32</v>
      </c>
      <c r="G1484" s="5">
        <f>IF(OR(A1484&lt;$E$9,A1484&gt;=$E$10),0,1)</f>
        <v>1</v>
      </c>
      <c r="H1484" s="15">
        <f>IF(G1484,($E$4+$E$16*MOD((A1484-$E$9),$E$15)),"")</f>
        <v>0.1727512712924133</v>
      </c>
      <c r="I1484" s="16">
        <f>IF(G1484,($E$6+$E$8*MOD(QUOTIENT((A1484-$E$9),$E$15),$E$14)),"")</f>
        <v>230</v>
      </c>
      <c r="J1484" s="15">
        <f t="shared" si="23"/>
        <v>20.172751271292412</v>
      </c>
    </row>
    <row r="1485" spans="1:10">
      <c r="A1485" s="19">
        <v>156.37</v>
      </c>
      <c r="B1485" s="19">
        <v>282</v>
      </c>
      <c r="G1485" s="5">
        <f>IF(OR(A1485&lt;$E$9,A1485&gt;=$E$10),0,1)</f>
        <v>1</v>
      </c>
      <c r="H1485" s="15">
        <f>IF(G1485,($E$4+$E$16*MOD((A1485-$E$9),$E$15)),"")</f>
        <v>0.18702309167199527</v>
      </c>
      <c r="I1485" s="16">
        <f>IF(G1485,($E$6+$E$8*MOD(QUOTIENT((A1485-$E$9),$E$15),$E$14)),"")</f>
        <v>230</v>
      </c>
      <c r="J1485" s="15">
        <f t="shared" si="23"/>
        <v>20.187023091671996</v>
      </c>
    </row>
    <row r="1486" spans="1:10">
      <c r="A1486" s="19">
        <v>156.477</v>
      </c>
      <c r="B1486" s="19">
        <v>164</v>
      </c>
      <c r="G1486" s="5">
        <f>IF(OR(A1486&lt;$E$9,A1486&gt;=$E$10),0,1)</f>
        <v>1</v>
      </c>
      <c r="H1486" s="15">
        <f>IF(G1486,($E$4+$E$16*MOD((A1486-$E$9),$E$15)),"")</f>
        <v>0.20129491205157635</v>
      </c>
      <c r="I1486" s="16">
        <f>IF(G1486,($E$6+$E$8*MOD(QUOTIENT((A1486-$E$9),$E$15),$E$14)),"")</f>
        <v>230</v>
      </c>
      <c r="J1486" s="15">
        <f t="shared" si="23"/>
        <v>20.201294912051576</v>
      </c>
    </row>
    <row r="1487" spans="1:10">
      <c r="A1487" s="19">
        <v>156.584</v>
      </c>
      <c r="B1487" s="19">
        <v>82</v>
      </c>
      <c r="G1487" s="5">
        <f>IF(OR(A1487&lt;$E$9,A1487&gt;=$E$10),0,1)</f>
        <v>1</v>
      </c>
      <c r="H1487" s="15">
        <f>IF(G1487,($E$4+$E$16*MOD((A1487-$E$9),$E$15)),"")</f>
        <v>0.21556673243115743</v>
      </c>
      <c r="I1487" s="16">
        <f>IF(G1487,($E$6+$E$8*MOD(QUOTIENT((A1487-$E$9),$E$15),$E$14)),"")</f>
        <v>230</v>
      </c>
      <c r="J1487" s="15">
        <f t="shared" si="23"/>
        <v>20.215566732431157</v>
      </c>
    </row>
    <row r="1488" spans="1:10">
      <c r="A1488" s="19">
        <v>156.69</v>
      </c>
      <c r="B1488" s="19">
        <v>404</v>
      </c>
      <c r="G1488" s="5">
        <f>IF(OR(A1488&lt;$E$9,A1488&gt;=$E$10),0,1)</f>
        <v>1</v>
      </c>
      <c r="H1488" s="15">
        <f>IF(G1488,($E$4+$E$16*MOD((A1488-$E$9),$E$15)),"")</f>
        <v>0.2297051713118643</v>
      </c>
      <c r="I1488" s="16">
        <f>IF(G1488,($E$6+$E$8*MOD(QUOTIENT((A1488-$E$9),$E$15),$E$14)),"")</f>
        <v>230</v>
      </c>
      <c r="J1488" s="15">
        <f t="shared" si="23"/>
        <v>20.229705171311863</v>
      </c>
    </row>
    <row r="1489" spans="1:10">
      <c r="A1489" s="19">
        <v>156.79499999999999</v>
      </c>
      <c r="B1489" s="19">
        <v>186</v>
      </c>
      <c r="G1489" s="5">
        <f>IF(OR(A1489&lt;$E$9,A1489&gt;=$E$10),0,1)</f>
        <v>1</v>
      </c>
      <c r="H1489" s="15">
        <f>IF(G1489,($E$4+$E$16*MOD((A1489-$E$9),$E$15)),"")</f>
        <v>0.24371022869369519</v>
      </c>
      <c r="I1489" s="16">
        <f>IF(G1489,($E$6+$E$8*MOD(QUOTIENT((A1489-$E$9),$E$15),$E$14)),"")</f>
        <v>230</v>
      </c>
      <c r="J1489" s="15">
        <f t="shared" si="23"/>
        <v>20.243710228693693</v>
      </c>
    </row>
    <row r="1490" spans="1:10">
      <c r="A1490" s="19">
        <v>156.9</v>
      </c>
      <c r="B1490" s="19">
        <v>190</v>
      </c>
      <c r="G1490" s="5">
        <f>IF(OR(A1490&lt;$E$9,A1490&gt;=$E$10),0,1)</f>
        <v>1</v>
      </c>
      <c r="H1490" s="15">
        <f>IF(G1490,($E$4+$E$16*MOD((A1490-$E$9),$E$15)),"")</f>
        <v>0.25771528607552963</v>
      </c>
      <c r="I1490" s="16">
        <f>IF(G1490,($E$6+$E$8*MOD(QUOTIENT((A1490-$E$9),$E$15),$E$14)),"")</f>
        <v>230</v>
      </c>
      <c r="J1490" s="15">
        <f t="shared" si="23"/>
        <v>20.257715286075531</v>
      </c>
    </row>
    <row r="1491" spans="1:10">
      <c r="A1491" s="19">
        <v>157.00800000000001</v>
      </c>
      <c r="B1491" s="19">
        <v>236</v>
      </c>
      <c r="G1491" s="5">
        <f>IF(OR(A1491&lt;$E$9,A1491&gt;=$E$10),0,1)</f>
        <v>1</v>
      </c>
      <c r="H1491" s="15">
        <f>IF(G1491,($E$4+$E$16*MOD((A1491-$E$9),$E$15)),"")</f>
        <v>0.27212048795398669</v>
      </c>
      <c r="I1491" s="16">
        <f>IF(G1491,($E$6+$E$8*MOD(QUOTIENT((A1491-$E$9),$E$15),$E$14)),"")</f>
        <v>230</v>
      </c>
      <c r="J1491" s="15">
        <f t="shared" si="23"/>
        <v>20.272120487953988</v>
      </c>
    </row>
    <row r="1492" spans="1:10">
      <c r="A1492" s="19">
        <v>157.114</v>
      </c>
      <c r="B1492" s="19">
        <v>390</v>
      </c>
      <c r="G1492" s="5">
        <f>IF(OR(A1492&lt;$E$9,A1492&gt;=$E$10),0,1)</f>
        <v>1</v>
      </c>
      <c r="H1492" s="15">
        <f>IF(G1492,($E$4+$E$16*MOD((A1492-$E$9),$E$15)),"")</f>
        <v>0.28625892683469267</v>
      </c>
      <c r="I1492" s="16">
        <f>IF(G1492,($E$6+$E$8*MOD(QUOTIENT((A1492-$E$9),$E$15),$E$14)),"")</f>
        <v>230</v>
      </c>
      <c r="J1492" s="15">
        <f t="shared" si="23"/>
        <v>20.286258926834691</v>
      </c>
    </row>
    <row r="1493" spans="1:10">
      <c r="A1493" s="19">
        <v>157.21700000000001</v>
      </c>
      <c r="B1493" s="19">
        <v>242</v>
      </c>
      <c r="G1493" s="5">
        <f>IF(OR(A1493&lt;$E$9,A1493&gt;=$E$10),0,1)</f>
        <v>1</v>
      </c>
      <c r="H1493" s="15">
        <f>IF(G1493,($E$4+$E$16*MOD((A1493-$E$9),$E$15)),"")</f>
        <v>0.29999722121877692</v>
      </c>
      <c r="I1493" s="16">
        <f>IF(G1493,($E$6+$E$8*MOD(QUOTIENT((A1493-$E$9),$E$15),$E$14)),"")</f>
        <v>230</v>
      </c>
      <c r="J1493" s="15">
        <f t="shared" si="23"/>
        <v>20.299997221218778</v>
      </c>
    </row>
    <row r="1494" spans="1:10">
      <c r="A1494" s="19">
        <v>157.32400000000001</v>
      </c>
      <c r="B1494" s="19">
        <v>184</v>
      </c>
      <c r="G1494" s="5">
        <f>IF(OR(A1494&lt;$E$9,A1494&gt;=$E$10),0,1)</f>
        <v>1</v>
      </c>
      <c r="H1494" s="15">
        <f>IF(G1494,($E$4+$E$16*MOD((A1494-$E$9),$E$15)),"")</f>
        <v>0.314269041598358</v>
      </c>
      <c r="I1494" s="16">
        <f>IF(G1494,($E$6+$E$8*MOD(QUOTIENT((A1494-$E$9),$E$15),$E$14)),"")</f>
        <v>230</v>
      </c>
      <c r="J1494" s="15">
        <f t="shared" si="23"/>
        <v>20.314269041598358</v>
      </c>
    </row>
    <row r="1495" spans="1:10">
      <c r="A1495" s="19">
        <v>157.43100000000001</v>
      </c>
      <c r="B1495" s="19">
        <v>518</v>
      </c>
      <c r="G1495" s="5">
        <f>IF(OR(A1495&lt;$E$9,A1495&gt;=$E$10),0,1)</f>
        <v>1</v>
      </c>
      <c r="H1495" s="15">
        <f>IF(G1495,($E$4+$E$16*MOD((A1495-$E$9),$E$15)),"")</f>
        <v>0.32854086197793997</v>
      </c>
      <c r="I1495" s="16">
        <f>IF(G1495,($E$6+$E$8*MOD(QUOTIENT((A1495-$E$9),$E$15),$E$14)),"")</f>
        <v>230</v>
      </c>
      <c r="J1495" s="15">
        <f t="shared" si="23"/>
        <v>20.328540861977942</v>
      </c>
    </row>
    <row r="1496" spans="1:10">
      <c r="A1496" s="19">
        <v>157.53899999999999</v>
      </c>
      <c r="B1496" s="19">
        <v>738</v>
      </c>
      <c r="G1496" s="5">
        <f>IF(OR(A1496&lt;$E$9,A1496&gt;=$E$10),0,1)</f>
        <v>1</v>
      </c>
      <c r="H1496" s="15">
        <f>IF(G1496,($E$4+$E$16*MOD((A1496-$E$9),$E$15)),"")</f>
        <v>0.34294606385639259</v>
      </c>
      <c r="I1496" s="16">
        <f>IF(G1496,($E$6+$E$8*MOD(QUOTIENT((A1496-$E$9),$E$15),$E$14)),"")</f>
        <v>230</v>
      </c>
      <c r="J1496" s="15">
        <f t="shared" si="23"/>
        <v>20.342946063856392</v>
      </c>
    </row>
    <row r="1497" spans="1:10">
      <c r="A1497" s="19">
        <v>157.648</v>
      </c>
      <c r="B1497" s="19">
        <v>922</v>
      </c>
      <c r="G1497" s="5">
        <f>IF(OR(A1497&lt;$E$9,A1497&gt;=$E$10),0,1)</f>
        <v>1</v>
      </c>
      <c r="H1497" s="15">
        <f>IF(G1497,($E$4+$E$16*MOD((A1497-$E$9),$E$15)),"")</f>
        <v>0.35748464723372475</v>
      </c>
      <c r="I1497" s="16">
        <f>IF(G1497,($E$6+$E$8*MOD(QUOTIENT((A1497-$E$9),$E$15),$E$14)),"")</f>
        <v>230</v>
      </c>
      <c r="J1497" s="15">
        <f t="shared" si="23"/>
        <v>20.357484647233726</v>
      </c>
    </row>
    <row r="1498" spans="1:10">
      <c r="A1498" s="19">
        <v>157.75800000000001</v>
      </c>
      <c r="B1498" s="19">
        <v>358</v>
      </c>
      <c r="G1498" s="5">
        <f>IF(OR(A1498&lt;$E$9,A1498&gt;=$E$10),0,1)</f>
        <v>1</v>
      </c>
      <c r="H1498" s="15">
        <f>IF(G1498,($E$4+$E$16*MOD((A1498-$E$9),$E$15)),"")</f>
        <v>0.37215661210993201</v>
      </c>
      <c r="I1498" s="16">
        <f>IF(G1498,($E$6+$E$8*MOD(QUOTIENT((A1498-$E$9),$E$15),$E$14)),"")</f>
        <v>230</v>
      </c>
      <c r="J1498" s="15">
        <f t="shared" si="23"/>
        <v>20.372156612109933</v>
      </c>
    </row>
    <row r="1499" spans="1:10">
      <c r="A1499" s="19">
        <v>157.86500000000001</v>
      </c>
      <c r="B1499" s="19">
        <v>844</v>
      </c>
      <c r="G1499" s="5">
        <f>IF(OR(A1499&lt;$E$9,A1499&gt;=$E$10),0,1)</f>
        <v>1</v>
      </c>
      <c r="H1499" s="15">
        <f>IF(G1499,($E$4+$E$16*MOD((A1499-$E$9),$E$15)),"")</f>
        <v>0.38642843248951309</v>
      </c>
      <c r="I1499" s="16">
        <f>IF(G1499,($E$6+$E$8*MOD(QUOTIENT((A1499-$E$9),$E$15),$E$14)),"")</f>
        <v>230</v>
      </c>
      <c r="J1499" s="15">
        <f t="shared" si="23"/>
        <v>20.386428432489513</v>
      </c>
    </row>
    <row r="1500" spans="1:10">
      <c r="A1500" s="19">
        <v>157.96700000000001</v>
      </c>
      <c r="B1500" s="19">
        <v>898</v>
      </c>
      <c r="G1500" s="5">
        <f>IF(OR(A1500&lt;$E$9,A1500&gt;=$E$10),0,1)</f>
        <v>1</v>
      </c>
      <c r="H1500" s="15">
        <f>IF(G1500,($E$4+$E$16*MOD((A1500-$E$9),$E$15)),"")</f>
        <v>0.40003334537472224</v>
      </c>
      <c r="I1500" s="16">
        <f>IF(G1500,($E$6+$E$8*MOD(QUOTIENT((A1500-$E$9),$E$15),$E$14)),"")</f>
        <v>230</v>
      </c>
      <c r="J1500" s="15">
        <f t="shared" si="23"/>
        <v>20.400033345374723</v>
      </c>
    </row>
    <row r="1501" spans="1:10">
      <c r="A1501" s="19">
        <v>158.071</v>
      </c>
      <c r="B1501" s="19">
        <v>884</v>
      </c>
      <c r="G1501" s="5">
        <f>IF(OR(A1501&lt;$E$9,A1501&gt;=$E$10),0,1)</f>
        <v>1</v>
      </c>
      <c r="H1501" s="15">
        <f>IF(G1501,($E$4+$E$16*MOD((A1501-$E$9),$E$15)),"")</f>
        <v>0.41390502125767803</v>
      </c>
      <c r="I1501" s="16">
        <f>IF(G1501,($E$6+$E$8*MOD(QUOTIENT((A1501-$E$9),$E$15),$E$14)),"")</f>
        <v>230</v>
      </c>
      <c r="J1501" s="15">
        <f t="shared" si="23"/>
        <v>20.413905021257676</v>
      </c>
    </row>
    <row r="1502" spans="1:10">
      <c r="A1502" s="19">
        <v>158.17699999999999</v>
      </c>
      <c r="B1502" s="19">
        <v>1124</v>
      </c>
      <c r="G1502" s="5">
        <f>IF(OR(A1502&lt;$E$9,A1502&gt;=$E$10),0,1)</f>
        <v>1</v>
      </c>
      <c r="H1502" s="15">
        <f>IF(G1502,($E$4+$E$16*MOD((A1502-$E$9),$E$15)),"")</f>
        <v>0.42804346013838401</v>
      </c>
      <c r="I1502" s="16">
        <f>IF(G1502,($E$6+$E$8*MOD(QUOTIENT((A1502-$E$9),$E$15),$E$14)),"")</f>
        <v>230</v>
      </c>
      <c r="J1502" s="15">
        <f t="shared" si="23"/>
        <v>20.428043460138383</v>
      </c>
    </row>
    <row r="1503" spans="1:10">
      <c r="A1503" s="19">
        <v>158.279</v>
      </c>
      <c r="B1503" s="19">
        <v>860</v>
      </c>
      <c r="G1503" s="5">
        <f>IF(OR(A1503&lt;$E$9,A1503&gt;=$E$10),0,1)</f>
        <v>1</v>
      </c>
      <c r="H1503" s="15">
        <f>IF(G1503,($E$4+$E$16*MOD((A1503-$E$9),$E$15)),"")</f>
        <v>0.44164837302359317</v>
      </c>
      <c r="I1503" s="16">
        <f>IF(G1503,($E$6+$E$8*MOD(QUOTIENT((A1503-$E$9),$E$15),$E$14)),"")</f>
        <v>230</v>
      </c>
      <c r="J1503" s="15">
        <f t="shared" si="23"/>
        <v>20.441648373023593</v>
      </c>
    </row>
    <row r="1504" spans="1:10">
      <c r="A1504" s="19">
        <v>158.38200000000001</v>
      </c>
      <c r="B1504" s="19">
        <v>1870</v>
      </c>
      <c r="G1504" s="5">
        <f>IF(OR(A1504&lt;$E$9,A1504&gt;=$E$10),0,1)</f>
        <v>1</v>
      </c>
      <c r="H1504" s="15">
        <f>IF(G1504,($E$4+$E$16*MOD((A1504-$E$9),$E$15)),"")</f>
        <v>0.45538666740767741</v>
      </c>
      <c r="I1504" s="16">
        <f>IF(G1504,($E$6+$E$8*MOD(QUOTIENT((A1504-$E$9),$E$15),$E$14)),"")</f>
        <v>230</v>
      </c>
      <c r="J1504" s="15">
        <f t="shared" si="23"/>
        <v>20.455386667407677</v>
      </c>
    </row>
    <row r="1505" spans="1:10">
      <c r="A1505" s="19">
        <v>158.489</v>
      </c>
      <c r="B1505" s="19">
        <v>1226</v>
      </c>
      <c r="G1505" s="5">
        <f>IF(OR(A1505&lt;$E$9,A1505&gt;=$E$10),0,1)</f>
        <v>1</v>
      </c>
      <c r="H1505" s="15">
        <f>IF(G1505,($E$4+$E$16*MOD((A1505-$E$9),$E$15)),"")</f>
        <v>0.46965848778725849</v>
      </c>
      <c r="I1505" s="16">
        <f>IF(G1505,($E$6+$E$8*MOD(QUOTIENT((A1505-$E$9),$E$15),$E$14)),"")</f>
        <v>230</v>
      </c>
      <c r="J1505" s="15">
        <f t="shared" si="23"/>
        <v>20.469658487787257</v>
      </c>
    </row>
    <row r="1506" spans="1:10">
      <c r="A1506" s="19">
        <v>158.59100000000001</v>
      </c>
      <c r="B1506" s="19">
        <v>1070</v>
      </c>
      <c r="G1506" s="5">
        <f>IF(OR(A1506&lt;$E$9,A1506&gt;=$E$10),0,1)</f>
        <v>1</v>
      </c>
      <c r="H1506" s="15">
        <f>IF(G1506,($E$4+$E$16*MOD((A1506-$E$9),$E$15)),"")</f>
        <v>0.48326340067246765</v>
      </c>
      <c r="I1506" s="16">
        <f>IF(G1506,($E$6+$E$8*MOD(QUOTIENT((A1506-$E$9),$E$15),$E$14)),"")</f>
        <v>230</v>
      </c>
      <c r="J1506" s="15">
        <f t="shared" si="23"/>
        <v>20.483263400672467</v>
      </c>
    </row>
    <row r="1507" spans="1:10">
      <c r="A1507" s="19">
        <v>158.69399999999999</v>
      </c>
      <c r="B1507" s="19">
        <v>1256</v>
      </c>
      <c r="G1507" s="5">
        <f>IF(OR(A1507&lt;$E$9,A1507&gt;=$E$10),0,1)</f>
        <v>1</v>
      </c>
      <c r="H1507" s="15">
        <f>IF(G1507,($E$4+$E$16*MOD((A1507-$E$9),$E$15)),"")</f>
        <v>0.49700169505654834</v>
      </c>
      <c r="I1507" s="16">
        <f>IF(G1507,($E$6+$E$8*MOD(QUOTIENT((A1507-$E$9),$E$15),$E$14)),"")</f>
        <v>230</v>
      </c>
      <c r="J1507" s="15">
        <f t="shared" si="23"/>
        <v>20.497001695056547</v>
      </c>
    </row>
    <row r="1508" spans="1:10">
      <c r="A1508" s="19">
        <v>158.80199999999999</v>
      </c>
      <c r="B1508" s="19">
        <v>1650</v>
      </c>
      <c r="G1508" s="5">
        <f>IF(OR(A1508&lt;$E$9,A1508&gt;=$E$10),0,1)</f>
        <v>1</v>
      </c>
      <c r="H1508" s="15">
        <f>IF(G1508,($E$4+$E$16*MOD((A1508-$E$9),$E$15)),"")</f>
        <v>0.51140689693500541</v>
      </c>
      <c r="I1508" s="16">
        <f>IF(G1508,($E$6+$E$8*MOD(QUOTIENT((A1508-$E$9),$E$15),$E$14)),"")</f>
        <v>230</v>
      </c>
      <c r="J1508" s="15">
        <f t="shared" si="23"/>
        <v>20.511406896935007</v>
      </c>
    </row>
    <row r="1509" spans="1:10">
      <c r="A1509" s="19">
        <v>158.91</v>
      </c>
      <c r="B1509" s="19">
        <v>2344</v>
      </c>
      <c r="G1509" s="5">
        <f>IF(OR(A1509&lt;$E$9,A1509&gt;=$E$10),0,1)</f>
        <v>1</v>
      </c>
      <c r="H1509" s="15">
        <f>IF(G1509,($E$4+$E$16*MOD((A1509-$E$9),$E$15)),"")</f>
        <v>0.52581209881346158</v>
      </c>
      <c r="I1509" s="16">
        <f>IF(G1509,($E$6+$E$8*MOD(QUOTIENT((A1509-$E$9),$E$15),$E$14)),"")</f>
        <v>230</v>
      </c>
      <c r="J1509" s="15">
        <f t="shared" si="23"/>
        <v>20.525812098813461</v>
      </c>
    </row>
    <row r="1510" spans="1:10">
      <c r="A1510" s="19">
        <v>159.01400000000001</v>
      </c>
      <c r="B1510" s="19">
        <v>1746</v>
      </c>
      <c r="G1510" s="5">
        <f>IF(OR(A1510&lt;$E$9,A1510&gt;=$E$10),0,1)</f>
        <v>1</v>
      </c>
      <c r="H1510" s="15">
        <f>IF(G1510,($E$4+$E$16*MOD((A1510-$E$9),$E$15)),"")</f>
        <v>0.53968377469642093</v>
      </c>
      <c r="I1510" s="16">
        <f>IF(G1510,($E$6+$E$8*MOD(QUOTIENT((A1510-$E$9),$E$15),$E$14)),"")</f>
        <v>230</v>
      </c>
      <c r="J1510" s="15">
        <f t="shared" si="23"/>
        <v>20.539683774696421</v>
      </c>
    </row>
    <row r="1511" spans="1:10">
      <c r="A1511" s="19">
        <v>159.11699999999999</v>
      </c>
      <c r="B1511" s="19">
        <v>2750</v>
      </c>
      <c r="G1511" s="5">
        <f>IF(OR(A1511&lt;$E$9,A1511&gt;=$E$10),0,1)</f>
        <v>1</v>
      </c>
      <c r="H1511" s="15">
        <f>IF(G1511,($E$4+$E$16*MOD((A1511-$E$9),$E$15)),"")</f>
        <v>0.55342206908050162</v>
      </c>
      <c r="I1511" s="16">
        <f>IF(G1511,($E$6+$E$8*MOD(QUOTIENT((A1511-$E$9),$E$15),$E$14)),"")</f>
        <v>230</v>
      </c>
      <c r="J1511" s="15">
        <f t="shared" si="23"/>
        <v>20.553422069080501</v>
      </c>
    </row>
    <row r="1512" spans="1:10">
      <c r="A1512" s="19">
        <v>159.22300000000001</v>
      </c>
      <c r="B1512" s="19">
        <v>2004</v>
      </c>
      <c r="G1512" s="5">
        <f>IF(OR(A1512&lt;$E$9,A1512&gt;=$E$10),0,1)</f>
        <v>1</v>
      </c>
      <c r="H1512" s="15">
        <f>IF(G1512,($E$4+$E$16*MOD((A1512-$E$9),$E$15)),"")</f>
        <v>0.56756050796121205</v>
      </c>
      <c r="I1512" s="16">
        <f>IF(G1512,($E$6+$E$8*MOD(QUOTIENT((A1512-$E$9),$E$15),$E$14)),"")</f>
        <v>230</v>
      </c>
      <c r="J1512" s="15">
        <f t="shared" si="23"/>
        <v>20.567560507961211</v>
      </c>
    </row>
    <row r="1513" spans="1:10">
      <c r="A1513" s="19">
        <v>159.328</v>
      </c>
      <c r="B1513" s="19">
        <v>2258</v>
      </c>
      <c r="G1513" s="5">
        <f>IF(OR(A1513&lt;$E$9,A1513&gt;=$E$10),0,1)</f>
        <v>1</v>
      </c>
      <c r="H1513" s="15">
        <f>IF(G1513,($E$4+$E$16*MOD((A1513-$E$9),$E$15)),"")</f>
        <v>0.58156556534304293</v>
      </c>
      <c r="I1513" s="16">
        <f>IF(G1513,($E$6+$E$8*MOD(QUOTIENT((A1513-$E$9),$E$15),$E$14)),"")</f>
        <v>230</v>
      </c>
      <c r="J1513" s="15">
        <f t="shared" si="23"/>
        <v>20.581565565343041</v>
      </c>
    </row>
    <row r="1514" spans="1:10">
      <c r="A1514" s="19">
        <v>159.43299999999999</v>
      </c>
      <c r="B1514" s="19">
        <v>2752</v>
      </c>
      <c r="G1514" s="5">
        <f>IF(OR(A1514&lt;$E$9,A1514&gt;=$E$10),0,1)</f>
        <v>1</v>
      </c>
      <c r="H1514" s="15">
        <f>IF(G1514,($E$4+$E$16*MOD((A1514-$E$9),$E$15)),"")</f>
        <v>0.59557062272487382</v>
      </c>
      <c r="I1514" s="16">
        <f>IF(G1514,($E$6+$E$8*MOD(QUOTIENT((A1514-$E$9),$E$15),$E$14)),"")</f>
        <v>230</v>
      </c>
      <c r="J1514" s="15">
        <f t="shared" si="23"/>
        <v>20.595570622724875</v>
      </c>
    </row>
    <row r="1515" spans="1:10">
      <c r="A1515" s="19">
        <v>159.53899999999999</v>
      </c>
      <c r="B1515" s="19">
        <v>2494</v>
      </c>
      <c r="G1515" s="5">
        <f>IF(OR(A1515&lt;$E$9,A1515&gt;=$E$10),0,1)</f>
        <v>1</v>
      </c>
      <c r="H1515" s="15">
        <f>IF(G1515,($E$4+$E$16*MOD((A1515-$E$9),$E$15)),"")</f>
        <v>0.60970906160557981</v>
      </c>
      <c r="I1515" s="16">
        <f>IF(G1515,($E$6+$E$8*MOD(QUOTIENT((A1515-$E$9),$E$15),$E$14)),"")</f>
        <v>230</v>
      </c>
      <c r="J1515" s="15">
        <f t="shared" si="23"/>
        <v>20.609709061605578</v>
      </c>
    </row>
    <row r="1516" spans="1:10">
      <c r="A1516" s="19">
        <v>159.64400000000001</v>
      </c>
      <c r="B1516" s="19">
        <v>3368</v>
      </c>
      <c r="G1516" s="5">
        <f>IF(OR(A1516&lt;$E$9,A1516&gt;=$E$10),0,1)</f>
        <v>1</v>
      </c>
      <c r="H1516" s="15">
        <f>IF(G1516,($E$4+$E$16*MOD((A1516-$E$9),$E$15)),"")</f>
        <v>0.62371411898741425</v>
      </c>
      <c r="I1516" s="16">
        <f>IF(G1516,($E$6+$E$8*MOD(QUOTIENT((A1516-$E$9),$E$15),$E$14)),"")</f>
        <v>230</v>
      </c>
      <c r="J1516" s="15">
        <f t="shared" si="23"/>
        <v>20.623714118987415</v>
      </c>
    </row>
    <row r="1517" spans="1:10">
      <c r="A1517" s="19">
        <v>159.75299999999999</v>
      </c>
      <c r="B1517" s="19">
        <v>3558</v>
      </c>
      <c r="G1517" s="5">
        <f>IF(OR(A1517&lt;$E$9,A1517&gt;=$E$10),0,1)</f>
        <v>1</v>
      </c>
      <c r="H1517" s="15">
        <f>IF(G1517,($E$4+$E$16*MOD((A1517-$E$9),$E$15)),"")</f>
        <v>0.63825270236474285</v>
      </c>
      <c r="I1517" s="16">
        <f>IF(G1517,($E$6+$E$8*MOD(QUOTIENT((A1517-$E$9),$E$15),$E$14)),"")</f>
        <v>230</v>
      </c>
      <c r="J1517" s="15">
        <f t="shared" si="23"/>
        <v>20.638252702364742</v>
      </c>
    </row>
    <row r="1518" spans="1:10">
      <c r="A1518" s="19">
        <v>159.86000000000001</v>
      </c>
      <c r="B1518" s="19">
        <v>2386</v>
      </c>
      <c r="G1518" s="5">
        <f>IF(OR(A1518&lt;$E$9,A1518&gt;=$E$10),0,1)</f>
        <v>1</v>
      </c>
      <c r="H1518" s="15">
        <f>IF(G1518,($E$4+$E$16*MOD((A1518-$E$9),$E$15)),"")</f>
        <v>0.65252452274432748</v>
      </c>
      <c r="I1518" s="16">
        <f>IF(G1518,($E$6+$E$8*MOD(QUOTIENT((A1518-$E$9),$E$15),$E$14)),"")</f>
        <v>230</v>
      </c>
      <c r="J1518" s="15">
        <f t="shared" si="23"/>
        <v>20.652524522744329</v>
      </c>
    </row>
    <row r="1519" spans="1:10">
      <c r="A1519" s="19">
        <v>159.964</v>
      </c>
      <c r="B1519" s="19">
        <v>2926</v>
      </c>
      <c r="G1519" s="5">
        <f>IF(OR(A1519&lt;$E$9,A1519&gt;=$E$10),0,1)</f>
        <v>1</v>
      </c>
      <c r="H1519" s="15">
        <f>IF(G1519,($E$4+$E$16*MOD((A1519-$E$9),$E$15)),"")</f>
        <v>0.66639619862728328</v>
      </c>
      <c r="I1519" s="16">
        <f>IF(G1519,($E$6+$E$8*MOD(QUOTIENT((A1519-$E$9),$E$15),$E$14)),"")</f>
        <v>230</v>
      </c>
      <c r="J1519" s="15">
        <f t="shared" si="23"/>
        <v>20.666396198627282</v>
      </c>
    </row>
    <row r="1520" spans="1:10">
      <c r="A1520" s="19">
        <v>160.06899999999999</v>
      </c>
      <c r="B1520" s="19">
        <v>2578</v>
      </c>
      <c r="G1520" s="5">
        <f>IF(OR(A1520&lt;$E$9,A1520&gt;=$E$10),0,1)</f>
        <v>1</v>
      </c>
      <c r="H1520" s="15">
        <f>IF(G1520,($E$4+$E$16*MOD((A1520-$E$9),$E$15)),"")</f>
        <v>0.68040125600911416</v>
      </c>
      <c r="I1520" s="16">
        <f>IF(G1520,($E$6+$E$8*MOD(QUOTIENT((A1520-$E$9),$E$15),$E$14)),"")</f>
        <v>230</v>
      </c>
      <c r="J1520" s="15">
        <f t="shared" si="23"/>
        <v>20.680401256009112</v>
      </c>
    </row>
    <row r="1521" spans="1:10">
      <c r="A1521" s="19">
        <v>160.17400000000001</v>
      </c>
      <c r="B1521" s="19">
        <v>3178</v>
      </c>
      <c r="G1521" s="5">
        <f>IF(OR(A1521&lt;$E$9,A1521&gt;=$E$10),0,1)</f>
        <v>1</v>
      </c>
      <c r="H1521" s="15">
        <f>IF(G1521,($E$4+$E$16*MOD((A1521-$E$9),$E$15)),"")</f>
        <v>0.69440631339094949</v>
      </c>
      <c r="I1521" s="16">
        <f>IF(G1521,($E$6+$E$8*MOD(QUOTIENT((A1521-$E$9),$E$15),$E$14)),"")</f>
        <v>230</v>
      </c>
      <c r="J1521" s="15">
        <f t="shared" si="23"/>
        <v>20.694406313390949</v>
      </c>
    </row>
    <row r="1522" spans="1:10">
      <c r="A1522" s="19">
        <v>160.279</v>
      </c>
      <c r="B1522" s="19">
        <v>2810</v>
      </c>
      <c r="G1522" s="5">
        <f>IF(OR(A1522&lt;$E$9,A1522&gt;=$E$10),0,1)</f>
        <v>1</v>
      </c>
      <c r="H1522" s="15">
        <f>IF(G1522,($E$4+$E$16*MOD((A1522-$E$9),$E$15)),"")</f>
        <v>0.70841137077278038</v>
      </c>
      <c r="I1522" s="16">
        <f>IF(G1522,($E$6+$E$8*MOD(QUOTIENT((A1522-$E$9),$E$15),$E$14)),"")</f>
        <v>230</v>
      </c>
      <c r="J1522" s="15">
        <f t="shared" si="23"/>
        <v>20.708411370772779</v>
      </c>
    </row>
    <row r="1523" spans="1:10">
      <c r="A1523" s="19">
        <v>160.38200000000001</v>
      </c>
      <c r="B1523" s="19">
        <v>3022</v>
      </c>
      <c r="G1523" s="5">
        <f>IF(OR(A1523&lt;$E$9,A1523&gt;=$E$10),0,1)</f>
        <v>1</v>
      </c>
      <c r="H1523" s="15">
        <f>IF(G1523,($E$4+$E$16*MOD((A1523-$E$9),$E$15)),"")</f>
        <v>0.72214966515686463</v>
      </c>
      <c r="I1523" s="16">
        <f>IF(G1523,($E$6+$E$8*MOD(QUOTIENT((A1523-$E$9),$E$15),$E$14)),"")</f>
        <v>230</v>
      </c>
      <c r="J1523" s="15">
        <f t="shared" si="23"/>
        <v>20.722149665156863</v>
      </c>
    </row>
    <row r="1524" spans="1:10">
      <c r="A1524" s="19">
        <v>160.48699999999999</v>
      </c>
      <c r="B1524" s="19">
        <v>4076</v>
      </c>
      <c r="G1524" s="5">
        <f>IF(OR(A1524&lt;$E$9,A1524&gt;=$E$10),0,1)</f>
        <v>1</v>
      </c>
      <c r="H1524" s="15">
        <f>IF(G1524,($E$4+$E$16*MOD((A1524-$E$9),$E$15)),"")</f>
        <v>0.73615472253869552</v>
      </c>
      <c r="I1524" s="16">
        <f>IF(G1524,($E$6+$E$8*MOD(QUOTIENT((A1524-$E$9),$E$15),$E$14)),"")</f>
        <v>230</v>
      </c>
      <c r="J1524" s="15">
        <f t="shared" si="23"/>
        <v>20.736154722538696</v>
      </c>
    </row>
    <row r="1525" spans="1:10">
      <c r="A1525" s="19">
        <v>160.589</v>
      </c>
      <c r="B1525" s="19">
        <v>3096</v>
      </c>
      <c r="G1525" s="5">
        <f>IF(OR(A1525&lt;$E$9,A1525&gt;=$E$10),0,1)</f>
        <v>1</v>
      </c>
      <c r="H1525" s="15">
        <f>IF(G1525,($E$4+$E$16*MOD((A1525-$E$9),$E$15)),"")</f>
        <v>0.74975963542390467</v>
      </c>
      <c r="I1525" s="16">
        <f>IF(G1525,($E$6+$E$8*MOD(QUOTIENT((A1525-$E$9),$E$15),$E$14)),"")</f>
        <v>230</v>
      </c>
      <c r="J1525" s="15">
        <f t="shared" si="23"/>
        <v>20.749759635423906</v>
      </c>
    </row>
    <row r="1526" spans="1:10">
      <c r="A1526" s="19">
        <v>160.69200000000001</v>
      </c>
      <c r="B1526" s="19">
        <v>2872</v>
      </c>
      <c r="G1526" s="5">
        <f>IF(OR(A1526&lt;$E$9,A1526&gt;=$E$10),0,1)</f>
        <v>1</v>
      </c>
      <c r="H1526" s="15">
        <f>IF(G1526,($E$4+$E$16*MOD((A1526-$E$9),$E$15)),"")</f>
        <v>0.76349792980798892</v>
      </c>
      <c r="I1526" s="16">
        <f>IF(G1526,($E$6+$E$8*MOD(QUOTIENT((A1526-$E$9),$E$15),$E$14)),"")</f>
        <v>230</v>
      </c>
      <c r="J1526" s="15">
        <f t="shared" si="23"/>
        <v>20.76349792980799</v>
      </c>
    </row>
    <row r="1527" spans="1:10">
      <c r="A1527" s="19">
        <v>160.79900000000001</v>
      </c>
      <c r="B1527" s="19">
        <v>3434</v>
      </c>
      <c r="G1527" s="5">
        <f>IF(OR(A1527&lt;$E$9,A1527&gt;=$E$10),0,1)</f>
        <v>1</v>
      </c>
      <c r="H1527" s="15">
        <f>IF(G1527,($E$4+$E$16*MOD((A1527-$E$9),$E$15)),"")</f>
        <v>0.77776975018757</v>
      </c>
      <c r="I1527" s="16">
        <f>IF(G1527,($E$6+$E$8*MOD(QUOTIENT((A1527-$E$9),$E$15),$E$14)),"")</f>
        <v>230</v>
      </c>
      <c r="J1527" s="15">
        <f t="shared" si="23"/>
        <v>20.77776975018757</v>
      </c>
    </row>
    <row r="1528" spans="1:10">
      <c r="A1528" s="19">
        <v>160.90700000000001</v>
      </c>
      <c r="B1528" s="19">
        <v>2624</v>
      </c>
      <c r="G1528" s="5">
        <f>IF(OR(A1528&lt;$E$9,A1528&gt;=$E$10),0,1)</f>
        <v>1</v>
      </c>
      <c r="H1528" s="15">
        <f>IF(G1528,($E$4+$E$16*MOD((A1528-$E$9),$E$15)),"")</f>
        <v>0.79217495206602706</v>
      </c>
      <c r="I1528" s="16">
        <f>IF(G1528,($E$6+$E$8*MOD(QUOTIENT((A1528-$E$9),$E$15),$E$14)),"")</f>
        <v>230</v>
      </c>
      <c r="J1528" s="15">
        <f t="shared" si="23"/>
        <v>20.792174952066027</v>
      </c>
    </row>
    <row r="1529" spans="1:10">
      <c r="A1529" s="19">
        <v>161.011</v>
      </c>
      <c r="B1529" s="19">
        <v>3682</v>
      </c>
      <c r="G1529" s="5">
        <f>IF(OR(A1529&lt;$E$9,A1529&gt;=$E$10),0,1)</f>
        <v>1</v>
      </c>
      <c r="H1529" s="15">
        <f>IF(G1529,($E$4+$E$16*MOD((A1529-$E$9),$E$15)),"")</f>
        <v>0.80604662794898285</v>
      </c>
      <c r="I1529" s="16">
        <f>IF(G1529,($E$6+$E$8*MOD(QUOTIENT((A1529-$E$9),$E$15),$E$14)),"")</f>
        <v>230</v>
      </c>
      <c r="J1529" s="15">
        <f t="shared" si="23"/>
        <v>20.806046627948984</v>
      </c>
    </row>
    <row r="1530" spans="1:10">
      <c r="A1530" s="19">
        <v>161.11600000000001</v>
      </c>
      <c r="B1530" s="19">
        <v>2610</v>
      </c>
      <c r="G1530" s="5">
        <f>IF(OR(A1530&lt;$E$9,A1530&gt;=$E$10),0,1)</f>
        <v>1</v>
      </c>
      <c r="H1530" s="15">
        <f>IF(G1530,($E$4+$E$16*MOD((A1530-$E$9),$E$15)),"")</f>
        <v>0.82005168533081729</v>
      </c>
      <c r="I1530" s="16">
        <f>IF(G1530,($E$6+$E$8*MOD(QUOTIENT((A1530-$E$9),$E$15),$E$14)),"")</f>
        <v>230</v>
      </c>
      <c r="J1530" s="15">
        <f t="shared" si="23"/>
        <v>20.820051685330817</v>
      </c>
    </row>
    <row r="1531" spans="1:10">
      <c r="A1531" s="19">
        <v>161.221</v>
      </c>
      <c r="B1531" s="19">
        <v>2258</v>
      </c>
      <c r="G1531" s="5">
        <f>IF(OR(A1531&lt;$E$9,A1531&gt;=$E$10),0,1)</f>
        <v>1</v>
      </c>
      <c r="H1531" s="15">
        <f>IF(G1531,($E$4+$E$16*MOD((A1531-$E$9),$E$15)),"")</f>
        <v>0.83405674271264818</v>
      </c>
      <c r="I1531" s="16">
        <f>IF(G1531,($E$6+$E$8*MOD(QUOTIENT((A1531-$E$9),$E$15),$E$14)),"")</f>
        <v>230</v>
      </c>
      <c r="J1531" s="15">
        <f t="shared" si="23"/>
        <v>20.834056742712647</v>
      </c>
    </row>
    <row r="1532" spans="1:10">
      <c r="A1532" s="19">
        <v>161.33000000000001</v>
      </c>
      <c r="B1532" s="19">
        <v>2724</v>
      </c>
      <c r="G1532" s="5">
        <f>IF(OR(A1532&lt;$E$9,A1532&gt;=$E$10),0,1)</f>
        <v>1</v>
      </c>
      <c r="H1532" s="15">
        <f>IF(G1532,($E$4+$E$16*MOD((A1532-$E$9),$E$15)),"")</f>
        <v>0.84859532608998034</v>
      </c>
      <c r="I1532" s="16">
        <f>IF(G1532,($E$6+$E$8*MOD(QUOTIENT((A1532-$E$9),$E$15),$E$14)),"")</f>
        <v>230</v>
      </c>
      <c r="J1532" s="15">
        <f t="shared" si="23"/>
        <v>20.848595326089981</v>
      </c>
    </row>
    <row r="1533" spans="1:10">
      <c r="A1533" s="19">
        <v>161.43799999999999</v>
      </c>
      <c r="B1533" s="19">
        <v>2416</v>
      </c>
      <c r="G1533" s="5">
        <f>IF(OR(A1533&lt;$E$9,A1533&gt;=$E$10),0,1)</f>
        <v>1</v>
      </c>
      <c r="H1533" s="15">
        <f>IF(G1533,($E$4+$E$16*MOD((A1533-$E$9),$E$15)),"")</f>
        <v>0.86300052796843296</v>
      </c>
      <c r="I1533" s="16">
        <f>IF(G1533,($E$6+$E$8*MOD(QUOTIENT((A1533-$E$9),$E$15),$E$14)),"")</f>
        <v>230</v>
      </c>
      <c r="J1533" s="15">
        <f t="shared" si="23"/>
        <v>20.863000527968431</v>
      </c>
    </row>
    <row r="1534" spans="1:10">
      <c r="A1534" s="19">
        <v>161.54300000000001</v>
      </c>
      <c r="B1534" s="19">
        <v>3000</v>
      </c>
      <c r="G1534" s="5">
        <f>IF(OR(A1534&lt;$E$9,A1534&gt;=$E$10),0,1)</f>
        <v>1</v>
      </c>
      <c r="H1534" s="15">
        <f>IF(G1534,($E$4+$E$16*MOD((A1534-$E$9),$E$15)),"")</f>
        <v>0.87700558535026829</v>
      </c>
      <c r="I1534" s="16">
        <f>IF(G1534,($E$6+$E$8*MOD(QUOTIENT((A1534-$E$9),$E$15),$E$14)),"")</f>
        <v>230</v>
      </c>
      <c r="J1534" s="15">
        <f t="shared" si="23"/>
        <v>20.877005585350268</v>
      </c>
    </row>
    <row r="1535" spans="1:10">
      <c r="A1535" s="19">
        <v>161.64500000000001</v>
      </c>
      <c r="B1535" s="19">
        <v>2320</v>
      </c>
      <c r="G1535" s="5">
        <f>IF(OR(A1535&lt;$E$9,A1535&gt;=$E$10),0,1)</f>
        <v>1</v>
      </c>
      <c r="H1535" s="15">
        <f>IF(G1535,($E$4+$E$16*MOD((A1535-$E$9),$E$15)),"")</f>
        <v>0.89061049823547744</v>
      </c>
      <c r="I1535" s="16">
        <f>IF(G1535,($E$6+$E$8*MOD(QUOTIENT((A1535-$E$9),$E$15),$E$14)),"")</f>
        <v>230</v>
      </c>
      <c r="J1535" s="15">
        <f t="shared" si="23"/>
        <v>20.890610498235478</v>
      </c>
    </row>
    <row r="1536" spans="1:10">
      <c r="A1536" s="19">
        <v>161.75</v>
      </c>
      <c r="B1536" s="19">
        <v>2638</v>
      </c>
      <c r="G1536" s="5">
        <f>IF(OR(A1536&lt;$E$9,A1536&gt;=$E$10),0,1)</f>
        <v>1</v>
      </c>
      <c r="H1536" s="15">
        <f>IF(G1536,($E$4+$E$16*MOD((A1536-$E$9),$E$15)),"")</f>
        <v>0.90461555561730833</v>
      </c>
      <c r="I1536" s="16">
        <f>IF(G1536,($E$6+$E$8*MOD(QUOTIENT((A1536-$E$9),$E$15),$E$14)),"")</f>
        <v>230</v>
      </c>
      <c r="J1536" s="15">
        <f t="shared" si="23"/>
        <v>20.904615555617308</v>
      </c>
    </row>
    <row r="1537" spans="1:10">
      <c r="A1537" s="19">
        <v>161.85599999999999</v>
      </c>
      <c r="B1537" s="19">
        <v>2056</v>
      </c>
      <c r="G1537" s="5">
        <f>IF(OR(A1537&lt;$E$9,A1537&gt;=$E$10),0,1)</f>
        <v>1</v>
      </c>
      <c r="H1537" s="15">
        <f>IF(G1537,($E$4+$E$16*MOD((A1537-$E$9),$E$15)),"")</f>
        <v>0.91875399449801431</v>
      </c>
      <c r="I1537" s="16">
        <f>IF(G1537,($E$6+$E$8*MOD(QUOTIENT((A1537-$E$9),$E$15),$E$14)),"")</f>
        <v>230</v>
      </c>
      <c r="J1537" s="15">
        <f t="shared" si="23"/>
        <v>20.918753994498015</v>
      </c>
    </row>
    <row r="1538" spans="1:10">
      <c r="A1538" s="19">
        <v>161.958</v>
      </c>
      <c r="B1538" s="19">
        <v>1996</v>
      </c>
      <c r="G1538" s="5">
        <f>IF(OR(A1538&lt;$E$9,A1538&gt;=$E$10),0,1)</f>
        <v>1</v>
      </c>
      <c r="H1538" s="15">
        <f>IF(G1538,($E$4+$E$16*MOD((A1538-$E$9),$E$15)),"")</f>
        <v>0.93235890738322347</v>
      </c>
      <c r="I1538" s="16">
        <f>IF(G1538,($E$6+$E$8*MOD(QUOTIENT((A1538-$E$9),$E$15),$E$14)),"")</f>
        <v>230</v>
      </c>
      <c r="J1538" s="15">
        <f t="shared" si="23"/>
        <v>20.932358907383225</v>
      </c>
    </row>
    <row r="1539" spans="1:10">
      <c r="A1539" s="19">
        <v>162.06200000000001</v>
      </c>
      <c r="B1539" s="19">
        <v>1934</v>
      </c>
      <c r="G1539" s="5">
        <f>IF(OR(A1539&lt;$E$9,A1539&gt;=$E$10),0,1)</f>
        <v>1</v>
      </c>
      <c r="H1539" s="15">
        <f>IF(G1539,($E$4+$E$16*MOD((A1539-$E$9),$E$15)),"")</f>
        <v>0.94623058326618281</v>
      </c>
      <c r="I1539" s="16">
        <f>IF(G1539,($E$6+$E$8*MOD(QUOTIENT((A1539-$E$9),$E$15),$E$14)),"")</f>
        <v>230</v>
      </c>
      <c r="J1539" s="15">
        <f t="shared" si="23"/>
        <v>20.946230583266182</v>
      </c>
    </row>
    <row r="1540" spans="1:10">
      <c r="A1540" s="19">
        <v>162.167</v>
      </c>
      <c r="B1540" s="19">
        <v>1548</v>
      </c>
      <c r="G1540" s="5">
        <f>IF(OR(A1540&lt;$E$9,A1540&gt;=$E$10),0,1)</f>
        <v>1</v>
      </c>
      <c r="H1540" s="15">
        <f>IF(G1540,($E$4+$E$16*MOD((A1540-$E$9),$E$15)),"")</f>
        <v>0.9602356406480137</v>
      </c>
      <c r="I1540" s="16">
        <f>IF(G1540,($E$6+$E$8*MOD(QUOTIENT((A1540-$E$9),$E$15),$E$14)),"")</f>
        <v>230</v>
      </c>
      <c r="J1540" s="15">
        <f t="shared" ref="J1540:J1603" si="24">IF(G1540,(+H1540+$E$18*QUOTIENT((A1540-$E$9),$E$15)),"")</f>
        <v>20.960235640648015</v>
      </c>
    </row>
    <row r="1541" spans="1:10">
      <c r="A1541" s="19">
        <v>162.26900000000001</v>
      </c>
      <c r="B1541" s="19">
        <v>2316</v>
      </c>
      <c r="G1541" s="5">
        <f>IF(OR(A1541&lt;$E$9,A1541&gt;=$E$10),0,1)</f>
        <v>1</v>
      </c>
      <c r="H1541" s="15">
        <f>IF(G1541,($E$4+$E$16*MOD((A1541-$E$9),$E$15)),"")</f>
        <v>0.97384055353322285</v>
      </c>
      <c r="I1541" s="16">
        <f>IF(G1541,($E$6+$E$8*MOD(QUOTIENT((A1541-$E$9),$E$15),$E$14)),"")</f>
        <v>230</v>
      </c>
      <c r="J1541" s="15">
        <f t="shared" si="24"/>
        <v>20.973840553533222</v>
      </c>
    </row>
    <row r="1542" spans="1:10">
      <c r="A1542" s="19">
        <v>162.374</v>
      </c>
      <c r="B1542" s="19">
        <v>2204</v>
      </c>
      <c r="G1542" s="5">
        <f>IF(OR(A1542&lt;$E$9,A1542&gt;=$E$10),0,1)</f>
        <v>1</v>
      </c>
      <c r="H1542" s="15">
        <f>IF(G1542,($E$4+$E$16*MOD((A1542-$E$9),$E$15)),"")</f>
        <v>0.98784561091505374</v>
      </c>
      <c r="I1542" s="16">
        <f>IF(G1542,($E$6+$E$8*MOD(QUOTIENT((A1542-$E$9),$E$15),$E$14)),"")</f>
        <v>230</v>
      </c>
      <c r="J1542" s="15">
        <f t="shared" si="24"/>
        <v>20.987845610915052</v>
      </c>
    </row>
    <row r="1543" spans="1:10">
      <c r="A1543" s="19">
        <v>162.47900000000001</v>
      </c>
      <c r="B1543" s="19">
        <v>1342</v>
      </c>
      <c r="G1543" s="5">
        <f>IF(OR(A1543&lt;$E$9,A1543&gt;=$E$10),0,1)</f>
        <v>1</v>
      </c>
      <c r="H1543" s="15">
        <f>IF(G1543,($E$4+$E$16*MOD((A1543-$E$9),$E$15)),"")</f>
        <v>1.0018506682968882</v>
      </c>
      <c r="I1543" s="16">
        <f>IF(G1543,($E$6+$E$8*MOD(QUOTIENT((A1543-$E$9),$E$15),$E$14)),"")</f>
        <v>230</v>
      </c>
      <c r="J1543" s="15">
        <f t="shared" si="24"/>
        <v>21.001850668296889</v>
      </c>
    </row>
    <row r="1544" spans="1:10">
      <c r="A1544" s="19">
        <v>162.58099999999999</v>
      </c>
      <c r="B1544" s="19">
        <v>1800</v>
      </c>
      <c r="G1544" s="5">
        <f>IF(OR(A1544&lt;$E$9,A1544&gt;=$E$10),0,1)</f>
        <v>1</v>
      </c>
      <c r="H1544" s="15">
        <f>IF(G1544,($E$4+$E$16*MOD((A1544-$E$9),$E$15)),"")</f>
        <v>1.0154555811820938</v>
      </c>
      <c r="I1544" s="16">
        <f>IF(G1544,($E$6+$E$8*MOD(QUOTIENT((A1544-$E$9),$E$15),$E$14)),"")</f>
        <v>230</v>
      </c>
      <c r="J1544" s="15">
        <f t="shared" si="24"/>
        <v>21.015455581182096</v>
      </c>
    </row>
    <row r="1545" spans="1:10">
      <c r="A1545" s="19">
        <v>162.68600000000001</v>
      </c>
      <c r="B1545" s="19">
        <v>1442</v>
      </c>
      <c r="G1545" s="5">
        <f>IF(OR(A1545&lt;$E$9,A1545&gt;=$E$10),0,1)</f>
        <v>1</v>
      </c>
      <c r="H1545" s="15">
        <f>IF(G1545,($E$4+$E$16*MOD((A1545-$E$9),$E$15)),"")</f>
        <v>1.0294606385639282</v>
      </c>
      <c r="I1545" s="16">
        <f>IF(G1545,($E$6+$E$8*MOD(QUOTIENT((A1545-$E$9),$E$15),$E$14)),"")</f>
        <v>230</v>
      </c>
      <c r="J1545" s="15">
        <f t="shared" si="24"/>
        <v>21.029460638563929</v>
      </c>
    </row>
    <row r="1546" spans="1:10">
      <c r="A1546" s="19">
        <v>162.78899999999999</v>
      </c>
      <c r="B1546" s="19">
        <v>818</v>
      </c>
      <c r="G1546" s="5">
        <f>IF(OR(A1546&lt;$E$9,A1546&gt;=$E$10),0,1)</f>
        <v>1</v>
      </c>
      <c r="H1546" s="15">
        <f>IF(G1546,($E$4+$E$16*MOD((A1546-$E$9),$E$15)),"")</f>
        <v>1.0431989329480089</v>
      </c>
      <c r="I1546" s="16">
        <f>IF(G1546,($E$6+$E$8*MOD(QUOTIENT((A1546-$E$9),$E$15),$E$14)),"")</f>
        <v>230</v>
      </c>
      <c r="J1546" s="15">
        <f t="shared" si="24"/>
        <v>21.043198932948009</v>
      </c>
    </row>
    <row r="1547" spans="1:10">
      <c r="A1547" s="19">
        <v>162.893</v>
      </c>
      <c r="B1547" s="19">
        <v>1680</v>
      </c>
      <c r="G1547" s="5">
        <f>IF(OR(A1547&lt;$E$9,A1547&gt;=$E$10),0,1)</f>
        <v>1</v>
      </c>
      <c r="H1547" s="15">
        <f>IF(G1547,($E$4+$E$16*MOD((A1547-$E$9),$E$15)),"")</f>
        <v>1.0570706088309683</v>
      </c>
      <c r="I1547" s="16">
        <f>IF(G1547,($E$6+$E$8*MOD(QUOTIENT((A1547-$E$9),$E$15),$E$14)),"")</f>
        <v>230</v>
      </c>
      <c r="J1547" s="15">
        <f t="shared" si="24"/>
        <v>21.057070608830969</v>
      </c>
    </row>
    <row r="1548" spans="1:10">
      <c r="A1548" s="19">
        <v>162.99799999999999</v>
      </c>
      <c r="B1548" s="19">
        <v>1322</v>
      </c>
      <c r="G1548" s="5">
        <f>IF(OR(A1548&lt;$E$9,A1548&gt;=$E$10),0,1)</f>
        <v>1</v>
      </c>
      <c r="H1548" s="15">
        <f>IF(G1548,($E$4+$E$16*MOD((A1548-$E$9),$E$15)),"")</f>
        <v>1.0710756662127991</v>
      </c>
      <c r="I1548" s="16">
        <f>IF(G1548,($E$6+$E$8*MOD(QUOTIENT((A1548-$E$9),$E$15),$E$14)),"")</f>
        <v>230</v>
      </c>
      <c r="J1548" s="15">
        <f t="shared" si="24"/>
        <v>21.071075666212799</v>
      </c>
    </row>
    <row r="1549" spans="1:10">
      <c r="A1549" s="19">
        <v>163.101</v>
      </c>
      <c r="B1549" s="19">
        <v>1484</v>
      </c>
      <c r="G1549" s="5">
        <f>IF(OR(A1549&lt;$E$9,A1549&gt;=$E$10),0,1)</f>
        <v>1</v>
      </c>
      <c r="H1549" s="15">
        <f>IF(G1549,($E$4+$E$16*MOD((A1549-$E$9),$E$15)),"")</f>
        <v>1.0848139605968834</v>
      </c>
      <c r="I1549" s="16">
        <f>IF(G1549,($E$6+$E$8*MOD(QUOTIENT((A1549-$E$9),$E$15),$E$14)),"")</f>
        <v>230</v>
      </c>
      <c r="J1549" s="15">
        <f t="shared" si="24"/>
        <v>21.084813960596883</v>
      </c>
    </row>
    <row r="1550" spans="1:10">
      <c r="A1550" s="19">
        <v>163.20599999999999</v>
      </c>
      <c r="B1550" s="19">
        <v>1530</v>
      </c>
      <c r="G1550" s="5">
        <f>IF(OR(A1550&lt;$E$9,A1550&gt;=$E$10),0,1)</f>
        <v>1</v>
      </c>
      <c r="H1550" s="15">
        <f>IF(G1550,($E$4+$E$16*MOD((A1550-$E$9),$E$15)),"")</f>
        <v>1.0988190179787152</v>
      </c>
      <c r="I1550" s="16">
        <f>IF(G1550,($E$6+$E$8*MOD(QUOTIENT((A1550-$E$9),$E$15),$E$14)),"")</f>
        <v>230</v>
      </c>
      <c r="J1550" s="15">
        <f t="shared" si="24"/>
        <v>21.098819017978716</v>
      </c>
    </row>
    <row r="1551" spans="1:10">
      <c r="A1551" s="19">
        <v>163.31</v>
      </c>
      <c r="B1551" s="19">
        <v>1732</v>
      </c>
      <c r="G1551" s="5">
        <f>IF(OR(A1551&lt;$E$9,A1551&gt;=$E$10),0,1)</f>
        <v>1</v>
      </c>
      <c r="H1551" s="15">
        <f>IF(G1551,($E$4+$E$16*MOD((A1551-$E$9),$E$15)),"")</f>
        <v>1.1126906938616745</v>
      </c>
      <c r="I1551" s="16">
        <f>IF(G1551,($E$6+$E$8*MOD(QUOTIENT((A1551-$E$9),$E$15),$E$14)),"")</f>
        <v>230</v>
      </c>
      <c r="J1551" s="15">
        <f t="shared" si="24"/>
        <v>21.112690693861673</v>
      </c>
    </row>
    <row r="1552" spans="1:10">
      <c r="A1552" s="19">
        <v>163.41399999999999</v>
      </c>
      <c r="B1552" s="19">
        <v>712</v>
      </c>
      <c r="G1552" s="5">
        <f>IF(OR(A1552&lt;$E$9,A1552&gt;=$E$10),0,1)</f>
        <v>1</v>
      </c>
      <c r="H1552" s="15">
        <f>IF(G1552,($E$4+$E$16*MOD((A1552-$E$9),$E$15)),"")</f>
        <v>1.1265623697446303</v>
      </c>
      <c r="I1552" s="16">
        <f>IF(G1552,($E$6+$E$8*MOD(QUOTIENT((A1552-$E$9),$E$15),$E$14)),"")</f>
        <v>230</v>
      </c>
      <c r="J1552" s="15">
        <f t="shared" si="24"/>
        <v>21.126562369744629</v>
      </c>
    </row>
    <row r="1553" spans="1:10">
      <c r="A1553" s="19">
        <v>163.51900000000001</v>
      </c>
      <c r="B1553" s="19">
        <v>602</v>
      </c>
      <c r="G1553" s="5">
        <f>IF(OR(A1553&lt;$E$9,A1553&gt;=$E$10),0,1)</f>
        <v>1</v>
      </c>
      <c r="H1553" s="15">
        <f>IF(G1553,($E$4+$E$16*MOD((A1553-$E$9),$E$15)),"")</f>
        <v>1.1405674271264648</v>
      </c>
      <c r="I1553" s="16">
        <f>IF(G1553,($E$6+$E$8*MOD(QUOTIENT((A1553-$E$9),$E$15),$E$14)),"")</f>
        <v>230</v>
      </c>
      <c r="J1553" s="15">
        <f t="shared" si="24"/>
        <v>21.140567427126463</v>
      </c>
    </row>
    <row r="1554" spans="1:10">
      <c r="A1554" s="19">
        <v>163.625</v>
      </c>
      <c r="B1554" s="19">
        <v>770</v>
      </c>
      <c r="G1554" s="5">
        <f>IF(OR(A1554&lt;$E$9,A1554&gt;=$E$10),0,1)</f>
        <v>1</v>
      </c>
      <c r="H1554" s="15">
        <f>IF(G1554,($E$4+$E$16*MOD((A1554-$E$9),$E$15)),"")</f>
        <v>1.1547058660071707</v>
      </c>
      <c r="I1554" s="16">
        <f>IF(G1554,($E$6+$E$8*MOD(QUOTIENT((A1554-$E$9),$E$15),$E$14)),"")</f>
        <v>230</v>
      </c>
      <c r="J1554" s="15">
        <f t="shared" si="24"/>
        <v>21.15470586600717</v>
      </c>
    </row>
    <row r="1555" spans="1:10">
      <c r="A1555" s="19">
        <v>163.73099999999999</v>
      </c>
      <c r="B1555" s="19">
        <v>1016</v>
      </c>
      <c r="G1555" s="5">
        <f>IF(OR(A1555&lt;$E$9,A1555&gt;=$E$10),0,1)</f>
        <v>1</v>
      </c>
      <c r="H1555" s="15">
        <f>IF(G1555,($E$4+$E$16*MOD((A1555-$E$9),$E$15)),"")</f>
        <v>1.1688443048878776</v>
      </c>
      <c r="I1555" s="16">
        <f>IF(G1555,($E$6+$E$8*MOD(QUOTIENT((A1555-$E$9),$E$15),$E$14)),"")</f>
        <v>230</v>
      </c>
      <c r="J1555" s="15">
        <f t="shared" si="24"/>
        <v>21.168844304887877</v>
      </c>
    </row>
    <row r="1556" spans="1:10">
      <c r="A1556" s="19">
        <v>163.83699999999999</v>
      </c>
      <c r="B1556" s="19">
        <v>564</v>
      </c>
      <c r="G1556" s="5">
        <f>IF(OR(A1556&lt;$E$9,A1556&gt;=$E$10),0,1)</f>
        <v>1</v>
      </c>
      <c r="H1556" s="15">
        <f>IF(G1556,($E$4+$E$16*MOD((A1556-$E$9),$E$15)),"")</f>
        <v>1.1829827437685836</v>
      </c>
      <c r="I1556" s="16">
        <f>IF(G1556,($E$6+$E$8*MOD(QUOTIENT((A1556-$E$9),$E$15),$E$14)),"")</f>
        <v>230</v>
      </c>
      <c r="J1556" s="15">
        <f t="shared" si="24"/>
        <v>21.182982743768584</v>
      </c>
    </row>
    <row r="1557" spans="1:10">
      <c r="A1557" s="19">
        <v>163.94499999999999</v>
      </c>
      <c r="B1557" s="19">
        <v>824</v>
      </c>
      <c r="G1557" s="5">
        <f>IF(OR(A1557&lt;$E$9,A1557&gt;=$E$10),0,1)</f>
        <v>1</v>
      </c>
      <c r="H1557" s="15">
        <f>IF(G1557,($E$4+$E$16*MOD((A1557-$E$9),$E$15)),"")</f>
        <v>1.1973879456470398</v>
      </c>
      <c r="I1557" s="16">
        <f>IF(G1557,($E$6+$E$8*MOD(QUOTIENT((A1557-$E$9),$E$15),$E$14)),"")</f>
        <v>230</v>
      </c>
      <c r="J1557" s="15">
        <f t="shared" si="24"/>
        <v>21.197387945647041</v>
      </c>
    </row>
    <row r="1558" spans="1:10">
      <c r="A1558" s="19">
        <v>164.04900000000001</v>
      </c>
      <c r="B1558" s="19">
        <v>894</v>
      </c>
      <c r="G1558" s="5">
        <f>IF(OR(A1558&lt;$E$9,A1558&gt;=$E$10),0,1)</f>
        <v>1</v>
      </c>
      <c r="H1558" s="15">
        <f>IF(G1558,($E$4+$E$16*MOD((A1558-$E$9),$E$15)),"")</f>
        <v>1.2112596215299991</v>
      </c>
      <c r="I1558" s="16">
        <f>IF(G1558,($E$6+$E$8*MOD(QUOTIENT((A1558-$E$9),$E$15),$E$14)),"")</f>
        <v>230</v>
      </c>
      <c r="J1558" s="15">
        <f t="shared" si="24"/>
        <v>21.211259621529997</v>
      </c>
    </row>
    <row r="1559" spans="1:10">
      <c r="A1559" s="19">
        <v>164.15299999999999</v>
      </c>
      <c r="B1559" s="19">
        <v>466</v>
      </c>
      <c r="G1559" s="5">
        <f>IF(OR(A1559&lt;$E$9,A1559&gt;=$E$10),0,1)</f>
        <v>1</v>
      </c>
      <c r="H1559" s="15">
        <f>IF(G1559,($E$4+$E$16*MOD((A1559-$E$9),$E$15)),"")</f>
        <v>1.2251312974129549</v>
      </c>
      <c r="I1559" s="16">
        <f>IF(G1559,($E$6+$E$8*MOD(QUOTIENT((A1559-$E$9),$E$15),$E$14)),"")</f>
        <v>230</v>
      </c>
      <c r="J1559" s="15">
        <f t="shared" si="24"/>
        <v>21.225131297412954</v>
      </c>
    </row>
    <row r="1560" spans="1:10">
      <c r="A1560" s="19">
        <v>164.26400000000001</v>
      </c>
      <c r="B1560" s="19">
        <v>710</v>
      </c>
      <c r="G1560" s="5">
        <f>IF(OR(A1560&lt;$E$9,A1560&gt;=$E$10),0,1)</f>
        <v>1</v>
      </c>
      <c r="H1560" s="15">
        <f>IF(G1560,($E$4+$E$16*MOD((A1560-$E$9),$E$15)),"")</f>
        <v>1.2399366437880373</v>
      </c>
      <c r="I1560" s="16">
        <f>IF(G1560,($E$6+$E$8*MOD(QUOTIENT((A1560-$E$9),$E$15),$E$14)),"")</f>
        <v>230</v>
      </c>
      <c r="J1560" s="15">
        <f t="shared" si="24"/>
        <v>21.239936643788038</v>
      </c>
    </row>
    <row r="1561" spans="1:10">
      <c r="A1561" s="19">
        <v>164.37100000000001</v>
      </c>
      <c r="B1561" s="19">
        <v>328</v>
      </c>
      <c r="G1561" s="5">
        <f>IF(OR(A1561&lt;$E$9,A1561&gt;=$E$10),0,1)</f>
        <v>1</v>
      </c>
      <c r="H1561" s="15">
        <f>IF(G1561,($E$4+$E$16*MOD((A1561-$E$9),$E$15)),"")</f>
        <v>1.2542084641676192</v>
      </c>
      <c r="I1561" s="16">
        <f>IF(G1561,($E$6+$E$8*MOD(QUOTIENT((A1561-$E$9),$E$15),$E$14)),"")</f>
        <v>230</v>
      </c>
      <c r="J1561" s="15">
        <f t="shared" si="24"/>
        <v>21.254208464167618</v>
      </c>
    </row>
    <row r="1562" spans="1:10">
      <c r="A1562" s="19">
        <v>164.47300000000001</v>
      </c>
      <c r="B1562" s="19">
        <v>602</v>
      </c>
      <c r="G1562" s="5">
        <f>IF(OR(A1562&lt;$E$9,A1562&gt;=$E$10),0,1)</f>
        <v>1</v>
      </c>
      <c r="H1562" s="15">
        <f>IF(G1562,($E$4+$E$16*MOD((A1562-$E$9),$E$15)),"")</f>
        <v>1.2678133770528284</v>
      </c>
      <c r="I1562" s="16">
        <f>IF(G1562,($E$6+$E$8*MOD(QUOTIENT((A1562-$E$9),$E$15),$E$14)),"")</f>
        <v>230</v>
      </c>
      <c r="J1562" s="15">
        <f t="shared" si="24"/>
        <v>21.267813377052828</v>
      </c>
    </row>
    <row r="1563" spans="1:10">
      <c r="A1563" s="19">
        <v>164.57900000000001</v>
      </c>
      <c r="B1563" s="19">
        <v>398</v>
      </c>
      <c r="G1563" s="5">
        <f>IF(OR(A1563&lt;$E$9,A1563&gt;=$E$10),0,1)</f>
        <v>1</v>
      </c>
      <c r="H1563" s="15">
        <f>IF(G1563,($E$4+$E$16*MOD((A1563-$E$9),$E$15)),"")</f>
        <v>1.2819518159335344</v>
      </c>
      <c r="I1563" s="16">
        <f>IF(G1563,($E$6+$E$8*MOD(QUOTIENT((A1563-$E$9),$E$15),$E$14)),"")</f>
        <v>230</v>
      </c>
      <c r="J1563" s="15">
        <f t="shared" si="24"/>
        <v>21.281951815933535</v>
      </c>
    </row>
    <row r="1564" spans="1:10">
      <c r="A1564" s="19">
        <v>164.68299999999999</v>
      </c>
      <c r="B1564" s="19">
        <v>452</v>
      </c>
      <c r="G1564" s="5">
        <f>IF(OR(A1564&lt;$E$9,A1564&gt;=$E$10),0,1)</f>
        <v>1</v>
      </c>
      <c r="H1564" s="15">
        <f>IF(G1564,($E$4+$E$16*MOD((A1564-$E$9),$E$15)),"")</f>
        <v>1.2958234918164901</v>
      </c>
      <c r="I1564" s="16">
        <f>IF(G1564,($E$6+$E$8*MOD(QUOTIENT((A1564-$E$9),$E$15),$E$14)),"")</f>
        <v>230</v>
      </c>
      <c r="J1564" s="15">
        <f t="shared" si="24"/>
        <v>21.295823491816492</v>
      </c>
    </row>
    <row r="1565" spans="1:10">
      <c r="A1565" s="19">
        <v>164.786</v>
      </c>
      <c r="B1565" s="19">
        <v>196</v>
      </c>
      <c r="G1565" s="5">
        <f>IF(OR(A1565&lt;$E$9,A1565&gt;=$E$10),0,1)</f>
        <v>1</v>
      </c>
      <c r="H1565" s="15">
        <f>IF(G1565,($E$4+$E$16*MOD((A1565-$E$9),$E$15)),"")</f>
        <v>1.3095617862005744</v>
      </c>
      <c r="I1565" s="16">
        <f>IF(G1565,($E$6+$E$8*MOD(QUOTIENT((A1565-$E$9),$E$15),$E$14)),"")</f>
        <v>230</v>
      </c>
      <c r="J1565" s="15">
        <f t="shared" si="24"/>
        <v>21.309561786200575</v>
      </c>
    </row>
    <row r="1566" spans="1:10">
      <c r="A1566" s="19">
        <v>164.892</v>
      </c>
      <c r="B1566" s="19">
        <v>262</v>
      </c>
      <c r="G1566" s="5">
        <f>IF(OR(A1566&lt;$E$9,A1566&gt;=$E$10),0,1)</f>
        <v>1</v>
      </c>
      <c r="H1566" s="15">
        <f>IF(G1566,($E$4+$E$16*MOD((A1566-$E$9),$E$15)),"")</f>
        <v>1.3237002250812804</v>
      </c>
      <c r="I1566" s="16">
        <f>IF(G1566,($E$6+$E$8*MOD(QUOTIENT((A1566-$E$9),$E$15),$E$14)),"")</f>
        <v>230</v>
      </c>
      <c r="J1566" s="15">
        <f t="shared" si="24"/>
        <v>21.323700225081282</v>
      </c>
    </row>
    <row r="1567" spans="1:10">
      <c r="A1567" s="19">
        <v>164.99700000000001</v>
      </c>
      <c r="B1567" s="19">
        <v>298</v>
      </c>
      <c r="G1567" s="5">
        <f>IF(OR(A1567&lt;$E$9,A1567&gt;=$E$10),0,1)</f>
        <v>1</v>
      </c>
      <c r="H1567" s="15">
        <f>IF(G1567,($E$4+$E$16*MOD((A1567-$E$9),$E$15)),"")</f>
        <v>1.3377052824631157</v>
      </c>
      <c r="I1567" s="16">
        <f>IF(G1567,($E$6+$E$8*MOD(QUOTIENT((A1567-$E$9),$E$15),$E$14)),"")</f>
        <v>230</v>
      </c>
      <c r="J1567" s="15">
        <f t="shared" si="24"/>
        <v>21.337705282463116</v>
      </c>
    </row>
    <row r="1568" spans="1:10">
      <c r="A1568" s="19">
        <v>165.10400000000001</v>
      </c>
      <c r="B1568" s="19">
        <v>312</v>
      </c>
      <c r="G1568" s="5">
        <f>IF(OR(A1568&lt;$E$9,A1568&gt;=$E$10),0,1)</f>
        <v>1</v>
      </c>
      <c r="H1568" s="15">
        <f>IF(G1568,($E$4+$E$16*MOD((A1568-$E$9),$E$15)),"")</f>
        <v>1.3519771028426968</v>
      </c>
      <c r="I1568" s="16">
        <f>IF(G1568,($E$6+$E$8*MOD(QUOTIENT((A1568-$E$9),$E$15),$E$14)),"")</f>
        <v>230</v>
      </c>
      <c r="J1568" s="15">
        <f t="shared" si="24"/>
        <v>21.351977102842696</v>
      </c>
    </row>
    <row r="1569" spans="1:10">
      <c r="A1569" s="19">
        <v>165.20599999999999</v>
      </c>
      <c r="B1569" s="19">
        <v>60</v>
      </c>
      <c r="G1569" s="5">
        <f>IF(OR(A1569&lt;$E$9,A1569&gt;=$E$10),0,1)</f>
        <v>1</v>
      </c>
      <c r="H1569" s="15">
        <f>IF(G1569,($E$4+$E$16*MOD((A1569-$E$9),$E$15)),"")</f>
        <v>1.3655820157279024</v>
      </c>
      <c r="I1569" s="16">
        <f>IF(G1569,($E$6+$E$8*MOD(QUOTIENT((A1569-$E$9),$E$15),$E$14)),"")</f>
        <v>230</v>
      </c>
      <c r="J1569" s="15">
        <f t="shared" si="24"/>
        <v>21.365582015727902</v>
      </c>
    </row>
    <row r="1570" spans="1:10">
      <c r="A1570" s="19">
        <v>165.31</v>
      </c>
      <c r="B1570" s="19">
        <v>344</v>
      </c>
      <c r="G1570" s="5">
        <f>IF(OR(A1570&lt;$E$9,A1570&gt;=$E$10),0,1)</f>
        <v>1</v>
      </c>
      <c r="H1570" s="15">
        <f>IF(G1570,($E$4+$E$16*MOD((A1570-$E$9),$E$15)),"")</f>
        <v>1.3794536916108617</v>
      </c>
      <c r="I1570" s="16">
        <f>IF(G1570,($E$6+$E$8*MOD(QUOTIENT((A1570-$E$9),$E$15),$E$14)),"")</f>
        <v>230</v>
      </c>
      <c r="J1570" s="15">
        <f t="shared" si="24"/>
        <v>21.379453691610863</v>
      </c>
    </row>
    <row r="1571" spans="1:10">
      <c r="A1571" s="19">
        <v>165.416</v>
      </c>
      <c r="B1571" s="19">
        <v>534</v>
      </c>
      <c r="G1571" s="5">
        <f>IF(OR(A1571&lt;$E$9,A1571&gt;=$E$10),0,1)</f>
        <v>1</v>
      </c>
      <c r="H1571" s="15">
        <f>IF(G1571,($E$4+$E$16*MOD((A1571-$E$9),$E$15)),"")</f>
        <v>1.3935921304915677</v>
      </c>
      <c r="I1571" s="16">
        <f>IF(G1571,($E$6+$E$8*MOD(QUOTIENT((A1571-$E$9),$E$15),$E$14)),"")</f>
        <v>230</v>
      </c>
      <c r="J1571" s="15">
        <f t="shared" si="24"/>
        <v>21.393592130491569</v>
      </c>
    </row>
    <row r="1572" spans="1:10">
      <c r="A1572" s="19">
        <v>165.52</v>
      </c>
      <c r="B1572" s="19">
        <v>206</v>
      </c>
      <c r="G1572" s="5">
        <f>IF(OR(A1572&lt;$E$9,A1572&gt;=$E$10),0,1)</f>
        <v>1</v>
      </c>
      <c r="H1572" s="15">
        <f>IF(G1572,($E$4+$E$16*MOD((A1572-$E$9),$E$15)),"")</f>
        <v>1.4074638063745271</v>
      </c>
      <c r="I1572" s="16">
        <f>IF(G1572,($E$6+$E$8*MOD(QUOTIENT((A1572-$E$9),$E$15),$E$14)),"")</f>
        <v>230</v>
      </c>
      <c r="J1572" s="15">
        <f t="shared" si="24"/>
        <v>21.407463806374526</v>
      </c>
    </row>
    <row r="1573" spans="1:10">
      <c r="A1573" s="19">
        <v>165.62700000000001</v>
      </c>
      <c r="B1573" s="19">
        <v>94</v>
      </c>
      <c r="G1573" s="5">
        <f>IF(OR(A1573&lt;$E$9,A1573&gt;=$E$10),0,1)</f>
        <v>1</v>
      </c>
      <c r="H1573" s="15">
        <f>IF(G1573,($E$4+$E$16*MOD((A1573-$E$9),$E$15)),"")</f>
        <v>1.421735626754109</v>
      </c>
      <c r="I1573" s="16">
        <f>IF(G1573,($E$6+$E$8*MOD(QUOTIENT((A1573-$E$9),$E$15),$E$14)),"")</f>
        <v>230</v>
      </c>
      <c r="J1573" s="15">
        <f t="shared" si="24"/>
        <v>21.42173562675411</v>
      </c>
    </row>
    <row r="1574" spans="1:10">
      <c r="A1574" s="19">
        <v>165.732</v>
      </c>
      <c r="B1574" s="19">
        <v>138</v>
      </c>
      <c r="G1574" s="5">
        <f>IF(OR(A1574&lt;$E$9,A1574&gt;=$E$10),0,1)</f>
        <v>1</v>
      </c>
      <c r="H1574" s="15">
        <f>IF(G1574,($E$4+$E$16*MOD((A1574-$E$9),$E$15)),"")</f>
        <v>1.4357406841359399</v>
      </c>
      <c r="I1574" s="16">
        <f>IF(G1574,($E$6+$E$8*MOD(QUOTIENT((A1574-$E$9),$E$15),$E$14)),"")</f>
        <v>230</v>
      </c>
      <c r="J1574" s="15">
        <f t="shared" si="24"/>
        <v>21.43574068413594</v>
      </c>
    </row>
    <row r="1575" spans="1:10">
      <c r="A1575" s="19">
        <v>165.83699999999999</v>
      </c>
      <c r="B1575" s="19">
        <v>88</v>
      </c>
      <c r="G1575" s="5">
        <f>IF(OR(A1575&lt;$E$9,A1575&gt;=$E$10),0,1)</f>
        <v>1</v>
      </c>
      <c r="H1575" s="15">
        <f>IF(G1575,($E$4+$E$16*MOD((A1575-$E$9),$E$15)),"")</f>
        <v>1.4497457415177708</v>
      </c>
      <c r="I1575" s="16">
        <f>IF(G1575,($E$6+$E$8*MOD(QUOTIENT((A1575-$E$9),$E$15),$E$14)),"")</f>
        <v>230</v>
      </c>
      <c r="J1575" s="15">
        <f t="shared" si="24"/>
        <v>21.44974574151777</v>
      </c>
    </row>
    <row r="1576" spans="1:10">
      <c r="A1576" s="19">
        <v>165.94399999999999</v>
      </c>
      <c r="B1576" s="19">
        <v>62</v>
      </c>
      <c r="G1576" s="5">
        <f>IF(OR(A1576&lt;$E$9,A1576&gt;=$E$10),0,1)</f>
        <v>1</v>
      </c>
      <c r="H1576" s="15">
        <f>IF(G1576,($E$4+$E$16*MOD((A1576-$E$9),$E$15)),"")</f>
        <v>1.4640175618973519</v>
      </c>
      <c r="I1576" s="16">
        <f>IF(G1576,($E$6+$E$8*MOD(QUOTIENT((A1576-$E$9),$E$15),$E$14)),"")</f>
        <v>230</v>
      </c>
      <c r="J1576" s="15">
        <f t="shared" si="24"/>
        <v>21.46401756189735</v>
      </c>
    </row>
    <row r="1577" spans="1:10">
      <c r="A1577" s="19">
        <v>166.05099999999999</v>
      </c>
      <c r="B1577" s="19">
        <v>216</v>
      </c>
      <c r="G1577" s="5">
        <f>IF(OR(A1577&lt;$E$9,A1577&gt;=$E$10),0,1)</f>
        <v>1</v>
      </c>
      <c r="H1577" s="15">
        <f>IF(G1577,($E$4+$E$16*MOD((A1577-$E$9),$E$15)),"")</f>
        <v>1.4782893822769338</v>
      </c>
      <c r="I1577" s="16">
        <f>IF(G1577,($E$6+$E$8*MOD(QUOTIENT((A1577-$E$9),$E$15),$E$14)),"")</f>
        <v>230</v>
      </c>
      <c r="J1577" s="15">
        <f t="shared" si="24"/>
        <v>21.478289382276934</v>
      </c>
    </row>
    <row r="1578" spans="1:10">
      <c r="A1578" s="19">
        <v>166.154</v>
      </c>
      <c r="B1578" s="19">
        <v>82</v>
      </c>
      <c r="G1578" s="5">
        <f>IF(OR(A1578&lt;$E$9,A1578&gt;=$E$10),0,1)</f>
        <v>1</v>
      </c>
      <c r="H1578" s="15">
        <f>IF(G1578,($E$4+$E$16*MOD((A1578-$E$9),$E$15)),"")</f>
        <v>1.4920276766610181</v>
      </c>
      <c r="I1578" s="16">
        <f>IF(G1578,($E$6+$E$8*MOD(QUOTIENT((A1578-$E$9),$E$15),$E$14)),"")</f>
        <v>230</v>
      </c>
      <c r="J1578" s="15">
        <f t="shared" si="24"/>
        <v>21.492027676661017</v>
      </c>
    </row>
    <row r="1579" spans="1:10">
      <c r="A1579" s="19">
        <v>166.25899999999999</v>
      </c>
      <c r="B1579" s="19">
        <v>254</v>
      </c>
      <c r="G1579" s="5">
        <f>IF(OR(A1579&lt;$E$9,A1579&gt;=$E$10),0,1)</f>
        <v>1</v>
      </c>
      <c r="H1579" s="15">
        <f>IF(G1579,($E$4+$E$16*MOD((A1579-$E$9),$E$15)),"")</f>
        <v>1.506032734042849</v>
      </c>
      <c r="I1579" s="16">
        <f>IF(G1579,($E$6+$E$8*MOD(QUOTIENT((A1579-$E$9),$E$15),$E$14)),"")</f>
        <v>230</v>
      </c>
      <c r="J1579" s="15">
        <f t="shared" si="24"/>
        <v>21.506032734042847</v>
      </c>
    </row>
    <row r="1580" spans="1:10">
      <c r="A1580" s="19">
        <v>166.36699999999999</v>
      </c>
      <c r="B1580" s="19">
        <v>122</v>
      </c>
      <c r="G1580" s="5">
        <f>IF(OR(A1580&lt;$E$9,A1580&gt;=$E$10),0,1)</f>
        <v>1</v>
      </c>
      <c r="H1580" s="15">
        <f>IF(G1580,($E$4+$E$16*MOD((A1580-$E$9),$E$15)),"")</f>
        <v>1.5204379359213052</v>
      </c>
      <c r="I1580" s="16">
        <f>IF(G1580,($E$6+$E$8*MOD(QUOTIENT((A1580-$E$9),$E$15),$E$14)),"")</f>
        <v>230</v>
      </c>
      <c r="J1580" s="15">
        <f t="shared" si="24"/>
        <v>21.520437935921304</v>
      </c>
    </row>
    <row r="1581" spans="1:10">
      <c r="A1581" s="19">
        <v>166.47200000000001</v>
      </c>
      <c r="B1581" s="19">
        <v>160</v>
      </c>
      <c r="G1581" s="5">
        <f>IF(OR(A1581&lt;$E$9,A1581&gt;=$E$10),0,1)</f>
        <v>1</v>
      </c>
      <c r="H1581" s="15">
        <f>IF(G1581,($E$4+$E$16*MOD((A1581-$E$9),$E$15)),"")</f>
        <v>1.5344429933031405</v>
      </c>
      <c r="I1581" s="16">
        <f>IF(G1581,($E$6+$E$8*MOD(QUOTIENT((A1581-$E$9),$E$15),$E$14)),"")</f>
        <v>230</v>
      </c>
      <c r="J1581" s="15">
        <f t="shared" si="24"/>
        <v>21.534442993303141</v>
      </c>
    </row>
    <row r="1582" spans="1:10">
      <c r="A1582" s="19">
        <v>166.57499999999999</v>
      </c>
      <c r="B1582" s="19">
        <v>124</v>
      </c>
      <c r="G1582" s="5">
        <f>IF(OR(A1582&lt;$E$9,A1582&gt;=$E$10),0,1)</f>
        <v>1</v>
      </c>
      <c r="H1582" s="15">
        <f>IF(G1582,($E$4+$E$16*MOD((A1582-$E$9),$E$15)),"")</f>
        <v>1.5481812876872203</v>
      </c>
      <c r="I1582" s="16">
        <f>IF(G1582,($E$6+$E$8*MOD(QUOTIENT((A1582-$E$9),$E$15),$E$14)),"")</f>
        <v>230</v>
      </c>
      <c r="J1582" s="15">
        <f t="shared" si="24"/>
        <v>21.548181287687221</v>
      </c>
    </row>
    <row r="1583" spans="1:10">
      <c r="A1583" s="19">
        <v>166.679</v>
      </c>
      <c r="B1583" s="19">
        <v>216</v>
      </c>
      <c r="G1583" s="5">
        <f>IF(OR(A1583&lt;$E$9,A1583&gt;=$E$10),0,1)</f>
        <v>1</v>
      </c>
      <c r="H1583" s="15">
        <f>IF(G1583,($E$4+$E$16*MOD((A1583-$E$9),$E$15)),"")</f>
        <v>1.5620529635701805</v>
      </c>
      <c r="I1583" s="16">
        <f>IF(G1583,($E$6+$E$8*MOD(QUOTIENT((A1583-$E$9),$E$15),$E$14)),"")</f>
        <v>230</v>
      </c>
      <c r="J1583" s="15">
        <f t="shared" si="24"/>
        <v>21.562052963570181</v>
      </c>
    </row>
    <row r="1584" spans="1:10">
      <c r="A1584" s="19">
        <v>166.78200000000001</v>
      </c>
      <c r="B1584" s="19">
        <v>204</v>
      </c>
      <c r="G1584" s="5">
        <f>IF(OR(A1584&lt;$E$9,A1584&gt;=$E$10),0,1)</f>
        <v>1</v>
      </c>
      <c r="H1584" s="15">
        <f>IF(G1584,($E$4+$E$16*MOD((A1584-$E$9),$E$15)),"")</f>
        <v>1.5757912579542648</v>
      </c>
      <c r="I1584" s="16">
        <f>IF(G1584,($E$6+$E$8*MOD(QUOTIENT((A1584-$E$9),$E$15),$E$14)),"")</f>
        <v>230</v>
      </c>
      <c r="J1584" s="15">
        <f t="shared" si="24"/>
        <v>21.575791257954265</v>
      </c>
    </row>
    <row r="1585" spans="1:10">
      <c r="A1585" s="19">
        <v>166.887</v>
      </c>
      <c r="B1585" s="19">
        <v>142</v>
      </c>
      <c r="G1585" s="5">
        <f>IF(OR(A1585&lt;$E$9,A1585&gt;=$E$10),0,1)</f>
        <v>1</v>
      </c>
      <c r="H1585" s="15">
        <f>IF(G1585,($E$4+$E$16*MOD((A1585-$E$9),$E$15)),"")</f>
        <v>1.5897963153360957</v>
      </c>
      <c r="I1585" s="16">
        <f>IF(G1585,($E$6+$E$8*MOD(QUOTIENT((A1585-$E$9),$E$15),$E$14)),"")</f>
        <v>230</v>
      </c>
      <c r="J1585" s="15">
        <f t="shared" si="24"/>
        <v>21.589796315336095</v>
      </c>
    </row>
    <row r="1586" spans="1:10">
      <c r="A1586" s="19">
        <v>166.994</v>
      </c>
      <c r="B1586" s="19">
        <v>152</v>
      </c>
      <c r="G1586" s="5">
        <f>IF(OR(A1586&lt;$E$9,A1586&gt;=$E$10),0,1)</f>
        <v>1</v>
      </c>
      <c r="H1586" s="15">
        <f>IF(G1586,($E$4+$E$16*MOD((A1586-$E$9),$E$15)),"")</f>
        <v>1.6040681357156767</v>
      </c>
      <c r="I1586" s="16">
        <f>IF(G1586,($E$6+$E$8*MOD(QUOTIENT((A1586-$E$9),$E$15),$E$14)),"")</f>
        <v>230</v>
      </c>
      <c r="J1586" s="15">
        <f t="shared" si="24"/>
        <v>21.604068135715679</v>
      </c>
    </row>
    <row r="1587" spans="1:10">
      <c r="A1587" s="19">
        <v>167.1</v>
      </c>
      <c r="B1587" s="19">
        <v>296</v>
      </c>
      <c r="G1587" s="5">
        <f>IF(OR(A1587&lt;$E$9,A1587&gt;=$E$10),0,1)</f>
        <v>1</v>
      </c>
      <c r="H1587" s="15">
        <f>IF(G1587,($E$4+$E$16*MOD((A1587-$E$9),$E$15)),"")</f>
        <v>1.6182065745963827</v>
      </c>
      <c r="I1587" s="16">
        <f>IF(G1587,($E$6+$E$8*MOD(QUOTIENT((A1587-$E$9),$E$15),$E$14)),"")</f>
        <v>230</v>
      </c>
      <c r="J1587" s="15">
        <f t="shared" si="24"/>
        <v>21.618206574596382</v>
      </c>
    </row>
    <row r="1588" spans="1:10">
      <c r="A1588" s="19">
        <v>167.202</v>
      </c>
      <c r="B1588" s="19">
        <v>314</v>
      </c>
      <c r="G1588" s="5">
        <f>IF(OR(A1588&lt;$E$9,A1588&gt;=$E$10),0,1)</f>
        <v>1</v>
      </c>
      <c r="H1588" s="15">
        <f>IF(G1588,($E$4+$E$16*MOD((A1588-$E$9),$E$15)),"")</f>
        <v>1.6318114874815919</v>
      </c>
      <c r="I1588" s="16">
        <f>IF(G1588,($E$6+$E$8*MOD(QUOTIENT((A1588-$E$9),$E$15),$E$14)),"")</f>
        <v>230</v>
      </c>
      <c r="J1588" s="15">
        <f t="shared" si="24"/>
        <v>21.631811487481592</v>
      </c>
    </row>
    <row r="1589" spans="1:10">
      <c r="A1589" s="19">
        <v>167.30600000000001</v>
      </c>
      <c r="B1589" s="19">
        <v>318</v>
      </c>
      <c r="G1589" s="5">
        <f>IF(OR(A1589&lt;$E$9,A1589&gt;=$E$10),0,1)</f>
        <v>1</v>
      </c>
      <c r="H1589" s="15">
        <f>IF(G1589,($E$4+$E$16*MOD((A1589-$E$9),$E$15)),"")</f>
        <v>1.6456831633645512</v>
      </c>
      <c r="I1589" s="16">
        <f>IF(G1589,($E$6+$E$8*MOD(QUOTIENT((A1589-$E$9),$E$15),$E$14)),"")</f>
        <v>230</v>
      </c>
      <c r="J1589" s="15">
        <f t="shared" si="24"/>
        <v>21.645683163364552</v>
      </c>
    </row>
    <row r="1590" spans="1:10">
      <c r="A1590" s="19">
        <v>167.41200000000001</v>
      </c>
      <c r="B1590" s="19">
        <v>74</v>
      </c>
      <c r="G1590" s="5">
        <f>IF(OR(A1590&lt;$E$9,A1590&gt;=$E$10),0,1)</f>
        <v>1</v>
      </c>
      <c r="H1590" s="15">
        <f>IF(G1590,($E$4+$E$16*MOD((A1590-$E$9),$E$15)),"")</f>
        <v>1.6598216022452581</v>
      </c>
      <c r="I1590" s="16">
        <f>IF(G1590,($E$6+$E$8*MOD(QUOTIENT((A1590-$E$9),$E$15),$E$14)),"")</f>
        <v>230</v>
      </c>
      <c r="J1590" s="15">
        <f t="shared" si="24"/>
        <v>21.659821602245259</v>
      </c>
    </row>
    <row r="1591" spans="1:10">
      <c r="A1591" s="19">
        <v>167.51499999999999</v>
      </c>
      <c r="B1591" s="19">
        <v>184</v>
      </c>
      <c r="G1591" s="5">
        <f>IF(OR(A1591&lt;$E$9,A1591&gt;=$E$10),0,1)</f>
        <v>1</v>
      </c>
      <c r="H1591" s="15">
        <f>IF(G1591,($E$4+$E$16*MOD((A1591-$E$9),$E$15)),"")</f>
        <v>1.6735598966293379</v>
      </c>
      <c r="I1591" s="16">
        <f>IF(G1591,($E$6+$E$8*MOD(QUOTIENT((A1591-$E$9),$E$15),$E$14)),"")</f>
        <v>230</v>
      </c>
      <c r="J1591" s="15">
        <f t="shared" si="24"/>
        <v>21.673559896629339</v>
      </c>
    </row>
    <row r="1592" spans="1:10">
      <c r="A1592" s="19">
        <v>167.62100000000001</v>
      </c>
      <c r="B1592" s="19">
        <v>0</v>
      </c>
      <c r="G1592" s="5">
        <f>IF(OR(A1592&lt;$E$9,A1592&gt;=$E$10),0,1)</f>
        <v>1</v>
      </c>
      <c r="H1592" s="15">
        <f>IF(G1592,($E$4+$E$16*MOD((A1592-$E$9),$E$15)),"")</f>
        <v>1.6876983355100483</v>
      </c>
      <c r="I1592" s="16">
        <f>IF(G1592,($E$6+$E$8*MOD(QUOTIENT((A1592-$E$9),$E$15),$E$14)),"")</f>
        <v>230</v>
      </c>
      <c r="J1592" s="15">
        <f t="shared" si="24"/>
        <v>21.687698335510049</v>
      </c>
    </row>
    <row r="1593" spans="1:10">
      <c r="A1593" s="19">
        <v>167.72399999999999</v>
      </c>
      <c r="B1593" s="19">
        <v>352</v>
      </c>
      <c r="G1593" s="5">
        <f>IF(OR(A1593&lt;$E$9,A1593&gt;=$E$10),0,1)</f>
        <v>1</v>
      </c>
      <c r="H1593" s="15">
        <f>IF(G1593,($E$4+$E$16*MOD((A1593-$E$9),$E$15)),"")</f>
        <v>1.701436629894129</v>
      </c>
      <c r="I1593" s="16">
        <f>IF(G1593,($E$6+$E$8*MOD(QUOTIENT((A1593-$E$9),$E$15),$E$14)),"")</f>
        <v>230</v>
      </c>
      <c r="J1593" s="15">
        <f t="shared" si="24"/>
        <v>21.701436629894129</v>
      </c>
    </row>
    <row r="1594" spans="1:10">
      <c r="A1594" s="19">
        <v>167.82599999999999</v>
      </c>
      <c r="B1594" s="19">
        <v>152</v>
      </c>
      <c r="G1594" s="5">
        <f>IF(OR(A1594&lt;$E$9,A1594&gt;=$E$10),0,1)</f>
        <v>1</v>
      </c>
      <c r="H1594" s="15">
        <f>IF(G1594,($E$4+$E$16*MOD((A1594-$E$9),$E$15)),"")</f>
        <v>1.7150415427793382</v>
      </c>
      <c r="I1594" s="16">
        <f>IF(G1594,($E$6+$E$8*MOD(QUOTIENT((A1594-$E$9),$E$15),$E$14)),"")</f>
        <v>230</v>
      </c>
      <c r="J1594" s="15">
        <f t="shared" si="24"/>
        <v>21.715041542779339</v>
      </c>
    </row>
    <row r="1595" spans="1:10">
      <c r="A1595" s="19">
        <v>167.929</v>
      </c>
      <c r="B1595" s="19">
        <v>196</v>
      </c>
      <c r="G1595" s="5">
        <f>IF(OR(A1595&lt;$E$9,A1595&gt;=$E$10),0,1)</f>
        <v>1</v>
      </c>
      <c r="H1595" s="15">
        <f>IF(G1595,($E$4+$E$16*MOD((A1595-$E$9),$E$15)),"")</f>
        <v>1.7287798371634224</v>
      </c>
      <c r="I1595" s="16">
        <f>IF(G1595,($E$6+$E$8*MOD(QUOTIENT((A1595-$E$9),$E$15),$E$14)),"")</f>
        <v>230</v>
      </c>
      <c r="J1595" s="15">
        <f t="shared" si="24"/>
        <v>21.728779837163422</v>
      </c>
    </row>
    <row r="1596" spans="1:10">
      <c r="A1596" s="19">
        <v>168.03700000000001</v>
      </c>
      <c r="B1596" s="19">
        <v>116</v>
      </c>
      <c r="G1596" s="5">
        <f>IF(OR(A1596&lt;$E$9,A1596&gt;=$E$10),0,1)</f>
        <v>1</v>
      </c>
      <c r="H1596" s="15">
        <f>IF(G1596,($E$4+$E$16*MOD((A1596-$E$9),$E$15)),"")</f>
        <v>1.7431850390418786</v>
      </c>
      <c r="I1596" s="16">
        <f>IF(G1596,($E$6+$E$8*MOD(QUOTIENT((A1596-$E$9),$E$15),$E$14)),"")</f>
        <v>230</v>
      </c>
      <c r="J1596" s="15">
        <f t="shared" si="24"/>
        <v>21.743185039041879</v>
      </c>
    </row>
    <row r="1597" spans="1:10">
      <c r="A1597" s="19">
        <v>168.13900000000001</v>
      </c>
      <c r="B1597" s="19">
        <v>92</v>
      </c>
      <c r="G1597" s="5">
        <f>IF(OR(A1597&lt;$E$9,A1597&gt;=$E$10),0,1)</f>
        <v>1</v>
      </c>
      <c r="H1597" s="15">
        <f>IF(G1597,($E$4+$E$16*MOD((A1597-$E$9),$E$15)),"")</f>
        <v>1.7567899519270878</v>
      </c>
      <c r="I1597" s="16">
        <f>IF(G1597,($E$6+$E$8*MOD(QUOTIENT((A1597-$E$9),$E$15),$E$14)),"")</f>
        <v>230</v>
      </c>
      <c r="J1597" s="15">
        <f t="shared" si="24"/>
        <v>21.75678995192709</v>
      </c>
    </row>
    <row r="1598" spans="1:10">
      <c r="A1598" s="19">
        <v>168.245</v>
      </c>
      <c r="B1598" s="19">
        <v>42</v>
      </c>
      <c r="G1598" s="5">
        <f>IF(OR(A1598&lt;$E$9,A1598&gt;=$E$10),0,1)</f>
        <v>1</v>
      </c>
      <c r="H1598" s="15">
        <f>IF(G1598,($E$4+$E$16*MOD((A1598-$E$9),$E$15)),"")</f>
        <v>1.7709283908077937</v>
      </c>
      <c r="I1598" s="16">
        <f>IF(G1598,($E$6+$E$8*MOD(QUOTIENT((A1598-$E$9),$E$15),$E$14)),"")</f>
        <v>230</v>
      </c>
      <c r="J1598" s="15">
        <f t="shared" si="24"/>
        <v>21.770928390807793</v>
      </c>
    </row>
    <row r="1599" spans="1:10">
      <c r="A1599" s="19">
        <v>168.35</v>
      </c>
      <c r="B1599" s="19">
        <v>72</v>
      </c>
      <c r="G1599" s="5">
        <f>IF(OR(A1599&lt;$E$9,A1599&gt;=$E$10),0,1)</f>
        <v>1</v>
      </c>
      <c r="H1599" s="15">
        <f>IF(G1599,($E$4+$E$16*MOD((A1599-$E$9),$E$15)),"")</f>
        <v>1.7849334481896246</v>
      </c>
      <c r="I1599" s="16">
        <f>IF(G1599,($E$6+$E$8*MOD(QUOTIENT((A1599-$E$9),$E$15),$E$14)),"")</f>
        <v>230</v>
      </c>
      <c r="J1599" s="15">
        <f t="shared" si="24"/>
        <v>21.784933448189626</v>
      </c>
    </row>
    <row r="1600" spans="1:10">
      <c r="A1600" s="19">
        <v>168.458</v>
      </c>
      <c r="B1600" s="19">
        <v>0</v>
      </c>
      <c r="G1600" s="5">
        <f>IF(OR(A1600&lt;$E$9,A1600&gt;=$E$10),0,1)</f>
        <v>1</v>
      </c>
      <c r="H1600" s="15">
        <f>IF(G1600,($E$4+$E$16*MOD((A1600-$E$9),$E$15)),"")</f>
        <v>1.7993386500680817</v>
      </c>
      <c r="I1600" s="16">
        <f>IF(G1600,($E$6+$E$8*MOD(QUOTIENT((A1600-$E$9),$E$15),$E$14)),"")</f>
        <v>230</v>
      </c>
      <c r="J1600" s="15">
        <f t="shared" si="24"/>
        <v>21.79933865006808</v>
      </c>
    </row>
    <row r="1601" spans="1:10">
      <c r="A1601" s="19">
        <v>168.559</v>
      </c>
      <c r="B1601" s="19">
        <v>0</v>
      </c>
      <c r="G1601" s="5">
        <f>IF(OR(A1601&lt;$E$9,A1601&gt;=$E$10),0,1)</f>
        <v>1</v>
      </c>
      <c r="H1601" s="15">
        <f>IF(G1601,($E$4+$E$16*MOD((A1601-$E$9),$E$15)),"")</f>
        <v>1.8128101814544157</v>
      </c>
      <c r="I1601" s="16">
        <f>IF(G1601,($E$6+$E$8*MOD(QUOTIENT((A1601-$E$9),$E$15),$E$14)),"")</f>
        <v>230</v>
      </c>
      <c r="J1601" s="15">
        <f t="shared" si="24"/>
        <v>21.812810181454417</v>
      </c>
    </row>
    <row r="1602" spans="1:10">
      <c r="A1602" s="19">
        <v>168.66499999999999</v>
      </c>
      <c r="B1602" s="19">
        <v>40</v>
      </c>
      <c r="G1602" s="5">
        <f>IF(OR(A1602&lt;$E$9,A1602&gt;=$E$10),0,1)</f>
        <v>1</v>
      </c>
      <c r="H1602" s="15">
        <f>IF(G1602,($E$4+$E$16*MOD((A1602-$E$9),$E$15)),"")</f>
        <v>1.8269486203351217</v>
      </c>
      <c r="I1602" s="16">
        <f>IF(G1602,($E$6+$E$8*MOD(QUOTIENT((A1602-$E$9),$E$15),$E$14)),"")</f>
        <v>230</v>
      </c>
      <c r="J1602" s="15">
        <f t="shared" si="24"/>
        <v>21.826948620335124</v>
      </c>
    </row>
    <row r="1603" spans="1:10">
      <c r="A1603" s="19">
        <v>168.76900000000001</v>
      </c>
      <c r="B1603" s="19">
        <v>0</v>
      </c>
      <c r="G1603" s="5">
        <f>IF(OR(A1603&lt;$E$9,A1603&gt;=$E$10),0,1)</f>
        <v>1</v>
      </c>
      <c r="H1603" s="15">
        <f>IF(G1603,($E$4+$E$16*MOD((A1603-$E$9),$E$15)),"")</f>
        <v>1.8408202962180811</v>
      </c>
      <c r="I1603" s="16">
        <f>IF(G1603,($E$6+$E$8*MOD(QUOTIENT((A1603-$E$9),$E$15),$E$14)),"")</f>
        <v>230</v>
      </c>
      <c r="J1603" s="15">
        <f t="shared" si="24"/>
        <v>21.84082029621808</v>
      </c>
    </row>
    <row r="1604" spans="1:10">
      <c r="A1604" s="19">
        <v>168.87299999999999</v>
      </c>
      <c r="B1604" s="19">
        <v>36</v>
      </c>
      <c r="G1604" s="5">
        <f>IF(OR(A1604&lt;$E$9,A1604&gt;=$E$10),0,1)</f>
        <v>1</v>
      </c>
      <c r="H1604" s="15">
        <f>IF(G1604,($E$4+$E$16*MOD((A1604-$E$9),$E$15)),"")</f>
        <v>1.8546919721010369</v>
      </c>
      <c r="I1604" s="16">
        <f>IF(G1604,($E$6+$E$8*MOD(QUOTIENT((A1604-$E$9),$E$15),$E$14)),"")</f>
        <v>230</v>
      </c>
      <c r="J1604" s="15">
        <f t="shared" ref="J1604:J1667" si="25">IF(G1604,(+H1604+$E$18*QUOTIENT((A1604-$E$9),$E$15)),"")</f>
        <v>21.854691972101037</v>
      </c>
    </row>
    <row r="1605" spans="1:10">
      <c r="A1605" s="19">
        <v>168.97800000000001</v>
      </c>
      <c r="B1605" s="19">
        <v>78</v>
      </c>
      <c r="G1605" s="5">
        <f>IF(OR(A1605&lt;$E$9,A1605&gt;=$E$10),0,1)</f>
        <v>1</v>
      </c>
      <c r="H1605" s="15">
        <f>IF(G1605,($E$4+$E$16*MOD((A1605-$E$9),$E$15)),"")</f>
        <v>1.8686970294828713</v>
      </c>
      <c r="I1605" s="16">
        <f>IF(G1605,($E$6+$E$8*MOD(QUOTIENT((A1605-$E$9),$E$15),$E$14)),"")</f>
        <v>230</v>
      </c>
      <c r="J1605" s="15">
        <f t="shared" si="25"/>
        <v>21.86869702948287</v>
      </c>
    </row>
    <row r="1606" spans="1:10">
      <c r="A1606" s="19">
        <v>169.084</v>
      </c>
      <c r="B1606" s="19">
        <v>82</v>
      </c>
      <c r="G1606" s="5">
        <f>IF(OR(A1606&lt;$E$9,A1606&gt;=$E$10),0,1)</f>
        <v>1</v>
      </c>
      <c r="H1606" s="15">
        <f>IF(G1606,($E$4+$E$16*MOD((A1606-$E$9),$E$15)),"")</f>
        <v>1.8828354683635782</v>
      </c>
      <c r="I1606" s="16">
        <f>IF(G1606,($E$6+$E$8*MOD(QUOTIENT((A1606-$E$9),$E$15),$E$14)),"")</f>
        <v>230</v>
      </c>
      <c r="J1606" s="15">
        <f t="shared" si="25"/>
        <v>21.882835468363577</v>
      </c>
    </row>
    <row r="1607" spans="1:10">
      <c r="A1607" s="19">
        <v>169.191</v>
      </c>
      <c r="B1607" s="19">
        <v>20</v>
      </c>
      <c r="G1607" s="5">
        <f>IF(OR(A1607&lt;$E$9,A1607&gt;=$E$10),0,1)</f>
        <v>1</v>
      </c>
      <c r="H1607" s="15">
        <f>IF(G1607,($E$4+$E$16*MOD((A1607-$E$9),$E$15)),"")</f>
        <v>1.8971072887431593</v>
      </c>
      <c r="I1607" s="16">
        <f>IF(G1607,($E$6+$E$8*MOD(QUOTIENT((A1607-$E$9),$E$15),$E$14)),"")</f>
        <v>230</v>
      </c>
      <c r="J1607" s="15">
        <f t="shared" si="25"/>
        <v>21.897107288743157</v>
      </c>
    </row>
    <row r="1608" spans="1:10">
      <c r="A1608" s="19">
        <v>169.298</v>
      </c>
      <c r="B1608" s="19">
        <v>46</v>
      </c>
      <c r="G1608" s="5">
        <f>IF(OR(A1608&lt;$E$9,A1608&gt;=$E$10),0,1)</f>
        <v>1</v>
      </c>
      <c r="H1608" s="15">
        <f>IF(G1608,($E$4+$E$16*MOD((A1608-$E$9),$E$15)),"")</f>
        <v>1.9113791091227403</v>
      </c>
      <c r="I1608" s="16">
        <f>IF(G1608,($E$6+$E$8*MOD(QUOTIENT((A1608-$E$9),$E$15),$E$14)),"")</f>
        <v>230</v>
      </c>
      <c r="J1608" s="15">
        <f t="shared" si="25"/>
        <v>21.911379109122741</v>
      </c>
    </row>
    <row r="1609" spans="1:10">
      <c r="A1609" s="19">
        <v>169.40299999999999</v>
      </c>
      <c r="B1609" s="19">
        <v>34</v>
      </c>
      <c r="G1609" s="5">
        <f>IF(OR(A1609&lt;$E$9,A1609&gt;=$E$10),0,1)</f>
        <v>1</v>
      </c>
      <c r="H1609" s="15">
        <f>IF(G1609,($E$4+$E$16*MOD((A1609-$E$9),$E$15)),"")</f>
        <v>1.9253841665045721</v>
      </c>
      <c r="I1609" s="16">
        <f>IF(G1609,($E$6+$E$8*MOD(QUOTIENT((A1609-$E$9),$E$15),$E$14)),"")</f>
        <v>230</v>
      </c>
      <c r="J1609" s="15">
        <f t="shared" si="25"/>
        <v>21.925384166504571</v>
      </c>
    </row>
    <row r="1610" spans="1:10">
      <c r="A1610" s="19">
        <v>169.505</v>
      </c>
      <c r="B1610" s="19">
        <v>58</v>
      </c>
      <c r="G1610" s="5">
        <f>IF(OR(A1610&lt;$E$9,A1610&gt;=$E$10),0,1)</f>
        <v>1</v>
      </c>
      <c r="H1610" s="15">
        <f>IF(G1610,($E$4+$E$16*MOD((A1610-$E$9),$E$15)),"")</f>
        <v>1.9389890793897804</v>
      </c>
      <c r="I1610" s="16">
        <f>IF(G1610,($E$6+$E$8*MOD(QUOTIENT((A1610-$E$9),$E$15),$E$14)),"")</f>
        <v>230</v>
      </c>
      <c r="J1610" s="15">
        <f t="shared" si="25"/>
        <v>21.938989079389781</v>
      </c>
    </row>
    <row r="1611" spans="1:10">
      <c r="A1611" s="19">
        <v>169.61199999999999</v>
      </c>
      <c r="B1611" s="19">
        <v>0</v>
      </c>
      <c r="G1611" s="5">
        <f>IF(OR(A1611&lt;$E$9,A1611&gt;=$E$10),0,1)</f>
        <v>1</v>
      </c>
      <c r="H1611" s="15">
        <f>IF(G1611,($E$4+$E$16*MOD((A1611-$E$9),$E$15)),"")</f>
        <v>1.9532608997693623</v>
      </c>
      <c r="I1611" s="16">
        <f>IF(G1611,($E$6+$E$8*MOD(QUOTIENT((A1611-$E$9),$E$15),$E$14)),"")</f>
        <v>230</v>
      </c>
      <c r="J1611" s="15">
        <f t="shared" si="25"/>
        <v>21.953260899769361</v>
      </c>
    </row>
    <row r="1612" spans="1:10">
      <c r="A1612" s="19">
        <v>169.71600000000001</v>
      </c>
      <c r="B1612" s="19">
        <v>0</v>
      </c>
      <c r="G1612" s="5">
        <f>IF(OR(A1612&lt;$E$9,A1612&gt;=$E$10),0,1)</f>
        <v>1</v>
      </c>
      <c r="H1612" s="15">
        <f>IF(G1612,($E$4+$E$16*MOD((A1612-$E$9),$E$15)),"")</f>
        <v>1.9671325756523217</v>
      </c>
      <c r="I1612" s="16">
        <f>IF(G1612,($E$6+$E$8*MOD(QUOTIENT((A1612-$E$9),$E$15),$E$14)),"")</f>
        <v>230</v>
      </c>
      <c r="J1612" s="15">
        <f t="shared" si="25"/>
        <v>21.967132575652322</v>
      </c>
    </row>
    <row r="1613" spans="1:10">
      <c r="A1613" s="19">
        <v>169.81800000000001</v>
      </c>
      <c r="B1613" s="19">
        <v>0</v>
      </c>
      <c r="G1613" s="5">
        <f>IF(OR(A1613&lt;$E$9,A1613&gt;=$E$10),0,1)</f>
        <v>1</v>
      </c>
      <c r="H1613" s="15">
        <f>IF(G1613,($E$4+$E$16*MOD((A1613-$E$9),$E$15)),"")</f>
        <v>1.9807374885375308</v>
      </c>
      <c r="I1613" s="16">
        <f>IF(G1613,($E$6+$E$8*MOD(QUOTIENT((A1613-$E$9),$E$15),$E$14)),"")</f>
        <v>230</v>
      </c>
      <c r="J1613" s="15">
        <f t="shared" si="25"/>
        <v>21.980737488537532</v>
      </c>
    </row>
    <row r="1614" spans="1:10">
      <c r="A1614" s="19">
        <v>169.92500000000001</v>
      </c>
      <c r="B1614" s="19">
        <v>0</v>
      </c>
      <c r="G1614" s="5">
        <f>IF(OR(A1614&lt;$E$9,A1614&gt;=$E$10),0,1)</f>
        <v>1</v>
      </c>
      <c r="H1614" s="15">
        <f>IF(G1614,($E$4+$E$16*MOD((A1614-$E$9),$E$15)),"")</f>
        <v>1.9950093089171119</v>
      </c>
      <c r="I1614" s="16">
        <f>IF(G1614,($E$6+$E$8*MOD(QUOTIENT((A1614-$E$9),$E$15),$E$14)),"")</f>
        <v>230</v>
      </c>
      <c r="J1614" s="15">
        <f t="shared" si="25"/>
        <v>21.995009308917112</v>
      </c>
    </row>
    <row r="1615" spans="1:10">
      <c r="A1615" s="19">
        <v>170.03299999999999</v>
      </c>
      <c r="B1615" s="19">
        <v>0</v>
      </c>
      <c r="G1615" s="5">
        <f>IF(OR(A1615&lt;$E$9,A1615&gt;=$E$10),0,1)</f>
        <v>1</v>
      </c>
      <c r="H1615" s="15">
        <f>IF(G1615,($E$4+$E$16*MOD((A1615-$E$9),$E$15)),"")</f>
        <v>2.0094145107955654</v>
      </c>
      <c r="I1615" s="16">
        <f>IF(G1615,($E$6+$E$8*MOD(QUOTIENT((A1615-$E$9),$E$15),$E$14)),"")</f>
        <v>230</v>
      </c>
      <c r="J1615" s="15">
        <f t="shared" si="25"/>
        <v>22.009414510795565</v>
      </c>
    </row>
    <row r="1616" spans="1:10">
      <c r="A1616" s="19">
        <v>170.14</v>
      </c>
      <c r="B1616" s="19">
        <v>96</v>
      </c>
      <c r="G1616" s="5">
        <f>IF(OR(A1616&lt;$E$9,A1616&gt;=$E$10),0,1)</f>
        <v>1</v>
      </c>
      <c r="H1616" s="15">
        <f>IF(G1616,($E$4+$E$16*MOD((A1616-$E$9),$E$15)),"")</f>
        <v>2.0236863311751465</v>
      </c>
      <c r="I1616" s="16">
        <f>IF(G1616,($E$6+$E$8*MOD(QUOTIENT((A1616-$E$9),$E$15),$E$14)),"")</f>
        <v>230</v>
      </c>
      <c r="J1616" s="15">
        <f t="shared" si="25"/>
        <v>22.023686331175146</v>
      </c>
    </row>
    <row r="1617" spans="1:10">
      <c r="A1617" s="19">
        <v>170.244</v>
      </c>
      <c r="B1617" s="19">
        <v>0</v>
      </c>
      <c r="G1617" s="5">
        <f>IF(OR(A1617&lt;$E$9,A1617&gt;=$E$10),0,1)</f>
        <v>1</v>
      </c>
      <c r="H1617" s="15">
        <f>IF(G1617,($E$4+$E$16*MOD((A1617-$E$9),$E$15)),"")</f>
        <v>2.0375580070581059</v>
      </c>
      <c r="I1617" s="16">
        <f>IF(G1617,($E$6+$E$8*MOD(QUOTIENT((A1617-$E$9),$E$15),$E$14)),"")</f>
        <v>230</v>
      </c>
      <c r="J1617" s="15">
        <f t="shared" si="25"/>
        <v>22.037558007058106</v>
      </c>
    </row>
    <row r="1618" spans="1:10">
      <c r="A1618" s="19">
        <v>170.34899999999999</v>
      </c>
      <c r="B1618" s="19">
        <v>0</v>
      </c>
      <c r="G1618" s="5">
        <f>IF(OR(A1618&lt;$E$9,A1618&gt;=$E$10),0,1)</f>
        <v>1</v>
      </c>
      <c r="H1618" s="15">
        <f>IF(G1618,($E$4+$E$16*MOD((A1618-$E$9),$E$15)),"")</f>
        <v>2.0515630644399367</v>
      </c>
      <c r="I1618" s="16">
        <f>IF(G1618,($E$6+$E$8*MOD(QUOTIENT((A1618-$E$9),$E$15),$E$14)),"")</f>
        <v>230</v>
      </c>
      <c r="J1618" s="15">
        <f t="shared" si="25"/>
        <v>22.051563064439936</v>
      </c>
    </row>
    <row r="1619" spans="1:10">
      <c r="A1619" s="19">
        <v>170.45500000000001</v>
      </c>
      <c r="B1619" s="19">
        <v>0</v>
      </c>
      <c r="G1619" s="5">
        <f>IF(OR(A1619&lt;$E$9,A1619&gt;=$E$10),0,1)</f>
        <v>1</v>
      </c>
      <c r="H1619" s="15">
        <f>IF(G1619,($E$4+$E$16*MOD((A1619-$E$9),$E$15)),"")</f>
        <v>2.0657015033206472</v>
      </c>
      <c r="I1619" s="16">
        <f>IF(G1619,($E$6+$E$8*MOD(QUOTIENT((A1619-$E$9),$E$15),$E$14)),"")</f>
        <v>230</v>
      </c>
      <c r="J1619" s="15">
        <f t="shared" si="25"/>
        <v>22.065701503320646</v>
      </c>
    </row>
    <row r="1620" spans="1:10">
      <c r="A1620" s="19">
        <v>170.55699999999999</v>
      </c>
      <c r="B1620" s="19">
        <v>0</v>
      </c>
      <c r="G1620" s="5">
        <f>IF(OR(A1620&lt;$E$9,A1620&gt;=$E$10),0,1)</f>
        <v>1</v>
      </c>
      <c r="H1620" s="15">
        <f>IF(G1620,($E$4+$E$16*MOD((A1620-$E$9),$E$15)),"")</f>
        <v>2.0793064162058519</v>
      </c>
      <c r="I1620" s="16">
        <f>IF(G1620,($E$6+$E$8*MOD(QUOTIENT((A1620-$E$9),$E$15),$E$14)),"")</f>
        <v>230</v>
      </c>
      <c r="J1620" s="15">
        <f t="shared" si="25"/>
        <v>22.079306416205853</v>
      </c>
    </row>
    <row r="1621" spans="1:10">
      <c r="A1621" s="19">
        <v>170.66300000000001</v>
      </c>
      <c r="B1621" s="19">
        <v>0</v>
      </c>
      <c r="G1621" s="5">
        <f>IF(OR(A1621&lt;$E$9,A1621&gt;=$E$10),0,1)</f>
        <v>1</v>
      </c>
      <c r="H1621" s="15">
        <f>IF(G1621,($E$4+$E$16*MOD((A1621-$E$9),$E$15)),"")</f>
        <v>2.0934448550865623</v>
      </c>
      <c r="I1621" s="16">
        <f>IF(G1621,($E$6+$E$8*MOD(QUOTIENT((A1621-$E$9),$E$15),$E$14)),"")</f>
        <v>230</v>
      </c>
      <c r="J1621" s="15">
        <f t="shared" si="25"/>
        <v>22.093444855086563</v>
      </c>
    </row>
    <row r="1622" spans="1:10">
      <c r="A1622" s="19">
        <v>170.76599999999999</v>
      </c>
      <c r="B1622" s="19">
        <v>0</v>
      </c>
      <c r="G1622" s="5">
        <f>IF(OR(A1622&lt;$E$9,A1622&gt;=$E$10),0,1)</f>
        <v>1</v>
      </c>
      <c r="H1622" s="15">
        <f>IF(G1622,($E$4+$E$16*MOD((A1622-$E$9),$E$15)),"")</f>
        <v>2.107183149470643</v>
      </c>
      <c r="I1622" s="16">
        <f>IF(G1622,($E$6+$E$8*MOD(QUOTIENT((A1622-$E$9),$E$15),$E$14)),"")</f>
        <v>230</v>
      </c>
      <c r="J1622" s="15">
        <f t="shared" si="25"/>
        <v>22.107183149470643</v>
      </c>
    </row>
    <row r="1623" spans="1:10">
      <c r="A1623" s="19">
        <v>170.869</v>
      </c>
      <c r="B1623" s="19">
        <v>0</v>
      </c>
      <c r="G1623" s="5">
        <f>IF(OR(A1623&lt;$E$9,A1623&gt;=$E$10),0,1)</f>
        <v>1</v>
      </c>
      <c r="H1623" s="15">
        <f>IF(G1623,($E$4+$E$16*MOD((A1623-$E$9),$E$15)),"")</f>
        <v>2.1209214438547273</v>
      </c>
      <c r="I1623" s="16">
        <f>IF(G1623,($E$6+$E$8*MOD(QUOTIENT((A1623-$E$9),$E$15),$E$14)),"")</f>
        <v>230</v>
      </c>
      <c r="J1623" s="15">
        <f t="shared" si="25"/>
        <v>22.120921443854726</v>
      </c>
    </row>
    <row r="1624" spans="1:10">
      <c r="A1624" s="19">
        <v>170.97300000000001</v>
      </c>
      <c r="B1624" s="19">
        <v>0</v>
      </c>
      <c r="G1624" s="5">
        <f>IF(OR(A1624&lt;$E$9,A1624&gt;=$E$10),0,1)</f>
        <v>1</v>
      </c>
      <c r="H1624" s="15">
        <f>IF(G1624,($E$4+$E$16*MOD((A1624-$E$9),$E$15)),"")</f>
        <v>2.1347931197376866</v>
      </c>
      <c r="I1624" s="16">
        <f>IF(G1624,($E$6+$E$8*MOD(QUOTIENT((A1624-$E$9),$E$15),$E$14)),"")</f>
        <v>230</v>
      </c>
      <c r="J1624" s="15">
        <f t="shared" si="25"/>
        <v>22.134793119737687</v>
      </c>
    </row>
    <row r="1625" spans="1:10">
      <c r="A1625" s="19">
        <v>171.08</v>
      </c>
      <c r="B1625" s="19">
        <v>0</v>
      </c>
      <c r="G1625" s="5">
        <f>IF(OR(A1625&lt;$E$9,A1625&gt;=$E$10),0,1)</f>
        <v>1</v>
      </c>
      <c r="H1625" s="15">
        <f>IF(G1625,($E$4+$E$16*MOD((A1625-$E$9),$E$15)),"")</f>
        <v>2.1490649401172677</v>
      </c>
      <c r="I1625" s="16">
        <f>IF(G1625,($E$6+$E$8*MOD(QUOTIENT((A1625-$E$9),$E$15),$E$14)),"")</f>
        <v>230</v>
      </c>
      <c r="J1625" s="15">
        <f t="shared" si="25"/>
        <v>22.149064940117267</v>
      </c>
    </row>
    <row r="1626" spans="1:10">
      <c r="A1626" s="19">
        <v>171.18799999999999</v>
      </c>
      <c r="B1626" s="19">
        <v>0</v>
      </c>
      <c r="G1626" s="5">
        <f>IF(OR(A1626&lt;$E$9,A1626&gt;=$E$10),0,1)</f>
        <v>1</v>
      </c>
      <c r="H1626" s="15">
        <f>IF(G1626,($E$4+$E$16*MOD((A1626-$E$9),$E$15)),"")</f>
        <v>2.1634701419957212</v>
      </c>
      <c r="I1626" s="16">
        <f>IF(G1626,($E$6+$E$8*MOD(QUOTIENT((A1626-$E$9),$E$15),$E$14)),"")</f>
        <v>230</v>
      </c>
      <c r="J1626" s="15">
        <f t="shared" si="25"/>
        <v>22.16347014199572</v>
      </c>
    </row>
    <row r="1627" spans="1:10">
      <c r="A1627" s="19">
        <v>171.292</v>
      </c>
      <c r="B1627" s="19">
        <v>0</v>
      </c>
      <c r="G1627" s="5">
        <f>IF(OR(A1627&lt;$E$9,A1627&gt;=$E$10),0,1)</f>
        <v>1</v>
      </c>
      <c r="H1627" s="15">
        <f>IF(G1627,($E$4+$E$16*MOD((A1627-$E$9),$E$15)),"")</f>
        <v>2.1773418178786805</v>
      </c>
      <c r="I1627" s="16">
        <f>IF(G1627,($E$6+$E$8*MOD(QUOTIENT((A1627-$E$9),$E$15),$E$14)),"")</f>
        <v>230</v>
      </c>
      <c r="J1627" s="15">
        <f t="shared" si="25"/>
        <v>22.177341817878681</v>
      </c>
    </row>
    <row r="1628" spans="1:10">
      <c r="A1628" s="19">
        <v>171.399</v>
      </c>
      <c r="B1628" s="19">
        <v>0</v>
      </c>
      <c r="G1628" s="5">
        <f>IF(OR(A1628&lt;$E$9,A1628&gt;=$E$10),0,1)</f>
        <v>1</v>
      </c>
      <c r="H1628" s="15">
        <f>IF(G1628,($E$4+$E$16*MOD((A1628-$E$9),$E$15)),"")</f>
        <v>2.1916136382582616</v>
      </c>
      <c r="I1628" s="16">
        <f>IF(G1628,($E$6+$E$8*MOD(QUOTIENT((A1628-$E$9),$E$15),$E$14)),"")</f>
        <v>230</v>
      </c>
      <c r="J1628" s="15">
        <f t="shared" si="25"/>
        <v>22.191613638258261</v>
      </c>
    </row>
    <row r="1629" spans="1:10">
      <c r="A1629" s="19">
        <v>171.50200000000001</v>
      </c>
      <c r="B1629" s="19">
        <v>0</v>
      </c>
      <c r="G1629" s="5">
        <f>IF(OR(A1629&lt;$E$9,A1629&gt;=$E$10),0,1)</f>
        <v>1</v>
      </c>
      <c r="H1629" s="15">
        <f>IF(G1629,($E$4+$E$16*MOD((A1629-$E$9),$E$15)),"")</f>
        <v>2.2053519326423459</v>
      </c>
      <c r="I1629" s="16">
        <f>IF(G1629,($E$6+$E$8*MOD(QUOTIENT((A1629-$E$9),$E$15),$E$14)),"")</f>
        <v>230</v>
      </c>
      <c r="J1629" s="15">
        <f t="shared" si="25"/>
        <v>22.205351932642344</v>
      </c>
    </row>
    <row r="1630" spans="1:10">
      <c r="A1630" s="19">
        <v>171.61</v>
      </c>
      <c r="B1630" s="19">
        <v>0</v>
      </c>
      <c r="G1630" s="5">
        <f>IF(OR(A1630&lt;$E$9,A1630&gt;=$E$10),0,1)</f>
        <v>1</v>
      </c>
      <c r="H1630" s="15">
        <f>IF(G1630,($E$4+$E$16*MOD((A1630-$E$9),$E$15)),"")</f>
        <v>2.2197571345208029</v>
      </c>
      <c r="I1630" s="16">
        <f>IF(G1630,($E$6+$E$8*MOD(QUOTIENT((A1630-$E$9),$E$15),$E$14)),"")</f>
        <v>230</v>
      </c>
      <c r="J1630" s="15">
        <f t="shared" si="25"/>
        <v>22.219757134520805</v>
      </c>
    </row>
    <row r="1631" spans="1:10">
      <c r="A1631" s="19">
        <v>171.71799999999999</v>
      </c>
      <c r="B1631" s="19">
        <v>0</v>
      </c>
      <c r="G1631" s="5">
        <f>IF(OR(A1631&lt;$E$9,A1631&gt;=$E$10),0,1)</f>
        <v>1</v>
      </c>
      <c r="H1631" s="15">
        <f>IF(G1631,($E$4+$E$16*MOD((A1631-$E$9),$E$15)),"")</f>
        <v>2.2341623363992555</v>
      </c>
      <c r="I1631" s="16">
        <f>IF(G1631,($E$6+$E$8*MOD(QUOTIENT((A1631-$E$9),$E$15),$E$14)),"")</f>
        <v>230</v>
      </c>
      <c r="J1631" s="15">
        <f t="shared" si="25"/>
        <v>22.234162336399255</v>
      </c>
    </row>
    <row r="1632" spans="1:10">
      <c r="A1632" s="19">
        <v>171.82</v>
      </c>
      <c r="B1632" s="19">
        <v>0</v>
      </c>
      <c r="G1632" s="5">
        <f>IF(OR(A1632&lt;$E$9,A1632&gt;=$E$10),0,1)</f>
        <v>1</v>
      </c>
      <c r="H1632" s="15">
        <f>IF(G1632,($E$4+$E$16*MOD((A1632-$E$9),$E$15)),"")</f>
        <v>2.2477672492844647</v>
      </c>
      <c r="I1632" s="16">
        <f>IF(G1632,($E$6+$E$8*MOD(QUOTIENT((A1632-$E$9),$E$15),$E$14)),"")</f>
        <v>230</v>
      </c>
      <c r="J1632" s="15">
        <f t="shared" si="25"/>
        <v>22.247767249284465</v>
      </c>
    </row>
    <row r="1633" spans="1:10">
      <c r="A1633" s="19">
        <v>171.92500000000001</v>
      </c>
      <c r="B1633" s="19">
        <v>0</v>
      </c>
      <c r="G1633" s="5">
        <f>IF(OR(A1633&lt;$E$9,A1633&gt;=$E$10),0,1)</f>
        <v>1</v>
      </c>
      <c r="H1633" s="15">
        <f>IF(G1633,($E$4+$E$16*MOD((A1633-$E$9),$E$15)),"")</f>
        <v>2.2617723066662991</v>
      </c>
      <c r="I1633" s="16">
        <f>IF(G1633,($E$6+$E$8*MOD(QUOTIENT((A1633-$E$9),$E$15),$E$14)),"")</f>
        <v>230</v>
      </c>
      <c r="J1633" s="15">
        <f t="shared" si="25"/>
        <v>22.261772306666298</v>
      </c>
    </row>
    <row r="1634" spans="1:10">
      <c r="A1634" s="19">
        <v>172.03</v>
      </c>
      <c r="B1634" s="19">
        <v>0</v>
      </c>
      <c r="G1634" s="5">
        <f>IF(OR(A1634&lt;$E$9,A1634&gt;=$E$10),0,1)</f>
        <v>1</v>
      </c>
      <c r="H1634" s="15">
        <f>IF(G1634,($E$4+$E$16*MOD((A1634-$E$9),$E$15)),"")</f>
        <v>2.27577736404813</v>
      </c>
      <c r="I1634" s="16">
        <f>IF(G1634,($E$6+$E$8*MOD(QUOTIENT((A1634-$E$9),$E$15),$E$14)),"")</f>
        <v>230</v>
      </c>
      <c r="J1634" s="15">
        <f t="shared" si="25"/>
        <v>22.275777364048132</v>
      </c>
    </row>
    <row r="1635" spans="1:10">
      <c r="A1635" s="19">
        <v>172.136</v>
      </c>
      <c r="B1635" s="19">
        <v>0</v>
      </c>
      <c r="G1635" s="5">
        <f>IF(OR(A1635&lt;$E$9,A1635&gt;=$E$10),0,1)</f>
        <v>1</v>
      </c>
      <c r="H1635" s="15">
        <f>IF(G1635,($E$4+$E$16*MOD((A1635-$E$9),$E$15)),"")</f>
        <v>2.2899158029288369</v>
      </c>
      <c r="I1635" s="16">
        <f>IF(G1635,($E$6+$E$8*MOD(QUOTIENT((A1635-$E$9),$E$15),$E$14)),"")</f>
        <v>230</v>
      </c>
      <c r="J1635" s="15">
        <f t="shared" si="25"/>
        <v>22.289915802928839</v>
      </c>
    </row>
    <row r="1636" spans="1:10">
      <c r="A1636" s="19">
        <v>172.238</v>
      </c>
      <c r="B1636" s="19">
        <v>0</v>
      </c>
      <c r="G1636" s="5">
        <f>IF(OR(A1636&lt;$E$9,A1636&gt;=$E$10),0,1)</f>
        <v>1</v>
      </c>
      <c r="H1636" s="15">
        <f>IF(G1636,($E$4+$E$16*MOD((A1636-$E$9),$E$15)),"")</f>
        <v>2.303520715814046</v>
      </c>
      <c r="I1636" s="16">
        <f>IF(G1636,($E$6+$E$8*MOD(QUOTIENT((A1636-$E$9),$E$15),$E$14)),"")</f>
        <v>230</v>
      </c>
      <c r="J1636" s="15">
        <f t="shared" si="25"/>
        <v>22.303520715814045</v>
      </c>
    </row>
    <row r="1637" spans="1:10">
      <c r="A1637" s="19">
        <v>172.34200000000001</v>
      </c>
      <c r="B1637" s="19">
        <v>0</v>
      </c>
      <c r="G1637" s="5">
        <f>IF(OR(A1637&lt;$E$9,A1637&gt;=$E$10),0,1)</f>
        <v>1</v>
      </c>
      <c r="H1637" s="15">
        <f>IF(G1637,($E$4+$E$16*MOD((A1637-$E$9),$E$15)),"")</f>
        <v>2.3173923916970054</v>
      </c>
      <c r="I1637" s="16">
        <f>IF(G1637,($E$6+$E$8*MOD(QUOTIENT((A1637-$E$9),$E$15),$E$14)),"")</f>
        <v>230</v>
      </c>
      <c r="J1637" s="15">
        <f t="shared" si="25"/>
        <v>22.317392391697005</v>
      </c>
    </row>
    <row r="1638" spans="1:10">
      <c r="A1638" s="19">
        <v>172.446</v>
      </c>
      <c r="B1638" s="19">
        <v>0</v>
      </c>
      <c r="G1638" s="5">
        <f>IF(OR(A1638&lt;$E$9,A1638&gt;=$E$10),0,1)</f>
        <v>1</v>
      </c>
      <c r="H1638" s="15">
        <f>IF(G1638,($E$4+$E$16*MOD((A1638-$E$9),$E$15)),"")</f>
        <v>2.3312640675799612</v>
      </c>
      <c r="I1638" s="16">
        <f>IF(G1638,($E$6+$E$8*MOD(QUOTIENT((A1638-$E$9),$E$15),$E$14)),"")</f>
        <v>230</v>
      </c>
      <c r="J1638" s="15">
        <f t="shared" si="25"/>
        <v>22.331264067579962</v>
      </c>
    </row>
    <row r="1639" spans="1:10">
      <c r="A1639" s="19">
        <v>172.55099999999999</v>
      </c>
      <c r="B1639" s="19">
        <v>0</v>
      </c>
      <c r="G1639" s="5">
        <f>IF(OR(A1639&lt;$E$9,A1639&gt;=$E$10),0,1)</f>
        <v>1</v>
      </c>
      <c r="H1639" s="15">
        <f>IF(G1639,($E$4+$E$16*MOD((A1639-$E$9),$E$15)),"")</f>
        <v>2.3452691249617921</v>
      </c>
      <c r="I1639" s="16">
        <f>IF(G1639,($E$6+$E$8*MOD(QUOTIENT((A1639-$E$9),$E$15),$E$14)),"")</f>
        <v>230</v>
      </c>
      <c r="J1639" s="15">
        <f t="shared" si="25"/>
        <v>22.345269124961792</v>
      </c>
    </row>
    <row r="1640" spans="1:10">
      <c r="A1640" s="19">
        <v>172.654</v>
      </c>
      <c r="B1640" s="19">
        <v>0</v>
      </c>
      <c r="G1640" s="5">
        <f>IF(OR(A1640&lt;$E$9,A1640&gt;=$E$10),0,1)</f>
        <v>1</v>
      </c>
      <c r="H1640" s="15">
        <f>IF(G1640,($E$4+$E$16*MOD((A1640-$E$9),$E$15)),"")</f>
        <v>2.3590074193458763</v>
      </c>
      <c r="I1640" s="16">
        <f>IF(G1640,($E$6+$E$8*MOD(QUOTIENT((A1640-$E$9),$E$15),$E$14)),"")</f>
        <v>230</v>
      </c>
      <c r="J1640" s="15">
        <f t="shared" si="25"/>
        <v>22.359007419345875</v>
      </c>
    </row>
    <row r="1641" spans="1:10">
      <c r="A1641" s="19">
        <v>172.75800000000001</v>
      </c>
      <c r="B1641" s="19">
        <v>0</v>
      </c>
      <c r="G1641" s="5">
        <f>IF(OR(A1641&lt;$E$9,A1641&gt;=$E$10),0,1)</f>
        <v>1</v>
      </c>
      <c r="H1641" s="15">
        <f>IF(G1641,($E$4+$E$16*MOD((A1641-$E$9),$E$15)),"")</f>
        <v>2.3728790952288357</v>
      </c>
      <c r="I1641" s="16">
        <f>IF(G1641,($E$6+$E$8*MOD(QUOTIENT((A1641-$E$9),$E$15),$E$14)),"")</f>
        <v>230</v>
      </c>
      <c r="J1641" s="15">
        <f t="shared" si="25"/>
        <v>22.372879095228836</v>
      </c>
    </row>
    <row r="1642" spans="1:10">
      <c r="A1642" s="19">
        <v>172.86500000000001</v>
      </c>
      <c r="B1642" s="19">
        <v>0</v>
      </c>
      <c r="G1642" s="5">
        <f>IF(OR(A1642&lt;$E$9,A1642&gt;=$E$10),0,1)</f>
        <v>1</v>
      </c>
      <c r="H1642" s="15">
        <f>IF(G1642,($E$4+$E$16*MOD((A1642-$E$9),$E$15)),"")</f>
        <v>2.3871509156084167</v>
      </c>
      <c r="I1642" s="16">
        <f>IF(G1642,($E$6+$E$8*MOD(QUOTIENT((A1642-$E$9),$E$15),$E$14)),"")</f>
        <v>230</v>
      </c>
      <c r="J1642" s="15">
        <f t="shared" si="25"/>
        <v>22.387150915608416</v>
      </c>
    </row>
    <row r="1643" spans="1:10">
      <c r="A1643" s="19">
        <v>172.96799999999999</v>
      </c>
      <c r="B1643" s="19">
        <v>0</v>
      </c>
      <c r="G1643" s="5">
        <f>IF(OR(A1643&lt;$E$9,A1643&gt;=$E$10),0,1)</f>
        <v>1</v>
      </c>
      <c r="H1643" s="15">
        <f>IF(G1643,($E$4+$E$16*MOD((A1643-$E$9),$E$15)),"")</f>
        <v>2.4008892099924974</v>
      </c>
      <c r="I1643" s="16">
        <f>IF(G1643,($E$6+$E$8*MOD(QUOTIENT((A1643-$E$9),$E$15),$E$14)),"")</f>
        <v>230</v>
      </c>
      <c r="J1643" s="15">
        <f t="shared" si="25"/>
        <v>22.400889209992499</v>
      </c>
    </row>
    <row r="1644" spans="1:10">
      <c r="A1644" s="19">
        <v>173.077</v>
      </c>
      <c r="B1644" s="19">
        <v>0</v>
      </c>
      <c r="G1644" s="5">
        <f>IF(OR(A1644&lt;$E$9,A1644&gt;=$E$10),0,1)</f>
        <v>1</v>
      </c>
      <c r="H1644" s="15">
        <f>IF(G1644,($E$4+$E$16*MOD((A1644-$E$9),$E$15)),"")</f>
        <v>2.4154277933698296</v>
      </c>
      <c r="I1644" s="16">
        <f>IF(G1644,($E$6+$E$8*MOD(QUOTIENT((A1644-$E$9),$E$15),$E$14)),"")</f>
        <v>230</v>
      </c>
      <c r="J1644" s="15">
        <f t="shared" si="25"/>
        <v>22.41542779336983</v>
      </c>
    </row>
    <row r="1645" spans="1:10">
      <c r="A1645" s="19">
        <v>173.185</v>
      </c>
      <c r="B1645" s="19">
        <v>0</v>
      </c>
      <c r="G1645" s="5">
        <f>IF(OR(A1645&lt;$E$9,A1645&gt;=$E$10),0,1)</f>
        <v>1</v>
      </c>
      <c r="H1645" s="15">
        <f>IF(G1645,($E$4+$E$16*MOD((A1645-$E$9),$E$15)),"")</f>
        <v>2.4298329952482858</v>
      </c>
      <c r="I1645" s="16">
        <f>IF(G1645,($E$6+$E$8*MOD(QUOTIENT((A1645-$E$9),$E$15),$E$14)),"")</f>
        <v>230</v>
      </c>
      <c r="J1645" s="15">
        <f t="shared" si="25"/>
        <v>22.429832995248287</v>
      </c>
    </row>
    <row r="1646" spans="1:10">
      <c r="A1646" s="19">
        <v>173.28899999999999</v>
      </c>
      <c r="B1646" s="19">
        <v>0</v>
      </c>
      <c r="G1646" s="5">
        <f>IF(OR(A1646&lt;$E$9,A1646&gt;=$E$10),0,1)</f>
        <v>1</v>
      </c>
      <c r="H1646" s="15">
        <f>IF(G1646,($E$4+$E$16*MOD((A1646-$E$9),$E$15)),"")</f>
        <v>2.4437046711312416</v>
      </c>
      <c r="I1646" s="16">
        <f>IF(G1646,($E$6+$E$8*MOD(QUOTIENT((A1646-$E$9),$E$15),$E$14)),"")</f>
        <v>230</v>
      </c>
      <c r="J1646" s="15">
        <f t="shared" si="25"/>
        <v>22.443704671131243</v>
      </c>
    </row>
    <row r="1647" spans="1:10">
      <c r="A1647" s="19">
        <v>173.392</v>
      </c>
      <c r="B1647" s="19">
        <v>0</v>
      </c>
      <c r="G1647" s="5">
        <f>IF(OR(A1647&lt;$E$9,A1647&gt;=$E$10),0,1)</f>
        <v>1</v>
      </c>
      <c r="H1647" s="15">
        <f>IF(G1647,($E$4+$E$16*MOD((A1647-$E$9),$E$15)),"")</f>
        <v>2.4574429655153258</v>
      </c>
      <c r="I1647" s="16">
        <f>IF(G1647,($E$6+$E$8*MOD(QUOTIENT((A1647-$E$9),$E$15),$E$14)),"")</f>
        <v>230</v>
      </c>
      <c r="J1647" s="15">
        <f t="shared" si="25"/>
        <v>22.457442965515327</v>
      </c>
    </row>
    <row r="1648" spans="1:10">
      <c r="A1648" s="19">
        <v>173.499</v>
      </c>
      <c r="B1648" s="19">
        <v>0</v>
      </c>
      <c r="G1648" s="5">
        <f>IF(OR(A1648&lt;$E$9,A1648&gt;=$E$10),0,1)</f>
        <v>1</v>
      </c>
      <c r="H1648" s="15">
        <f>IF(G1648,($E$4+$E$16*MOD((A1648-$E$9),$E$15)),"")</f>
        <v>2.4717147858949078</v>
      </c>
      <c r="I1648" s="16">
        <f>IF(G1648,($E$6+$E$8*MOD(QUOTIENT((A1648-$E$9),$E$15),$E$14)),"")</f>
        <v>230</v>
      </c>
      <c r="J1648" s="15">
        <f t="shared" si="25"/>
        <v>22.471714785894907</v>
      </c>
    </row>
    <row r="1649" spans="1:10">
      <c r="A1649" s="19">
        <v>173.60599999999999</v>
      </c>
      <c r="B1649" s="19">
        <v>0</v>
      </c>
      <c r="G1649" s="5">
        <f>IF(OR(A1649&lt;$E$9,A1649&gt;=$E$10),0,1)</f>
        <v>1</v>
      </c>
      <c r="H1649" s="15">
        <f>IF(G1649,($E$4+$E$16*MOD((A1649-$E$9),$E$15)),"")</f>
        <v>2.4859866062744889</v>
      </c>
      <c r="I1649" s="16">
        <f>IF(G1649,($E$6+$E$8*MOD(QUOTIENT((A1649-$E$9),$E$15),$E$14)),"")</f>
        <v>230</v>
      </c>
      <c r="J1649" s="15">
        <f t="shared" si="25"/>
        <v>22.485986606274487</v>
      </c>
    </row>
    <row r="1650" spans="1:10">
      <c r="A1650" s="19">
        <v>173.709</v>
      </c>
      <c r="B1650" s="19">
        <v>0</v>
      </c>
      <c r="G1650" s="5">
        <f>IF(OR(A1650&lt;$E$9,A1650&gt;=$E$10),0,1)</f>
        <v>1</v>
      </c>
      <c r="H1650" s="15">
        <f>IF(G1650,($E$4+$E$16*MOD((A1650-$E$9),$E$15)),"")</f>
        <v>2.4997249006585731</v>
      </c>
      <c r="I1650" s="16">
        <f>IF(G1650,($E$6+$E$8*MOD(QUOTIENT((A1650-$E$9),$E$15),$E$14)),"")</f>
        <v>230</v>
      </c>
      <c r="J1650" s="15">
        <f t="shared" si="25"/>
        <v>22.499724900658574</v>
      </c>
    </row>
    <row r="1651" spans="1:10">
      <c r="A1651" s="19">
        <v>173.816</v>
      </c>
      <c r="B1651" s="19">
        <v>0</v>
      </c>
      <c r="G1651" s="5">
        <f>IF(OR(A1651&lt;$E$9,A1651&gt;=$E$10),0,1)</f>
        <v>1</v>
      </c>
      <c r="H1651" s="15">
        <f>IF(G1651,($E$4+$E$16*MOD((A1651-$E$9),$E$15)),"")</f>
        <v>2.5139967210381551</v>
      </c>
      <c r="I1651" s="16">
        <f>IF(G1651,($E$6+$E$8*MOD(QUOTIENT((A1651-$E$9),$E$15),$E$14)),"")</f>
        <v>230</v>
      </c>
      <c r="J1651" s="15">
        <f t="shared" si="25"/>
        <v>22.513996721038154</v>
      </c>
    </row>
    <row r="1652" spans="1:10">
      <c r="A1652" s="19">
        <v>173.91900000000001</v>
      </c>
      <c r="B1652" s="19">
        <v>0</v>
      </c>
      <c r="G1652" s="5">
        <f>IF(OR(A1652&lt;$E$9,A1652&gt;=$E$10),0,1)</f>
        <v>1</v>
      </c>
      <c r="H1652" s="15">
        <f>IF(G1652,($E$4+$E$16*MOD((A1652-$E$9),$E$15)),"")</f>
        <v>2.5277350154222393</v>
      </c>
      <c r="I1652" s="16">
        <f>IF(G1652,($E$6+$E$8*MOD(QUOTIENT((A1652-$E$9),$E$15),$E$14)),"")</f>
        <v>230</v>
      </c>
      <c r="J1652" s="15">
        <f t="shared" si="25"/>
        <v>22.527735015422238</v>
      </c>
    </row>
    <row r="1653" spans="1:10">
      <c r="A1653" s="19">
        <v>174.02699999999999</v>
      </c>
      <c r="B1653" s="19">
        <v>0</v>
      </c>
      <c r="G1653" s="5">
        <f>IF(OR(A1653&lt;$E$9,A1653&gt;=$E$10),0,1)</f>
        <v>1</v>
      </c>
      <c r="H1653" s="15">
        <f>IF(G1653,($E$4+$E$16*MOD((A1653-$E$9),$E$15)),"")</f>
        <v>2.542140217300692</v>
      </c>
      <c r="I1653" s="16">
        <f>IF(G1653,($E$6+$E$8*MOD(QUOTIENT((A1653-$E$9),$E$15),$E$14)),"")</f>
        <v>230</v>
      </c>
      <c r="J1653" s="15">
        <f t="shared" si="25"/>
        <v>22.542140217300691</v>
      </c>
    </row>
    <row r="1654" spans="1:10">
      <c r="A1654" s="19">
        <v>174.13</v>
      </c>
      <c r="B1654" s="19">
        <v>0</v>
      </c>
      <c r="G1654" s="5">
        <f>IF(OR(A1654&lt;$E$9,A1654&gt;=$E$10),0,1)</f>
        <v>1</v>
      </c>
      <c r="H1654" s="15">
        <f>IF(G1654,($E$4+$E$16*MOD((A1654-$E$9),$E$15)),"")</f>
        <v>2.5558785116847762</v>
      </c>
      <c r="I1654" s="16">
        <f>IF(G1654,($E$6+$E$8*MOD(QUOTIENT((A1654-$E$9),$E$15),$E$14)),"")</f>
        <v>230</v>
      </c>
      <c r="J1654" s="15">
        <f t="shared" si="25"/>
        <v>22.555878511684774</v>
      </c>
    </row>
    <row r="1655" spans="1:10">
      <c r="A1655" s="19">
        <v>174.232</v>
      </c>
      <c r="B1655" s="19">
        <v>0</v>
      </c>
      <c r="G1655" s="5">
        <f>IF(OR(A1655&lt;$E$9,A1655&gt;=$E$10),0,1)</f>
        <v>1</v>
      </c>
      <c r="H1655" s="15">
        <f>IF(G1655,($E$4+$E$16*MOD((A1655-$E$9),$E$15)),"")</f>
        <v>2.5694834245699854</v>
      </c>
      <c r="I1655" s="16">
        <f>IF(G1655,($E$6+$E$8*MOD(QUOTIENT((A1655-$E$9),$E$15),$E$14)),"")</f>
        <v>230</v>
      </c>
      <c r="J1655" s="15">
        <f t="shared" si="25"/>
        <v>22.569483424569984</v>
      </c>
    </row>
    <row r="1656" spans="1:10">
      <c r="A1656" s="19">
        <v>174.339</v>
      </c>
      <c r="B1656" s="19">
        <v>0</v>
      </c>
      <c r="G1656" s="5">
        <f>IF(OR(A1656&lt;$E$9,A1656&gt;=$E$10),0,1)</f>
        <v>1</v>
      </c>
      <c r="H1656" s="15">
        <f>IF(G1656,($E$4+$E$16*MOD((A1656-$E$9),$E$15)),"")</f>
        <v>2.5837552449495664</v>
      </c>
      <c r="I1656" s="16">
        <f>IF(G1656,($E$6+$E$8*MOD(QUOTIENT((A1656-$E$9),$E$15),$E$14)),"")</f>
        <v>230</v>
      </c>
      <c r="J1656" s="15">
        <f t="shared" si="25"/>
        <v>22.583755244949565</v>
      </c>
    </row>
    <row r="1657" spans="1:10">
      <c r="A1657" s="19">
        <v>174.441</v>
      </c>
      <c r="B1657" s="19">
        <v>0</v>
      </c>
      <c r="G1657" s="5">
        <f>IF(OR(A1657&lt;$E$9,A1657&gt;=$E$10),0,1)</f>
        <v>1</v>
      </c>
      <c r="H1657" s="15">
        <f>IF(G1657,($E$4+$E$16*MOD((A1657-$E$9),$E$15)),"")</f>
        <v>2.5973601578347756</v>
      </c>
      <c r="I1657" s="16">
        <f>IF(G1657,($E$6+$E$8*MOD(QUOTIENT((A1657-$E$9),$E$15),$E$14)),"")</f>
        <v>230</v>
      </c>
      <c r="J1657" s="15">
        <f t="shared" si="25"/>
        <v>22.597360157834775</v>
      </c>
    </row>
    <row r="1658" spans="1:10">
      <c r="A1658" s="19">
        <v>174.54599999999999</v>
      </c>
      <c r="B1658" s="19">
        <v>0</v>
      </c>
      <c r="G1658" s="5">
        <f>IF(OR(A1658&lt;$E$9,A1658&gt;=$E$10),0,1)</f>
        <v>1</v>
      </c>
      <c r="H1658" s="15">
        <f>IF(G1658,($E$4+$E$16*MOD((A1658-$E$9),$E$15)),"")</f>
        <v>2.6113652152166065</v>
      </c>
      <c r="I1658" s="16">
        <f>IF(G1658,($E$6+$E$8*MOD(QUOTIENT((A1658-$E$9),$E$15),$E$14)),"")</f>
        <v>230</v>
      </c>
      <c r="J1658" s="15">
        <f t="shared" si="25"/>
        <v>22.611365215216608</v>
      </c>
    </row>
    <row r="1659" spans="1:10">
      <c r="A1659" s="19">
        <v>174.65100000000001</v>
      </c>
      <c r="B1659" s="19">
        <v>0</v>
      </c>
      <c r="G1659" s="5">
        <f>IF(OR(A1659&lt;$E$9,A1659&gt;=$E$10),0,1)</f>
        <v>1</v>
      </c>
      <c r="H1659" s="15">
        <f>IF(G1659,($E$4+$E$16*MOD((A1659-$E$9),$E$15)),"")</f>
        <v>2.6253702725984418</v>
      </c>
      <c r="I1659" s="16">
        <f>IF(G1659,($E$6+$E$8*MOD(QUOTIENT((A1659-$E$9),$E$15),$E$14)),"")</f>
        <v>230</v>
      </c>
      <c r="J1659" s="15">
        <f t="shared" si="25"/>
        <v>22.625370272598442</v>
      </c>
    </row>
    <row r="1660" spans="1:10">
      <c r="A1660" s="19">
        <v>174.755</v>
      </c>
      <c r="B1660" s="19">
        <v>0</v>
      </c>
      <c r="G1660" s="5">
        <f>IF(OR(A1660&lt;$E$9,A1660&gt;=$E$10),0,1)</f>
        <v>1</v>
      </c>
      <c r="H1660" s="15">
        <f>IF(G1660,($E$4+$E$16*MOD((A1660-$E$9),$E$15)),"")</f>
        <v>2.6392419484813976</v>
      </c>
      <c r="I1660" s="16">
        <f>IF(G1660,($E$6+$E$8*MOD(QUOTIENT((A1660-$E$9),$E$15),$E$14)),"")</f>
        <v>230</v>
      </c>
      <c r="J1660" s="15">
        <f t="shared" si="25"/>
        <v>22.639241948481398</v>
      </c>
    </row>
    <row r="1661" spans="1:10">
      <c r="A1661" s="19">
        <v>174.86</v>
      </c>
      <c r="B1661" s="19">
        <v>0</v>
      </c>
      <c r="G1661" s="5">
        <f>IF(OR(A1661&lt;$E$9,A1661&gt;=$E$10),0,1)</f>
        <v>1</v>
      </c>
      <c r="H1661" s="15">
        <f>IF(G1661,($E$4+$E$16*MOD((A1661-$E$9),$E$15)),"")</f>
        <v>2.653247005863232</v>
      </c>
      <c r="I1661" s="16">
        <f>IF(G1661,($E$6+$E$8*MOD(QUOTIENT((A1661-$E$9),$E$15),$E$14)),"")</f>
        <v>230</v>
      </c>
      <c r="J1661" s="15">
        <f t="shared" si="25"/>
        <v>22.653247005863232</v>
      </c>
    </row>
    <row r="1662" spans="1:10">
      <c r="A1662" s="19">
        <v>174.965</v>
      </c>
      <c r="B1662" s="19">
        <v>0</v>
      </c>
      <c r="G1662" s="5">
        <f>IF(OR(A1662&lt;$E$9,A1662&gt;=$E$10),0,1)</f>
        <v>1</v>
      </c>
      <c r="H1662" s="15">
        <f>IF(G1662,($E$4+$E$16*MOD((A1662-$E$9),$E$15)),"")</f>
        <v>2.6672520632450629</v>
      </c>
      <c r="I1662" s="16">
        <f>IF(G1662,($E$6+$E$8*MOD(QUOTIENT((A1662-$E$9),$E$15),$E$14)),"")</f>
        <v>230</v>
      </c>
      <c r="J1662" s="15">
        <f t="shared" si="25"/>
        <v>22.667252063245062</v>
      </c>
    </row>
    <row r="1663" spans="1:10">
      <c r="A1663" s="19">
        <v>175.072</v>
      </c>
      <c r="B1663" s="19">
        <v>0</v>
      </c>
      <c r="G1663" s="5">
        <f>IF(OR(A1663&lt;$E$9,A1663&gt;=$E$10),0,1)</f>
        <v>1</v>
      </c>
      <c r="H1663" s="15">
        <f>IF(G1663,($E$4+$E$16*MOD((A1663-$E$9),$E$15)),"")</f>
        <v>2.681523883624644</v>
      </c>
      <c r="I1663" s="16">
        <f>IF(G1663,($E$6+$E$8*MOD(QUOTIENT((A1663-$E$9),$E$15),$E$14)),"")</f>
        <v>230</v>
      </c>
      <c r="J1663" s="15">
        <f t="shared" si="25"/>
        <v>22.681523883624642</v>
      </c>
    </row>
    <row r="1664" spans="1:10">
      <c r="A1664" s="19">
        <v>175.17599999999999</v>
      </c>
      <c r="B1664" s="19">
        <v>0</v>
      </c>
      <c r="G1664" s="5">
        <f>IF(OR(A1664&lt;$E$9,A1664&gt;=$E$10),0,1)</f>
        <v>1</v>
      </c>
      <c r="H1664" s="15">
        <f>IF(G1664,($E$4+$E$16*MOD((A1664-$E$9),$E$15)),"")</f>
        <v>2.6953955595075998</v>
      </c>
      <c r="I1664" s="16">
        <f>IF(G1664,($E$6+$E$8*MOD(QUOTIENT((A1664-$E$9),$E$15),$E$14)),"")</f>
        <v>230</v>
      </c>
      <c r="J1664" s="15">
        <f t="shared" si="25"/>
        <v>22.695395559507599</v>
      </c>
    </row>
    <row r="1665" spans="1:10">
      <c r="A1665" s="19">
        <v>175.28100000000001</v>
      </c>
      <c r="B1665" s="19">
        <v>0</v>
      </c>
      <c r="G1665" s="5">
        <f>IF(OR(A1665&lt;$E$9,A1665&gt;=$E$10),0,1)</f>
        <v>1</v>
      </c>
      <c r="H1665" s="15">
        <f>IF(G1665,($E$4+$E$16*MOD((A1665-$E$9),$E$15)),"")</f>
        <v>2.7094006168894351</v>
      </c>
      <c r="I1665" s="16">
        <f>IF(G1665,($E$6+$E$8*MOD(QUOTIENT((A1665-$E$9),$E$15),$E$14)),"")</f>
        <v>230</v>
      </c>
      <c r="J1665" s="15">
        <f t="shared" si="25"/>
        <v>22.709400616889436</v>
      </c>
    </row>
    <row r="1666" spans="1:10">
      <c r="A1666" s="19">
        <v>175.387</v>
      </c>
      <c r="B1666" s="19">
        <v>0</v>
      </c>
      <c r="G1666" s="5">
        <f>IF(OR(A1666&lt;$E$9,A1666&gt;=$E$10),0,1)</f>
        <v>1</v>
      </c>
      <c r="H1666" s="15">
        <f>IF(G1666,($E$4+$E$16*MOD((A1666-$E$9),$E$15)),"")</f>
        <v>2.7235390557701411</v>
      </c>
      <c r="I1666" s="16">
        <f>IF(G1666,($E$6+$E$8*MOD(QUOTIENT((A1666-$E$9),$E$15),$E$14)),"")</f>
        <v>230</v>
      </c>
      <c r="J1666" s="15">
        <f t="shared" si="25"/>
        <v>22.723539055770139</v>
      </c>
    </row>
    <row r="1667" spans="1:10">
      <c r="A1667" s="19">
        <v>175.49299999999999</v>
      </c>
      <c r="B1667" s="19">
        <v>0</v>
      </c>
      <c r="G1667" s="5">
        <f>IF(OR(A1667&lt;$E$9,A1667&gt;=$E$10),0,1)</f>
        <v>1</v>
      </c>
      <c r="H1667" s="15">
        <f>IF(G1667,($E$4+$E$16*MOD((A1667-$E$9),$E$15)),"")</f>
        <v>2.7376774946508471</v>
      </c>
      <c r="I1667" s="16">
        <f>IF(G1667,($E$6+$E$8*MOD(QUOTIENT((A1667-$E$9),$E$15),$E$14)),"")</f>
        <v>230</v>
      </c>
      <c r="J1667" s="15">
        <f t="shared" si="25"/>
        <v>22.737677494650846</v>
      </c>
    </row>
    <row r="1668" spans="1:10">
      <c r="A1668" s="19">
        <v>175.59800000000001</v>
      </c>
      <c r="B1668" s="19">
        <v>0</v>
      </c>
      <c r="G1668" s="5">
        <f>IF(OR(A1668&lt;$E$9,A1668&gt;=$E$10),0,1)</f>
        <v>1</v>
      </c>
      <c r="H1668" s="15">
        <f>IF(G1668,($E$4+$E$16*MOD((A1668-$E$9),$E$15)),"")</f>
        <v>2.7516825520326824</v>
      </c>
      <c r="I1668" s="16">
        <f>IF(G1668,($E$6+$E$8*MOD(QUOTIENT((A1668-$E$9),$E$15),$E$14)),"")</f>
        <v>230</v>
      </c>
      <c r="J1668" s="15">
        <f t="shared" ref="J1668:J1731" si="26">IF(G1668,(+H1668+$E$18*QUOTIENT((A1668-$E$9),$E$15)),"")</f>
        <v>22.751682552032683</v>
      </c>
    </row>
    <row r="1669" spans="1:10">
      <c r="A1669" s="19">
        <v>175.70400000000001</v>
      </c>
      <c r="B1669" s="19">
        <v>0</v>
      </c>
      <c r="G1669" s="5">
        <f>IF(OR(A1669&lt;$E$9,A1669&gt;=$E$10),0,1)</f>
        <v>1</v>
      </c>
      <c r="H1669" s="15">
        <f>IF(G1669,($E$4+$E$16*MOD((A1669-$E$9),$E$15)),"")</f>
        <v>2.7658209909133884</v>
      </c>
      <c r="I1669" s="16">
        <f>IF(G1669,($E$6+$E$8*MOD(QUOTIENT((A1669-$E$9),$E$15),$E$14)),"")</f>
        <v>230</v>
      </c>
      <c r="J1669" s="15">
        <f t="shared" si="26"/>
        <v>22.76582099091339</v>
      </c>
    </row>
    <row r="1670" spans="1:10">
      <c r="A1670" s="19">
        <v>175.80699999999999</v>
      </c>
      <c r="B1670" s="19">
        <v>0</v>
      </c>
      <c r="G1670" s="5">
        <f>IF(OR(A1670&lt;$E$9,A1670&gt;=$E$10),0,1)</f>
        <v>1</v>
      </c>
      <c r="H1670" s="15">
        <f>IF(G1670,($E$4+$E$16*MOD((A1670-$E$9),$E$15)),"")</f>
        <v>2.7795592852974691</v>
      </c>
      <c r="I1670" s="16">
        <f>IF(G1670,($E$6+$E$8*MOD(QUOTIENT((A1670-$E$9),$E$15),$E$14)),"")</f>
        <v>230</v>
      </c>
      <c r="J1670" s="15">
        <f t="shared" si="26"/>
        <v>22.77955928529747</v>
      </c>
    </row>
    <row r="1671" spans="1:10">
      <c r="A1671" s="19">
        <v>175.91399999999999</v>
      </c>
      <c r="B1671" s="19">
        <v>0</v>
      </c>
      <c r="G1671" s="5">
        <f>IF(OR(A1671&lt;$E$9,A1671&gt;=$E$10),0,1)</f>
        <v>1</v>
      </c>
      <c r="H1671" s="15">
        <f>IF(G1671,($E$4+$E$16*MOD((A1671-$E$9),$E$15)),"")</f>
        <v>2.7938311056770502</v>
      </c>
      <c r="I1671" s="16">
        <f>IF(G1671,($E$6+$E$8*MOD(QUOTIENT((A1671-$E$9),$E$15),$E$14)),"")</f>
        <v>230</v>
      </c>
      <c r="J1671" s="15">
        <f t="shared" si="26"/>
        <v>22.79383110567705</v>
      </c>
    </row>
    <row r="1672" spans="1:10">
      <c r="A1672" s="19">
        <v>176.017</v>
      </c>
      <c r="B1672" s="19">
        <v>0</v>
      </c>
      <c r="G1672" s="5">
        <f>IF(OR(A1672&lt;$E$9,A1672&gt;=$E$10),0,1)</f>
        <v>1</v>
      </c>
      <c r="H1672" s="15">
        <f>IF(G1672,($E$4+$E$16*MOD((A1672-$E$9),$E$15)),"")</f>
        <v>2.8075694000611344</v>
      </c>
      <c r="I1672" s="16">
        <f>IF(G1672,($E$6+$E$8*MOD(QUOTIENT((A1672-$E$9),$E$15),$E$14)),"")</f>
        <v>230</v>
      </c>
      <c r="J1672" s="15">
        <f t="shared" si="26"/>
        <v>22.807569400061134</v>
      </c>
    </row>
    <row r="1673" spans="1:10">
      <c r="A1673" s="19">
        <v>176.12100000000001</v>
      </c>
      <c r="B1673" s="19">
        <v>0</v>
      </c>
      <c r="G1673" s="5">
        <f>IF(OR(A1673&lt;$E$9,A1673&gt;=$E$10),0,1)</f>
        <v>1</v>
      </c>
      <c r="H1673" s="15">
        <f>IF(G1673,($E$4+$E$16*MOD((A1673-$E$9),$E$15)),"")</f>
        <v>2.8214410759440938</v>
      </c>
      <c r="I1673" s="16">
        <f>IF(G1673,($E$6+$E$8*MOD(QUOTIENT((A1673-$E$9),$E$15),$E$14)),"")</f>
        <v>230</v>
      </c>
      <c r="J1673" s="15">
        <f t="shared" si="26"/>
        <v>22.821441075944094</v>
      </c>
    </row>
    <row r="1674" spans="1:10">
      <c r="A1674" s="19">
        <v>176.22800000000001</v>
      </c>
      <c r="B1674" s="19">
        <v>0</v>
      </c>
      <c r="G1674" s="5">
        <f>IF(OR(A1674&lt;$E$9,A1674&gt;=$E$10),0,1)</f>
        <v>1</v>
      </c>
      <c r="H1674" s="15">
        <f>IF(G1674,($E$4+$E$16*MOD((A1674-$E$9),$E$15)),"")</f>
        <v>2.8357128963236757</v>
      </c>
      <c r="I1674" s="16">
        <f>IF(G1674,($E$6+$E$8*MOD(QUOTIENT((A1674-$E$9),$E$15),$E$14)),"")</f>
        <v>230</v>
      </c>
      <c r="J1674" s="15">
        <f t="shared" si="26"/>
        <v>22.835712896323678</v>
      </c>
    </row>
    <row r="1675" spans="1:10">
      <c r="A1675" s="19">
        <v>176.33500000000001</v>
      </c>
      <c r="B1675" s="19">
        <v>0</v>
      </c>
      <c r="G1675" s="5">
        <f>IF(OR(A1675&lt;$E$9,A1675&gt;=$E$10),0,1)</f>
        <v>1</v>
      </c>
      <c r="H1675" s="15">
        <f>IF(G1675,($E$4+$E$16*MOD((A1675-$E$9),$E$15)),"")</f>
        <v>2.8499847167032568</v>
      </c>
      <c r="I1675" s="16">
        <f>IF(G1675,($E$6+$E$8*MOD(QUOTIENT((A1675-$E$9),$E$15),$E$14)),"")</f>
        <v>230</v>
      </c>
      <c r="J1675" s="15">
        <f t="shared" si="26"/>
        <v>22.849984716703258</v>
      </c>
    </row>
    <row r="1676" spans="1:10">
      <c r="A1676" s="19">
        <v>176.441</v>
      </c>
      <c r="B1676" s="19">
        <v>0</v>
      </c>
      <c r="G1676" s="5">
        <f>IF(OR(A1676&lt;$E$9,A1676&gt;=$E$10),0,1)</f>
        <v>1</v>
      </c>
      <c r="H1676" s="15">
        <f>IF(G1676,($E$4+$E$16*MOD((A1676-$E$9),$E$15)),"")</f>
        <v>2.8641231555839628</v>
      </c>
      <c r="I1676" s="16">
        <f>IF(G1676,($E$6+$E$8*MOD(QUOTIENT((A1676-$E$9),$E$15),$E$14)),"")</f>
        <v>230</v>
      </c>
      <c r="J1676" s="15">
        <f t="shared" si="26"/>
        <v>22.864123155583961</v>
      </c>
    </row>
    <row r="1677" spans="1:10">
      <c r="A1677" s="19">
        <v>176.54499999999999</v>
      </c>
      <c r="B1677" s="19">
        <v>0</v>
      </c>
      <c r="G1677" s="5">
        <f>IF(OR(A1677&lt;$E$9,A1677&gt;=$E$10),0,1)</f>
        <v>1</v>
      </c>
      <c r="H1677" s="15">
        <f>IF(G1677,($E$4+$E$16*MOD((A1677-$E$9),$E$15)),"")</f>
        <v>2.8779948314669186</v>
      </c>
      <c r="I1677" s="16">
        <f>IF(G1677,($E$6+$E$8*MOD(QUOTIENT((A1677-$E$9),$E$15),$E$14)),"")</f>
        <v>230</v>
      </c>
      <c r="J1677" s="15">
        <f t="shared" si="26"/>
        <v>22.877994831466918</v>
      </c>
    </row>
    <row r="1678" spans="1:10">
      <c r="A1678" s="19">
        <v>176.64699999999999</v>
      </c>
      <c r="B1678" s="19">
        <v>0</v>
      </c>
      <c r="G1678" s="5">
        <f>IF(OR(A1678&lt;$E$9,A1678&gt;=$E$10),0,1)</f>
        <v>1</v>
      </c>
      <c r="H1678" s="15">
        <f>IF(G1678,($E$4+$E$16*MOD((A1678-$E$9),$E$15)),"")</f>
        <v>2.8915997443521277</v>
      </c>
      <c r="I1678" s="16">
        <f>IF(G1678,($E$6+$E$8*MOD(QUOTIENT((A1678-$E$9),$E$15),$E$14)),"")</f>
        <v>230</v>
      </c>
      <c r="J1678" s="15">
        <f t="shared" si="26"/>
        <v>22.891599744352128</v>
      </c>
    </row>
    <row r="1679" spans="1:10">
      <c r="A1679" s="19">
        <v>176.75</v>
      </c>
      <c r="B1679" s="19">
        <v>0</v>
      </c>
      <c r="G1679" s="5">
        <f>IF(OR(A1679&lt;$E$9,A1679&gt;=$E$10),0,1)</f>
        <v>1</v>
      </c>
      <c r="H1679" s="15">
        <f>IF(G1679,($E$4+$E$16*MOD((A1679-$E$9),$E$15)),"")</f>
        <v>2.905338038736212</v>
      </c>
      <c r="I1679" s="16">
        <f>IF(G1679,($E$6+$E$8*MOD(QUOTIENT((A1679-$E$9),$E$15),$E$14)),"")</f>
        <v>230</v>
      </c>
      <c r="J1679" s="15">
        <f t="shared" si="26"/>
        <v>22.905338038736211</v>
      </c>
    </row>
    <row r="1680" spans="1:10">
      <c r="A1680" s="19">
        <v>176.85400000000001</v>
      </c>
      <c r="B1680" s="19">
        <v>0</v>
      </c>
      <c r="G1680" s="5">
        <f>IF(OR(A1680&lt;$E$9,A1680&gt;=$E$10),0,1)</f>
        <v>1</v>
      </c>
      <c r="H1680" s="15">
        <f>IF(G1680,($E$4+$E$16*MOD((A1680-$E$9),$E$15)),"")</f>
        <v>2.9192097146191713</v>
      </c>
      <c r="I1680" s="16">
        <f>IF(G1680,($E$6+$E$8*MOD(QUOTIENT((A1680-$E$9),$E$15),$E$14)),"")</f>
        <v>230</v>
      </c>
      <c r="J1680" s="15">
        <f t="shared" si="26"/>
        <v>22.919209714619171</v>
      </c>
    </row>
    <row r="1681" spans="1:10">
      <c r="A1681" s="19">
        <v>176.959</v>
      </c>
      <c r="B1681" s="19">
        <v>0</v>
      </c>
      <c r="G1681" s="5">
        <f>IF(OR(A1681&lt;$E$9,A1681&gt;=$E$10),0,1)</f>
        <v>1</v>
      </c>
      <c r="H1681" s="15">
        <f>IF(G1681,($E$4+$E$16*MOD((A1681-$E$9),$E$15)),"")</f>
        <v>2.9332147720010022</v>
      </c>
      <c r="I1681" s="16">
        <f>IF(G1681,($E$6+$E$8*MOD(QUOTIENT((A1681-$E$9),$E$15),$E$14)),"")</f>
        <v>230</v>
      </c>
      <c r="J1681" s="15">
        <f t="shared" si="26"/>
        <v>22.933214772001001</v>
      </c>
    </row>
    <row r="1682" spans="1:10">
      <c r="A1682" s="19">
        <v>177.06399999999999</v>
      </c>
      <c r="B1682" s="19">
        <v>0</v>
      </c>
      <c r="G1682" s="5">
        <f>IF(OR(A1682&lt;$E$9,A1682&gt;=$E$10),0,1)</f>
        <v>1</v>
      </c>
      <c r="H1682" s="15">
        <f>IF(G1682,($E$4+$E$16*MOD((A1682-$E$9),$E$15)),"")</f>
        <v>2.9472198293828331</v>
      </c>
      <c r="I1682" s="16">
        <f>IF(G1682,($E$6+$E$8*MOD(QUOTIENT((A1682-$E$9),$E$15),$E$14)),"")</f>
        <v>230</v>
      </c>
      <c r="J1682" s="15">
        <f t="shared" si="26"/>
        <v>22.947219829382831</v>
      </c>
    </row>
    <row r="1683" spans="1:10">
      <c r="A1683" s="19">
        <v>177.16800000000001</v>
      </c>
      <c r="B1683" s="19">
        <v>0</v>
      </c>
      <c r="G1683" s="5">
        <f>IF(OR(A1683&lt;$E$9,A1683&gt;=$E$10),0,1)</f>
        <v>1</v>
      </c>
      <c r="H1683" s="15">
        <f>IF(G1683,($E$4+$E$16*MOD((A1683-$E$9),$E$15)),"")</f>
        <v>2.9610915052657933</v>
      </c>
      <c r="I1683" s="16">
        <f>IF(G1683,($E$6+$E$8*MOD(QUOTIENT((A1683-$E$9),$E$15),$E$14)),"")</f>
        <v>230</v>
      </c>
      <c r="J1683" s="15">
        <f t="shared" si="26"/>
        <v>22.961091505265792</v>
      </c>
    </row>
    <row r="1684" spans="1:10">
      <c r="A1684" s="19">
        <v>177.27199999999999</v>
      </c>
      <c r="B1684" s="19">
        <v>0</v>
      </c>
      <c r="G1684" s="5">
        <f>IF(OR(A1684&lt;$E$9,A1684&gt;=$E$10),0,1)</f>
        <v>1</v>
      </c>
      <c r="H1684" s="15">
        <f>IF(G1684,($E$4+$E$16*MOD((A1684-$E$9),$E$15)),"")</f>
        <v>2.9749631811487491</v>
      </c>
      <c r="I1684" s="16">
        <f>IF(G1684,($E$6+$E$8*MOD(QUOTIENT((A1684-$E$9),$E$15),$E$14)),"")</f>
        <v>230</v>
      </c>
      <c r="J1684" s="15">
        <f t="shared" si="26"/>
        <v>22.974963181148748</v>
      </c>
    </row>
    <row r="1685" spans="1:10">
      <c r="A1685" s="19">
        <v>177.37299999999999</v>
      </c>
      <c r="B1685" s="19">
        <v>0</v>
      </c>
      <c r="G1685" s="5">
        <f>IF(OR(A1685&lt;$E$9,A1685&gt;=$E$10),0,1)</f>
        <v>1</v>
      </c>
      <c r="H1685" s="15">
        <f>IF(G1685,($E$4+$E$16*MOD((A1685-$E$9),$E$15)),"")</f>
        <v>2.9884347125350823</v>
      </c>
      <c r="I1685" s="16">
        <f>IF(G1685,($E$6+$E$8*MOD(QUOTIENT((A1685-$E$9),$E$15),$E$14)),"")</f>
        <v>230</v>
      </c>
      <c r="J1685" s="15">
        <f t="shared" si="26"/>
        <v>22.988434712535081</v>
      </c>
    </row>
    <row r="1686" spans="1:10">
      <c r="A1686" s="19">
        <v>177.477</v>
      </c>
      <c r="B1686" s="19">
        <v>0</v>
      </c>
      <c r="G1686" s="5">
        <f>IF(OR(A1686&lt;$E$9,A1686&gt;=$E$10),0,1)</f>
        <v>1</v>
      </c>
      <c r="H1686" s="15">
        <f>IF(G1686,($E$4+$E$16*MOD((A1686-$E$9),$E$15)),"")</f>
        <v>3.0023063884180425</v>
      </c>
      <c r="I1686" s="16">
        <f>IF(G1686,($E$6+$E$8*MOD(QUOTIENT((A1686-$E$9),$E$15),$E$14)),"")</f>
        <v>230</v>
      </c>
      <c r="J1686" s="15">
        <f t="shared" si="26"/>
        <v>23.002306388418042</v>
      </c>
    </row>
    <row r="1687" spans="1:10">
      <c r="A1687" s="19">
        <v>177.584</v>
      </c>
      <c r="B1687" s="19">
        <v>0</v>
      </c>
      <c r="G1687" s="5">
        <f>IF(OR(A1687&lt;$E$9,A1687&gt;=$E$10),0,1)</f>
        <v>1</v>
      </c>
      <c r="H1687" s="15">
        <f>IF(G1687,($E$4+$E$16*MOD((A1687-$E$9),$E$15)),"")</f>
        <v>3.0165782087976236</v>
      </c>
      <c r="I1687" s="16">
        <f>IF(G1687,($E$6+$E$8*MOD(QUOTIENT((A1687-$E$9),$E$15),$E$14)),"")</f>
        <v>230</v>
      </c>
      <c r="J1687" s="15">
        <f t="shared" si="26"/>
        <v>23.016578208797625</v>
      </c>
    </row>
    <row r="1688" spans="1:10">
      <c r="A1688" s="19">
        <v>177.68700000000001</v>
      </c>
      <c r="B1688" s="19">
        <v>0</v>
      </c>
      <c r="G1688" s="5">
        <f>IF(OR(A1688&lt;$E$9,A1688&gt;=$E$10),0,1)</f>
        <v>1</v>
      </c>
      <c r="H1688" s="15">
        <f>IF(G1688,($E$4+$E$16*MOD((A1688-$E$9),$E$15)),"")</f>
        <v>3.0303165031817079</v>
      </c>
      <c r="I1688" s="16">
        <f>IF(G1688,($E$6+$E$8*MOD(QUOTIENT((A1688-$E$9),$E$15),$E$14)),"")</f>
        <v>230</v>
      </c>
      <c r="J1688" s="15">
        <f t="shared" si="26"/>
        <v>23.030316503181709</v>
      </c>
    </row>
    <row r="1689" spans="1:10">
      <c r="A1689" s="19">
        <v>177.79</v>
      </c>
      <c r="B1689" s="19">
        <v>0</v>
      </c>
      <c r="G1689" s="5">
        <f>IF(OR(A1689&lt;$E$9,A1689&gt;=$E$10),0,1)</f>
        <v>1</v>
      </c>
      <c r="H1689" s="15">
        <f>IF(G1689,($E$4+$E$16*MOD((A1689-$E$9),$E$15)),"")</f>
        <v>3.0440547975657886</v>
      </c>
      <c r="I1689" s="16">
        <f>IF(G1689,($E$6+$E$8*MOD(QUOTIENT((A1689-$E$9),$E$15),$E$14)),"")</f>
        <v>230</v>
      </c>
      <c r="J1689" s="15">
        <f t="shared" si="26"/>
        <v>23.044054797565789</v>
      </c>
    </row>
    <row r="1690" spans="1:10">
      <c r="A1690" s="19">
        <v>177.89599999999999</v>
      </c>
      <c r="B1690" s="19">
        <v>0</v>
      </c>
      <c r="G1690" s="5">
        <f>IF(OR(A1690&lt;$E$9,A1690&gt;=$E$10),0,1)</f>
        <v>1</v>
      </c>
      <c r="H1690" s="15">
        <f>IF(G1690,($E$4+$E$16*MOD((A1690-$E$9),$E$15)),"")</f>
        <v>3.0581932364464945</v>
      </c>
      <c r="I1690" s="16">
        <f>IF(G1690,($E$6+$E$8*MOD(QUOTIENT((A1690-$E$9),$E$15),$E$14)),"")</f>
        <v>230</v>
      </c>
      <c r="J1690" s="15">
        <f t="shared" si="26"/>
        <v>23.058193236446495</v>
      </c>
    </row>
    <row r="1691" spans="1:10">
      <c r="A1691" s="19">
        <v>178</v>
      </c>
      <c r="B1691" s="19">
        <v>0</v>
      </c>
      <c r="G1691" s="5">
        <f>IF(OR(A1691&lt;$E$9,A1691&gt;=$E$10),0,1)</f>
        <v>1</v>
      </c>
      <c r="H1691" s="15">
        <f>IF(G1691,($E$4+$E$16*MOD((A1691-$E$9),$E$15)),"")</f>
        <v>3.0720649123294539</v>
      </c>
      <c r="I1691" s="16">
        <f>IF(G1691,($E$6+$E$8*MOD(QUOTIENT((A1691-$E$9),$E$15),$E$14)),"")</f>
        <v>230</v>
      </c>
      <c r="J1691" s="15">
        <f t="shared" si="26"/>
        <v>23.072064912329452</v>
      </c>
    </row>
    <row r="1692" spans="1:10">
      <c r="A1692" s="19">
        <v>178.10300000000001</v>
      </c>
      <c r="B1692" s="19">
        <v>0</v>
      </c>
      <c r="G1692" s="5">
        <f>IF(OR(A1692&lt;$E$9,A1692&gt;=$E$10),0,1)</f>
        <v>1</v>
      </c>
      <c r="H1692" s="15">
        <f>IF(G1692,($E$4+$E$16*MOD((A1692-$E$9),$E$15)),"")</f>
        <v>3.0858032067135381</v>
      </c>
      <c r="I1692" s="16">
        <f>IF(G1692,($E$6+$E$8*MOD(QUOTIENT((A1692-$E$9),$E$15),$E$14)),"")</f>
        <v>230</v>
      </c>
      <c r="J1692" s="15">
        <f t="shared" si="26"/>
        <v>23.085803206713539</v>
      </c>
    </row>
    <row r="1693" spans="1:10">
      <c r="A1693" s="19">
        <v>178.209</v>
      </c>
      <c r="B1693" s="19">
        <v>0</v>
      </c>
      <c r="G1693" s="5">
        <f>IF(OR(A1693&lt;$E$9,A1693&gt;=$E$10),0,1)</f>
        <v>1</v>
      </c>
      <c r="H1693" s="15">
        <f>IF(G1693,($E$4+$E$16*MOD((A1693-$E$9),$E$15)),"")</f>
        <v>3.099941645594245</v>
      </c>
      <c r="I1693" s="16">
        <f>IF(G1693,($E$6+$E$8*MOD(QUOTIENT((A1693-$E$9),$E$15),$E$14)),"")</f>
        <v>230</v>
      </c>
      <c r="J1693" s="15">
        <f t="shared" si="26"/>
        <v>23.099941645594246</v>
      </c>
    </row>
    <row r="1694" spans="1:10">
      <c r="A1694" s="19">
        <v>178.31700000000001</v>
      </c>
      <c r="B1694" s="19">
        <v>0</v>
      </c>
      <c r="G1694" s="5">
        <f>IF(OR(A1694&lt;$E$9,A1694&gt;=$E$10),0,1)</f>
        <v>1</v>
      </c>
      <c r="H1694" s="15">
        <f>IF(G1694,($E$4+$E$16*MOD((A1694-$E$9),$E$15)),"")</f>
        <v>3.1143468474727012</v>
      </c>
      <c r="I1694" s="16">
        <f>IF(G1694,($E$6+$E$8*MOD(QUOTIENT((A1694-$E$9),$E$15),$E$14)),"")</f>
        <v>230</v>
      </c>
      <c r="J1694" s="15">
        <f t="shared" si="26"/>
        <v>23.114346847472703</v>
      </c>
    </row>
    <row r="1695" spans="1:10">
      <c r="A1695" s="19">
        <v>178.42</v>
      </c>
      <c r="B1695" s="19">
        <v>0</v>
      </c>
      <c r="G1695" s="5">
        <f>IF(OR(A1695&lt;$E$9,A1695&gt;=$E$10),0,1)</f>
        <v>1</v>
      </c>
      <c r="H1695" s="15">
        <f>IF(G1695,($E$4+$E$16*MOD((A1695-$E$9),$E$15)),"")</f>
        <v>3.1280851418567819</v>
      </c>
      <c r="I1695" s="16">
        <f>IF(G1695,($E$6+$E$8*MOD(QUOTIENT((A1695-$E$9),$E$15),$E$14)),"")</f>
        <v>230</v>
      </c>
      <c r="J1695" s="15">
        <f t="shared" si="26"/>
        <v>23.128085141856783</v>
      </c>
    </row>
    <row r="1696" spans="1:10">
      <c r="A1696" s="19">
        <v>178.52500000000001</v>
      </c>
      <c r="B1696" s="19">
        <v>0</v>
      </c>
      <c r="G1696" s="5">
        <f>IF(OR(A1696&lt;$E$9,A1696&gt;=$E$10),0,1)</f>
        <v>1</v>
      </c>
      <c r="H1696" s="15">
        <f>IF(G1696,($E$4+$E$16*MOD((A1696-$E$9),$E$15)),"")</f>
        <v>3.1420901992386163</v>
      </c>
      <c r="I1696" s="16">
        <f>IF(G1696,($E$6+$E$8*MOD(QUOTIENT((A1696-$E$9),$E$15),$E$14)),"")</f>
        <v>230</v>
      </c>
      <c r="J1696" s="15">
        <f t="shared" si="26"/>
        <v>23.142090199238616</v>
      </c>
    </row>
    <row r="1697" spans="1:10">
      <c r="A1697" s="19">
        <v>178.63300000000001</v>
      </c>
      <c r="B1697" s="19">
        <v>0</v>
      </c>
      <c r="G1697" s="5">
        <f>IF(OR(A1697&lt;$E$9,A1697&gt;=$E$10),0,1)</f>
        <v>1</v>
      </c>
      <c r="H1697" s="15">
        <f>IF(G1697,($E$4+$E$16*MOD((A1697-$E$9),$E$15)),"")</f>
        <v>3.1564954011170734</v>
      </c>
      <c r="I1697" s="16">
        <f>IF(G1697,($E$6+$E$8*MOD(QUOTIENT((A1697-$E$9),$E$15),$E$14)),"")</f>
        <v>230</v>
      </c>
      <c r="J1697" s="15">
        <f t="shared" si="26"/>
        <v>23.156495401117073</v>
      </c>
    </row>
    <row r="1698" spans="1:10">
      <c r="A1698" s="19">
        <v>178.738</v>
      </c>
      <c r="B1698" s="19">
        <v>0</v>
      </c>
      <c r="G1698" s="5">
        <f>IF(OR(A1698&lt;$E$9,A1698&gt;=$E$10),0,1)</f>
        <v>1</v>
      </c>
      <c r="H1698" s="15">
        <f>IF(G1698,($E$4+$E$16*MOD((A1698-$E$9),$E$15)),"")</f>
        <v>3.1705004584989043</v>
      </c>
      <c r="I1698" s="16">
        <f>IF(G1698,($E$6+$E$8*MOD(QUOTIENT((A1698-$E$9),$E$15),$E$14)),"")</f>
        <v>230</v>
      </c>
      <c r="J1698" s="15">
        <f t="shared" si="26"/>
        <v>23.170500458498903</v>
      </c>
    </row>
    <row r="1699" spans="1:10">
      <c r="A1699" s="19">
        <v>178.84200000000001</v>
      </c>
      <c r="B1699" s="19">
        <v>0</v>
      </c>
      <c r="G1699" s="5">
        <f>IF(OR(A1699&lt;$E$9,A1699&gt;=$E$10),0,1)</f>
        <v>1</v>
      </c>
      <c r="H1699" s="15">
        <f>IF(G1699,($E$4+$E$16*MOD((A1699-$E$9),$E$15)),"")</f>
        <v>3.1843721343818636</v>
      </c>
      <c r="I1699" s="16">
        <f>IF(G1699,($E$6+$E$8*MOD(QUOTIENT((A1699-$E$9),$E$15),$E$14)),"")</f>
        <v>230</v>
      </c>
      <c r="J1699" s="15">
        <f t="shared" si="26"/>
        <v>23.184372134381864</v>
      </c>
    </row>
    <row r="1700" spans="1:10">
      <c r="A1700" s="19">
        <v>178.947</v>
      </c>
      <c r="B1700" s="19">
        <v>0</v>
      </c>
      <c r="G1700" s="5">
        <f>IF(OR(A1700&lt;$E$9,A1700&gt;=$E$10),0,1)</f>
        <v>1</v>
      </c>
      <c r="H1700" s="15">
        <f>IF(G1700,($E$4+$E$16*MOD((A1700-$E$9),$E$15)),"")</f>
        <v>3.1983771917636945</v>
      </c>
      <c r="I1700" s="16">
        <f>IF(G1700,($E$6+$E$8*MOD(QUOTIENT((A1700-$E$9),$E$15),$E$14)),"")</f>
        <v>230</v>
      </c>
      <c r="J1700" s="15">
        <f t="shared" si="26"/>
        <v>23.198377191763694</v>
      </c>
    </row>
    <row r="1701" spans="1:10">
      <c r="A1701" s="19">
        <v>179.05099999999999</v>
      </c>
      <c r="B1701" s="19">
        <v>0</v>
      </c>
      <c r="G1701" s="5">
        <f>IF(OR(A1701&lt;$E$9,A1701&gt;=$E$10),0,1)</f>
        <v>1</v>
      </c>
      <c r="H1701" s="15">
        <f>IF(G1701,($E$4+$E$16*MOD((A1701-$E$9),$E$15)),"")</f>
        <v>3.2122488676466503</v>
      </c>
      <c r="I1701" s="16">
        <f>IF(G1701,($E$6+$E$8*MOD(QUOTIENT((A1701-$E$9),$E$15),$E$14)),"")</f>
        <v>230</v>
      </c>
      <c r="J1701" s="15">
        <f t="shared" si="26"/>
        <v>23.21224886764665</v>
      </c>
    </row>
    <row r="1702" spans="1:10">
      <c r="A1702" s="19">
        <v>179.161</v>
      </c>
      <c r="B1702" s="19">
        <v>0</v>
      </c>
      <c r="G1702" s="5">
        <f>IF(OR(A1702&lt;$E$9,A1702&gt;=$E$10),0,1)</f>
        <v>1</v>
      </c>
      <c r="H1702" s="15">
        <f>IF(G1702,($E$4+$E$16*MOD((A1702-$E$9),$E$15)),"")</f>
        <v>3.2269208325228576</v>
      </c>
      <c r="I1702" s="16">
        <f>IF(G1702,($E$6+$E$8*MOD(QUOTIENT((A1702-$E$9),$E$15),$E$14)),"")</f>
        <v>230</v>
      </c>
      <c r="J1702" s="15">
        <f t="shared" si="26"/>
        <v>23.226920832522858</v>
      </c>
    </row>
    <row r="1703" spans="1:10">
      <c r="A1703" s="19">
        <v>179.268</v>
      </c>
      <c r="B1703" s="19">
        <v>0</v>
      </c>
      <c r="G1703" s="5">
        <f>IF(OR(A1703&lt;$E$9,A1703&gt;=$E$10),0,1)</f>
        <v>1</v>
      </c>
      <c r="H1703" s="15">
        <f>IF(G1703,($E$4+$E$16*MOD((A1703-$E$9),$E$15)),"")</f>
        <v>3.2411926529024386</v>
      </c>
      <c r="I1703" s="16">
        <f>IF(G1703,($E$6+$E$8*MOD(QUOTIENT((A1703-$E$9),$E$15),$E$14)),"")</f>
        <v>230</v>
      </c>
      <c r="J1703" s="15">
        <f t="shared" si="26"/>
        <v>23.241192652902438</v>
      </c>
    </row>
    <row r="1704" spans="1:10">
      <c r="A1704" s="19">
        <v>179.374</v>
      </c>
      <c r="B1704" s="19">
        <v>0</v>
      </c>
      <c r="G1704" s="5">
        <f>IF(OR(A1704&lt;$E$9,A1704&gt;=$E$10),0,1)</f>
        <v>1</v>
      </c>
      <c r="H1704" s="15">
        <f>IF(G1704,($E$4+$E$16*MOD((A1704-$E$9),$E$15)),"")</f>
        <v>3.2553310917831455</v>
      </c>
      <c r="I1704" s="16">
        <f>IF(G1704,($E$6+$E$8*MOD(QUOTIENT((A1704-$E$9),$E$15),$E$14)),"")</f>
        <v>230</v>
      </c>
      <c r="J1704" s="15">
        <f t="shared" si="26"/>
        <v>23.255331091783145</v>
      </c>
    </row>
    <row r="1705" spans="1:10">
      <c r="A1705" s="19">
        <v>179.477</v>
      </c>
      <c r="B1705" s="19">
        <v>0</v>
      </c>
      <c r="G1705" s="5">
        <f>IF(OR(A1705&lt;$E$9,A1705&gt;=$E$10),0,1)</f>
        <v>1</v>
      </c>
      <c r="H1705" s="15">
        <f>IF(G1705,($E$4+$E$16*MOD((A1705-$E$9),$E$15)),"")</f>
        <v>3.2690693861672298</v>
      </c>
      <c r="I1705" s="16">
        <f>IF(G1705,($E$6+$E$8*MOD(QUOTIENT((A1705-$E$9),$E$15),$E$14)),"")</f>
        <v>230</v>
      </c>
      <c r="J1705" s="15">
        <f t="shared" si="26"/>
        <v>23.269069386167232</v>
      </c>
    </row>
    <row r="1706" spans="1:10">
      <c r="A1706" s="19">
        <v>179.584</v>
      </c>
      <c r="B1706" s="19">
        <v>0</v>
      </c>
      <c r="G1706" s="5">
        <f>IF(OR(A1706&lt;$E$9,A1706&gt;=$E$10),0,1)</f>
        <v>1</v>
      </c>
      <c r="H1706" s="15">
        <f>IF(G1706,($E$4+$E$16*MOD((A1706-$E$9),$E$15)),"")</f>
        <v>3.2833412065468108</v>
      </c>
      <c r="I1706" s="16">
        <f>IF(G1706,($E$6+$E$8*MOD(QUOTIENT((A1706-$E$9),$E$15),$E$14)),"")</f>
        <v>230</v>
      </c>
      <c r="J1706" s="15">
        <f t="shared" si="26"/>
        <v>23.283341206546812</v>
      </c>
    </row>
    <row r="1707" spans="1:10">
      <c r="A1707" s="19">
        <v>179.68899999999999</v>
      </c>
      <c r="B1707" s="19">
        <v>0</v>
      </c>
      <c r="G1707" s="5">
        <f>IF(OR(A1707&lt;$E$9,A1707&gt;=$E$10),0,1)</f>
        <v>1</v>
      </c>
      <c r="H1707" s="15">
        <f>IF(G1707,($E$4+$E$16*MOD((A1707-$E$9),$E$15)),"")</f>
        <v>3.2973462639286417</v>
      </c>
      <c r="I1707" s="16">
        <f>IF(G1707,($E$6+$E$8*MOD(QUOTIENT((A1707-$E$9),$E$15),$E$14)),"")</f>
        <v>230</v>
      </c>
      <c r="J1707" s="15">
        <f t="shared" si="26"/>
        <v>23.297346263928642</v>
      </c>
    </row>
    <row r="1708" spans="1:10">
      <c r="A1708" s="19">
        <v>179.791</v>
      </c>
      <c r="B1708" s="19">
        <v>0</v>
      </c>
      <c r="G1708" s="5">
        <f>IF(OR(A1708&lt;$E$9,A1708&gt;=$E$10),0,1)</f>
        <v>1</v>
      </c>
      <c r="H1708" s="15">
        <f>IF(G1708,($E$4+$E$16*MOD((A1708-$E$9),$E$15)),"")</f>
        <v>3.3109511768138509</v>
      </c>
      <c r="I1708" s="16">
        <f>IF(G1708,($E$6+$E$8*MOD(QUOTIENT((A1708-$E$9),$E$15),$E$14)),"")</f>
        <v>230</v>
      </c>
      <c r="J1708" s="15">
        <f t="shared" si="26"/>
        <v>23.310951176813852</v>
      </c>
    </row>
    <row r="1709" spans="1:10">
      <c r="A1709" s="19">
        <v>179.89500000000001</v>
      </c>
      <c r="B1709" s="19">
        <v>0</v>
      </c>
      <c r="G1709" s="5">
        <f>IF(OR(A1709&lt;$E$9,A1709&gt;=$E$10),0,1)</f>
        <v>1</v>
      </c>
      <c r="H1709" s="15">
        <f>IF(G1709,($E$4+$E$16*MOD((A1709-$E$9),$E$15)),"")</f>
        <v>3.3248228526968102</v>
      </c>
      <c r="I1709" s="16">
        <f>IF(G1709,($E$6+$E$8*MOD(QUOTIENT((A1709-$E$9),$E$15),$E$14)),"")</f>
        <v>230</v>
      </c>
      <c r="J1709" s="15">
        <f t="shared" si="26"/>
        <v>23.324822852696812</v>
      </c>
    </row>
    <row r="1710" spans="1:10">
      <c r="A1710" s="19">
        <v>180.001</v>
      </c>
      <c r="B1710" s="19">
        <v>0</v>
      </c>
      <c r="G1710" s="5">
        <f>IF(OR(A1710&lt;$E$9,A1710&gt;=$E$10),0,1)</f>
        <v>1</v>
      </c>
      <c r="H1710" s="15">
        <f>IF(G1710,($E$4+$E$16*MOD((A1710-$E$9),$E$15)),"")</f>
        <v>3.3389612915775162</v>
      </c>
      <c r="I1710" s="16">
        <f>IF(G1710,($E$6+$E$8*MOD(QUOTIENT((A1710-$E$9),$E$15),$E$14)),"")</f>
        <v>230</v>
      </c>
      <c r="J1710" s="15">
        <f t="shared" si="26"/>
        <v>23.338961291577515</v>
      </c>
    </row>
    <row r="1711" spans="1:10">
      <c r="A1711" s="19">
        <v>180.10400000000001</v>
      </c>
      <c r="B1711" s="19">
        <v>0</v>
      </c>
      <c r="G1711" s="5">
        <f>IF(OR(A1711&lt;$E$9,A1711&gt;=$E$10),0,1)</f>
        <v>1</v>
      </c>
      <c r="H1711" s="15">
        <f>IF(G1711,($E$4+$E$16*MOD((A1711-$E$9),$E$15)),"")</f>
        <v>3.3526995859616004</v>
      </c>
      <c r="I1711" s="16">
        <f>IF(G1711,($E$6+$E$8*MOD(QUOTIENT((A1711-$E$9),$E$15),$E$14)),"")</f>
        <v>230</v>
      </c>
      <c r="J1711" s="15">
        <f t="shared" si="26"/>
        <v>23.352699585961602</v>
      </c>
    </row>
    <row r="1712" spans="1:10">
      <c r="A1712" s="19">
        <v>180.21100000000001</v>
      </c>
      <c r="B1712" s="19">
        <v>0</v>
      </c>
      <c r="G1712" s="5">
        <f>IF(OR(A1712&lt;$E$9,A1712&gt;=$E$10),0,1)</f>
        <v>1</v>
      </c>
      <c r="H1712" s="15">
        <f>IF(G1712,($E$4+$E$16*MOD((A1712-$E$9),$E$15)),"")</f>
        <v>3.3669714063411824</v>
      </c>
      <c r="I1712" s="16">
        <f>IF(G1712,($E$6+$E$8*MOD(QUOTIENT((A1712-$E$9),$E$15),$E$14)),"")</f>
        <v>230</v>
      </c>
      <c r="J1712" s="15">
        <f t="shared" si="26"/>
        <v>23.366971406341182</v>
      </c>
    </row>
    <row r="1713" spans="1:10">
      <c r="A1713" s="19">
        <v>180.316</v>
      </c>
      <c r="B1713" s="19">
        <v>0</v>
      </c>
      <c r="G1713" s="5">
        <f>IF(OR(A1713&lt;$E$9,A1713&gt;=$E$10),0,1)</f>
        <v>1</v>
      </c>
      <c r="H1713" s="15">
        <f>IF(G1713,($E$4+$E$16*MOD((A1713-$E$9),$E$15)),"")</f>
        <v>3.3809764637230133</v>
      </c>
      <c r="I1713" s="16">
        <f>IF(G1713,($E$6+$E$8*MOD(QUOTIENT((A1713-$E$9),$E$15),$E$14)),"")</f>
        <v>230</v>
      </c>
      <c r="J1713" s="15">
        <f t="shared" si="26"/>
        <v>23.380976463723012</v>
      </c>
    </row>
    <row r="1714" spans="1:10">
      <c r="A1714" s="19">
        <v>180.423</v>
      </c>
      <c r="B1714" s="19">
        <v>0</v>
      </c>
      <c r="G1714" s="5">
        <f>IF(OR(A1714&lt;$E$9,A1714&gt;=$E$10),0,1)</f>
        <v>1</v>
      </c>
      <c r="H1714" s="15">
        <f>IF(G1714,($E$4+$E$16*MOD((A1714-$E$9),$E$15)),"")</f>
        <v>3.3952482841025944</v>
      </c>
      <c r="I1714" s="16">
        <f>IF(G1714,($E$6+$E$8*MOD(QUOTIENT((A1714-$E$9),$E$15),$E$14)),"")</f>
        <v>230</v>
      </c>
      <c r="J1714" s="15">
        <f t="shared" si="26"/>
        <v>23.395248284102593</v>
      </c>
    </row>
    <row r="1715" spans="1:10">
      <c r="A1715" s="19">
        <v>180.529</v>
      </c>
      <c r="B1715" s="19">
        <v>0</v>
      </c>
      <c r="G1715" s="5">
        <f>IF(OR(A1715&lt;$E$9,A1715&gt;=$E$10),0,1)</f>
        <v>1</v>
      </c>
      <c r="H1715" s="15">
        <f>IF(G1715,($E$4+$E$16*MOD((A1715-$E$9),$E$15)),"")</f>
        <v>3.4093867229833013</v>
      </c>
      <c r="I1715" s="16">
        <f>IF(G1715,($E$6+$E$8*MOD(QUOTIENT((A1715-$E$9),$E$15),$E$14)),"")</f>
        <v>230</v>
      </c>
      <c r="J1715" s="15">
        <f t="shared" si="26"/>
        <v>23.409386722983299</v>
      </c>
    </row>
    <row r="1716" spans="1:10">
      <c r="A1716" s="19">
        <v>180.63399999999999</v>
      </c>
      <c r="B1716" s="19">
        <v>0</v>
      </c>
      <c r="G1716" s="5">
        <f>IF(OR(A1716&lt;$E$9,A1716&gt;=$E$10),0,1)</f>
        <v>1</v>
      </c>
      <c r="H1716" s="15">
        <f>IF(G1716,($E$4+$E$16*MOD((A1716-$E$9),$E$15)),"")</f>
        <v>3.4233917803651321</v>
      </c>
      <c r="I1716" s="16">
        <f>IF(G1716,($E$6+$E$8*MOD(QUOTIENT((A1716-$E$9),$E$15),$E$14)),"")</f>
        <v>230</v>
      </c>
      <c r="J1716" s="15">
        <f t="shared" si="26"/>
        <v>23.423391780365133</v>
      </c>
    </row>
    <row r="1717" spans="1:10">
      <c r="A1717" s="19">
        <v>180.73699999999999</v>
      </c>
      <c r="B1717" s="19">
        <v>0</v>
      </c>
      <c r="G1717" s="5">
        <f>IF(OR(A1717&lt;$E$9,A1717&gt;=$E$10),0,1)</f>
        <v>1</v>
      </c>
      <c r="H1717" s="15">
        <f>IF(G1717,($E$4+$E$16*MOD((A1717-$E$9),$E$15)),"")</f>
        <v>3.4371300747492164</v>
      </c>
      <c r="I1717" s="16">
        <f>IF(G1717,($E$6+$E$8*MOD(QUOTIENT((A1717-$E$9),$E$15),$E$14)),"")</f>
        <v>230</v>
      </c>
      <c r="J1717" s="15">
        <f t="shared" si="26"/>
        <v>23.437130074749216</v>
      </c>
    </row>
    <row r="1718" spans="1:10">
      <c r="A1718" s="19">
        <v>180.845</v>
      </c>
      <c r="B1718" s="19">
        <v>0</v>
      </c>
      <c r="G1718" s="5">
        <f>IF(OR(A1718&lt;$E$9,A1718&gt;=$E$10),0,1)</f>
        <v>1</v>
      </c>
      <c r="H1718" s="15">
        <f>IF(G1718,($E$4+$E$16*MOD((A1718-$E$9),$E$15)),"")</f>
        <v>3.4515352766276726</v>
      </c>
      <c r="I1718" s="16">
        <f>IF(G1718,($E$6+$E$8*MOD(QUOTIENT((A1718-$E$9),$E$15),$E$14)),"")</f>
        <v>230</v>
      </c>
      <c r="J1718" s="15">
        <f t="shared" si="26"/>
        <v>23.451535276627673</v>
      </c>
    </row>
    <row r="1719" spans="1:10">
      <c r="A1719" s="19">
        <v>180.953</v>
      </c>
      <c r="B1719" s="19">
        <v>0</v>
      </c>
      <c r="G1719" s="5">
        <f>IF(OR(A1719&lt;$E$9,A1719&gt;=$E$10),0,1)</f>
        <v>1</v>
      </c>
      <c r="H1719" s="15">
        <f>IF(G1719,($E$4+$E$16*MOD((A1719-$E$9),$E$15)),"")</f>
        <v>3.4659404785061296</v>
      </c>
      <c r="I1719" s="16">
        <f>IF(G1719,($E$6+$E$8*MOD(QUOTIENT((A1719-$E$9),$E$15),$E$14)),"")</f>
        <v>230</v>
      </c>
      <c r="J1719" s="15">
        <f t="shared" si="26"/>
        <v>23.465940478506131</v>
      </c>
    </row>
    <row r="1720" spans="1:10">
      <c r="A1720" s="19">
        <v>181.05600000000001</v>
      </c>
      <c r="B1720" s="19">
        <v>0</v>
      </c>
      <c r="G1720" s="5">
        <f>IF(OR(A1720&lt;$E$9,A1720&gt;=$E$10),0,1)</f>
        <v>1</v>
      </c>
      <c r="H1720" s="15">
        <f>IF(G1720,($E$4+$E$16*MOD((A1720-$E$9),$E$15)),"")</f>
        <v>3.4796787728902139</v>
      </c>
      <c r="I1720" s="16">
        <f>IF(G1720,($E$6+$E$8*MOD(QUOTIENT((A1720-$E$9),$E$15),$E$14)),"")</f>
        <v>230</v>
      </c>
      <c r="J1720" s="15">
        <f t="shared" si="26"/>
        <v>23.479678772890214</v>
      </c>
    </row>
    <row r="1721" spans="1:10">
      <c r="A1721" s="19">
        <v>181.15899999999999</v>
      </c>
      <c r="B1721" s="19">
        <v>0</v>
      </c>
      <c r="G1721" s="5">
        <f>IF(OR(A1721&lt;$E$9,A1721&gt;=$E$10),0,1)</f>
        <v>1</v>
      </c>
      <c r="H1721" s="15">
        <f>IF(G1721,($E$4+$E$16*MOD((A1721-$E$9),$E$15)),"")</f>
        <v>3.4934170672742946</v>
      </c>
      <c r="I1721" s="16">
        <f>IF(G1721,($E$6+$E$8*MOD(QUOTIENT((A1721-$E$9),$E$15),$E$14)),"")</f>
        <v>230</v>
      </c>
      <c r="J1721" s="15">
        <f t="shared" si="26"/>
        <v>23.493417067274294</v>
      </c>
    </row>
    <row r="1722" spans="1:10">
      <c r="A1722" s="19">
        <v>181.26499999999999</v>
      </c>
      <c r="B1722" s="19">
        <v>0</v>
      </c>
      <c r="G1722" s="5">
        <f>IF(OR(A1722&lt;$E$9,A1722&gt;=$E$10),0,1)</f>
        <v>1</v>
      </c>
      <c r="H1722" s="15">
        <f>IF(G1722,($E$4+$E$16*MOD((A1722-$E$9),$E$15)),"")</f>
        <v>3.5075555061550006</v>
      </c>
      <c r="I1722" s="16">
        <f>IF(G1722,($E$6+$E$8*MOD(QUOTIENT((A1722-$E$9),$E$15),$E$14)),"")</f>
        <v>230</v>
      </c>
      <c r="J1722" s="15">
        <f t="shared" si="26"/>
        <v>23.507555506155001</v>
      </c>
    </row>
    <row r="1723" spans="1:10">
      <c r="A1723" s="19">
        <v>181.36799999999999</v>
      </c>
      <c r="B1723" s="19">
        <v>0</v>
      </c>
      <c r="G1723" s="5">
        <f>IF(OR(A1723&lt;$E$9,A1723&gt;=$E$10),0,1)</f>
        <v>1</v>
      </c>
      <c r="H1723" s="15">
        <f>IF(G1723,($E$4+$E$16*MOD((A1723-$E$9),$E$15)),"")</f>
        <v>3.5212938005390848</v>
      </c>
      <c r="I1723" s="16">
        <f>IF(G1723,($E$6+$E$8*MOD(QUOTIENT((A1723-$E$9),$E$15),$E$14)),"")</f>
        <v>230</v>
      </c>
      <c r="J1723" s="15">
        <f t="shared" si="26"/>
        <v>23.521293800539084</v>
      </c>
    </row>
    <row r="1724" spans="1:10">
      <c r="A1724" s="19">
        <v>181.47399999999999</v>
      </c>
      <c r="B1724" s="19">
        <v>0</v>
      </c>
      <c r="G1724" s="5">
        <f>IF(OR(A1724&lt;$E$9,A1724&gt;=$E$10),0,1)</f>
        <v>1</v>
      </c>
      <c r="H1724" s="15">
        <f>IF(G1724,($E$4+$E$16*MOD((A1724-$E$9),$E$15)),"")</f>
        <v>3.5354322394197908</v>
      </c>
      <c r="I1724" s="16">
        <f>IF(G1724,($E$6+$E$8*MOD(QUOTIENT((A1724-$E$9),$E$15),$E$14)),"")</f>
        <v>230</v>
      </c>
      <c r="J1724" s="15">
        <f t="shared" si="26"/>
        <v>23.535432239419791</v>
      </c>
    </row>
    <row r="1725" spans="1:10">
      <c r="A1725" s="19">
        <v>181.57900000000001</v>
      </c>
      <c r="B1725" s="19">
        <v>0</v>
      </c>
      <c r="G1725" s="5">
        <f>IF(OR(A1725&lt;$E$9,A1725&gt;=$E$10),0,1)</f>
        <v>1</v>
      </c>
      <c r="H1725" s="15">
        <f>IF(G1725,($E$4+$E$16*MOD((A1725-$E$9),$E$15)),"")</f>
        <v>3.5494372968016252</v>
      </c>
      <c r="I1725" s="16">
        <f>IF(G1725,($E$6+$E$8*MOD(QUOTIENT((A1725-$E$9),$E$15),$E$14)),"")</f>
        <v>230</v>
      </c>
      <c r="J1725" s="15">
        <f t="shared" si="26"/>
        <v>23.549437296801624</v>
      </c>
    </row>
    <row r="1726" spans="1:10">
      <c r="A1726" s="19">
        <v>181.68700000000001</v>
      </c>
      <c r="B1726" s="19">
        <v>0</v>
      </c>
      <c r="G1726" s="5">
        <f>IF(OR(A1726&lt;$E$9,A1726&gt;=$E$10),0,1)</f>
        <v>1</v>
      </c>
      <c r="H1726" s="15">
        <f>IF(G1726,($E$4+$E$16*MOD((A1726-$E$9),$E$15)),"")</f>
        <v>3.5638424986800823</v>
      </c>
      <c r="I1726" s="16">
        <f>IF(G1726,($E$6+$E$8*MOD(QUOTIENT((A1726-$E$9),$E$15),$E$14)),"")</f>
        <v>230</v>
      </c>
      <c r="J1726" s="15">
        <f t="shared" si="26"/>
        <v>23.563842498680081</v>
      </c>
    </row>
    <row r="1727" spans="1:10">
      <c r="A1727" s="19">
        <v>181.792</v>
      </c>
      <c r="B1727" s="19">
        <v>0</v>
      </c>
      <c r="G1727" s="5">
        <f>IF(OR(A1727&lt;$E$9,A1727&gt;=$E$10),0,1)</f>
        <v>1</v>
      </c>
      <c r="H1727" s="15">
        <f>IF(G1727,($E$4+$E$16*MOD((A1727-$E$9),$E$15)),"")</f>
        <v>3.5778475560619132</v>
      </c>
      <c r="I1727" s="16">
        <f>IF(G1727,($E$6+$E$8*MOD(QUOTIENT((A1727-$E$9),$E$15),$E$14)),"")</f>
        <v>230</v>
      </c>
      <c r="J1727" s="15">
        <f t="shared" si="26"/>
        <v>23.577847556061911</v>
      </c>
    </row>
    <row r="1728" spans="1:10">
      <c r="A1728" s="19">
        <v>181.89699999999999</v>
      </c>
      <c r="B1728" s="19">
        <v>0</v>
      </c>
      <c r="G1728" s="5">
        <f>IF(OR(A1728&lt;$E$9,A1728&gt;=$E$10),0,1)</f>
        <v>1</v>
      </c>
      <c r="H1728" s="15">
        <f>IF(G1728,($E$4+$E$16*MOD((A1728-$E$9),$E$15)),"")</f>
        <v>3.5918526134437441</v>
      </c>
      <c r="I1728" s="16">
        <f>IF(G1728,($E$6+$E$8*MOD(QUOTIENT((A1728-$E$9),$E$15),$E$14)),"")</f>
        <v>230</v>
      </c>
      <c r="J1728" s="15">
        <f t="shared" si="26"/>
        <v>23.591852613443745</v>
      </c>
    </row>
    <row r="1729" spans="1:10">
      <c r="A1729" s="19">
        <v>182.001</v>
      </c>
      <c r="B1729" s="19">
        <v>0</v>
      </c>
      <c r="G1729" s="5">
        <f>IF(OR(A1729&lt;$E$9,A1729&gt;=$E$10),0,1)</f>
        <v>1</v>
      </c>
      <c r="H1729" s="15">
        <f>IF(G1729,($E$4+$E$16*MOD((A1729-$E$9),$E$15)),"")</f>
        <v>3.6057242893267034</v>
      </c>
      <c r="I1729" s="16">
        <f>IF(G1729,($E$6+$E$8*MOD(QUOTIENT((A1729-$E$9),$E$15),$E$14)),"")</f>
        <v>230</v>
      </c>
      <c r="J1729" s="15">
        <f t="shared" si="26"/>
        <v>23.605724289326702</v>
      </c>
    </row>
    <row r="1730" spans="1:10">
      <c r="A1730" s="19">
        <v>182.107</v>
      </c>
      <c r="B1730" s="19">
        <v>0</v>
      </c>
      <c r="G1730" s="5">
        <f>IF(OR(A1730&lt;$E$9,A1730&gt;=$E$10),0,1)</f>
        <v>1</v>
      </c>
      <c r="H1730" s="15">
        <f>IF(G1730,($E$4+$E$16*MOD((A1730-$E$9),$E$15)),"")</f>
        <v>3.6198627282074103</v>
      </c>
      <c r="I1730" s="16">
        <f>IF(G1730,($E$6+$E$8*MOD(QUOTIENT((A1730-$E$9),$E$15),$E$14)),"")</f>
        <v>230</v>
      </c>
      <c r="J1730" s="15">
        <f t="shared" si="26"/>
        <v>23.619862728207409</v>
      </c>
    </row>
    <row r="1731" spans="1:10">
      <c r="A1731" s="19">
        <v>182.214</v>
      </c>
      <c r="B1731" s="19">
        <v>0</v>
      </c>
      <c r="G1731" s="5">
        <f>IF(OR(A1731&lt;$E$9,A1731&gt;=$E$10),0,1)</f>
        <v>1</v>
      </c>
      <c r="H1731" s="15">
        <f>IF(G1731,($E$4+$E$16*MOD((A1731-$E$9),$E$15)),"")</f>
        <v>3.6341345485869914</v>
      </c>
      <c r="I1731" s="16">
        <f>IF(G1731,($E$6+$E$8*MOD(QUOTIENT((A1731-$E$9),$E$15),$E$14)),"")</f>
        <v>230</v>
      </c>
      <c r="J1731" s="15">
        <f t="shared" si="26"/>
        <v>23.634134548586992</v>
      </c>
    </row>
    <row r="1732" spans="1:10">
      <c r="A1732" s="19">
        <v>182.31899999999999</v>
      </c>
      <c r="B1732" s="19">
        <v>0</v>
      </c>
      <c r="G1732" s="5">
        <f>IF(OR(A1732&lt;$E$9,A1732&gt;=$E$10),0,1)</f>
        <v>1</v>
      </c>
      <c r="H1732" s="15">
        <f>IF(G1732,($E$4+$E$16*MOD((A1732-$E$9),$E$15)),"")</f>
        <v>3.6481396059688223</v>
      </c>
      <c r="I1732" s="16">
        <f>IF(G1732,($E$6+$E$8*MOD(QUOTIENT((A1732-$E$9),$E$15),$E$14)),"")</f>
        <v>230</v>
      </c>
      <c r="J1732" s="15">
        <f t="shared" ref="J1732:J1795" si="27">IF(G1732,(+H1732+$E$18*QUOTIENT((A1732-$E$9),$E$15)),"")</f>
        <v>23.648139605968822</v>
      </c>
    </row>
    <row r="1733" spans="1:10">
      <c r="A1733" s="19">
        <v>182.42500000000001</v>
      </c>
      <c r="B1733" s="19">
        <v>0</v>
      </c>
      <c r="G1733" s="5">
        <f>IF(OR(A1733&lt;$E$9,A1733&gt;=$E$10),0,1)</f>
        <v>1</v>
      </c>
      <c r="H1733" s="15">
        <f>IF(G1733,($E$4+$E$16*MOD((A1733-$E$9),$E$15)),"")</f>
        <v>3.6622780448495327</v>
      </c>
      <c r="I1733" s="16">
        <f>IF(G1733,($E$6+$E$8*MOD(QUOTIENT((A1733-$E$9),$E$15),$E$14)),"")</f>
        <v>230</v>
      </c>
      <c r="J1733" s="15">
        <f t="shared" si="27"/>
        <v>23.662278044849533</v>
      </c>
    </row>
    <row r="1734" spans="1:10">
      <c r="A1734" s="19">
        <v>182.529</v>
      </c>
      <c r="B1734" s="19">
        <v>0</v>
      </c>
      <c r="G1734" s="5">
        <f>IF(OR(A1734&lt;$E$9,A1734&gt;=$E$10),0,1)</f>
        <v>1</v>
      </c>
      <c r="H1734" s="15">
        <f>IF(G1734,($E$4+$E$16*MOD((A1734-$E$9),$E$15)),"")</f>
        <v>3.6761497207324885</v>
      </c>
      <c r="I1734" s="16">
        <f>IF(G1734,($E$6+$E$8*MOD(QUOTIENT((A1734-$E$9),$E$15),$E$14)),"")</f>
        <v>230</v>
      </c>
      <c r="J1734" s="15">
        <f t="shared" si="27"/>
        <v>23.676149720732489</v>
      </c>
    </row>
    <row r="1735" spans="1:10">
      <c r="A1735" s="19">
        <v>182.63200000000001</v>
      </c>
      <c r="B1735" s="19">
        <v>0</v>
      </c>
      <c r="G1735" s="5">
        <f>IF(OR(A1735&lt;$E$9,A1735&gt;=$E$10),0,1)</f>
        <v>1</v>
      </c>
      <c r="H1735" s="15">
        <f>IF(G1735,($E$4+$E$16*MOD((A1735-$E$9),$E$15)),"")</f>
        <v>3.6898880151165727</v>
      </c>
      <c r="I1735" s="16">
        <f>IF(G1735,($E$6+$E$8*MOD(QUOTIENT((A1735-$E$9),$E$15),$E$14)),"")</f>
        <v>230</v>
      </c>
      <c r="J1735" s="15">
        <f t="shared" si="27"/>
        <v>23.689888015116573</v>
      </c>
    </row>
    <row r="1736" spans="1:10">
      <c r="A1736" s="19">
        <v>182.73699999999999</v>
      </c>
      <c r="B1736" s="19">
        <v>0</v>
      </c>
      <c r="G1736" s="5">
        <f>IF(OR(A1736&lt;$E$9,A1736&gt;=$E$10),0,1)</f>
        <v>1</v>
      </c>
      <c r="H1736" s="15">
        <f>IF(G1736,($E$4+$E$16*MOD((A1736-$E$9),$E$15)),"")</f>
        <v>3.7038930724984036</v>
      </c>
      <c r="I1736" s="16">
        <f>IF(G1736,($E$6+$E$8*MOD(QUOTIENT((A1736-$E$9),$E$15),$E$14)),"")</f>
        <v>230</v>
      </c>
      <c r="J1736" s="15">
        <f t="shared" si="27"/>
        <v>23.703893072498403</v>
      </c>
    </row>
    <row r="1737" spans="1:10">
      <c r="A1737" s="19">
        <v>182.84100000000001</v>
      </c>
      <c r="B1737" s="19">
        <v>0</v>
      </c>
      <c r="G1737" s="5">
        <f>IF(OR(A1737&lt;$E$9,A1737&gt;=$E$10),0,1)</f>
        <v>1</v>
      </c>
      <c r="H1737" s="15">
        <f>IF(G1737,($E$4+$E$16*MOD((A1737-$E$9),$E$15)),"")</f>
        <v>3.7177647483813629</v>
      </c>
      <c r="I1737" s="16">
        <f>IF(G1737,($E$6+$E$8*MOD(QUOTIENT((A1737-$E$9),$E$15),$E$14)),"")</f>
        <v>230</v>
      </c>
      <c r="J1737" s="15">
        <f t="shared" si="27"/>
        <v>23.717764748381363</v>
      </c>
    </row>
    <row r="1738" spans="1:10">
      <c r="A1738" s="19">
        <v>182.94399999999999</v>
      </c>
      <c r="B1738" s="19">
        <v>0</v>
      </c>
      <c r="G1738" s="5">
        <f>IF(OR(A1738&lt;$E$9,A1738&gt;=$E$10),0,1)</f>
        <v>1</v>
      </c>
      <c r="H1738" s="15">
        <f>IF(G1738,($E$4+$E$16*MOD((A1738-$E$9),$E$15)),"")</f>
        <v>3.7315030427654436</v>
      </c>
      <c r="I1738" s="16">
        <f>IF(G1738,($E$6+$E$8*MOD(QUOTIENT((A1738-$E$9),$E$15),$E$14)),"")</f>
        <v>230</v>
      </c>
      <c r="J1738" s="15">
        <f t="shared" si="27"/>
        <v>23.731503042765443</v>
      </c>
    </row>
    <row r="1739" spans="1:10">
      <c r="A1739" s="19">
        <v>183.04599999999999</v>
      </c>
      <c r="B1739" s="19">
        <v>0</v>
      </c>
      <c r="G1739" s="5">
        <f>IF(OR(A1739&lt;$E$9,A1739&gt;=$E$10),0,1)</f>
        <v>1</v>
      </c>
      <c r="H1739" s="15">
        <f>IF(G1739,($E$4+$E$16*MOD((A1739-$E$9),$E$15)),"")</f>
        <v>3.7451079556506528</v>
      </c>
      <c r="I1739" s="16">
        <f>IF(G1739,($E$6+$E$8*MOD(QUOTIENT((A1739-$E$9),$E$15),$E$14)),"")</f>
        <v>230</v>
      </c>
      <c r="J1739" s="15">
        <f t="shared" si="27"/>
        <v>23.745107955650653</v>
      </c>
    </row>
    <row r="1740" spans="1:10">
      <c r="A1740" s="19">
        <v>183.154</v>
      </c>
      <c r="B1740" s="19">
        <v>0</v>
      </c>
      <c r="G1740" s="5">
        <f>IF(OR(A1740&lt;$E$9,A1740&gt;=$E$10),0,1)</f>
        <v>1</v>
      </c>
      <c r="H1740" s="15">
        <f>IF(G1740,($E$4+$E$16*MOD((A1740-$E$9),$E$15)),"")</f>
        <v>3.759513157529109</v>
      </c>
      <c r="I1740" s="16">
        <f>IF(G1740,($E$6+$E$8*MOD(QUOTIENT((A1740-$E$9),$E$15),$E$14)),"")</f>
        <v>230</v>
      </c>
      <c r="J1740" s="15">
        <f t="shared" si="27"/>
        <v>23.75951315752911</v>
      </c>
    </row>
    <row r="1741" spans="1:10">
      <c r="A1741" s="19">
        <v>183.262</v>
      </c>
      <c r="B1741" s="19">
        <v>0</v>
      </c>
      <c r="G1741" s="5">
        <f>IF(OR(A1741&lt;$E$9,A1741&gt;=$E$10),0,1)</f>
        <v>1</v>
      </c>
      <c r="H1741" s="15">
        <f>IF(G1741,($E$4+$E$16*MOD((A1741-$E$9),$E$15)),"")</f>
        <v>3.773918359407566</v>
      </c>
      <c r="I1741" s="16">
        <f>IF(G1741,($E$6+$E$8*MOD(QUOTIENT((A1741-$E$9),$E$15),$E$14)),"")</f>
        <v>230</v>
      </c>
      <c r="J1741" s="15">
        <f t="shared" si="27"/>
        <v>23.773918359407567</v>
      </c>
    </row>
    <row r="1742" spans="1:10">
      <c r="A1742" s="19">
        <v>183.364</v>
      </c>
      <c r="B1742" s="19">
        <v>0</v>
      </c>
      <c r="G1742" s="5">
        <f>IF(OR(A1742&lt;$E$9,A1742&gt;=$E$10),0,1)</f>
        <v>1</v>
      </c>
      <c r="H1742" s="15">
        <f>IF(G1742,($E$4+$E$16*MOD((A1742-$E$9),$E$15)),"")</f>
        <v>3.7875232722927752</v>
      </c>
      <c r="I1742" s="16">
        <f>IF(G1742,($E$6+$E$8*MOD(QUOTIENT((A1742-$E$9),$E$15),$E$14)),"")</f>
        <v>230</v>
      </c>
      <c r="J1742" s="15">
        <f t="shared" si="27"/>
        <v>23.787523272292773</v>
      </c>
    </row>
    <row r="1743" spans="1:10">
      <c r="A1743" s="19">
        <v>183.46700000000001</v>
      </c>
      <c r="B1743" s="19">
        <v>0</v>
      </c>
      <c r="G1743" s="5">
        <f>IF(OR(A1743&lt;$E$9,A1743&gt;=$E$10),0,1)</f>
        <v>1</v>
      </c>
      <c r="H1743" s="15">
        <f>IF(G1743,($E$4+$E$16*MOD((A1743-$E$9),$E$15)),"")</f>
        <v>3.8012615666768594</v>
      </c>
      <c r="I1743" s="16">
        <f>IF(G1743,($E$6+$E$8*MOD(QUOTIENT((A1743-$E$9),$E$15),$E$14)),"")</f>
        <v>230</v>
      </c>
      <c r="J1743" s="15">
        <f t="shared" si="27"/>
        <v>23.80126156667686</v>
      </c>
    </row>
    <row r="1744" spans="1:10">
      <c r="A1744" s="19">
        <v>183.57400000000001</v>
      </c>
      <c r="B1744" s="19">
        <v>0</v>
      </c>
      <c r="G1744" s="5">
        <f>IF(OR(A1744&lt;$E$9,A1744&gt;=$E$10),0,1)</f>
        <v>1</v>
      </c>
      <c r="H1744" s="15">
        <f>IF(G1744,($E$4+$E$16*MOD((A1744-$E$9),$E$15)),"")</f>
        <v>3.8155333870564405</v>
      </c>
      <c r="I1744" s="16">
        <f>IF(G1744,($E$6+$E$8*MOD(QUOTIENT((A1744-$E$9),$E$15),$E$14)),"")</f>
        <v>230</v>
      </c>
      <c r="J1744" s="15">
        <f t="shared" si="27"/>
        <v>23.815533387056441</v>
      </c>
    </row>
    <row r="1745" spans="1:10">
      <c r="A1745" s="19">
        <v>183.678</v>
      </c>
      <c r="B1745" s="19">
        <v>0</v>
      </c>
      <c r="G1745" s="5">
        <f>IF(OR(A1745&lt;$E$9,A1745&gt;=$E$10),0,1)</f>
        <v>1</v>
      </c>
      <c r="H1745" s="15">
        <f>IF(G1745,($E$4+$E$16*MOD((A1745-$E$9),$E$15)),"")</f>
        <v>3.8294050629393963</v>
      </c>
      <c r="I1745" s="16">
        <f>IF(G1745,($E$6+$E$8*MOD(QUOTIENT((A1745-$E$9),$E$15),$E$14)),"")</f>
        <v>230</v>
      </c>
      <c r="J1745" s="15">
        <f t="shared" si="27"/>
        <v>23.829405062939397</v>
      </c>
    </row>
    <row r="1746" spans="1:10">
      <c r="A1746" s="19">
        <v>183.78399999999999</v>
      </c>
      <c r="B1746" s="19">
        <v>0</v>
      </c>
      <c r="G1746" s="5">
        <f>IF(OR(A1746&lt;$E$9,A1746&gt;=$E$10),0,1)</f>
        <v>1</v>
      </c>
      <c r="H1746" s="15">
        <f>IF(G1746,($E$4+$E$16*MOD((A1746-$E$9),$E$15)),"")</f>
        <v>3.8435435018201023</v>
      </c>
      <c r="I1746" s="16">
        <f>IF(G1746,($E$6+$E$8*MOD(QUOTIENT((A1746-$E$9),$E$15),$E$14)),"")</f>
        <v>230</v>
      </c>
      <c r="J1746" s="15">
        <f t="shared" si="27"/>
        <v>23.843543501820101</v>
      </c>
    </row>
    <row r="1747" spans="1:10">
      <c r="A1747" s="19">
        <v>183.886</v>
      </c>
      <c r="B1747" s="19">
        <v>0</v>
      </c>
      <c r="G1747" s="5">
        <f>IF(OR(A1747&lt;$E$9,A1747&gt;=$E$10),0,1)</f>
        <v>1</v>
      </c>
      <c r="H1747" s="15">
        <f>IF(G1747,($E$4+$E$16*MOD((A1747-$E$9),$E$15)),"")</f>
        <v>3.8571484147053114</v>
      </c>
      <c r="I1747" s="16">
        <f>IF(G1747,($E$6+$E$8*MOD(QUOTIENT((A1747-$E$9),$E$15),$E$14)),"")</f>
        <v>230</v>
      </c>
      <c r="J1747" s="15">
        <f t="shared" si="27"/>
        <v>23.857148414705311</v>
      </c>
    </row>
    <row r="1748" spans="1:10">
      <c r="A1748" s="19">
        <v>183.99299999999999</v>
      </c>
      <c r="B1748" s="19">
        <v>0</v>
      </c>
      <c r="G1748" s="5">
        <f>IF(OR(A1748&lt;$E$9,A1748&gt;=$E$10),0,1)</f>
        <v>1</v>
      </c>
      <c r="H1748" s="15">
        <f>IF(G1748,($E$4+$E$16*MOD((A1748-$E$9),$E$15)),"")</f>
        <v>3.8714202350848925</v>
      </c>
      <c r="I1748" s="16">
        <f>IF(G1748,($E$6+$E$8*MOD(QUOTIENT((A1748-$E$9),$E$15),$E$14)),"")</f>
        <v>230</v>
      </c>
      <c r="J1748" s="15">
        <f t="shared" si="27"/>
        <v>23.871420235084891</v>
      </c>
    </row>
    <row r="1749" spans="1:10">
      <c r="A1749" s="19">
        <v>184.096</v>
      </c>
      <c r="B1749" s="19">
        <v>0</v>
      </c>
      <c r="G1749" s="5">
        <f>IF(OR(A1749&lt;$E$9,A1749&gt;=$E$10),0,1)</f>
        <v>1</v>
      </c>
      <c r="H1749" s="15">
        <f>IF(G1749,($E$4+$E$16*MOD((A1749-$E$9),$E$15)),"")</f>
        <v>3.8851585294689768</v>
      </c>
      <c r="I1749" s="16">
        <f>IF(G1749,($E$6+$E$8*MOD(QUOTIENT((A1749-$E$9),$E$15),$E$14)),"")</f>
        <v>230</v>
      </c>
      <c r="J1749" s="15">
        <f t="shared" si="27"/>
        <v>23.885158529468978</v>
      </c>
    </row>
    <row r="1750" spans="1:10">
      <c r="A1750" s="19">
        <v>184.19900000000001</v>
      </c>
      <c r="B1750" s="19">
        <v>0</v>
      </c>
      <c r="G1750" s="5">
        <f>IF(OR(A1750&lt;$E$9,A1750&gt;=$E$10),0,1)</f>
        <v>1</v>
      </c>
      <c r="H1750" s="15">
        <f>IF(G1750,($E$4+$E$16*MOD((A1750-$E$9),$E$15)),"")</f>
        <v>3.8988968238530619</v>
      </c>
      <c r="I1750" s="16">
        <f>IF(G1750,($E$6+$E$8*MOD(QUOTIENT((A1750-$E$9),$E$15),$E$14)),"")</f>
        <v>230</v>
      </c>
      <c r="J1750" s="15">
        <f t="shared" si="27"/>
        <v>23.898896823853061</v>
      </c>
    </row>
    <row r="1751" spans="1:10">
      <c r="A1751" s="19">
        <v>184.30699999999999</v>
      </c>
      <c r="B1751" s="19">
        <v>0</v>
      </c>
      <c r="G1751" s="5">
        <f>IF(OR(A1751&lt;$E$9,A1751&gt;=$E$10),0,1)</f>
        <v>1</v>
      </c>
      <c r="H1751" s="15">
        <f>IF(G1751,($E$4+$E$16*MOD((A1751-$E$9),$E$15)),"")</f>
        <v>3.9133020257315145</v>
      </c>
      <c r="I1751" s="16">
        <f>IF(G1751,($E$6+$E$8*MOD(QUOTIENT((A1751-$E$9),$E$15),$E$14)),"")</f>
        <v>230</v>
      </c>
      <c r="J1751" s="15">
        <f t="shared" si="27"/>
        <v>23.913302025731515</v>
      </c>
    </row>
    <row r="1752" spans="1:10">
      <c r="A1752" s="19">
        <v>184.411</v>
      </c>
      <c r="B1752" s="19">
        <v>0</v>
      </c>
      <c r="G1752" s="5">
        <f>IF(OR(A1752&lt;$E$9,A1752&gt;=$E$10),0,1)</f>
        <v>1</v>
      </c>
      <c r="H1752" s="15">
        <f>IF(G1752,($E$4+$E$16*MOD((A1752-$E$9),$E$15)),"")</f>
        <v>3.9271737016144739</v>
      </c>
      <c r="I1752" s="16">
        <f>IF(G1752,($E$6+$E$8*MOD(QUOTIENT((A1752-$E$9),$E$15),$E$14)),"")</f>
        <v>230</v>
      </c>
      <c r="J1752" s="15">
        <f t="shared" si="27"/>
        <v>23.927173701614475</v>
      </c>
    </row>
    <row r="1753" spans="1:10">
      <c r="A1753" s="19">
        <v>184.517</v>
      </c>
      <c r="B1753" s="19">
        <v>0</v>
      </c>
      <c r="G1753" s="5">
        <f>IF(OR(A1753&lt;$E$9,A1753&gt;=$E$10),0,1)</f>
        <v>1</v>
      </c>
      <c r="H1753" s="15">
        <f>IF(G1753,($E$4+$E$16*MOD((A1753-$E$9),$E$15)),"")</f>
        <v>3.9413121404951799</v>
      </c>
      <c r="I1753" s="16">
        <f>IF(G1753,($E$6+$E$8*MOD(QUOTIENT((A1753-$E$9),$E$15),$E$14)),"")</f>
        <v>230</v>
      </c>
      <c r="J1753" s="15">
        <f t="shared" si="27"/>
        <v>23.941312140495178</v>
      </c>
    </row>
    <row r="1754" spans="1:10">
      <c r="A1754" s="19">
        <v>184.62</v>
      </c>
      <c r="B1754" s="19">
        <v>0</v>
      </c>
      <c r="G1754" s="5">
        <f>IF(OR(A1754&lt;$E$9,A1754&gt;=$E$10),0,1)</f>
        <v>1</v>
      </c>
      <c r="H1754" s="15">
        <f>IF(G1754,($E$4+$E$16*MOD((A1754-$E$9),$E$15)),"")</f>
        <v>3.9550504348792641</v>
      </c>
      <c r="I1754" s="16">
        <f>IF(G1754,($E$6+$E$8*MOD(QUOTIENT((A1754-$E$9),$E$15),$E$14)),"")</f>
        <v>230</v>
      </c>
      <c r="J1754" s="15">
        <f t="shared" si="27"/>
        <v>23.955050434879265</v>
      </c>
    </row>
    <row r="1755" spans="1:10">
      <c r="A1755" s="19">
        <v>184.73</v>
      </c>
      <c r="B1755" s="19">
        <v>0</v>
      </c>
      <c r="G1755" s="5">
        <f>IF(OR(A1755&lt;$E$9,A1755&gt;=$E$10),0,1)</f>
        <v>1</v>
      </c>
      <c r="H1755" s="15">
        <f>IF(G1755,($E$4+$E$16*MOD((A1755-$E$9),$E$15)),"")</f>
        <v>3.9697223997554678</v>
      </c>
      <c r="I1755" s="16">
        <f>IF(G1755,($E$6+$E$8*MOD(QUOTIENT((A1755-$E$9),$E$15),$E$14)),"")</f>
        <v>230</v>
      </c>
      <c r="J1755" s="15">
        <f t="shared" si="27"/>
        <v>23.969722399755469</v>
      </c>
    </row>
    <row r="1756" spans="1:10">
      <c r="A1756" s="19">
        <v>184.83799999999999</v>
      </c>
      <c r="B1756" s="19">
        <v>0</v>
      </c>
      <c r="G1756" s="5">
        <f>IF(OR(A1756&lt;$E$9,A1756&gt;=$E$10),0,1)</f>
        <v>1</v>
      </c>
      <c r="H1756" s="15">
        <f>IF(G1756,($E$4+$E$16*MOD((A1756-$E$9),$E$15)),"")</f>
        <v>3.984127601633924</v>
      </c>
      <c r="I1756" s="16">
        <f>IF(G1756,($E$6+$E$8*MOD(QUOTIENT((A1756-$E$9),$E$15),$E$14)),"")</f>
        <v>230</v>
      </c>
      <c r="J1756" s="15">
        <f t="shared" si="27"/>
        <v>23.984127601633922</v>
      </c>
    </row>
    <row r="1757" spans="1:10">
      <c r="A1757" s="19">
        <v>184.94200000000001</v>
      </c>
      <c r="B1757" s="19">
        <v>0</v>
      </c>
      <c r="G1757" s="5">
        <f>IF(OR(A1757&lt;$E$9,A1757&gt;=$E$10),0,1)</f>
        <v>1</v>
      </c>
      <c r="H1757" s="15">
        <f>IF(G1757,($E$4+$E$16*MOD((A1757-$E$9),$E$15)),"")</f>
        <v>3.9979992775168842</v>
      </c>
      <c r="I1757" s="16">
        <f>IF(G1757,($E$6+$E$8*MOD(QUOTIENT((A1757-$E$9),$E$15),$E$14)),"")</f>
        <v>230</v>
      </c>
      <c r="J1757" s="15">
        <f t="shared" si="27"/>
        <v>23.997999277516882</v>
      </c>
    </row>
    <row r="1758" spans="1:10">
      <c r="A1758" s="19">
        <v>185.047</v>
      </c>
      <c r="B1758" s="19">
        <v>0</v>
      </c>
      <c r="G1758" s="5">
        <f>IF(OR(A1758&lt;$E$9,A1758&gt;=$E$10),0,1)</f>
        <v>1</v>
      </c>
      <c r="H1758" s="15">
        <f>IF(G1758,($E$4+$E$16*MOD((A1758-$E$9),$E$15)),"")</f>
        <v>-3.9879956651012853</v>
      </c>
      <c r="I1758" s="16">
        <f>IF(G1758,($E$6+$E$8*MOD(QUOTIENT((A1758-$E$9),$E$15),$E$14)),"")</f>
        <v>250</v>
      </c>
      <c r="J1758" s="15">
        <f t="shared" si="27"/>
        <v>26.012004334898716</v>
      </c>
    </row>
    <row r="1759" spans="1:10">
      <c r="A1759" s="19">
        <v>185.15299999999999</v>
      </c>
      <c r="B1759" s="19">
        <v>0</v>
      </c>
      <c r="G1759" s="5">
        <f>IF(OR(A1759&lt;$E$9,A1759&gt;=$E$10),0,1)</f>
        <v>1</v>
      </c>
      <c r="H1759" s="15">
        <f>IF(G1759,($E$4+$E$16*MOD((A1759-$E$9),$E$15)),"")</f>
        <v>-3.9738572262205789</v>
      </c>
      <c r="I1759" s="16">
        <f>IF(G1759,($E$6+$E$8*MOD(QUOTIENT((A1759-$E$9),$E$15),$E$14)),"")</f>
        <v>250</v>
      </c>
      <c r="J1759" s="15">
        <f t="shared" si="27"/>
        <v>26.026142773779419</v>
      </c>
    </row>
    <row r="1760" spans="1:10">
      <c r="A1760" s="19">
        <v>185.25800000000001</v>
      </c>
      <c r="B1760" s="19">
        <v>0</v>
      </c>
      <c r="G1760" s="5">
        <f>IF(OR(A1760&lt;$E$9,A1760&gt;=$E$10),0,1)</f>
        <v>1</v>
      </c>
      <c r="H1760" s="15">
        <f>IF(G1760,($E$4+$E$16*MOD((A1760-$E$9),$E$15)),"")</f>
        <v>-3.959852168838744</v>
      </c>
      <c r="I1760" s="16">
        <f>IF(G1760,($E$6+$E$8*MOD(QUOTIENT((A1760-$E$9),$E$15),$E$14)),"")</f>
        <v>250</v>
      </c>
      <c r="J1760" s="15">
        <f t="shared" si="27"/>
        <v>26.040147831161256</v>
      </c>
    </row>
    <row r="1761" spans="1:10">
      <c r="A1761" s="19">
        <v>185.36199999999999</v>
      </c>
      <c r="B1761" s="19">
        <v>0</v>
      </c>
      <c r="G1761" s="5">
        <f>IF(OR(A1761&lt;$E$9,A1761&gt;=$E$10),0,1)</f>
        <v>1</v>
      </c>
      <c r="H1761" s="15">
        <f>IF(G1761,($E$4+$E$16*MOD((A1761-$E$9),$E$15)),"")</f>
        <v>-3.9459804929557887</v>
      </c>
      <c r="I1761" s="16">
        <f>IF(G1761,($E$6+$E$8*MOD(QUOTIENT((A1761-$E$9),$E$15),$E$14)),"")</f>
        <v>250</v>
      </c>
      <c r="J1761" s="15">
        <f t="shared" si="27"/>
        <v>26.05401950704421</v>
      </c>
    </row>
    <row r="1762" spans="1:10">
      <c r="A1762" s="19">
        <v>185.46600000000001</v>
      </c>
      <c r="B1762" s="19">
        <v>0</v>
      </c>
      <c r="G1762" s="5">
        <f>IF(OR(A1762&lt;$E$9,A1762&gt;=$E$10),0,1)</f>
        <v>1</v>
      </c>
      <c r="H1762" s="15">
        <f>IF(G1762,($E$4+$E$16*MOD((A1762-$E$9),$E$15)),"")</f>
        <v>-3.9321088170728289</v>
      </c>
      <c r="I1762" s="16">
        <f>IF(G1762,($E$6+$E$8*MOD(QUOTIENT((A1762-$E$9),$E$15),$E$14)),"")</f>
        <v>250</v>
      </c>
      <c r="J1762" s="15">
        <f t="shared" si="27"/>
        <v>26.06789118292717</v>
      </c>
    </row>
    <row r="1763" spans="1:10">
      <c r="A1763" s="19">
        <v>185.571</v>
      </c>
      <c r="B1763" s="19">
        <v>0</v>
      </c>
      <c r="G1763" s="5">
        <f>IF(OR(A1763&lt;$E$9,A1763&gt;=$E$10),0,1)</f>
        <v>1</v>
      </c>
      <c r="H1763" s="15">
        <f>IF(G1763,($E$4+$E$16*MOD((A1763-$E$9),$E$15)),"")</f>
        <v>-3.918103759690998</v>
      </c>
      <c r="I1763" s="16">
        <f>IF(G1763,($E$6+$E$8*MOD(QUOTIENT((A1763-$E$9),$E$15),$E$14)),"")</f>
        <v>250</v>
      </c>
      <c r="J1763" s="15">
        <f t="shared" si="27"/>
        <v>26.081896240309003</v>
      </c>
    </row>
    <row r="1764" spans="1:10">
      <c r="A1764" s="19">
        <v>185.67699999999999</v>
      </c>
      <c r="B1764" s="19">
        <v>0</v>
      </c>
      <c r="G1764" s="5">
        <f>IF(OR(A1764&lt;$E$9,A1764&gt;=$E$10),0,1)</f>
        <v>1</v>
      </c>
      <c r="H1764" s="15">
        <f>IF(G1764,($E$4+$E$16*MOD((A1764-$E$9),$E$15)),"")</f>
        <v>-3.903965320810292</v>
      </c>
      <c r="I1764" s="16">
        <f>IF(G1764,($E$6+$E$8*MOD(QUOTIENT((A1764-$E$9),$E$15),$E$14)),"")</f>
        <v>250</v>
      </c>
      <c r="J1764" s="15">
        <f t="shared" si="27"/>
        <v>26.096034679189707</v>
      </c>
    </row>
    <row r="1765" spans="1:10">
      <c r="A1765" s="19">
        <v>185.78299999999999</v>
      </c>
      <c r="B1765" s="19">
        <v>0</v>
      </c>
      <c r="G1765" s="5">
        <f>IF(OR(A1765&lt;$E$9,A1765&gt;=$E$10),0,1)</f>
        <v>1</v>
      </c>
      <c r="H1765" s="15">
        <f>IF(G1765,($E$4+$E$16*MOD((A1765-$E$9),$E$15)),"")</f>
        <v>-3.8898268819295856</v>
      </c>
      <c r="I1765" s="16">
        <f>IF(G1765,($E$6+$E$8*MOD(QUOTIENT((A1765-$E$9),$E$15),$E$14)),"")</f>
        <v>250</v>
      </c>
      <c r="J1765" s="15">
        <f t="shared" si="27"/>
        <v>26.110173118070414</v>
      </c>
    </row>
    <row r="1766" spans="1:10">
      <c r="A1766" s="19">
        <v>185.886</v>
      </c>
      <c r="B1766" s="19">
        <v>0</v>
      </c>
      <c r="G1766" s="5">
        <f>IF(OR(A1766&lt;$E$9,A1766&gt;=$E$10),0,1)</f>
        <v>1</v>
      </c>
      <c r="H1766" s="15">
        <f>IF(G1766,($E$4+$E$16*MOD((A1766-$E$9),$E$15)),"")</f>
        <v>-3.8760885875455013</v>
      </c>
      <c r="I1766" s="16">
        <f>IF(G1766,($E$6+$E$8*MOD(QUOTIENT((A1766-$E$9),$E$15),$E$14)),"")</f>
        <v>250</v>
      </c>
      <c r="J1766" s="15">
        <f t="shared" si="27"/>
        <v>26.123911412454497</v>
      </c>
    </row>
    <row r="1767" spans="1:10">
      <c r="A1767" s="19">
        <v>185.99199999999999</v>
      </c>
      <c r="B1767" s="19">
        <v>0</v>
      </c>
      <c r="G1767" s="5">
        <f>IF(OR(A1767&lt;$E$9,A1767&gt;=$E$10),0,1)</f>
        <v>1</v>
      </c>
      <c r="H1767" s="15">
        <f>IF(G1767,($E$4+$E$16*MOD((A1767-$E$9),$E$15)),"")</f>
        <v>-3.8619501486647954</v>
      </c>
      <c r="I1767" s="16">
        <f>IF(G1767,($E$6+$E$8*MOD(QUOTIENT((A1767-$E$9),$E$15),$E$14)),"")</f>
        <v>250</v>
      </c>
      <c r="J1767" s="15">
        <f t="shared" si="27"/>
        <v>26.138049851335204</v>
      </c>
    </row>
    <row r="1768" spans="1:10">
      <c r="A1768" s="19">
        <v>186.09399999999999</v>
      </c>
      <c r="B1768" s="19">
        <v>0</v>
      </c>
      <c r="G1768" s="5">
        <f>IF(OR(A1768&lt;$E$9,A1768&gt;=$E$10),0,1)</f>
        <v>1</v>
      </c>
      <c r="H1768" s="15">
        <f>IF(G1768,($E$4+$E$16*MOD((A1768-$E$9),$E$15)),"")</f>
        <v>-3.8483452357795862</v>
      </c>
      <c r="I1768" s="16">
        <f>IF(G1768,($E$6+$E$8*MOD(QUOTIENT((A1768-$E$9),$E$15),$E$14)),"")</f>
        <v>250</v>
      </c>
      <c r="J1768" s="15">
        <f t="shared" si="27"/>
        <v>26.151654764220414</v>
      </c>
    </row>
    <row r="1769" spans="1:10">
      <c r="A1769" s="19">
        <v>186.2</v>
      </c>
      <c r="B1769" s="19">
        <v>0</v>
      </c>
      <c r="G1769" s="5">
        <f>IF(OR(A1769&lt;$E$9,A1769&gt;=$E$10),0,1)</f>
        <v>1</v>
      </c>
      <c r="H1769" s="15">
        <f>IF(G1769,($E$4+$E$16*MOD((A1769-$E$9),$E$15)),"")</f>
        <v>-3.8342067968988798</v>
      </c>
      <c r="I1769" s="16">
        <f>IF(G1769,($E$6+$E$8*MOD(QUOTIENT((A1769-$E$9),$E$15),$E$14)),"")</f>
        <v>250</v>
      </c>
      <c r="J1769" s="15">
        <f t="shared" si="27"/>
        <v>26.165793203101121</v>
      </c>
    </row>
    <row r="1770" spans="1:10">
      <c r="A1770" s="19">
        <v>186.304</v>
      </c>
      <c r="B1770" s="19">
        <v>0</v>
      </c>
      <c r="G1770" s="5">
        <f>IF(OR(A1770&lt;$E$9,A1770&gt;=$E$10),0,1)</f>
        <v>1</v>
      </c>
      <c r="H1770" s="15">
        <f>IF(G1770,($E$4+$E$16*MOD((A1770-$E$9),$E$15)),"")</f>
        <v>-3.8203351210159204</v>
      </c>
      <c r="I1770" s="16">
        <f>IF(G1770,($E$6+$E$8*MOD(QUOTIENT((A1770-$E$9),$E$15),$E$14)),"")</f>
        <v>250</v>
      </c>
      <c r="J1770" s="15">
        <f t="shared" si="27"/>
        <v>26.179664878984081</v>
      </c>
    </row>
    <row r="1771" spans="1:10">
      <c r="A1771" s="19">
        <v>186.40700000000001</v>
      </c>
      <c r="B1771" s="19">
        <v>0</v>
      </c>
      <c r="G1771" s="5">
        <f>IF(OR(A1771&lt;$E$9,A1771&gt;=$E$10),0,1)</f>
        <v>1</v>
      </c>
      <c r="H1771" s="15">
        <f>IF(G1771,($E$4+$E$16*MOD((A1771-$E$9),$E$15)),"")</f>
        <v>-3.8065968266318362</v>
      </c>
      <c r="I1771" s="16">
        <f>IF(G1771,($E$6+$E$8*MOD(QUOTIENT((A1771-$E$9),$E$15),$E$14)),"")</f>
        <v>250</v>
      </c>
      <c r="J1771" s="15">
        <f t="shared" si="27"/>
        <v>26.193403173368164</v>
      </c>
    </row>
    <row r="1772" spans="1:10">
      <c r="A1772" s="19">
        <v>186.512</v>
      </c>
      <c r="B1772" s="19">
        <v>0</v>
      </c>
      <c r="G1772" s="5">
        <f>IF(OR(A1772&lt;$E$9,A1772&gt;=$E$10),0,1)</f>
        <v>1</v>
      </c>
      <c r="H1772" s="15">
        <f>IF(G1772,($E$4+$E$16*MOD((A1772-$E$9),$E$15)),"")</f>
        <v>-3.7925917692500049</v>
      </c>
      <c r="I1772" s="16">
        <f>IF(G1772,($E$6+$E$8*MOD(QUOTIENT((A1772-$E$9),$E$15),$E$14)),"")</f>
        <v>250</v>
      </c>
      <c r="J1772" s="15">
        <f t="shared" si="27"/>
        <v>26.207408230749994</v>
      </c>
    </row>
    <row r="1773" spans="1:10">
      <c r="A1773" s="19">
        <v>186.61600000000001</v>
      </c>
      <c r="B1773" s="19">
        <v>0</v>
      </c>
      <c r="G1773" s="5">
        <f>IF(OR(A1773&lt;$E$9,A1773&gt;=$E$10),0,1)</f>
        <v>1</v>
      </c>
      <c r="H1773" s="15">
        <f>IF(G1773,($E$4+$E$16*MOD((A1773-$E$9),$E$15)),"")</f>
        <v>-3.7787200933670455</v>
      </c>
      <c r="I1773" s="16">
        <f>IF(G1773,($E$6+$E$8*MOD(QUOTIENT((A1773-$E$9),$E$15),$E$14)),"")</f>
        <v>250</v>
      </c>
      <c r="J1773" s="15">
        <f t="shared" si="27"/>
        <v>26.221279906632954</v>
      </c>
    </row>
    <row r="1774" spans="1:10">
      <c r="A1774" s="19">
        <v>186.721</v>
      </c>
      <c r="B1774" s="19">
        <v>0</v>
      </c>
      <c r="G1774" s="5">
        <f>IF(OR(A1774&lt;$E$9,A1774&gt;=$E$10),0,1)</f>
        <v>1</v>
      </c>
      <c r="H1774" s="15">
        <f>IF(G1774,($E$4+$E$16*MOD((A1774-$E$9),$E$15)),"")</f>
        <v>-3.7647150359852146</v>
      </c>
      <c r="I1774" s="16">
        <f>IF(G1774,($E$6+$E$8*MOD(QUOTIENT((A1774-$E$9),$E$15),$E$14)),"")</f>
        <v>250</v>
      </c>
      <c r="J1774" s="15">
        <f t="shared" si="27"/>
        <v>26.235284964014784</v>
      </c>
    </row>
    <row r="1775" spans="1:10">
      <c r="A1775" s="19">
        <v>186.82900000000001</v>
      </c>
      <c r="B1775" s="19">
        <v>0</v>
      </c>
      <c r="G1775" s="5">
        <f>IF(OR(A1775&lt;$E$9,A1775&gt;=$E$10),0,1)</f>
        <v>1</v>
      </c>
      <c r="H1775" s="15">
        <f>IF(G1775,($E$4+$E$16*MOD((A1775-$E$9),$E$15)),"")</f>
        <v>-3.750309834106758</v>
      </c>
      <c r="I1775" s="16">
        <f>IF(G1775,($E$6+$E$8*MOD(QUOTIENT((A1775-$E$9),$E$15),$E$14)),"")</f>
        <v>250</v>
      </c>
      <c r="J1775" s="15">
        <f t="shared" si="27"/>
        <v>26.249690165893242</v>
      </c>
    </row>
    <row r="1776" spans="1:10">
      <c r="A1776" s="19">
        <v>186.935</v>
      </c>
      <c r="B1776" s="19">
        <v>0</v>
      </c>
      <c r="G1776" s="5">
        <f>IF(OR(A1776&lt;$E$9,A1776&gt;=$E$10),0,1)</f>
        <v>1</v>
      </c>
      <c r="H1776" s="15">
        <f>IF(G1776,($E$4+$E$16*MOD((A1776-$E$9),$E$15)),"")</f>
        <v>-3.7361713952260516</v>
      </c>
      <c r="I1776" s="16">
        <f>IF(G1776,($E$6+$E$8*MOD(QUOTIENT((A1776-$E$9),$E$15),$E$14)),"")</f>
        <v>250</v>
      </c>
      <c r="J1776" s="15">
        <f t="shared" si="27"/>
        <v>26.263828604773948</v>
      </c>
    </row>
    <row r="1777" spans="1:10">
      <c r="A1777" s="19">
        <v>187.041</v>
      </c>
      <c r="B1777" s="19">
        <v>0</v>
      </c>
      <c r="G1777" s="5">
        <f>IF(OR(A1777&lt;$E$9,A1777&gt;=$E$10),0,1)</f>
        <v>1</v>
      </c>
      <c r="H1777" s="15">
        <f>IF(G1777,($E$4+$E$16*MOD((A1777-$E$9),$E$15)),"")</f>
        <v>-3.7220329563453456</v>
      </c>
      <c r="I1777" s="16">
        <f>IF(G1777,($E$6+$E$8*MOD(QUOTIENT((A1777-$E$9),$E$15),$E$14)),"")</f>
        <v>250</v>
      </c>
      <c r="J1777" s="15">
        <f t="shared" si="27"/>
        <v>26.277967043654655</v>
      </c>
    </row>
    <row r="1778" spans="1:10">
      <c r="A1778" s="19">
        <v>187.14599999999999</v>
      </c>
      <c r="B1778" s="19">
        <v>0</v>
      </c>
      <c r="G1778" s="5">
        <f>IF(OR(A1778&lt;$E$9,A1778&gt;=$E$10),0,1)</f>
        <v>1</v>
      </c>
      <c r="H1778" s="15">
        <f>IF(G1778,($E$4+$E$16*MOD((A1778-$E$9),$E$15)),"")</f>
        <v>-3.7080278989635147</v>
      </c>
      <c r="I1778" s="16">
        <f>IF(G1778,($E$6+$E$8*MOD(QUOTIENT((A1778-$E$9),$E$15),$E$14)),"")</f>
        <v>250</v>
      </c>
      <c r="J1778" s="15">
        <f t="shared" si="27"/>
        <v>26.291972101036485</v>
      </c>
    </row>
    <row r="1779" spans="1:10">
      <c r="A1779" s="19">
        <v>187.251</v>
      </c>
      <c r="B1779" s="19">
        <v>0</v>
      </c>
      <c r="G1779" s="5">
        <f>IF(OR(A1779&lt;$E$9,A1779&gt;=$E$10),0,1)</f>
        <v>1</v>
      </c>
      <c r="H1779" s="15">
        <f>IF(G1779,($E$4+$E$16*MOD((A1779-$E$9),$E$15)),"")</f>
        <v>-3.6940228415816798</v>
      </c>
      <c r="I1779" s="16">
        <f>IF(G1779,($E$6+$E$8*MOD(QUOTIENT((A1779-$E$9),$E$15),$E$14)),"")</f>
        <v>250</v>
      </c>
      <c r="J1779" s="15">
        <f t="shared" si="27"/>
        <v>26.305977158418319</v>
      </c>
    </row>
    <row r="1780" spans="1:10">
      <c r="A1780" s="19">
        <v>187.35599999999999</v>
      </c>
      <c r="B1780" s="19">
        <v>0</v>
      </c>
      <c r="G1780" s="5">
        <f>IF(OR(A1780&lt;$E$9,A1780&gt;=$E$10),0,1)</f>
        <v>1</v>
      </c>
      <c r="H1780" s="15">
        <f>IF(G1780,($E$4+$E$16*MOD((A1780-$E$9),$E$15)),"")</f>
        <v>-3.6800177841998489</v>
      </c>
      <c r="I1780" s="16">
        <f>IF(G1780,($E$6+$E$8*MOD(QUOTIENT((A1780-$E$9),$E$15),$E$14)),"")</f>
        <v>250</v>
      </c>
      <c r="J1780" s="15">
        <f t="shared" si="27"/>
        <v>26.319982215800152</v>
      </c>
    </row>
    <row r="1781" spans="1:10">
      <c r="A1781" s="19">
        <v>187.46</v>
      </c>
      <c r="B1781" s="19">
        <v>0</v>
      </c>
      <c r="G1781" s="5">
        <f>IF(OR(A1781&lt;$E$9,A1781&gt;=$E$10),0,1)</f>
        <v>1</v>
      </c>
      <c r="H1781" s="15">
        <f>IF(G1781,($E$4+$E$16*MOD((A1781-$E$9),$E$15)),"")</f>
        <v>-3.6661461083168891</v>
      </c>
      <c r="I1781" s="16">
        <f>IF(G1781,($E$6+$E$8*MOD(QUOTIENT((A1781-$E$9),$E$15),$E$14)),"")</f>
        <v>250</v>
      </c>
      <c r="J1781" s="15">
        <f t="shared" si="27"/>
        <v>26.333853891683113</v>
      </c>
    </row>
    <row r="1782" spans="1:10">
      <c r="A1782" s="19">
        <v>187.56700000000001</v>
      </c>
      <c r="B1782" s="19">
        <v>0</v>
      </c>
      <c r="G1782" s="5">
        <f>IF(OR(A1782&lt;$E$9,A1782&gt;=$E$10),0,1)</f>
        <v>1</v>
      </c>
      <c r="H1782" s="15">
        <f>IF(G1782,($E$4+$E$16*MOD((A1782-$E$9),$E$15)),"")</f>
        <v>-3.6518742879373081</v>
      </c>
      <c r="I1782" s="16">
        <f>IF(G1782,($E$6+$E$8*MOD(QUOTIENT((A1782-$E$9),$E$15),$E$14)),"")</f>
        <v>250</v>
      </c>
      <c r="J1782" s="15">
        <f t="shared" si="27"/>
        <v>26.348125712062693</v>
      </c>
    </row>
    <row r="1783" spans="1:10">
      <c r="A1783" s="19">
        <v>187.67</v>
      </c>
      <c r="B1783" s="19">
        <v>0</v>
      </c>
      <c r="G1783" s="5">
        <f>IF(OR(A1783&lt;$E$9,A1783&gt;=$E$10),0,1)</f>
        <v>1</v>
      </c>
      <c r="H1783" s="15">
        <f>IF(G1783,($E$4+$E$16*MOD((A1783-$E$9),$E$15)),"")</f>
        <v>-3.6381359935532274</v>
      </c>
      <c r="I1783" s="16">
        <f>IF(G1783,($E$6+$E$8*MOD(QUOTIENT((A1783-$E$9),$E$15),$E$14)),"")</f>
        <v>250</v>
      </c>
      <c r="J1783" s="15">
        <f t="shared" si="27"/>
        <v>26.361864006446773</v>
      </c>
    </row>
    <row r="1784" spans="1:10">
      <c r="A1784" s="19">
        <v>187.77099999999999</v>
      </c>
      <c r="B1784" s="19">
        <v>0</v>
      </c>
      <c r="G1784" s="5">
        <f>IF(OR(A1784&lt;$E$9,A1784&gt;=$E$10),0,1)</f>
        <v>1</v>
      </c>
      <c r="H1784" s="15">
        <f>IF(G1784,($E$4+$E$16*MOD((A1784-$E$9),$E$15)),"")</f>
        <v>-3.6246644621668938</v>
      </c>
      <c r="I1784" s="16">
        <f>IF(G1784,($E$6+$E$8*MOD(QUOTIENT((A1784-$E$9),$E$15),$E$14)),"")</f>
        <v>250</v>
      </c>
      <c r="J1784" s="15">
        <f t="shared" si="27"/>
        <v>26.375335537833106</v>
      </c>
    </row>
    <row r="1785" spans="1:10">
      <c r="A1785" s="19">
        <v>187.88</v>
      </c>
      <c r="B1785" s="19">
        <v>0</v>
      </c>
      <c r="G1785" s="5">
        <f>IF(OR(A1785&lt;$E$9,A1785&gt;=$E$10),0,1)</f>
        <v>1</v>
      </c>
      <c r="H1785" s="15">
        <f>IF(G1785,($E$4+$E$16*MOD((A1785-$E$9),$E$15)),"")</f>
        <v>-3.6101258787895616</v>
      </c>
      <c r="I1785" s="16">
        <f>IF(G1785,($E$6+$E$8*MOD(QUOTIENT((A1785-$E$9),$E$15),$E$14)),"")</f>
        <v>250</v>
      </c>
      <c r="J1785" s="15">
        <f t="shared" si="27"/>
        <v>26.38987412121044</v>
      </c>
    </row>
    <row r="1786" spans="1:10">
      <c r="A1786" s="19">
        <v>187.98500000000001</v>
      </c>
      <c r="B1786" s="19">
        <v>0</v>
      </c>
      <c r="G1786" s="5">
        <f>IF(OR(A1786&lt;$E$9,A1786&gt;=$E$10),0,1)</f>
        <v>1</v>
      </c>
      <c r="H1786" s="15">
        <f>IF(G1786,($E$4+$E$16*MOD((A1786-$E$9),$E$15)),"")</f>
        <v>-3.5961208214077267</v>
      </c>
      <c r="I1786" s="16">
        <f>IF(G1786,($E$6+$E$8*MOD(QUOTIENT((A1786-$E$9),$E$15),$E$14)),"")</f>
        <v>250</v>
      </c>
      <c r="J1786" s="15">
        <f t="shared" si="27"/>
        <v>26.403879178592273</v>
      </c>
    </row>
    <row r="1787" spans="1:10">
      <c r="A1787" s="19">
        <v>188.09</v>
      </c>
      <c r="B1787" s="19">
        <v>0</v>
      </c>
      <c r="G1787" s="5">
        <f>IF(OR(A1787&lt;$E$9,A1787&gt;=$E$10),0,1)</f>
        <v>1</v>
      </c>
      <c r="H1787" s="15">
        <f>IF(G1787,($E$4+$E$16*MOD((A1787-$E$9),$E$15)),"")</f>
        <v>-3.5821157640258958</v>
      </c>
      <c r="I1787" s="16">
        <f>IF(G1787,($E$6+$E$8*MOD(QUOTIENT((A1787-$E$9),$E$15),$E$14)),"")</f>
        <v>250</v>
      </c>
      <c r="J1787" s="15">
        <f t="shared" si="27"/>
        <v>26.417884235974103</v>
      </c>
    </row>
    <row r="1788" spans="1:10">
      <c r="A1788" s="19">
        <v>188.196</v>
      </c>
      <c r="B1788" s="19">
        <v>0</v>
      </c>
      <c r="G1788" s="5">
        <f>IF(OR(A1788&lt;$E$9,A1788&gt;=$E$10),0,1)</f>
        <v>1</v>
      </c>
      <c r="H1788" s="15">
        <f>IF(G1788,($E$4+$E$16*MOD((A1788-$E$9),$E$15)),"")</f>
        <v>-3.5679773251451898</v>
      </c>
      <c r="I1788" s="16">
        <f>IF(G1788,($E$6+$E$8*MOD(QUOTIENT((A1788-$E$9),$E$15),$E$14)),"")</f>
        <v>250</v>
      </c>
      <c r="J1788" s="15">
        <f t="shared" si="27"/>
        <v>26.43202267485481</v>
      </c>
    </row>
    <row r="1789" spans="1:10">
      <c r="A1789" s="19">
        <v>188.303</v>
      </c>
      <c r="B1789" s="19">
        <v>0</v>
      </c>
      <c r="G1789" s="5">
        <f>IF(OR(A1789&lt;$E$9,A1789&gt;=$E$10),0,1)</f>
        <v>1</v>
      </c>
      <c r="H1789" s="15">
        <f>IF(G1789,($E$4+$E$16*MOD((A1789-$E$9),$E$15)),"")</f>
        <v>-3.5537055047656083</v>
      </c>
      <c r="I1789" s="16">
        <f>IF(G1789,($E$6+$E$8*MOD(QUOTIENT((A1789-$E$9),$E$15),$E$14)),"")</f>
        <v>250</v>
      </c>
      <c r="J1789" s="15">
        <f t="shared" si="27"/>
        <v>26.44629449523439</v>
      </c>
    </row>
    <row r="1790" spans="1:10">
      <c r="A1790" s="19">
        <v>188.41</v>
      </c>
      <c r="B1790" s="19">
        <v>0</v>
      </c>
      <c r="G1790" s="5">
        <f>IF(OR(A1790&lt;$E$9,A1790&gt;=$E$10),0,1)</f>
        <v>1</v>
      </c>
      <c r="H1790" s="15">
        <f>IF(G1790,($E$4+$E$16*MOD((A1790-$E$9),$E$15)),"")</f>
        <v>-3.5394336843860268</v>
      </c>
      <c r="I1790" s="16">
        <f>IF(G1790,($E$6+$E$8*MOD(QUOTIENT((A1790-$E$9),$E$15),$E$14)),"")</f>
        <v>250</v>
      </c>
      <c r="J1790" s="15">
        <f t="shared" si="27"/>
        <v>26.460566315613974</v>
      </c>
    </row>
    <row r="1791" spans="1:10">
      <c r="A1791" s="19">
        <v>188.51499999999999</v>
      </c>
      <c r="B1791" s="19">
        <v>0</v>
      </c>
      <c r="G1791" s="5">
        <f>IF(OR(A1791&lt;$E$9,A1791&gt;=$E$10),0,1)</f>
        <v>1</v>
      </c>
      <c r="H1791" s="15">
        <f>IF(G1791,($E$4+$E$16*MOD((A1791-$E$9),$E$15)),"")</f>
        <v>-3.5254286270041959</v>
      </c>
      <c r="I1791" s="16">
        <f>IF(G1791,($E$6+$E$8*MOD(QUOTIENT((A1791-$E$9),$E$15),$E$14)),"")</f>
        <v>250</v>
      </c>
      <c r="J1791" s="15">
        <f t="shared" si="27"/>
        <v>26.474571372995804</v>
      </c>
    </row>
    <row r="1792" spans="1:10">
      <c r="A1792" s="19">
        <v>188.62200000000001</v>
      </c>
      <c r="B1792" s="19">
        <v>0</v>
      </c>
      <c r="G1792" s="5">
        <f>IF(OR(A1792&lt;$E$9,A1792&gt;=$E$10),0,1)</f>
        <v>1</v>
      </c>
      <c r="H1792" s="15">
        <f>IF(G1792,($E$4+$E$16*MOD((A1792-$E$9),$E$15)),"")</f>
        <v>-3.5111568066246108</v>
      </c>
      <c r="I1792" s="16">
        <f>IF(G1792,($E$6+$E$8*MOD(QUOTIENT((A1792-$E$9),$E$15),$E$14)),"")</f>
        <v>250</v>
      </c>
      <c r="J1792" s="15">
        <f t="shared" si="27"/>
        <v>26.488843193375388</v>
      </c>
    </row>
    <row r="1793" spans="1:10">
      <c r="A1793" s="19">
        <v>188.72800000000001</v>
      </c>
      <c r="B1793" s="19">
        <v>0</v>
      </c>
      <c r="G1793" s="5">
        <f>IF(OR(A1793&lt;$E$9,A1793&gt;=$E$10),0,1)</f>
        <v>1</v>
      </c>
      <c r="H1793" s="15">
        <f>IF(G1793,($E$4+$E$16*MOD((A1793-$E$9),$E$15)),"")</f>
        <v>-3.4970183677439044</v>
      </c>
      <c r="I1793" s="16">
        <f>IF(G1793,($E$6+$E$8*MOD(QUOTIENT((A1793-$E$9),$E$15),$E$14)),"")</f>
        <v>250</v>
      </c>
      <c r="J1793" s="15">
        <f t="shared" si="27"/>
        <v>26.502981632256095</v>
      </c>
    </row>
    <row r="1794" spans="1:10">
      <c r="A1794" s="19">
        <v>188.83099999999999</v>
      </c>
      <c r="B1794" s="19">
        <v>0</v>
      </c>
      <c r="G1794" s="5">
        <f>IF(OR(A1794&lt;$E$9,A1794&gt;=$E$10),0,1)</f>
        <v>1</v>
      </c>
      <c r="H1794" s="15">
        <f>IF(G1794,($E$4+$E$16*MOD((A1794-$E$9),$E$15)),"")</f>
        <v>-3.4832800733598241</v>
      </c>
      <c r="I1794" s="16">
        <f>IF(G1794,($E$6+$E$8*MOD(QUOTIENT((A1794-$E$9),$E$15),$E$14)),"")</f>
        <v>250</v>
      </c>
      <c r="J1794" s="15">
        <f t="shared" si="27"/>
        <v>26.516719926640175</v>
      </c>
    </row>
    <row r="1795" spans="1:10">
      <c r="A1795" s="19">
        <v>188.935</v>
      </c>
      <c r="B1795" s="19">
        <v>0</v>
      </c>
      <c r="G1795" s="5">
        <f>IF(OR(A1795&lt;$E$9,A1795&gt;=$E$10),0,1)</f>
        <v>1</v>
      </c>
      <c r="H1795" s="15">
        <f>IF(G1795,($E$4+$E$16*MOD((A1795-$E$9),$E$15)),"")</f>
        <v>-3.4694083974768644</v>
      </c>
      <c r="I1795" s="16">
        <f>IF(G1795,($E$6+$E$8*MOD(QUOTIENT((A1795-$E$9),$E$15),$E$14)),"")</f>
        <v>250</v>
      </c>
      <c r="J1795" s="15">
        <f t="shared" si="27"/>
        <v>26.530591602523135</v>
      </c>
    </row>
    <row r="1796" spans="1:10">
      <c r="A1796" s="19">
        <v>189.03700000000001</v>
      </c>
      <c r="B1796" s="19">
        <v>0</v>
      </c>
      <c r="G1796" s="5">
        <f>IF(OR(A1796&lt;$E$9,A1796&gt;=$E$10),0,1)</f>
        <v>1</v>
      </c>
      <c r="H1796" s="15">
        <f>IF(G1796,($E$4+$E$16*MOD((A1796-$E$9),$E$15)),"")</f>
        <v>-3.4558034845916552</v>
      </c>
      <c r="I1796" s="16">
        <f>IF(G1796,($E$6+$E$8*MOD(QUOTIENT((A1796-$E$9),$E$15),$E$14)),"")</f>
        <v>250</v>
      </c>
      <c r="J1796" s="15">
        <f t="shared" ref="J1796:J1859" si="28">IF(G1796,(+H1796+$E$18*QUOTIENT((A1796-$E$9),$E$15)),"")</f>
        <v>26.544196515408345</v>
      </c>
    </row>
    <row r="1797" spans="1:10">
      <c r="A1797" s="19">
        <v>189.143</v>
      </c>
      <c r="B1797" s="19">
        <v>0</v>
      </c>
      <c r="G1797" s="5">
        <f>IF(OR(A1797&lt;$E$9,A1797&gt;=$E$10),0,1)</f>
        <v>1</v>
      </c>
      <c r="H1797" s="15">
        <f>IF(G1797,($E$4+$E$16*MOD((A1797-$E$9),$E$15)),"")</f>
        <v>-3.4416650457109492</v>
      </c>
      <c r="I1797" s="16">
        <f>IF(G1797,($E$6+$E$8*MOD(QUOTIENT((A1797-$E$9),$E$15),$E$14)),"")</f>
        <v>250</v>
      </c>
      <c r="J1797" s="15">
        <f t="shared" si="28"/>
        <v>26.558334954289052</v>
      </c>
    </row>
    <row r="1798" spans="1:10">
      <c r="A1798" s="19">
        <v>189.24799999999999</v>
      </c>
      <c r="B1798" s="19">
        <v>0</v>
      </c>
      <c r="G1798" s="5">
        <f>IF(OR(A1798&lt;$E$9,A1798&gt;=$E$10),0,1)</f>
        <v>1</v>
      </c>
      <c r="H1798" s="15">
        <f>IF(G1798,($E$4+$E$16*MOD((A1798-$E$9),$E$15)),"")</f>
        <v>-3.4276599883291183</v>
      </c>
      <c r="I1798" s="16">
        <f>IF(G1798,($E$6+$E$8*MOD(QUOTIENT((A1798-$E$9),$E$15),$E$14)),"")</f>
        <v>250</v>
      </c>
      <c r="J1798" s="15">
        <f t="shared" si="28"/>
        <v>26.572340011670882</v>
      </c>
    </row>
    <row r="1799" spans="1:10">
      <c r="A1799" s="19">
        <v>189.351</v>
      </c>
      <c r="B1799" s="19">
        <v>0</v>
      </c>
      <c r="G1799" s="5">
        <f>IF(OR(A1799&lt;$E$9,A1799&gt;=$E$10),0,1)</f>
        <v>1</v>
      </c>
      <c r="H1799" s="15">
        <f>IF(G1799,($E$4+$E$16*MOD((A1799-$E$9),$E$15)),"")</f>
        <v>-3.4139216939450341</v>
      </c>
      <c r="I1799" s="16">
        <f>IF(G1799,($E$6+$E$8*MOD(QUOTIENT((A1799-$E$9),$E$15),$E$14)),"")</f>
        <v>250</v>
      </c>
      <c r="J1799" s="15">
        <f t="shared" si="28"/>
        <v>26.586078306054965</v>
      </c>
    </row>
    <row r="1800" spans="1:10">
      <c r="A1800" s="19">
        <v>189.45599999999999</v>
      </c>
      <c r="B1800" s="19">
        <v>0</v>
      </c>
      <c r="G1800" s="5">
        <f>IF(OR(A1800&lt;$E$9,A1800&gt;=$E$10),0,1)</f>
        <v>1</v>
      </c>
      <c r="H1800" s="15">
        <f>IF(G1800,($E$4+$E$16*MOD((A1800-$E$9),$E$15)),"")</f>
        <v>-3.3999166365632032</v>
      </c>
      <c r="I1800" s="16">
        <f>IF(G1800,($E$6+$E$8*MOD(QUOTIENT((A1800-$E$9),$E$15),$E$14)),"")</f>
        <v>250</v>
      </c>
      <c r="J1800" s="15">
        <f t="shared" si="28"/>
        <v>26.600083363436795</v>
      </c>
    </row>
    <row r="1801" spans="1:10">
      <c r="A1801" s="19">
        <v>189.56399999999999</v>
      </c>
      <c r="B1801" s="19">
        <v>0</v>
      </c>
      <c r="G1801" s="5">
        <f>IF(OR(A1801&lt;$E$9,A1801&gt;=$E$10),0,1)</f>
        <v>1</v>
      </c>
      <c r="H1801" s="15">
        <f>IF(G1801,($E$4+$E$16*MOD((A1801-$E$9),$E$15)),"")</f>
        <v>-3.3855114346847461</v>
      </c>
      <c r="I1801" s="16">
        <f>IF(G1801,($E$6+$E$8*MOD(QUOTIENT((A1801-$E$9),$E$15),$E$14)),"")</f>
        <v>250</v>
      </c>
      <c r="J1801" s="15">
        <f t="shared" si="28"/>
        <v>26.614488565315256</v>
      </c>
    </row>
    <row r="1802" spans="1:10">
      <c r="A1802" s="19">
        <v>189.66800000000001</v>
      </c>
      <c r="B1802" s="19">
        <v>0</v>
      </c>
      <c r="G1802" s="5">
        <f>IF(OR(A1802&lt;$E$9,A1802&gt;=$E$10),0,1)</f>
        <v>1</v>
      </c>
      <c r="H1802" s="15">
        <f>IF(G1802,($E$4+$E$16*MOD((A1802-$E$9),$E$15)),"")</f>
        <v>-3.3716397588017868</v>
      </c>
      <c r="I1802" s="16">
        <f>IF(G1802,($E$6+$E$8*MOD(QUOTIENT((A1802-$E$9),$E$15),$E$14)),"")</f>
        <v>250</v>
      </c>
      <c r="J1802" s="15">
        <f t="shared" si="28"/>
        <v>26.628360241198212</v>
      </c>
    </row>
    <row r="1803" spans="1:10">
      <c r="A1803" s="19">
        <v>189.774</v>
      </c>
      <c r="B1803" s="19">
        <v>0</v>
      </c>
      <c r="G1803" s="5">
        <f>IF(OR(A1803&lt;$E$9,A1803&gt;=$E$10),0,1)</f>
        <v>1</v>
      </c>
      <c r="H1803" s="15">
        <f>IF(G1803,($E$4+$E$16*MOD((A1803-$E$9),$E$15)),"")</f>
        <v>-3.3575013199210808</v>
      </c>
      <c r="I1803" s="16">
        <f>IF(G1803,($E$6+$E$8*MOD(QUOTIENT((A1803-$E$9),$E$15),$E$14)),"")</f>
        <v>250</v>
      </c>
      <c r="J1803" s="15">
        <f t="shared" si="28"/>
        <v>26.642498680078919</v>
      </c>
    </row>
    <row r="1804" spans="1:10">
      <c r="A1804" s="19">
        <v>189.87899999999999</v>
      </c>
      <c r="B1804" s="19">
        <v>0</v>
      </c>
      <c r="G1804" s="5">
        <f>IF(OR(A1804&lt;$E$9,A1804&gt;=$E$10),0,1)</f>
        <v>1</v>
      </c>
      <c r="H1804" s="15">
        <f>IF(G1804,($E$4+$E$16*MOD((A1804-$E$9),$E$15)),"")</f>
        <v>-3.3434962625392499</v>
      </c>
      <c r="I1804" s="16">
        <f>IF(G1804,($E$6+$E$8*MOD(QUOTIENT((A1804-$E$9),$E$15),$E$14)),"")</f>
        <v>250</v>
      </c>
      <c r="J1804" s="15">
        <f t="shared" si="28"/>
        <v>26.656503737460749</v>
      </c>
    </row>
    <row r="1805" spans="1:10">
      <c r="A1805" s="19">
        <v>189.98599999999999</v>
      </c>
      <c r="B1805" s="19">
        <v>0</v>
      </c>
      <c r="G1805" s="5">
        <f>IF(OR(A1805&lt;$E$9,A1805&gt;=$E$10),0,1)</f>
        <v>1</v>
      </c>
      <c r="H1805" s="15">
        <f>IF(G1805,($E$4+$E$16*MOD((A1805-$E$9),$E$15)),"")</f>
        <v>-3.3292244421596684</v>
      </c>
      <c r="I1805" s="16">
        <f>IF(G1805,($E$6+$E$8*MOD(QUOTIENT((A1805-$E$9),$E$15),$E$14)),"")</f>
        <v>250</v>
      </c>
      <c r="J1805" s="15">
        <f t="shared" si="28"/>
        <v>26.670775557840333</v>
      </c>
    </row>
    <row r="1806" spans="1:10">
      <c r="A1806" s="19">
        <v>190.08799999999999</v>
      </c>
      <c r="B1806" s="19">
        <v>0</v>
      </c>
      <c r="G1806" s="5">
        <f>IF(OR(A1806&lt;$E$9,A1806&gt;=$E$10),0,1)</f>
        <v>1</v>
      </c>
      <c r="H1806" s="15">
        <f>IF(G1806,($E$4+$E$16*MOD((A1806-$E$9),$E$15)),"")</f>
        <v>-3.3156195292744592</v>
      </c>
      <c r="I1806" s="16">
        <f>IF(G1806,($E$6+$E$8*MOD(QUOTIENT((A1806-$E$9),$E$15),$E$14)),"")</f>
        <v>250</v>
      </c>
      <c r="J1806" s="15">
        <f t="shared" si="28"/>
        <v>26.684380470725539</v>
      </c>
    </row>
    <row r="1807" spans="1:10">
      <c r="A1807" s="19">
        <v>190.191</v>
      </c>
      <c r="B1807" s="19">
        <v>0</v>
      </c>
      <c r="G1807" s="5">
        <f>IF(OR(A1807&lt;$E$9,A1807&gt;=$E$10),0,1)</f>
        <v>1</v>
      </c>
      <c r="H1807" s="15">
        <f>IF(G1807,($E$4+$E$16*MOD((A1807-$E$9),$E$15)),"")</f>
        <v>-3.301881234890375</v>
      </c>
      <c r="I1807" s="16">
        <f>IF(G1807,($E$6+$E$8*MOD(QUOTIENT((A1807-$E$9),$E$15),$E$14)),"")</f>
        <v>250</v>
      </c>
      <c r="J1807" s="15">
        <f t="shared" si="28"/>
        <v>26.698118765109626</v>
      </c>
    </row>
    <row r="1808" spans="1:10">
      <c r="A1808" s="19">
        <v>190.298</v>
      </c>
      <c r="B1808" s="19">
        <v>0</v>
      </c>
      <c r="G1808" s="5">
        <f>IF(OR(A1808&lt;$E$9,A1808&gt;=$E$10),0,1)</f>
        <v>1</v>
      </c>
      <c r="H1808" s="15">
        <f>IF(G1808,($E$4+$E$16*MOD((A1808-$E$9),$E$15)),"")</f>
        <v>-3.2876094145107935</v>
      </c>
      <c r="I1808" s="16">
        <f>IF(G1808,($E$6+$E$8*MOD(QUOTIENT((A1808-$E$9),$E$15),$E$14)),"")</f>
        <v>250</v>
      </c>
      <c r="J1808" s="15">
        <f t="shared" si="28"/>
        <v>26.712390585489207</v>
      </c>
    </row>
    <row r="1809" spans="1:10">
      <c r="A1809" s="19">
        <v>190.4</v>
      </c>
      <c r="B1809" s="19">
        <v>0</v>
      </c>
      <c r="G1809" s="5">
        <f>IF(OR(A1809&lt;$E$9,A1809&gt;=$E$10),0,1)</f>
        <v>1</v>
      </c>
      <c r="H1809" s="15">
        <f>IF(G1809,($E$4+$E$16*MOD((A1809-$E$9),$E$15)),"")</f>
        <v>-3.2740045016255843</v>
      </c>
      <c r="I1809" s="16">
        <f>IF(G1809,($E$6+$E$8*MOD(QUOTIENT((A1809-$E$9),$E$15),$E$14)),"")</f>
        <v>250</v>
      </c>
      <c r="J1809" s="15">
        <f t="shared" si="28"/>
        <v>26.725995498374417</v>
      </c>
    </row>
    <row r="1810" spans="1:10">
      <c r="A1810" s="19">
        <v>190.50299999999999</v>
      </c>
      <c r="B1810" s="19">
        <v>0</v>
      </c>
      <c r="G1810" s="5">
        <f>IF(OR(A1810&lt;$E$9,A1810&gt;=$E$10),0,1)</f>
        <v>1</v>
      </c>
      <c r="H1810" s="15">
        <f>IF(G1810,($E$4+$E$16*MOD((A1810-$E$9),$E$15)),"")</f>
        <v>-3.2602662072415041</v>
      </c>
      <c r="I1810" s="16">
        <f>IF(G1810,($E$6+$E$8*MOD(QUOTIENT((A1810-$E$9),$E$15),$E$14)),"")</f>
        <v>250</v>
      </c>
      <c r="J1810" s="15">
        <f t="shared" si="28"/>
        <v>26.739733792758496</v>
      </c>
    </row>
    <row r="1811" spans="1:10">
      <c r="A1811" s="19">
        <v>190.61</v>
      </c>
      <c r="B1811" s="19">
        <v>0</v>
      </c>
      <c r="G1811" s="5">
        <f>IF(OR(A1811&lt;$E$9,A1811&gt;=$E$10),0,1)</f>
        <v>1</v>
      </c>
      <c r="H1811" s="15">
        <f>IF(G1811,($E$4+$E$16*MOD((A1811-$E$9),$E$15)),"")</f>
        <v>-3.245994386861919</v>
      </c>
      <c r="I1811" s="16">
        <f>IF(G1811,($E$6+$E$8*MOD(QUOTIENT((A1811-$E$9),$E$15),$E$14)),"")</f>
        <v>250</v>
      </c>
      <c r="J1811" s="15">
        <f t="shared" si="28"/>
        <v>26.75400561313808</v>
      </c>
    </row>
    <row r="1812" spans="1:10">
      <c r="A1812" s="19">
        <v>190.71199999999999</v>
      </c>
      <c r="B1812" s="19">
        <v>0</v>
      </c>
      <c r="G1812" s="5">
        <f>IF(OR(A1812&lt;$E$9,A1812&gt;=$E$10),0,1)</f>
        <v>1</v>
      </c>
      <c r="H1812" s="15">
        <f>IF(G1812,($E$4+$E$16*MOD((A1812-$E$9),$E$15)),"")</f>
        <v>-3.2323894739767134</v>
      </c>
      <c r="I1812" s="16">
        <f>IF(G1812,($E$6+$E$8*MOD(QUOTIENT((A1812-$E$9),$E$15),$E$14)),"")</f>
        <v>250</v>
      </c>
      <c r="J1812" s="15">
        <f t="shared" si="28"/>
        <v>26.767610526023287</v>
      </c>
    </row>
    <row r="1813" spans="1:10">
      <c r="A1813" s="19">
        <v>190.815</v>
      </c>
      <c r="B1813" s="19">
        <v>0</v>
      </c>
      <c r="G1813" s="5">
        <f>IF(OR(A1813&lt;$E$9,A1813&gt;=$E$10),0,1)</f>
        <v>1</v>
      </c>
      <c r="H1813" s="15">
        <f>IF(G1813,($E$4+$E$16*MOD((A1813-$E$9),$E$15)),"")</f>
        <v>-3.2186511795926291</v>
      </c>
      <c r="I1813" s="16">
        <f>IF(G1813,($E$6+$E$8*MOD(QUOTIENT((A1813-$E$9),$E$15),$E$14)),"")</f>
        <v>250</v>
      </c>
      <c r="J1813" s="15">
        <f t="shared" si="28"/>
        <v>26.78134882040737</v>
      </c>
    </row>
    <row r="1814" spans="1:10">
      <c r="A1814" s="19">
        <v>190.92099999999999</v>
      </c>
      <c r="B1814" s="19">
        <v>0</v>
      </c>
      <c r="G1814" s="5">
        <f>IF(OR(A1814&lt;$E$9,A1814&gt;=$E$10),0,1)</f>
        <v>1</v>
      </c>
      <c r="H1814" s="15">
        <f>IF(G1814,($E$4+$E$16*MOD((A1814-$E$9),$E$15)),"")</f>
        <v>-3.2045127407119232</v>
      </c>
      <c r="I1814" s="16">
        <f>IF(G1814,($E$6+$E$8*MOD(QUOTIENT((A1814-$E$9),$E$15),$E$14)),"")</f>
        <v>250</v>
      </c>
      <c r="J1814" s="15">
        <f t="shared" si="28"/>
        <v>26.795487259288077</v>
      </c>
    </row>
    <row r="1815" spans="1:10">
      <c r="A1815" s="19">
        <v>191.024</v>
      </c>
      <c r="B1815" s="19">
        <v>0</v>
      </c>
      <c r="G1815" s="5">
        <f>IF(OR(A1815&lt;$E$9,A1815&gt;=$E$10),0,1)</f>
        <v>1</v>
      </c>
      <c r="H1815" s="15">
        <f>IF(G1815,($E$4+$E$16*MOD((A1815-$E$9),$E$15)),"")</f>
        <v>-3.1907744463278389</v>
      </c>
      <c r="I1815" s="16">
        <f>IF(G1815,($E$6+$E$8*MOD(QUOTIENT((A1815-$E$9),$E$15),$E$14)),"")</f>
        <v>250</v>
      </c>
      <c r="J1815" s="15">
        <f t="shared" si="28"/>
        <v>26.80922555367216</v>
      </c>
    </row>
    <row r="1816" spans="1:10">
      <c r="A1816" s="19">
        <v>191.12799999999999</v>
      </c>
      <c r="B1816" s="19">
        <v>0</v>
      </c>
      <c r="G1816" s="5">
        <f>IF(OR(A1816&lt;$E$9,A1816&gt;=$E$10),0,1)</f>
        <v>1</v>
      </c>
      <c r="H1816" s="15">
        <f>IF(G1816,($E$4+$E$16*MOD((A1816-$E$9),$E$15)),"")</f>
        <v>-3.1769027704448831</v>
      </c>
      <c r="I1816" s="16">
        <f>IF(G1816,($E$6+$E$8*MOD(QUOTIENT((A1816-$E$9),$E$15),$E$14)),"")</f>
        <v>250</v>
      </c>
      <c r="J1816" s="15">
        <f t="shared" si="28"/>
        <v>26.823097229555117</v>
      </c>
    </row>
    <row r="1817" spans="1:10">
      <c r="A1817" s="19">
        <v>191.233</v>
      </c>
      <c r="B1817" s="19">
        <v>0</v>
      </c>
      <c r="G1817" s="5">
        <f>IF(OR(A1817&lt;$E$9,A1817&gt;=$E$10),0,1)</f>
        <v>1</v>
      </c>
      <c r="H1817" s="15">
        <f>IF(G1817,($E$4+$E$16*MOD((A1817-$E$9),$E$15)),"")</f>
        <v>-3.1628977130630482</v>
      </c>
      <c r="I1817" s="16">
        <f>IF(G1817,($E$6+$E$8*MOD(QUOTIENT((A1817-$E$9),$E$15),$E$14)),"")</f>
        <v>250</v>
      </c>
      <c r="J1817" s="15">
        <f t="shared" si="28"/>
        <v>26.83710228693695</v>
      </c>
    </row>
    <row r="1818" spans="1:10">
      <c r="A1818" s="19">
        <v>191.33799999999999</v>
      </c>
      <c r="B1818" s="19">
        <v>0</v>
      </c>
      <c r="G1818" s="5">
        <f>IF(OR(A1818&lt;$E$9,A1818&gt;=$E$10),0,1)</f>
        <v>1</v>
      </c>
      <c r="H1818" s="15">
        <f>IF(G1818,($E$4+$E$16*MOD((A1818-$E$9),$E$15)),"")</f>
        <v>-3.1488926556812173</v>
      </c>
      <c r="I1818" s="16">
        <f>IF(G1818,($E$6+$E$8*MOD(QUOTIENT((A1818-$E$9),$E$15),$E$14)),"")</f>
        <v>250</v>
      </c>
      <c r="J1818" s="15">
        <f t="shared" si="28"/>
        <v>26.851107344318784</v>
      </c>
    </row>
    <row r="1819" spans="1:10">
      <c r="A1819" s="19">
        <v>191.441</v>
      </c>
      <c r="B1819" s="19">
        <v>0</v>
      </c>
      <c r="G1819" s="5">
        <f>IF(OR(A1819&lt;$E$9,A1819&gt;=$E$10),0,1)</f>
        <v>1</v>
      </c>
      <c r="H1819" s="15">
        <f>IF(G1819,($E$4+$E$16*MOD((A1819-$E$9),$E$15)),"")</f>
        <v>-3.1351543612971327</v>
      </c>
      <c r="I1819" s="16">
        <f>IF(G1819,($E$6+$E$8*MOD(QUOTIENT((A1819-$E$9),$E$15),$E$14)),"")</f>
        <v>250</v>
      </c>
      <c r="J1819" s="15">
        <f t="shared" si="28"/>
        <v>26.864845638702867</v>
      </c>
    </row>
    <row r="1820" spans="1:10">
      <c r="A1820" s="19">
        <v>191.54499999999999</v>
      </c>
      <c r="B1820" s="19">
        <v>0</v>
      </c>
      <c r="G1820" s="5">
        <f>IF(OR(A1820&lt;$E$9,A1820&gt;=$E$10),0,1)</f>
        <v>1</v>
      </c>
      <c r="H1820" s="15">
        <f>IF(G1820,($E$4+$E$16*MOD((A1820-$E$9),$E$15)),"")</f>
        <v>-3.1212826854141773</v>
      </c>
      <c r="I1820" s="16">
        <f>IF(G1820,($E$6+$E$8*MOD(QUOTIENT((A1820-$E$9),$E$15),$E$14)),"")</f>
        <v>250</v>
      </c>
      <c r="J1820" s="15">
        <f t="shared" si="28"/>
        <v>26.878717314585824</v>
      </c>
    </row>
    <row r="1821" spans="1:10">
      <c r="A1821" s="19">
        <v>191.65100000000001</v>
      </c>
      <c r="B1821" s="19">
        <v>0</v>
      </c>
      <c r="G1821" s="5">
        <f>IF(OR(A1821&lt;$E$9,A1821&gt;=$E$10),0,1)</f>
        <v>1</v>
      </c>
      <c r="H1821" s="15">
        <f>IF(G1821,($E$4+$E$16*MOD((A1821-$E$9),$E$15)),"")</f>
        <v>-3.1071442465334673</v>
      </c>
      <c r="I1821" s="16">
        <f>IF(G1821,($E$6+$E$8*MOD(QUOTIENT((A1821-$E$9),$E$15),$E$14)),"")</f>
        <v>250</v>
      </c>
      <c r="J1821" s="15">
        <f t="shared" si="28"/>
        <v>26.892855753466534</v>
      </c>
    </row>
    <row r="1822" spans="1:10">
      <c r="A1822" s="19">
        <v>191.755</v>
      </c>
      <c r="B1822" s="19">
        <v>0</v>
      </c>
      <c r="G1822" s="5">
        <f>IF(OR(A1822&lt;$E$9,A1822&gt;=$E$10),0,1)</f>
        <v>1</v>
      </c>
      <c r="H1822" s="15">
        <f>IF(G1822,($E$4+$E$16*MOD((A1822-$E$9),$E$15)),"")</f>
        <v>-3.0932725706505115</v>
      </c>
      <c r="I1822" s="16">
        <f>IF(G1822,($E$6+$E$8*MOD(QUOTIENT((A1822-$E$9),$E$15),$E$14)),"")</f>
        <v>250</v>
      </c>
      <c r="J1822" s="15">
        <f t="shared" si="28"/>
        <v>26.906727429349488</v>
      </c>
    </row>
    <row r="1823" spans="1:10">
      <c r="A1823" s="19">
        <v>191.857</v>
      </c>
      <c r="B1823" s="19">
        <v>0</v>
      </c>
      <c r="G1823" s="5">
        <f>IF(OR(A1823&lt;$E$9,A1823&gt;=$E$10),0,1)</f>
        <v>1</v>
      </c>
      <c r="H1823" s="15">
        <f>IF(G1823,($E$4+$E$16*MOD((A1823-$E$9),$E$15)),"")</f>
        <v>-3.0796676577653024</v>
      </c>
      <c r="I1823" s="16">
        <f>IF(G1823,($E$6+$E$8*MOD(QUOTIENT((A1823-$E$9),$E$15),$E$14)),"")</f>
        <v>250</v>
      </c>
      <c r="J1823" s="15">
        <f t="shared" si="28"/>
        <v>26.920332342234698</v>
      </c>
    </row>
    <row r="1824" spans="1:10">
      <c r="A1824" s="19">
        <v>191.96</v>
      </c>
      <c r="B1824" s="19">
        <v>0</v>
      </c>
      <c r="G1824" s="5">
        <f>IF(OR(A1824&lt;$E$9,A1824&gt;=$E$10),0,1)</f>
        <v>1</v>
      </c>
      <c r="H1824" s="15">
        <f>IF(G1824,($E$4+$E$16*MOD((A1824-$E$9),$E$15)),"")</f>
        <v>-3.0659293633812181</v>
      </c>
      <c r="I1824" s="16">
        <f>IF(G1824,($E$6+$E$8*MOD(QUOTIENT((A1824-$E$9),$E$15),$E$14)),"")</f>
        <v>250</v>
      </c>
      <c r="J1824" s="15">
        <f t="shared" si="28"/>
        <v>26.934070636618781</v>
      </c>
    </row>
    <row r="1825" spans="1:10">
      <c r="A1825" s="19">
        <v>192.065</v>
      </c>
      <c r="B1825" s="19">
        <v>0</v>
      </c>
      <c r="G1825" s="5">
        <f>IF(OR(A1825&lt;$E$9,A1825&gt;=$E$10),0,1)</f>
        <v>1</v>
      </c>
      <c r="H1825" s="15">
        <f>IF(G1825,($E$4+$E$16*MOD((A1825-$E$9),$E$15)),"")</f>
        <v>-3.0519243059993872</v>
      </c>
      <c r="I1825" s="16">
        <f>IF(G1825,($E$6+$E$8*MOD(QUOTIENT((A1825-$E$9),$E$15),$E$14)),"")</f>
        <v>250</v>
      </c>
      <c r="J1825" s="15">
        <f t="shared" si="28"/>
        <v>26.948075694000615</v>
      </c>
    </row>
    <row r="1826" spans="1:10">
      <c r="A1826" s="19">
        <v>192.17</v>
      </c>
      <c r="B1826" s="19">
        <v>0</v>
      </c>
      <c r="G1826" s="5">
        <f>IF(OR(A1826&lt;$E$9,A1826&gt;=$E$10),0,1)</f>
        <v>1</v>
      </c>
      <c r="H1826" s="15">
        <f>IF(G1826,($E$4+$E$16*MOD((A1826-$E$9),$E$15)),"")</f>
        <v>-3.0379192486175564</v>
      </c>
      <c r="I1826" s="16">
        <f>IF(G1826,($E$6+$E$8*MOD(QUOTIENT((A1826-$E$9),$E$15),$E$14)),"")</f>
        <v>250</v>
      </c>
      <c r="J1826" s="15">
        <f t="shared" si="28"/>
        <v>26.962080751382445</v>
      </c>
    </row>
    <row r="1827" spans="1:10">
      <c r="A1827" s="19">
        <v>192.27600000000001</v>
      </c>
      <c r="B1827" s="19">
        <v>0</v>
      </c>
      <c r="G1827" s="5">
        <f>IF(OR(A1827&lt;$E$9,A1827&gt;=$E$10),0,1)</f>
        <v>1</v>
      </c>
      <c r="H1827" s="15">
        <f>IF(G1827,($E$4+$E$16*MOD((A1827-$E$9),$E$15)),"")</f>
        <v>-3.0237808097368459</v>
      </c>
      <c r="I1827" s="16">
        <f>IF(G1827,($E$6+$E$8*MOD(QUOTIENT((A1827-$E$9),$E$15),$E$14)),"")</f>
        <v>250</v>
      </c>
      <c r="J1827" s="15">
        <f t="shared" si="28"/>
        <v>26.976219190263155</v>
      </c>
    </row>
    <row r="1828" spans="1:10">
      <c r="A1828" s="19">
        <v>192.37899999999999</v>
      </c>
      <c r="B1828" s="19">
        <v>0</v>
      </c>
      <c r="G1828" s="5">
        <f>IF(OR(A1828&lt;$E$9,A1828&gt;=$E$10),0,1)</f>
        <v>1</v>
      </c>
      <c r="H1828" s="15">
        <f>IF(G1828,($E$4+$E$16*MOD((A1828-$E$9),$E$15)),"")</f>
        <v>-3.0100425153527657</v>
      </c>
      <c r="I1828" s="16">
        <f>IF(G1828,($E$6+$E$8*MOD(QUOTIENT((A1828-$E$9),$E$15),$E$14)),"")</f>
        <v>250</v>
      </c>
      <c r="J1828" s="15">
        <f t="shared" si="28"/>
        <v>26.989957484647235</v>
      </c>
    </row>
    <row r="1829" spans="1:10">
      <c r="A1829" s="19">
        <v>192.48500000000001</v>
      </c>
      <c r="B1829" s="19">
        <v>0</v>
      </c>
      <c r="G1829" s="5">
        <f>IF(OR(A1829&lt;$E$9,A1829&gt;=$E$10),0,1)</f>
        <v>1</v>
      </c>
      <c r="H1829" s="15">
        <f>IF(G1829,($E$4+$E$16*MOD((A1829-$E$9),$E$15)),"")</f>
        <v>-2.9959040764720557</v>
      </c>
      <c r="I1829" s="16">
        <f>IF(G1829,($E$6+$E$8*MOD(QUOTIENT((A1829-$E$9),$E$15),$E$14)),"")</f>
        <v>250</v>
      </c>
      <c r="J1829" s="15">
        <f t="shared" si="28"/>
        <v>27.004095923527945</v>
      </c>
    </row>
    <row r="1830" spans="1:10">
      <c r="A1830" s="19">
        <v>192.59</v>
      </c>
      <c r="B1830" s="19">
        <v>0</v>
      </c>
      <c r="G1830" s="5">
        <f>IF(OR(A1830&lt;$E$9,A1830&gt;=$E$10),0,1)</f>
        <v>1</v>
      </c>
      <c r="H1830" s="15">
        <f>IF(G1830,($E$4+$E$16*MOD((A1830-$E$9),$E$15)),"")</f>
        <v>-2.9818990190902248</v>
      </c>
      <c r="I1830" s="16">
        <f>IF(G1830,($E$6+$E$8*MOD(QUOTIENT((A1830-$E$9),$E$15),$E$14)),"")</f>
        <v>250</v>
      </c>
      <c r="J1830" s="15">
        <f t="shared" si="28"/>
        <v>27.018100980909775</v>
      </c>
    </row>
    <row r="1831" spans="1:10">
      <c r="A1831" s="19">
        <v>192.69499999999999</v>
      </c>
      <c r="B1831" s="19">
        <v>0</v>
      </c>
      <c r="G1831" s="5">
        <f>IF(OR(A1831&lt;$E$9,A1831&gt;=$E$10),0,1)</f>
        <v>1</v>
      </c>
      <c r="H1831" s="15">
        <f>IF(G1831,($E$4+$E$16*MOD((A1831-$E$9),$E$15)),"")</f>
        <v>-2.9678939617083939</v>
      </c>
      <c r="I1831" s="16">
        <f>IF(G1831,($E$6+$E$8*MOD(QUOTIENT((A1831-$E$9),$E$15),$E$14)),"")</f>
        <v>250</v>
      </c>
      <c r="J1831" s="15">
        <f t="shared" si="28"/>
        <v>27.032106038291605</v>
      </c>
    </row>
    <row r="1832" spans="1:10">
      <c r="A1832" s="19">
        <v>192.798</v>
      </c>
      <c r="B1832" s="19">
        <v>0</v>
      </c>
      <c r="G1832" s="5">
        <f>IF(OR(A1832&lt;$E$9,A1832&gt;=$E$10),0,1)</f>
        <v>1</v>
      </c>
      <c r="H1832" s="15">
        <f>IF(G1832,($E$4+$E$16*MOD((A1832-$E$9),$E$15)),"")</f>
        <v>-2.9541556673243097</v>
      </c>
      <c r="I1832" s="16">
        <f>IF(G1832,($E$6+$E$8*MOD(QUOTIENT((A1832-$E$9),$E$15),$E$14)),"")</f>
        <v>250</v>
      </c>
      <c r="J1832" s="15">
        <f t="shared" si="28"/>
        <v>27.045844332675692</v>
      </c>
    </row>
    <row r="1833" spans="1:10">
      <c r="A1833" s="19">
        <v>192.90299999999999</v>
      </c>
      <c r="B1833" s="19">
        <v>0</v>
      </c>
      <c r="G1833" s="5">
        <f>IF(OR(A1833&lt;$E$9,A1833&gt;=$E$10),0,1)</f>
        <v>1</v>
      </c>
      <c r="H1833" s="15">
        <f>IF(G1833,($E$4+$E$16*MOD((A1833-$E$9),$E$15)),"")</f>
        <v>-2.9401506099424788</v>
      </c>
      <c r="I1833" s="16">
        <f>IF(G1833,($E$6+$E$8*MOD(QUOTIENT((A1833-$E$9),$E$15),$E$14)),"")</f>
        <v>250</v>
      </c>
      <c r="J1833" s="15">
        <f t="shared" si="28"/>
        <v>27.059849390057522</v>
      </c>
    </row>
    <row r="1834" spans="1:10">
      <c r="A1834" s="19">
        <v>193.00800000000001</v>
      </c>
      <c r="B1834" s="19">
        <v>0</v>
      </c>
      <c r="G1834" s="5">
        <f>IF(OR(A1834&lt;$E$9,A1834&gt;=$E$10),0,1)</f>
        <v>1</v>
      </c>
      <c r="H1834" s="15">
        <f>IF(G1834,($E$4+$E$16*MOD((A1834-$E$9),$E$15)),"")</f>
        <v>-2.9261455525606435</v>
      </c>
      <c r="I1834" s="16">
        <f>IF(G1834,($E$6+$E$8*MOD(QUOTIENT((A1834-$E$9),$E$15),$E$14)),"")</f>
        <v>250</v>
      </c>
      <c r="J1834" s="15">
        <f t="shared" si="28"/>
        <v>27.073854447439356</v>
      </c>
    </row>
    <row r="1835" spans="1:10">
      <c r="A1835" s="19">
        <v>193.11500000000001</v>
      </c>
      <c r="B1835" s="19">
        <v>0</v>
      </c>
      <c r="G1835" s="5">
        <f>IF(OR(A1835&lt;$E$9,A1835&gt;=$E$10),0,1)</f>
        <v>1</v>
      </c>
      <c r="H1835" s="15">
        <f>IF(G1835,($E$4+$E$16*MOD((A1835-$E$9),$E$15)),"")</f>
        <v>-2.9118737321810624</v>
      </c>
      <c r="I1835" s="16">
        <f>IF(G1835,($E$6+$E$8*MOD(QUOTIENT((A1835-$E$9),$E$15),$E$14)),"")</f>
        <v>250</v>
      </c>
      <c r="J1835" s="15">
        <f t="shared" si="28"/>
        <v>27.088126267818936</v>
      </c>
    </row>
    <row r="1836" spans="1:10">
      <c r="A1836" s="19">
        <v>193.21700000000001</v>
      </c>
      <c r="B1836" s="19">
        <v>0</v>
      </c>
      <c r="G1836" s="5">
        <f>IF(OR(A1836&lt;$E$9,A1836&gt;=$E$10),0,1)</f>
        <v>1</v>
      </c>
      <c r="H1836" s="15">
        <f>IF(G1836,($E$4+$E$16*MOD((A1836-$E$9),$E$15)),"")</f>
        <v>-2.8982688192958532</v>
      </c>
      <c r="I1836" s="16">
        <f>IF(G1836,($E$6+$E$8*MOD(QUOTIENT((A1836-$E$9),$E$15),$E$14)),"")</f>
        <v>250</v>
      </c>
      <c r="J1836" s="15">
        <f t="shared" si="28"/>
        <v>27.101731180704146</v>
      </c>
    </row>
    <row r="1837" spans="1:10">
      <c r="A1837" s="19">
        <v>193.32400000000001</v>
      </c>
      <c r="B1837" s="19">
        <v>0</v>
      </c>
      <c r="G1837" s="5">
        <f>IF(OR(A1837&lt;$E$9,A1837&gt;=$E$10),0,1)</f>
        <v>1</v>
      </c>
      <c r="H1837" s="15">
        <f>IF(G1837,($E$4+$E$16*MOD((A1837-$E$9),$E$15)),"")</f>
        <v>-2.8839969989162721</v>
      </c>
      <c r="I1837" s="16">
        <f>IF(G1837,($E$6+$E$8*MOD(QUOTIENT((A1837-$E$9),$E$15),$E$14)),"")</f>
        <v>250</v>
      </c>
      <c r="J1837" s="15">
        <f t="shared" si="28"/>
        <v>27.116003001083726</v>
      </c>
    </row>
    <row r="1838" spans="1:10">
      <c r="A1838" s="19">
        <v>193.42599999999999</v>
      </c>
      <c r="B1838" s="19">
        <v>0</v>
      </c>
      <c r="G1838" s="5">
        <f>IF(OR(A1838&lt;$E$9,A1838&gt;=$E$10),0,1)</f>
        <v>1</v>
      </c>
      <c r="H1838" s="15">
        <f>IF(G1838,($E$4+$E$16*MOD((A1838-$E$9),$E$15)),"")</f>
        <v>-2.8703920860310665</v>
      </c>
      <c r="I1838" s="16">
        <f>IF(G1838,($E$6+$E$8*MOD(QUOTIENT((A1838-$E$9),$E$15),$E$14)),"")</f>
        <v>250</v>
      </c>
      <c r="J1838" s="15">
        <f t="shared" si="28"/>
        <v>27.129607913968933</v>
      </c>
    </row>
    <row r="1839" spans="1:10">
      <c r="A1839" s="19">
        <v>193.529</v>
      </c>
      <c r="B1839" s="19">
        <v>0</v>
      </c>
      <c r="G1839" s="5">
        <f>IF(OR(A1839&lt;$E$9,A1839&gt;=$E$10),0,1)</f>
        <v>1</v>
      </c>
      <c r="H1839" s="15">
        <f>IF(G1839,($E$4+$E$16*MOD((A1839-$E$9),$E$15)),"")</f>
        <v>-2.8566537916469823</v>
      </c>
      <c r="I1839" s="16">
        <f>IF(G1839,($E$6+$E$8*MOD(QUOTIENT((A1839-$E$9),$E$15),$E$14)),"")</f>
        <v>250</v>
      </c>
      <c r="J1839" s="15">
        <f t="shared" si="28"/>
        <v>27.143346208353016</v>
      </c>
    </row>
    <row r="1840" spans="1:10">
      <c r="A1840" s="19">
        <v>193.636</v>
      </c>
      <c r="B1840" s="19">
        <v>0</v>
      </c>
      <c r="G1840" s="5">
        <f>IF(OR(A1840&lt;$E$9,A1840&gt;=$E$10),0,1)</f>
        <v>1</v>
      </c>
      <c r="H1840" s="15">
        <f>IF(G1840,($E$4+$E$16*MOD((A1840-$E$9),$E$15)),"")</f>
        <v>-2.8423819712674008</v>
      </c>
      <c r="I1840" s="16">
        <f>IF(G1840,($E$6+$E$8*MOD(QUOTIENT((A1840-$E$9),$E$15),$E$14)),"")</f>
        <v>250</v>
      </c>
      <c r="J1840" s="15">
        <f t="shared" si="28"/>
        <v>27.1576180287326</v>
      </c>
    </row>
    <row r="1841" spans="1:10">
      <c r="A1841" s="19">
        <v>193.74199999999999</v>
      </c>
      <c r="B1841" s="19">
        <v>0</v>
      </c>
      <c r="G1841" s="5">
        <f>IF(OR(A1841&lt;$E$9,A1841&gt;=$E$10),0,1)</f>
        <v>1</v>
      </c>
      <c r="H1841" s="15">
        <f>IF(G1841,($E$4+$E$16*MOD((A1841-$E$9),$E$15)),"")</f>
        <v>-2.8282435323866943</v>
      </c>
      <c r="I1841" s="16">
        <f>IF(G1841,($E$6+$E$8*MOD(QUOTIENT((A1841-$E$9),$E$15),$E$14)),"")</f>
        <v>250</v>
      </c>
      <c r="J1841" s="15">
        <f t="shared" si="28"/>
        <v>27.171756467613307</v>
      </c>
    </row>
    <row r="1842" spans="1:10">
      <c r="A1842" s="19">
        <v>193.84800000000001</v>
      </c>
      <c r="B1842" s="19">
        <v>0</v>
      </c>
      <c r="G1842" s="5">
        <f>IF(OR(A1842&lt;$E$9,A1842&gt;=$E$10),0,1)</f>
        <v>1</v>
      </c>
      <c r="H1842" s="15">
        <f>IF(G1842,($E$4+$E$16*MOD((A1842-$E$9),$E$15)),"")</f>
        <v>-2.8141050935059848</v>
      </c>
      <c r="I1842" s="16">
        <f>IF(G1842,($E$6+$E$8*MOD(QUOTIENT((A1842-$E$9),$E$15),$E$14)),"")</f>
        <v>250</v>
      </c>
      <c r="J1842" s="15">
        <f t="shared" si="28"/>
        <v>27.185894906494013</v>
      </c>
    </row>
    <row r="1843" spans="1:10">
      <c r="A1843" s="19">
        <v>193.95500000000001</v>
      </c>
      <c r="B1843" s="19">
        <v>0</v>
      </c>
      <c r="G1843" s="5">
        <f>IF(OR(A1843&lt;$E$9,A1843&gt;=$E$10),0,1)</f>
        <v>1</v>
      </c>
      <c r="H1843" s="15">
        <f>IF(G1843,($E$4+$E$16*MOD((A1843-$E$9),$E$15)),"")</f>
        <v>-2.7998332731264033</v>
      </c>
      <c r="I1843" s="16">
        <f>IF(G1843,($E$6+$E$8*MOD(QUOTIENT((A1843-$E$9),$E$15),$E$14)),"")</f>
        <v>250</v>
      </c>
      <c r="J1843" s="15">
        <f t="shared" si="28"/>
        <v>27.200166726873597</v>
      </c>
    </row>
    <row r="1844" spans="1:10">
      <c r="A1844" s="19">
        <v>194.06299999999999</v>
      </c>
      <c r="B1844" s="19">
        <v>0</v>
      </c>
      <c r="G1844" s="5">
        <f>IF(OR(A1844&lt;$E$9,A1844&gt;=$E$10),0,1)</f>
        <v>1</v>
      </c>
      <c r="H1844" s="15">
        <f>IF(G1844,($E$4+$E$16*MOD((A1844-$E$9),$E$15)),"")</f>
        <v>-2.7854280712479502</v>
      </c>
      <c r="I1844" s="16">
        <f>IF(G1844,($E$6+$E$8*MOD(QUOTIENT((A1844-$E$9),$E$15),$E$14)),"")</f>
        <v>250</v>
      </c>
      <c r="J1844" s="15">
        <f t="shared" si="28"/>
        <v>27.214571928752051</v>
      </c>
    </row>
    <row r="1845" spans="1:10">
      <c r="A1845" s="19">
        <v>194.166</v>
      </c>
      <c r="B1845" s="19">
        <v>0</v>
      </c>
      <c r="G1845" s="5">
        <f>IF(OR(A1845&lt;$E$9,A1845&gt;=$E$10),0,1)</f>
        <v>1</v>
      </c>
      <c r="H1845" s="15">
        <f>IF(G1845,($E$4+$E$16*MOD((A1845-$E$9),$E$15)),"")</f>
        <v>-2.771689776863866</v>
      </c>
      <c r="I1845" s="16">
        <f>IF(G1845,($E$6+$E$8*MOD(QUOTIENT((A1845-$E$9),$E$15),$E$14)),"")</f>
        <v>250</v>
      </c>
      <c r="J1845" s="15">
        <f t="shared" si="28"/>
        <v>27.228310223136134</v>
      </c>
    </row>
    <row r="1846" spans="1:10">
      <c r="A1846" s="19">
        <v>194.273</v>
      </c>
      <c r="B1846" s="19">
        <v>0</v>
      </c>
      <c r="G1846" s="5">
        <f>IF(OR(A1846&lt;$E$9,A1846&gt;=$E$10),0,1)</f>
        <v>1</v>
      </c>
      <c r="H1846" s="15">
        <f>IF(G1846,($E$4+$E$16*MOD((A1846-$E$9),$E$15)),"")</f>
        <v>-2.7574179564842849</v>
      </c>
      <c r="I1846" s="16">
        <f>IF(G1846,($E$6+$E$8*MOD(QUOTIENT((A1846-$E$9),$E$15),$E$14)),"")</f>
        <v>250</v>
      </c>
      <c r="J1846" s="15">
        <f t="shared" si="28"/>
        <v>27.242582043515714</v>
      </c>
    </row>
    <row r="1847" spans="1:10">
      <c r="A1847" s="19">
        <v>194.37700000000001</v>
      </c>
      <c r="B1847" s="19">
        <v>0</v>
      </c>
      <c r="G1847" s="5">
        <f>IF(OR(A1847&lt;$E$9,A1847&gt;=$E$10),0,1)</f>
        <v>1</v>
      </c>
      <c r="H1847" s="15">
        <f>IF(G1847,($E$4+$E$16*MOD((A1847-$E$9),$E$15)),"")</f>
        <v>-2.7435462806013251</v>
      </c>
      <c r="I1847" s="16">
        <f>IF(G1847,($E$6+$E$8*MOD(QUOTIENT((A1847-$E$9),$E$15),$E$14)),"")</f>
        <v>250</v>
      </c>
      <c r="J1847" s="15">
        <f t="shared" si="28"/>
        <v>27.256453719398674</v>
      </c>
    </row>
    <row r="1848" spans="1:10">
      <c r="A1848" s="19">
        <v>194.48099999999999</v>
      </c>
      <c r="B1848" s="19">
        <v>0</v>
      </c>
      <c r="G1848" s="5">
        <f>IF(OR(A1848&lt;$E$9,A1848&gt;=$E$10),0,1)</f>
        <v>1</v>
      </c>
      <c r="H1848" s="15">
        <f>IF(G1848,($E$4+$E$16*MOD((A1848-$E$9),$E$15)),"")</f>
        <v>-2.7296746047183693</v>
      </c>
      <c r="I1848" s="16">
        <f>IF(G1848,($E$6+$E$8*MOD(QUOTIENT((A1848-$E$9),$E$15),$E$14)),"")</f>
        <v>250</v>
      </c>
      <c r="J1848" s="15">
        <f t="shared" si="28"/>
        <v>27.270325395281631</v>
      </c>
    </row>
    <row r="1849" spans="1:10">
      <c r="A1849" s="19">
        <v>194.58699999999999</v>
      </c>
      <c r="B1849" s="19">
        <v>0</v>
      </c>
      <c r="G1849" s="5">
        <f>IF(OR(A1849&lt;$E$9,A1849&gt;=$E$10),0,1)</f>
        <v>1</v>
      </c>
      <c r="H1849" s="15">
        <f>IF(G1849,($E$4+$E$16*MOD((A1849-$E$9),$E$15)),"")</f>
        <v>-2.7155361658376633</v>
      </c>
      <c r="I1849" s="16">
        <f>IF(G1849,($E$6+$E$8*MOD(QUOTIENT((A1849-$E$9),$E$15),$E$14)),"")</f>
        <v>250</v>
      </c>
      <c r="J1849" s="15">
        <f t="shared" si="28"/>
        <v>27.284463834162338</v>
      </c>
    </row>
    <row r="1850" spans="1:10">
      <c r="A1850" s="19">
        <v>194.68899999999999</v>
      </c>
      <c r="B1850" s="19">
        <v>0</v>
      </c>
      <c r="G1850" s="5">
        <f>IF(OR(A1850&lt;$E$9,A1850&gt;=$E$10),0,1)</f>
        <v>1</v>
      </c>
      <c r="H1850" s="15">
        <f>IF(G1850,($E$4+$E$16*MOD((A1850-$E$9),$E$15)),"")</f>
        <v>-2.7019312529524542</v>
      </c>
      <c r="I1850" s="16">
        <f>IF(G1850,($E$6+$E$8*MOD(QUOTIENT((A1850-$E$9),$E$15),$E$14)),"")</f>
        <v>250</v>
      </c>
      <c r="J1850" s="15">
        <f t="shared" si="28"/>
        <v>27.298068747047544</v>
      </c>
    </row>
    <row r="1851" spans="1:10">
      <c r="A1851" s="19">
        <v>194.791</v>
      </c>
      <c r="B1851" s="19">
        <v>0</v>
      </c>
      <c r="G1851" s="5">
        <f>IF(OR(A1851&lt;$E$9,A1851&gt;=$E$10),0,1)</f>
        <v>1</v>
      </c>
      <c r="H1851" s="15">
        <f>IF(G1851,($E$4+$E$16*MOD((A1851-$E$9),$E$15)),"")</f>
        <v>-2.688326340067245</v>
      </c>
      <c r="I1851" s="16">
        <f>IF(G1851,($E$6+$E$8*MOD(QUOTIENT((A1851-$E$9),$E$15),$E$14)),"")</f>
        <v>250</v>
      </c>
      <c r="J1851" s="15">
        <f t="shared" si="28"/>
        <v>27.311673659932755</v>
      </c>
    </row>
    <row r="1852" spans="1:10">
      <c r="A1852" s="19">
        <v>194.9</v>
      </c>
      <c r="B1852" s="19">
        <v>0</v>
      </c>
      <c r="G1852" s="5">
        <f>IF(OR(A1852&lt;$E$9,A1852&gt;=$E$10),0,1)</f>
        <v>1</v>
      </c>
      <c r="H1852" s="15">
        <f>IF(G1852,($E$4+$E$16*MOD((A1852-$E$9),$E$15)),"")</f>
        <v>-2.6737877566899133</v>
      </c>
      <c r="I1852" s="16">
        <f>IF(G1852,($E$6+$E$8*MOD(QUOTIENT((A1852-$E$9),$E$15),$E$14)),"")</f>
        <v>250</v>
      </c>
      <c r="J1852" s="15">
        <f t="shared" si="28"/>
        <v>27.326212243310088</v>
      </c>
    </row>
    <row r="1853" spans="1:10">
      <c r="A1853" s="19">
        <v>195.00200000000001</v>
      </c>
      <c r="B1853" s="19">
        <v>0</v>
      </c>
      <c r="G1853" s="5">
        <f>IF(OR(A1853&lt;$E$9,A1853&gt;=$E$10),0,1)</f>
        <v>1</v>
      </c>
      <c r="H1853" s="15">
        <f>IF(G1853,($E$4+$E$16*MOD((A1853-$E$9),$E$15)),"")</f>
        <v>-2.6601828438047042</v>
      </c>
      <c r="I1853" s="16">
        <f>IF(G1853,($E$6+$E$8*MOD(QUOTIENT((A1853-$E$9),$E$15),$E$14)),"")</f>
        <v>250</v>
      </c>
      <c r="J1853" s="15">
        <f t="shared" si="28"/>
        <v>27.339817156195295</v>
      </c>
    </row>
    <row r="1854" spans="1:10">
      <c r="A1854" s="19">
        <v>195.108</v>
      </c>
      <c r="B1854" s="19">
        <v>0</v>
      </c>
      <c r="G1854" s="5">
        <f>IF(OR(A1854&lt;$E$9,A1854&gt;=$E$10),0,1)</f>
        <v>1</v>
      </c>
      <c r="H1854" s="15">
        <f>IF(G1854,($E$4+$E$16*MOD((A1854-$E$9),$E$15)),"")</f>
        <v>-2.6460444049239982</v>
      </c>
      <c r="I1854" s="16">
        <f>IF(G1854,($E$6+$E$8*MOD(QUOTIENT((A1854-$E$9),$E$15),$E$14)),"")</f>
        <v>250</v>
      </c>
      <c r="J1854" s="15">
        <f t="shared" si="28"/>
        <v>27.353955595076002</v>
      </c>
    </row>
    <row r="1855" spans="1:10">
      <c r="A1855" s="19">
        <v>195.21199999999999</v>
      </c>
      <c r="B1855" s="19">
        <v>0</v>
      </c>
      <c r="G1855" s="5">
        <f>IF(OR(A1855&lt;$E$9,A1855&gt;=$E$10),0,1)</f>
        <v>1</v>
      </c>
      <c r="H1855" s="15">
        <f>IF(G1855,($E$4+$E$16*MOD((A1855-$E$9),$E$15)),"")</f>
        <v>-2.6321727290410424</v>
      </c>
      <c r="I1855" s="16">
        <f>IF(G1855,($E$6+$E$8*MOD(QUOTIENT((A1855-$E$9),$E$15),$E$14)),"")</f>
        <v>250</v>
      </c>
      <c r="J1855" s="15">
        <f t="shared" si="28"/>
        <v>27.367827270958959</v>
      </c>
    </row>
    <row r="1856" spans="1:10">
      <c r="A1856" s="19">
        <v>195.32</v>
      </c>
      <c r="B1856" s="19">
        <v>0</v>
      </c>
      <c r="G1856" s="5">
        <f>IF(OR(A1856&lt;$E$9,A1856&gt;=$E$10),0,1)</f>
        <v>1</v>
      </c>
      <c r="H1856" s="15">
        <f>IF(G1856,($E$4+$E$16*MOD((A1856-$E$9),$E$15)),"")</f>
        <v>-2.6177675271625853</v>
      </c>
      <c r="I1856" s="16">
        <f>IF(G1856,($E$6+$E$8*MOD(QUOTIENT((A1856-$E$9),$E$15),$E$14)),"")</f>
        <v>250</v>
      </c>
      <c r="J1856" s="15">
        <f t="shared" si="28"/>
        <v>27.382232472837416</v>
      </c>
    </row>
    <row r="1857" spans="1:10">
      <c r="A1857" s="19">
        <v>195.423</v>
      </c>
      <c r="B1857" s="19">
        <v>0</v>
      </c>
      <c r="G1857" s="5">
        <f>IF(OR(A1857&lt;$E$9,A1857&gt;=$E$10),0,1)</f>
        <v>1</v>
      </c>
      <c r="H1857" s="15">
        <f>IF(G1857,($E$4+$E$16*MOD((A1857-$E$9),$E$15)),"")</f>
        <v>-2.6040292327785011</v>
      </c>
      <c r="I1857" s="16">
        <f>IF(G1857,($E$6+$E$8*MOD(QUOTIENT((A1857-$E$9),$E$15),$E$14)),"")</f>
        <v>250</v>
      </c>
      <c r="J1857" s="15">
        <f t="shared" si="28"/>
        <v>27.395970767221499</v>
      </c>
    </row>
    <row r="1858" spans="1:10">
      <c r="A1858" s="19">
        <v>195.52699999999999</v>
      </c>
      <c r="B1858" s="19">
        <v>0</v>
      </c>
      <c r="G1858" s="5">
        <f>IF(OR(A1858&lt;$E$9,A1858&gt;=$E$10),0,1)</f>
        <v>1</v>
      </c>
      <c r="H1858" s="15">
        <f>IF(G1858,($E$4+$E$16*MOD((A1858-$E$9),$E$15)),"")</f>
        <v>-2.5901575568955453</v>
      </c>
      <c r="I1858" s="16">
        <f>IF(G1858,($E$6+$E$8*MOD(QUOTIENT((A1858-$E$9),$E$15),$E$14)),"")</f>
        <v>250</v>
      </c>
      <c r="J1858" s="15">
        <f t="shared" si="28"/>
        <v>27.409842443104456</v>
      </c>
    </row>
    <row r="1859" spans="1:10">
      <c r="A1859" s="19">
        <v>195.63200000000001</v>
      </c>
      <c r="B1859" s="19">
        <v>0</v>
      </c>
      <c r="G1859" s="5">
        <f>IF(OR(A1859&lt;$E$9,A1859&gt;=$E$10),0,1)</f>
        <v>1</v>
      </c>
      <c r="H1859" s="15">
        <f>IF(G1859,($E$4+$E$16*MOD((A1859-$E$9),$E$15)),"")</f>
        <v>-2.5761524995137108</v>
      </c>
      <c r="I1859" s="16">
        <f>IF(G1859,($E$6+$E$8*MOD(QUOTIENT((A1859-$E$9),$E$15),$E$14)),"")</f>
        <v>250</v>
      </c>
      <c r="J1859" s="15">
        <f t="shared" si="28"/>
        <v>27.423847500486289</v>
      </c>
    </row>
    <row r="1860" spans="1:10">
      <c r="A1860" s="19">
        <v>195.73500000000001</v>
      </c>
      <c r="B1860" s="19">
        <v>0</v>
      </c>
      <c r="G1860" s="5">
        <f>IF(OR(A1860&lt;$E$9,A1860&gt;=$E$10),0,1)</f>
        <v>1</v>
      </c>
      <c r="H1860" s="15">
        <f>IF(G1860,($E$4+$E$16*MOD((A1860-$E$9),$E$15)),"")</f>
        <v>-2.5624142051296266</v>
      </c>
      <c r="I1860" s="16">
        <f>IF(G1860,($E$6+$E$8*MOD(QUOTIENT((A1860-$E$9),$E$15),$E$14)),"")</f>
        <v>250</v>
      </c>
      <c r="J1860" s="15">
        <f t="shared" ref="J1860:J1923" si="29">IF(G1860,(+H1860+$E$18*QUOTIENT((A1860-$E$9),$E$15)),"")</f>
        <v>27.437585794870373</v>
      </c>
    </row>
    <row r="1861" spans="1:10">
      <c r="A1861" s="19">
        <v>195.83799999999999</v>
      </c>
      <c r="B1861" s="19">
        <v>0</v>
      </c>
      <c r="G1861" s="5">
        <f>IF(OR(A1861&lt;$E$9,A1861&gt;=$E$10),0,1)</f>
        <v>1</v>
      </c>
      <c r="H1861" s="15">
        <f>IF(G1861,($E$4+$E$16*MOD((A1861-$E$9),$E$15)),"")</f>
        <v>-2.5486759107455459</v>
      </c>
      <c r="I1861" s="16">
        <f>IF(G1861,($E$6+$E$8*MOD(QUOTIENT((A1861-$E$9),$E$15),$E$14)),"")</f>
        <v>250</v>
      </c>
      <c r="J1861" s="15">
        <f t="shared" si="29"/>
        <v>27.451324089254456</v>
      </c>
    </row>
    <row r="1862" spans="1:10">
      <c r="A1862" s="19">
        <v>195.94399999999999</v>
      </c>
      <c r="B1862" s="19">
        <v>0</v>
      </c>
      <c r="G1862" s="5">
        <f>IF(OR(A1862&lt;$E$9,A1862&gt;=$E$10),0,1)</f>
        <v>1</v>
      </c>
      <c r="H1862" s="15">
        <f>IF(G1862,($E$4+$E$16*MOD((A1862-$E$9),$E$15)),"")</f>
        <v>-2.5345374718648399</v>
      </c>
      <c r="I1862" s="16">
        <f>IF(G1862,($E$6+$E$8*MOD(QUOTIENT((A1862-$E$9),$E$15),$E$14)),"")</f>
        <v>250</v>
      </c>
      <c r="J1862" s="15">
        <f t="shared" si="29"/>
        <v>27.465462528135159</v>
      </c>
    </row>
    <row r="1863" spans="1:10">
      <c r="A1863" s="19">
        <v>196.04599999999999</v>
      </c>
      <c r="B1863" s="19">
        <v>0</v>
      </c>
      <c r="G1863" s="5">
        <f>IF(OR(A1863&lt;$E$9,A1863&gt;=$E$10),0,1)</f>
        <v>1</v>
      </c>
      <c r="H1863" s="15">
        <f>IF(G1863,($E$4+$E$16*MOD((A1863-$E$9),$E$15)),"")</f>
        <v>-2.5209325589796308</v>
      </c>
      <c r="I1863" s="16">
        <f>IF(G1863,($E$6+$E$8*MOD(QUOTIENT((A1863-$E$9),$E$15),$E$14)),"")</f>
        <v>250</v>
      </c>
      <c r="J1863" s="15">
        <f t="shared" si="29"/>
        <v>27.479067441020369</v>
      </c>
    </row>
    <row r="1864" spans="1:10">
      <c r="A1864" s="19">
        <v>196.148</v>
      </c>
      <c r="B1864" s="19">
        <v>0</v>
      </c>
      <c r="G1864" s="5">
        <f>IF(OR(A1864&lt;$E$9,A1864&gt;=$E$10),0,1)</f>
        <v>1</v>
      </c>
      <c r="H1864" s="15">
        <f>IF(G1864,($E$4+$E$16*MOD((A1864-$E$9),$E$15)),"")</f>
        <v>-2.5073276460944216</v>
      </c>
      <c r="I1864" s="16">
        <f>IF(G1864,($E$6+$E$8*MOD(QUOTIENT((A1864-$E$9),$E$15),$E$14)),"")</f>
        <v>250</v>
      </c>
      <c r="J1864" s="15">
        <f t="shared" si="29"/>
        <v>27.492672353905579</v>
      </c>
    </row>
    <row r="1865" spans="1:10">
      <c r="A1865" s="19">
        <v>196.25700000000001</v>
      </c>
      <c r="B1865" s="19">
        <v>0</v>
      </c>
      <c r="G1865" s="5">
        <f>IF(OR(A1865&lt;$E$9,A1865&gt;=$E$10),0,1)</f>
        <v>1</v>
      </c>
      <c r="H1865" s="15">
        <f>IF(G1865,($E$4+$E$16*MOD((A1865-$E$9),$E$15)),"")</f>
        <v>-2.4927890627170899</v>
      </c>
      <c r="I1865" s="16">
        <f>IF(G1865,($E$6+$E$8*MOD(QUOTIENT((A1865-$E$9),$E$15),$E$14)),"")</f>
        <v>250</v>
      </c>
      <c r="J1865" s="15">
        <f t="shared" si="29"/>
        <v>27.50721093728291</v>
      </c>
    </row>
    <row r="1866" spans="1:10">
      <c r="A1866" s="19">
        <v>196.35900000000001</v>
      </c>
      <c r="B1866" s="19">
        <v>0</v>
      </c>
      <c r="G1866" s="5">
        <f>IF(OR(A1866&lt;$E$9,A1866&gt;=$E$10),0,1)</f>
        <v>1</v>
      </c>
      <c r="H1866" s="15">
        <f>IF(G1866,($E$4+$E$16*MOD((A1866-$E$9),$E$15)),"")</f>
        <v>-2.4791841498318807</v>
      </c>
      <c r="I1866" s="16">
        <f>IF(G1866,($E$6+$E$8*MOD(QUOTIENT((A1866-$E$9),$E$15),$E$14)),"")</f>
        <v>250</v>
      </c>
      <c r="J1866" s="15">
        <f t="shared" si="29"/>
        <v>27.52081585016812</v>
      </c>
    </row>
    <row r="1867" spans="1:10">
      <c r="A1867" s="19">
        <v>196.465</v>
      </c>
      <c r="B1867" s="19">
        <v>0</v>
      </c>
      <c r="G1867" s="5">
        <f>IF(OR(A1867&lt;$E$9,A1867&gt;=$E$10),0,1)</f>
        <v>1</v>
      </c>
      <c r="H1867" s="15">
        <f>IF(G1867,($E$4+$E$16*MOD((A1867-$E$9),$E$15)),"")</f>
        <v>-2.4650457109511743</v>
      </c>
      <c r="I1867" s="16">
        <f>IF(G1867,($E$6+$E$8*MOD(QUOTIENT((A1867-$E$9),$E$15),$E$14)),"")</f>
        <v>250</v>
      </c>
      <c r="J1867" s="15">
        <f t="shared" si="29"/>
        <v>27.534954289048827</v>
      </c>
    </row>
    <row r="1868" spans="1:10">
      <c r="A1868" s="19">
        <v>196.56800000000001</v>
      </c>
      <c r="B1868" s="19">
        <v>0</v>
      </c>
      <c r="G1868" s="5">
        <f>IF(OR(A1868&lt;$E$9,A1868&gt;=$E$10),0,1)</f>
        <v>1</v>
      </c>
      <c r="H1868" s="15">
        <f>IF(G1868,($E$4+$E$16*MOD((A1868-$E$9),$E$15)),"")</f>
        <v>-2.4513074165670901</v>
      </c>
      <c r="I1868" s="16">
        <f>IF(G1868,($E$6+$E$8*MOD(QUOTIENT((A1868-$E$9),$E$15),$E$14)),"")</f>
        <v>250</v>
      </c>
      <c r="J1868" s="15">
        <f t="shared" si="29"/>
        <v>27.54869258343291</v>
      </c>
    </row>
    <row r="1869" spans="1:10">
      <c r="A1869" s="19">
        <v>196.67</v>
      </c>
      <c r="B1869" s="19">
        <v>0</v>
      </c>
      <c r="G1869" s="5">
        <f>IF(OR(A1869&lt;$E$9,A1869&gt;=$E$10),0,1)</f>
        <v>1</v>
      </c>
      <c r="H1869" s="15">
        <f>IF(G1869,($E$4+$E$16*MOD((A1869-$E$9),$E$15)),"")</f>
        <v>-2.4377025036818849</v>
      </c>
      <c r="I1869" s="16">
        <f>IF(G1869,($E$6+$E$8*MOD(QUOTIENT((A1869-$E$9),$E$15),$E$14)),"")</f>
        <v>250</v>
      </c>
      <c r="J1869" s="15">
        <f t="shared" si="29"/>
        <v>27.562297496318116</v>
      </c>
    </row>
    <row r="1870" spans="1:10">
      <c r="A1870" s="19">
        <v>196.77699999999999</v>
      </c>
      <c r="B1870" s="19">
        <v>0</v>
      </c>
      <c r="G1870" s="5">
        <f>IF(OR(A1870&lt;$E$9,A1870&gt;=$E$10),0,1)</f>
        <v>1</v>
      </c>
      <c r="H1870" s="15">
        <f>IF(G1870,($E$4+$E$16*MOD((A1870-$E$9),$E$15)),"")</f>
        <v>-2.4234306833023034</v>
      </c>
      <c r="I1870" s="16">
        <f>IF(G1870,($E$6+$E$8*MOD(QUOTIENT((A1870-$E$9),$E$15),$E$14)),"")</f>
        <v>250</v>
      </c>
      <c r="J1870" s="15">
        <f t="shared" si="29"/>
        <v>27.576569316697697</v>
      </c>
    </row>
    <row r="1871" spans="1:10">
      <c r="A1871" s="19">
        <v>196.88200000000001</v>
      </c>
      <c r="B1871" s="19">
        <v>0</v>
      </c>
      <c r="G1871" s="5">
        <f>IF(OR(A1871&lt;$E$9,A1871&gt;=$E$10),0,1)</f>
        <v>1</v>
      </c>
      <c r="H1871" s="15">
        <f>IF(G1871,($E$4+$E$16*MOD((A1871-$E$9),$E$15)),"")</f>
        <v>-2.4094256259204689</v>
      </c>
      <c r="I1871" s="16">
        <f>IF(G1871,($E$6+$E$8*MOD(QUOTIENT((A1871-$E$9),$E$15),$E$14)),"")</f>
        <v>250</v>
      </c>
      <c r="J1871" s="15">
        <f t="shared" si="29"/>
        <v>27.59057437407953</v>
      </c>
    </row>
    <row r="1872" spans="1:10">
      <c r="A1872" s="19">
        <v>196.99</v>
      </c>
      <c r="B1872" s="19">
        <v>0</v>
      </c>
      <c r="G1872" s="5">
        <f>IF(OR(A1872&lt;$E$9,A1872&gt;=$E$10),0,1)</f>
        <v>1</v>
      </c>
      <c r="H1872" s="15">
        <f>IF(G1872,($E$4+$E$16*MOD((A1872-$E$9),$E$15)),"")</f>
        <v>-2.3950204240420119</v>
      </c>
      <c r="I1872" s="16">
        <f>IF(G1872,($E$6+$E$8*MOD(QUOTIENT((A1872-$E$9),$E$15),$E$14)),"")</f>
        <v>250</v>
      </c>
      <c r="J1872" s="15">
        <f t="shared" si="29"/>
        <v>27.604979575957987</v>
      </c>
    </row>
    <row r="1873" spans="1:10">
      <c r="A1873" s="19">
        <v>197.09399999999999</v>
      </c>
      <c r="B1873" s="19">
        <v>0</v>
      </c>
      <c r="G1873" s="5">
        <f>IF(OR(A1873&lt;$E$9,A1873&gt;=$E$10),0,1)</f>
        <v>1</v>
      </c>
      <c r="H1873" s="15">
        <f>IF(G1873,($E$4+$E$16*MOD((A1873-$E$9),$E$15)),"")</f>
        <v>-2.3811487481590561</v>
      </c>
      <c r="I1873" s="16">
        <f>IF(G1873,($E$6+$E$8*MOD(QUOTIENT((A1873-$E$9),$E$15),$E$14)),"")</f>
        <v>250</v>
      </c>
      <c r="J1873" s="15">
        <f t="shared" si="29"/>
        <v>27.618851251840944</v>
      </c>
    </row>
    <row r="1874" spans="1:10">
      <c r="A1874" s="19">
        <v>197.19800000000001</v>
      </c>
      <c r="B1874" s="19">
        <v>0</v>
      </c>
      <c r="G1874" s="5">
        <f>IF(OR(A1874&lt;$E$9,A1874&gt;=$E$10),0,1)</f>
        <v>1</v>
      </c>
      <c r="H1874" s="15">
        <f>IF(G1874,($E$4+$E$16*MOD((A1874-$E$9),$E$15)),"")</f>
        <v>-2.3672770722760967</v>
      </c>
      <c r="I1874" s="16">
        <f>IF(G1874,($E$6+$E$8*MOD(QUOTIENT((A1874-$E$9),$E$15),$E$14)),"")</f>
        <v>250</v>
      </c>
      <c r="J1874" s="15">
        <f t="shared" si="29"/>
        <v>27.632722927723904</v>
      </c>
    </row>
    <row r="1875" spans="1:10">
      <c r="A1875" s="19">
        <v>197.303</v>
      </c>
      <c r="B1875" s="19">
        <v>0</v>
      </c>
      <c r="G1875" s="5">
        <f>IF(OR(A1875&lt;$E$9,A1875&gt;=$E$10),0,1)</f>
        <v>1</v>
      </c>
      <c r="H1875" s="15">
        <f>IF(G1875,($E$4+$E$16*MOD((A1875-$E$9),$E$15)),"")</f>
        <v>-2.3532720148942659</v>
      </c>
      <c r="I1875" s="16">
        <f>IF(G1875,($E$6+$E$8*MOD(QUOTIENT((A1875-$E$9),$E$15),$E$14)),"")</f>
        <v>250</v>
      </c>
      <c r="J1875" s="15">
        <f t="shared" si="29"/>
        <v>27.646727985105734</v>
      </c>
    </row>
    <row r="1876" spans="1:10">
      <c r="A1876" s="19">
        <v>197.41200000000001</v>
      </c>
      <c r="B1876" s="19">
        <v>0</v>
      </c>
      <c r="G1876" s="5">
        <f>IF(OR(A1876&lt;$E$9,A1876&gt;=$E$10),0,1)</f>
        <v>1</v>
      </c>
      <c r="H1876" s="15">
        <f>IF(G1876,($E$4+$E$16*MOD((A1876-$E$9),$E$15)),"")</f>
        <v>-2.3387334315169337</v>
      </c>
      <c r="I1876" s="16">
        <f>IF(G1876,($E$6+$E$8*MOD(QUOTIENT((A1876-$E$9),$E$15),$E$14)),"")</f>
        <v>250</v>
      </c>
      <c r="J1876" s="15">
        <f t="shared" si="29"/>
        <v>27.661266568483065</v>
      </c>
    </row>
    <row r="1877" spans="1:10">
      <c r="A1877" s="19">
        <v>197.52099999999999</v>
      </c>
      <c r="B1877" s="19">
        <v>0</v>
      </c>
      <c r="G1877" s="5">
        <f>IF(OR(A1877&lt;$E$9,A1877&gt;=$E$10),0,1)</f>
        <v>1</v>
      </c>
      <c r="H1877" s="15">
        <f>IF(G1877,($E$4+$E$16*MOD((A1877-$E$9),$E$15)),"")</f>
        <v>-2.324194848139606</v>
      </c>
      <c r="I1877" s="16">
        <f>IF(G1877,($E$6+$E$8*MOD(QUOTIENT((A1877-$E$9),$E$15),$E$14)),"")</f>
        <v>250</v>
      </c>
      <c r="J1877" s="15">
        <f t="shared" si="29"/>
        <v>27.675805151860395</v>
      </c>
    </row>
    <row r="1878" spans="1:10">
      <c r="A1878" s="19">
        <v>197.62899999999999</v>
      </c>
      <c r="B1878" s="19">
        <v>0</v>
      </c>
      <c r="G1878" s="5">
        <f>IF(OR(A1878&lt;$E$9,A1878&gt;=$E$10),0,1)</f>
        <v>1</v>
      </c>
      <c r="H1878" s="15">
        <f>IF(G1878,($E$4+$E$16*MOD((A1878-$E$9),$E$15)),"")</f>
        <v>-2.3097896462611494</v>
      </c>
      <c r="I1878" s="16">
        <f>IF(G1878,($E$6+$E$8*MOD(QUOTIENT((A1878-$E$9),$E$15),$E$14)),"")</f>
        <v>250</v>
      </c>
      <c r="J1878" s="15">
        <f t="shared" si="29"/>
        <v>27.690210353738852</v>
      </c>
    </row>
    <row r="1879" spans="1:10">
      <c r="A1879" s="19">
        <v>197.732</v>
      </c>
      <c r="B1879" s="19">
        <v>0</v>
      </c>
      <c r="G1879" s="5">
        <f>IF(OR(A1879&lt;$E$9,A1879&gt;=$E$10),0,1)</f>
        <v>1</v>
      </c>
      <c r="H1879" s="15">
        <f>IF(G1879,($E$4+$E$16*MOD((A1879-$E$9),$E$15)),"")</f>
        <v>-2.2960513518770647</v>
      </c>
      <c r="I1879" s="16">
        <f>IF(G1879,($E$6+$E$8*MOD(QUOTIENT((A1879-$E$9),$E$15),$E$14)),"")</f>
        <v>250</v>
      </c>
      <c r="J1879" s="15">
        <f t="shared" si="29"/>
        <v>27.703948648122935</v>
      </c>
    </row>
    <row r="1880" spans="1:10">
      <c r="A1880" s="19">
        <v>197.83799999999999</v>
      </c>
      <c r="B1880" s="19">
        <v>0</v>
      </c>
      <c r="G1880" s="5">
        <f>IF(OR(A1880&lt;$E$9,A1880&gt;=$E$10),0,1)</f>
        <v>1</v>
      </c>
      <c r="H1880" s="15">
        <f>IF(G1880,($E$4+$E$16*MOD((A1880-$E$9),$E$15)),"")</f>
        <v>-2.2819129129963587</v>
      </c>
      <c r="I1880" s="16">
        <f>IF(G1880,($E$6+$E$8*MOD(QUOTIENT((A1880-$E$9),$E$15),$E$14)),"")</f>
        <v>250</v>
      </c>
      <c r="J1880" s="15">
        <f t="shared" si="29"/>
        <v>27.718087087003642</v>
      </c>
    </row>
    <row r="1881" spans="1:10">
      <c r="A1881" s="19">
        <v>197.94300000000001</v>
      </c>
      <c r="B1881" s="19">
        <v>0</v>
      </c>
      <c r="G1881" s="5">
        <f>IF(OR(A1881&lt;$E$9,A1881&gt;=$E$10),0,1)</f>
        <v>1</v>
      </c>
      <c r="H1881" s="15">
        <f>IF(G1881,($E$4+$E$16*MOD((A1881-$E$9),$E$15)),"")</f>
        <v>-2.2679078556145242</v>
      </c>
      <c r="I1881" s="16">
        <f>IF(G1881,($E$6+$E$8*MOD(QUOTIENT((A1881-$E$9),$E$15),$E$14)),"")</f>
        <v>250</v>
      </c>
      <c r="J1881" s="15">
        <f t="shared" si="29"/>
        <v>27.732092144385476</v>
      </c>
    </row>
    <row r="1882" spans="1:10">
      <c r="A1882" s="19">
        <v>198.05</v>
      </c>
      <c r="B1882" s="19">
        <v>0</v>
      </c>
      <c r="G1882" s="5">
        <f>IF(OR(A1882&lt;$E$9,A1882&gt;=$E$10),0,1)</f>
        <v>1</v>
      </c>
      <c r="H1882" s="15">
        <f>IF(G1882,($E$4+$E$16*MOD((A1882-$E$9),$E$15)),"")</f>
        <v>-2.2536360352349423</v>
      </c>
      <c r="I1882" s="16">
        <f>IF(G1882,($E$6+$E$8*MOD(QUOTIENT((A1882-$E$9),$E$15),$E$14)),"")</f>
        <v>250</v>
      </c>
      <c r="J1882" s="15">
        <f t="shared" si="29"/>
        <v>27.74636396476506</v>
      </c>
    </row>
    <row r="1883" spans="1:10">
      <c r="A1883" s="19">
        <v>198.15299999999999</v>
      </c>
      <c r="B1883" s="19">
        <v>0</v>
      </c>
      <c r="G1883" s="5">
        <f>IF(OR(A1883&lt;$E$9,A1883&gt;=$E$10),0,1)</f>
        <v>1</v>
      </c>
      <c r="H1883" s="15">
        <f>IF(G1883,($E$4+$E$16*MOD((A1883-$E$9),$E$15)),"")</f>
        <v>-2.239897740850862</v>
      </c>
      <c r="I1883" s="16">
        <f>IF(G1883,($E$6+$E$8*MOD(QUOTIENT((A1883-$E$9),$E$15),$E$14)),"")</f>
        <v>250</v>
      </c>
      <c r="J1883" s="15">
        <f t="shared" si="29"/>
        <v>27.760102259149139</v>
      </c>
    </row>
    <row r="1884" spans="1:10">
      <c r="A1884" s="19">
        <v>198.25700000000001</v>
      </c>
      <c r="B1884" s="19">
        <v>0</v>
      </c>
      <c r="G1884" s="5">
        <f>IF(OR(A1884&lt;$E$9,A1884&gt;=$E$10),0,1)</f>
        <v>1</v>
      </c>
      <c r="H1884" s="15">
        <f>IF(G1884,($E$4+$E$16*MOD((A1884-$E$9),$E$15)),"")</f>
        <v>-2.2260260649679027</v>
      </c>
      <c r="I1884" s="16">
        <f>IF(G1884,($E$6+$E$8*MOD(QUOTIENT((A1884-$E$9),$E$15),$E$14)),"")</f>
        <v>250</v>
      </c>
      <c r="J1884" s="15">
        <f t="shared" si="29"/>
        <v>27.773973935032096</v>
      </c>
    </row>
    <row r="1885" spans="1:10">
      <c r="A1885" s="19">
        <v>198.36199999999999</v>
      </c>
      <c r="B1885" s="19">
        <v>0</v>
      </c>
      <c r="G1885" s="5">
        <f>IF(OR(A1885&lt;$E$9,A1885&gt;=$E$10),0,1)</f>
        <v>1</v>
      </c>
      <c r="H1885" s="15">
        <f>IF(G1885,($E$4+$E$16*MOD((A1885-$E$9),$E$15)),"")</f>
        <v>-2.2120210075860713</v>
      </c>
      <c r="I1885" s="16">
        <f>IF(G1885,($E$6+$E$8*MOD(QUOTIENT((A1885-$E$9),$E$15),$E$14)),"")</f>
        <v>250</v>
      </c>
      <c r="J1885" s="15">
        <f t="shared" si="29"/>
        <v>27.78797899241393</v>
      </c>
    </row>
    <row r="1886" spans="1:10">
      <c r="A1886" s="19">
        <v>198.465</v>
      </c>
      <c r="B1886" s="19">
        <v>0</v>
      </c>
      <c r="G1886" s="5">
        <f>IF(OR(A1886&lt;$E$9,A1886&gt;=$E$10),0,1)</f>
        <v>1</v>
      </c>
      <c r="H1886" s="15">
        <f>IF(G1886,($E$4+$E$16*MOD((A1886-$E$9),$E$15)),"")</f>
        <v>-2.1982827132019871</v>
      </c>
      <c r="I1886" s="16">
        <f>IF(G1886,($E$6+$E$8*MOD(QUOTIENT((A1886-$E$9),$E$15),$E$14)),"")</f>
        <v>250</v>
      </c>
      <c r="J1886" s="15">
        <f t="shared" si="29"/>
        <v>27.801717286798013</v>
      </c>
    </row>
    <row r="1887" spans="1:10">
      <c r="A1887" s="19">
        <v>198.56700000000001</v>
      </c>
      <c r="B1887" s="19">
        <v>0</v>
      </c>
      <c r="G1887" s="5">
        <f>IF(OR(A1887&lt;$E$9,A1887&gt;=$E$10),0,1)</f>
        <v>1</v>
      </c>
      <c r="H1887" s="15">
        <f>IF(G1887,($E$4+$E$16*MOD((A1887-$E$9),$E$15)),"")</f>
        <v>-2.1846778003167779</v>
      </c>
      <c r="I1887" s="16">
        <f>IF(G1887,($E$6+$E$8*MOD(QUOTIENT((A1887-$E$9),$E$15),$E$14)),"")</f>
        <v>250</v>
      </c>
      <c r="J1887" s="15">
        <f t="shared" si="29"/>
        <v>27.815322199683223</v>
      </c>
    </row>
    <row r="1888" spans="1:10">
      <c r="A1888" s="19">
        <v>198.67400000000001</v>
      </c>
      <c r="B1888" s="19">
        <v>0</v>
      </c>
      <c r="G1888" s="5">
        <f>IF(OR(A1888&lt;$E$9,A1888&gt;=$E$10),0,1)</f>
        <v>1</v>
      </c>
      <c r="H1888" s="15">
        <f>IF(G1888,($E$4+$E$16*MOD((A1888-$E$9),$E$15)),"")</f>
        <v>-2.1704059799371969</v>
      </c>
      <c r="I1888" s="16">
        <f>IF(G1888,($E$6+$E$8*MOD(QUOTIENT((A1888-$E$9),$E$15),$E$14)),"")</f>
        <v>250</v>
      </c>
      <c r="J1888" s="15">
        <f t="shared" si="29"/>
        <v>27.829594020062803</v>
      </c>
    </row>
    <row r="1889" spans="1:10">
      <c r="A1889" s="19">
        <v>198.77699999999999</v>
      </c>
      <c r="B1889" s="19">
        <v>0</v>
      </c>
      <c r="G1889" s="5">
        <f>IF(OR(A1889&lt;$E$9,A1889&gt;=$E$10),0,1)</f>
        <v>1</v>
      </c>
      <c r="H1889" s="15">
        <f>IF(G1889,($E$4+$E$16*MOD((A1889-$E$9),$E$15)),"")</f>
        <v>-2.1566676855531162</v>
      </c>
      <c r="I1889" s="16">
        <f>IF(G1889,($E$6+$E$8*MOD(QUOTIENT((A1889-$E$9),$E$15),$E$14)),"")</f>
        <v>250</v>
      </c>
      <c r="J1889" s="15">
        <f t="shared" si="29"/>
        <v>27.843332314446883</v>
      </c>
    </row>
    <row r="1890" spans="1:10">
      <c r="A1890" s="19">
        <v>198.88300000000001</v>
      </c>
      <c r="B1890" s="19">
        <v>0</v>
      </c>
      <c r="G1890" s="5">
        <f>IF(OR(A1890&lt;$E$9,A1890&gt;=$E$10),0,1)</f>
        <v>1</v>
      </c>
      <c r="H1890" s="15">
        <f>IF(G1890,($E$4+$E$16*MOD((A1890-$E$9),$E$15)),"")</f>
        <v>-2.1425292466724066</v>
      </c>
      <c r="I1890" s="16">
        <f>IF(G1890,($E$6+$E$8*MOD(QUOTIENT((A1890-$E$9),$E$15),$E$14)),"")</f>
        <v>250</v>
      </c>
      <c r="J1890" s="15">
        <f t="shared" si="29"/>
        <v>27.857470753327593</v>
      </c>
    </row>
    <row r="1891" spans="1:10">
      <c r="A1891" s="19">
        <v>198.988</v>
      </c>
      <c r="B1891" s="19">
        <v>0</v>
      </c>
      <c r="G1891" s="5">
        <f>IF(OR(A1891&lt;$E$9,A1891&gt;=$E$10),0,1)</f>
        <v>1</v>
      </c>
      <c r="H1891" s="15">
        <f>IF(G1891,($E$4+$E$16*MOD((A1891-$E$9),$E$15)),"")</f>
        <v>-2.1285241892905753</v>
      </c>
      <c r="I1891" s="16">
        <f>IF(G1891,($E$6+$E$8*MOD(QUOTIENT((A1891-$E$9),$E$15),$E$14)),"")</f>
        <v>250</v>
      </c>
      <c r="J1891" s="15">
        <f t="shared" si="29"/>
        <v>27.871475810709423</v>
      </c>
    </row>
    <row r="1892" spans="1:10">
      <c r="A1892" s="19">
        <v>199.096</v>
      </c>
      <c r="B1892" s="19">
        <v>0</v>
      </c>
      <c r="G1892" s="5">
        <f>IF(OR(A1892&lt;$E$9,A1892&gt;=$E$10),0,1)</f>
        <v>1</v>
      </c>
      <c r="H1892" s="15">
        <f>IF(G1892,($E$4+$E$16*MOD((A1892-$E$9),$E$15)),"")</f>
        <v>-2.1141189874121187</v>
      </c>
      <c r="I1892" s="16">
        <f>IF(G1892,($E$6+$E$8*MOD(QUOTIENT((A1892-$E$9),$E$15),$E$14)),"")</f>
        <v>250</v>
      </c>
      <c r="J1892" s="15">
        <f t="shared" si="29"/>
        <v>27.88588101258788</v>
      </c>
    </row>
    <row r="1893" spans="1:10">
      <c r="A1893" s="19">
        <v>199.19900000000001</v>
      </c>
      <c r="B1893" s="19">
        <v>0</v>
      </c>
      <c r="G1893" s="5">
        <f>IF(OR(A1893&lt;$E$9,A1893&gt;=$E$10),0,1)</f>
        <v>1</v>
      </c>
      <c r="H1893" s="15">
        <f>IF(G1893,($E$4+$E$16*MOD((A1893-$E$9),$E$15)),"")</f>
        <v>-2.1003806930280344</v>
      </c>
      <c r="I1893" s="16">
        <f>IF(G1893,($E$6+$E$8*MOD(QUOTIENT((A1893-$E$9),$E$15),$E$14)),"")</f>
        <v>250</v>
      </c>
      <c r="J1893" s="15">
        <f t="shared" si="29"/>
        <v>27.899619306971964</v>
      </c>
    </row>
    <row r="1894" spans="1:10">
      <c r="A1894" s="19">
        <v>199.304</v>
      </c>
      <c r="B1894" s="19">
        <v>0</v>
      </c>
      <c r="G1894" s="5">
        <f>IF(OR(A1894&lt;$E$9,A1894&gt;=$E$10),0,1)</f>
        <v>1</v>
      </c>
      <c r="H1894" s="15">
        <f>IF(G1894,($E$4+$E$16*MOD((A1894-$E$9),$E$15)),"")</f>
        <v>-2.0863756356462035</v>
      </c>
      <c r="I1894" s="16">
        <f>IF(G1894,($E$6+$E$8*MOD(QUOTIENT((A1894-$E$9),$E$15),$E$14)),"")</f>
        <v>250</v>
      </c>
      <c r="J1894" s="15">
        <f t="shared" si="29"/>
        <v>27.913624364353797</v>
      </c>
    </row>
    <row r="1895" spans="1:10">
      <c r="A1895" s="19">
        <v>199.40899999999999</v>
      </c>
      <c r="B1895" s="19">
        <v>0</v>
      </c>
      <c r="G1895" s="5">
        <f>IF(OR(A1895&lt;$E$9,A1895&gt;=$E$10),0,1)</f>
        <v>1</v>
      </c>
      <c r="H1895" s="15">
        <f>IF(G1895,($E$4+$E$16*MOD((A1895-$E$9),$E$15)),"")</f>
        <v>-2.0723705782643727</v>
      </c>
      <c r="I1895" s="16">
        <f>IF(G1895,($E$6+$E$8*MOD(QUOTIENT((A1895-$E$9),$E$15),$E$14)),"")</f>
        <v>250</v>
      </c>
      <c r="J1895" s="15">
        <f t="shared" si="29"/>
        <v>27.927629421735627</v>
      </c>
    </row>
    <row r="1896" spans="1:10">
      <c r="A1896" s="19">
        <v>199.517</v>
      </c>
      <c r="B1896" s="19">
        <v>0</v>
      </c>
      <c r="G1896" s="5">
        <f>IF(OR(A1896&lt;$E$9,A1896&gt;=$E$10),0,1)</f>
        <v>1</v>
      </c>
      <c r="H1896" s="15">
        <f>IF(G1896,($E$4+$E$16*MOD((A1896-$E$9),$E$15)),"")</f>
        <v>-2.0579653763859156</v>
      </c>
      <c r="I1896" s="16">
        <f>IF(G1896,($E$6+$E$8*MOD(QUOTIENT((A1896-$E$9),$E$15),$E$14)),"")</f>
        <v>250</v>
      </c>
      <c r="J1896" s="15">
        <f t="shared" si="29"/>
        <v>27.942034623614084</v>
      </c>
    </row>
    <row r="1897" spans="1:10">
      <c r="A1897" s="19">
        <v>199.619</v>
      </c>
      <c r="B1897" s="19">
        <v>0</v>
      </c>
      <c r="G1897" s="5">
        <f>IF(OR(A1897&lt;$E$9,A1897&gt;=$E$10),0,1)</f>
        <v>1</v>
      </c>
      <c r="H1897" s="15">
        <f>IF(G1897,($E$4+$E$16*MOD((A1897-$E$9),$E$15)),"")</f>
        <v>-2.0443604635007064</v>
      </c>
      <c r="I1897" s="16">
        <f>IF(G1897,($E$6+$E$8*MOD(QUOTIENT((A1897-$E$9),$E$15),$E$14)),"")</f>
        <v>250</v>
      </c>
      <c r="J1897" s="15">
        <f t="shared" si="29"/>
        <v>27.955639536499294</v>
      </c>
    </row>
    <row r="1898" spans="1:10">
      <c r="A1898" s="19">
        <v>199.72300000000001</v>
      </c>
      <c r="B1898" s="19">
        <v>0</v>
      </c>
      <c r="G1898" s="5">
        <f>IF(OR(A1898&lt;$E$9,A1898&gt;=$E$10),0,1)</f>
        <v>1</v>
      </c>
      <c r="H1898" s="15">
        <f>IF(G1898,($E$4+$E$16*MOD((A1898-$E$9),$E$15)),"")</f>
        <v>-2.0304887876177471</v>
      </c>
      <c r="I1898" s="16">
        <f>IF(G1898,($E$6+$E$8*MOD(QUOTIENT((A1898-$E$9),$E$15),$E$14)),"")</f>
        <v>250</v>
      </c>
      <c r="J1898" s="15">
        <f t="shared" si="29"/>
        <v>27.969511212382251</v>
      </c>
    </row>
    <row r="1899" spans="1:10">
      <c r="A1899" s="19">
        <v>199.82900000000001</v>
      </c>
      <c r="B1899" s="19">
        <v>0</v>
      </c>
      <c r="G1899" s="5">
        <f>IF(OR(A1899&lt;$E$9,A1899&gt;=$E$10),0,1)</f>
        <v>1</v>
      </c>
      <c r="H1899" s="15">
        <f>IF(G1899,($E$4+$E$16*MOD((A1899-$E$9),$E$15)),"")</f>
        <v>-2.0163503487370411</v>
      </c>
      <c r="I1899" s="16">
        <f>IF(G1899,($E$6+$E$8*MOD(QUOTIENT((A1899-$E$9),$E$15),$E$14)),"")</f>
        <v>250</v>
      </c>
      <c r="J1899" s="15">
        <f t="shared" si="29"/>
        <v>27.983649651262958</v>
      </c>
    </row>
    <row r="1900" spans="1:10">
      <c r="A1900" s="19">
        <v>199.93299999999999</v>
      </c>
      <c r="B1900" s="19">
        <v>0</v>
      </c>
      <c r="G1900" s="5">
        <f>IF(OR(A1900&lt;$E$9,A1900&gt;=$E$10),0,1)</f>
        <v>1</v>
      </c>
      <c r="H1900" s="15">
        <f>IF(G1900,($E$4+$E$16*MOD((A1900-$E$9),$E$15)),"")</f>
        <v>-2.0024786728540853</v>
      </c>
      <c r="I1900" s="16">
        <f>IF(G1900,($E$6+$E$8*MOD(QUOTIENT((A1900-$E$9),$E$15),$E$14)),"")</f>
        <v>250</v>
      </c>
      <c r="J1900" s="15">
        <f t="shared" si="29"/>
        <v>27.997521327145915</v>
      </c>
    </row>
    <row r="1901" spans="1:10">
      <c r="A1901" s="19">
        <v>200.03899999999999</v>
      </c>
      <c r="B1901" s="19">
        <v>0</v>
      </c>
      <c r="G1901" s="5">
        <f>IF(OR(A1901&lt;$E$9,A1901&gt;=$E$10),0,1)</f>
        <v>1</v>
      </c>
      <c r="H1901" s="15">
        <f>IF(G1901,($E$4+$E$16*MOD((A1901-$E$9),$E$15)),"")</f>
        <v>-1.9883402339733793</v>
      </c>
      <c r="I1901" s="16">
        <f>IF(G1901,($E$6+$E$8*MOD(QUOTIENT((A1901-$E$9),$E$15),$E$14)),"")</f>
        <v>250</v>
      </c>
      <c r="J1901" s="15">
        <f t="shared" si="29"/>
        <v>28.011659766026622</v>
      </c>
    </row>
    <row r="1902" spans="1:10">
      <c r="A1902" s="19">
        <v>200.14099999999999</v>
      </c>
      <c r="B1902" s="19">
        <v>0</v>
      </c>
      <c r="G1902" s="5">
        <f>IF(OR(A1902&lt;$E$9,A1902&gt;=$E$10),0,1)</f>
        <v>1</v>
      </c>
      <c r="H1902" s="15">
        <f>IF(G1902,($E$4+$E$16*MOD((A1902-$E$9),$E$15)),"")</f>
        <v>-1.9747353210881702</v>
      </c>
      <c r="I1902" s="16">
        <f>IF(G1902,($E$6+$E$8*MOD(QUOTIENT((A1902-$E$9),$E$15),$E$14)),"")</f>
        <v>250</v>
      </c>
      <c r="J1902" s="15">
        <f t="shared" si="29"/>
        <v>28.025264678911832</v>
      </c>
    </row>
    <row r="1903" spans="1:10">
      <c r="A1903" s="19">
        <v>200.24799999999999</v>
      </c>
      <c r="B1903" s="19">
        <v>0</v>
      </c>
      <c r="G1903" s="5">
        <f>IF(OR(A1903&lt;$E$9,A1903&gt;=$E$10),0,1)</f>
        <v>1</v>
      </c>
      <c r="H1903" s="15">
        <f>IF(G1903,($E$4+$E$16*MOD((A1903-$E$9),$E$15)),"")</f>
        <v>-1.9604635007085887</v>
      </c>
      <c r="I1903" s="16">
        <f>IF(G1903,($E$6+$E$8*MOD(QUOTIENT((A1903-$E$9),$E$15),$E$14)),"")</f>
        <v>250</v>
      </c>
      <c r="J1903" s="15">
        <f t="shared" si="29"/>
        <v>28.039536499291412</v>
      </c>
    </row>
    <row r="1904" spans="1:10">
      <c r="A1904" s="19">
        <v>200.35300000000001</v>
      </c>
      <c r="B1904" s="19">
        <v>0</v>
      </c>
      <c r="G1904" s="5">
        <f>IF(OR(A1904&lt;$E$9,A1904&gt;=$E$10),0,1)</f>
        <v>1</v>
      </c>
      <c r="H1904" s="15">
        <f>IF(G1904,($E$4+$E$16*MOD((A1904-$E$9),$E$15)),"")</f>
        <v>-1.9464584433267538</v>
      </c>
      <c r="I1904" s="16">
        <f>IF(G1904,($E$6+$E$8*MOD(QUOTIENT((A1904-$E$9),$E$15),$E$14)),"")</f>
        <v>250</v>
      </c>
      <c r="J1904" s="15">
        <f t="shared" si="29"/>
        <v>28.053541556673245</v>
      </c>
    </row>
    <row r="1905" spans="1:10">
      <c r="A1905" s="19">
        <v>200.46</v>
      </c>
      <c r="B1905" s="19">
        <v>0</v>
      </c>
      <c r="G1905" s="5">
        <f>IF(OR(A1905&lt;$E$9,A1905&gt;=$E$10),0,1)</f>
        <v>1</v>
      </c>
      <c r="H1905" s="15">
        <f>IF(G1905,($E$4+$E$16*MOD((A1905-$E$9),$E$15)),"")</f>
        <v>-1.9321866229471722</v>
      </c>
      <c r="I1905" s="16">
        <f>IF(G1905,($E$6+$E$8*MOD(QUOTIENT((A1905-$E$9),$E$15),$E$14)),"")</f>
        <v>250</v>
      </c>
      <c r="J1905" s="15">
        <f t="shared" si="29"/>
        <v>28.067813377052829</v>
      </c>
    </row>
    <row r="1906" spans="1:10">
      <c r="A1906" s="19">
        <v>200.56399999999999</v>
      </c>
      <c r="B1906" s="19">
        <v>0</v>
      </c>
      <c r="G1906" s="5">
        <f>IF(OR(A1906&lt;$E$9,A1906&gt;=$E$10),0,1)</f>
        <v>1</v>
      </c>
      <c r="H1906" s="15">
        <f>IF(G1906,($E$4+$E$16*MOD((A1906-$E$9),$E$15)),"")</f>
        <v>-1.9183149470642169</v>
      </c>
      <c r="I1906" s="16">
        <f>IF(G1906,($E$6+$E$8*MOD(QUOTIENT((A1906-$E$9),$E$15),$E$14)),"")</f>
        <v>250</v>
      </c>
      <c r="J1906" s="15">
        <f t="shared" si="29"/>
        <v>28.081685052935782</v>
      </c>
    </row>
    <row r="1907" spans="1:10">
      <c r="A1907" s="19">
        <v>200.67099999999999</v>
      </c>
      <c r="B1907" s="19">
        <v>0</v>
      </c>
      <c r="G1907" s="5">
        <f>IF(OR(A1907&lt;$E$9,A1907&gt;=$E$10),0,1)</f>
        <v>1</v>
      </c>
      <c r="H1907" s="15">
        <f>IF(G1907,($E$4+$E$16*MOD((A1907-$E$9),$E$15)),"")</f>
        <v>-1.9040431266846354</v>
      </c>
      <c r="I1907" s="16">
        <f>IF(G1907,($E$6+$E$8*MOD(QUOTIENT((A1907-$E$9),$E$15),$E$14)),"")</f>
        <v>250</v>
      </c>
      <c r="J1907" s="15">
        <f t="shared" si="29"/>
        <v>28.095956873315366</v>
      </c>
    </row>
    <row r="1908" spans="1:10">
      <c r="A1908" s="19">
        <v>200.774</v>
      </c>
      <c r="B1908" s="19">
        <v>0</v>
      </c>
      <c r="G1908" s="5">
        <f>IF(OR(A1908&lt;$E$9,A1908&gt;=$E$10),0,1)</f>
        <v>1</v>
      </c>
      <c r="H1908" s="15">
        <f>IF(G1908,($E$4+$E$16*MOD((A1908-$E$9),$E$15)),"")</f>
        <v>-1.8903048323005511</v>
      </c>
      <c r="I1908" s="16">
        <f>IF(G1908,($E$6+$E$8*MOD(QUOTIENT((A1908-$E$9),$E$15),$E$14)),"")</f>
        <v>250</v>
      </c>
      <c r="J1908" s="15">
        <f t="shared" si="29"/>
        <v>28.109695167699449</v>
      </c>
    </row>
    <row r="1909" spans="1:10">
      <c r="A1909" s="19">
        <v>200.87700000000001</v>
      </c>
      <c r="B1909" s="19">
        <v>0</v>
      </c>
      <c r="G1909" s="5">
        <f>IF(OR(A1909&lt;$E$9,A1909&gt;=$E$10),0,1)</f>
        <v>1</v>
      </c>
      <c r="H1909" s="15">
        <f>IF(G1909,($E$4+$E$16*MOD((A1909-$E$9),$E$15)),"")</f>
        <v>-1.8765665379164669</v>
      </c>
      <c r="I1909" s="16">
        <f>IF(G1909,($E$6+$E$8*MOD(QUOTIENT((A1909-$E$9),$E$15),$E$14)),"")</f>
        <v>250</v>
      </c>
      <c r="J1909" s="15">
        <f t="shared" si="29"/>
        <v>28.123433462083533</v>
      </c>
    </row>
    <row r="1910" spans="1:10">
      <c r="A1910" s="19">
        <v>200.98500000000001</v>
      </c>
      <c r="B1910" s="19">
        <v>0</v>
      </c>
      <c r="G1910" s="5">
        <f>IF(OR(A1910&lt;$E$9,A1910&gt;=$E$10),0,1)</f>
        <v>1</v>
      </c>
      <c r="H1910" s="15">
        <f>IF(G1910,($E$4+$E$16*MOD((A1910-$E$9),$E$15)),"")</f>
        <v>-1.8621613360380103</v>
      </c>
      <c r="I1910" s="16">
        <f>IF(G1910,($E$6+$E$8*MOD(QUOTIENT((A1910-$E$9),$E$15),$E$14)),"")</f>
        <v>250</v>
      </c>
      <c r="J1910" s="15">
        <f t="shared" si="29"/>
        <v>28.13783866396199</v>
      </c>
    </row>
    <row r="1911" spans="1:10">
      <c r="A1911" s="19">
        <v>201.09200000000001</v>
      </c>
      <c r="B1911" s="19">
        <v>0</v>
      </c>
      <c r="G1911" s="5">
        <f>IF(OR(A1911&lt;$E$9,A1911&gt;=$E$10),0,1)</f>
        <v>1</v>
      </c>
      <c r="H1911" s="15">
        <f>IF(G1911,($E$4+$E$16*MOD((A1911-$E$9),$E$15)),"")</f>
        <v>-1.8478895156584287</v>
      </c>
      <c r="I1911" s="16">
        <f>IF(G1911,($E$6+$E$8*MOD(QUOTIENT((A1911-$E$9),$E$15),$E$14)),"")</f>
        <v>250</v>
      </c>
      <c r="J1911" s="15">
        <f t="shared" si="29"/>
        <v>28.15211048434157</v>
      </c>
    </row>
    <row r="1912" spans="1:10">
      <c r="A1912" s="19">
        <v>201.19499999999999</v>
      </c>
      <c r="B1912" s="19">
        <v>0</v>
      </c>
      <c r="G1912" s="5">
        <f>IF(OR(A1912&lt;$E$9,A1912&gt;=$E$10),0,1)</f>
        <v>1</v>
      </c>
      <c r="H1912" s="15">
        <f>IF(G1912,($E$4+$E$16*MOD((A1912-$E$9),$E$15)),"")</f>
        <v>-1.834151221274348</v>
      </c>
      <c r="I1912" s="16">
        <f>IF(G1912,($E$6+$E$8*MOD(QUOTIENT((A1912-$E$9),$E$15),$E$14)),"")</f>
        <v>250</v>
      </c>
      <c r="J1912" s="15">
        <f t="shared" si="29"/>
        <v>28.165848778725653</v>
      </c>
    </row>
    <row r="1913" spans="1:10">
      <c r="A1913" s="19">
        <v>201.30099999999999</v>
      </c>
      <c r="B1913" s="19">
        <v>0</v>
      </c>
      <c r="G1913" s="5">
        <f>IF(OR(A1913&lt;$E$9,A1913&gt;=$E$10),0,1)</f>
        <v>1</v>
      </c>
      <c r="H1913" s="15">
        <f>IF(G1913,($E$4+$E$16*MOD((A1913-$E$9),$E$15)),"")</f>
        <v>-1.8200127823936421</v>
      </c>
      <c r="I1913" s="16">
        <f>IF(G1913,($E$6+$E$8*MOD(QUOTIENT((A1913-$E$9),$E$15),$E$14)),"")</f>
        <v>250</v>
      </c>
      <c r="J1913" s="15">
        <f t="shared" si="29"/>
        <v>28.179987217606357</v>
      </c>
    </row>
    <row r="1914" spans="1:10">
      <c r="A1914" s="19">
        <v>201.405</v>
      </c>
      <c r="B1914" s="19">
        <v>0</v>
      </c>
      <c r="G1914" s="5">
        <f>IF(OR(A1914&lt;$E$9,A1914&gt;=$E$10),0,1)</f>
        <v>1</v>
      </c>
      <c r="H1914" s="15">
        <f>IF(G1914,($E$4+$E$16*MOD((A1914-$E$9),$E$15)),"")</f>
        <v>-1.8061411065106823</v>
      </c>
      <c r="I1914" s="16">
        <f>IF(G1914,($E$6+$E$8*MOD(QUOTIENT((A1914-$E$9),$E$15),$E$14)),"")</f>
        <v>250</v>
      </c>
      <c r="J1914" s="15">
        <f t="shared" si="29"/>
        <v>28.193858893489317</v>
      </c>
    </row>
    <row r="1915" spans="1:10">
      <c r="A1915" s="19">
        <v>201.51300000000001</v>
      </c>
      <c r="B1915" s="19">
        <v>0</v>
      </c>
      <c r="G1915" s="5">
        <f>IF(OR(A1915&lt;$E$9,A1915&gt;=$E$10),0,1)</f>
        <v>1</v>
      </c>
      <c r="H1915" s="15">
        <f>IF(G1915,($E$4+$E$16*MOD((A1915-$E$9),$E$15)),"")</f>
        <v>-1.7917359046322257</v>
      </c>
      <c r="I1915" s="16">
        <f>IF(G1915,($E$6+$E$8*MOD(QUOTIENT((A1915-$E$9),$E$15),$E$14)),"")</f>
        <v>250</v>
      </c>
      <c r="J1915" s="15">
        <f t="shared" si="29"/>
        <v>28.208264095367774</v>
      </c>
    </row>
    <row r="1916" spans="1:10">
      <c r="A1916" s="19">
        <v>201.61799999999999</v>
      </c>
      <c r="B1916" s="19">
        <v>0</v>
      </c>
      <c r="G1916" s="5">
        <f>IF(OR(A1916&lt;$E$9,A1916&gt;=$E$10),0,1)</f>
        <v>1</v>
      </c>
      <c r="H1916" s="15">
        <f>IF(G1916,($E$4+$E$16*MOD((A1916-$E$9),$E$15)),"")</f>
        <v>-1.7777308472503948</v>
      </c>
      <c r="I1916" s="16">
        <f>IF(G1916,($E$6+$E$8*MOD(QUOTIENT((A1916-$E$9),$E$15),$E$14)),"")</f>
        <v>250</v>
      </c>
      <c r="J1916" s="15">
        <f t="shared" si="29"/>
        <v>28.222269152749604</v>
      </c>
    </row>
    <row r="1917" spans="1:10">
      <c r="A1917" s="19">
        <v>201.72200000000001</v>
      </c>
      <c r="B1917" s="19">
        <v>0</v>
      </c>
      <c r="G1917" s="5">
        <f>IF(OR(A1917&lt;$E$9,A1917&gt;=$E$10),0,1)</f>
        <v>1</v>
      </c>
      <c r="H1917" s="15">
        <f>IF(G1917,($E$4+$E$16*MOD((A1917-$E$9),$E$15)),"")</f>
        <v>-1.7638591713674354</v>
      </c>
      <c r="I1917" s="16">
        <f>IF(G1917,($E$6+$E$8*MOD(QUOTIENT((A1917-$E$9),$E$15),$E$14)),"")</f>
        <v>250</v>
      </c>
      <c r="J1917" s="15">
        <f t="shared" si="29"/>
        <v>28.236140828632564</v>
      </c>
    </row>
    <row r="1918" spans="1:10">
      <c r="A1918" s="19">
        <v>201.827</v>
      </c>
      <c r="B1918" s="19">
        <v>0</v>
      </c>
      <c r="G1918" s="5">
        <f>IF(OR(A1918&lt;$E$9,A1918&gt;=$E$10),0,1)</f>
        <v>1</v>
      </c>
      <c r="H1918" s="15">
        <f>IF(G1918,($E$4+$E$16*MOD((A1918-$E$9),$E$15)),"")</f>
        <v>-1.7498541139856041</v>
      </c>
      <c r="I1918" s="16">
        <f>IF(G1918,($E$6+$E$8*MOD(QUOTIENT((A1918-$E$9),$E$15),$E$14)),"")</f>
        <v>250</v>
      </c>
      <c r="J1918" s="15">
        <f t="shared" si="29"/>
        <v>28.250145886014394</v>
      </c>
    </row>
    <row r="1919" spans="1:10">
      <c r="A1919" s="19">
        <v>201.935</v>
      </c>
      <c r="B1919" s="19">
        <v>0</v>
      </c>
      <c r="G1919" s="5">
        <f>IF(OR(A1919&lt;$E$9,A1919&gt;=$E$10),0,1)</f>
        <v>1</v>
      </c>
      <c r="H1919" s="15">
        <f>IF(G1919,($E$4+$E$16*MOD((A1919-$E$9),$E$15)),"")</f>
        <v>-1.7354489121071475</v>
      </c>
      <c r="I1919" s="16">
        <f>IF(G1919,($E$6+$E$8*MOD(QUOTIENT((A1919-$E$9),$E$15),$E$14)),"")</f>
        <v>250</v>
      </c>
      <c r="J1919" s="15">
        <f t="shared" si="29"/>
        <v>28.264551087892851</v>
      </c>
    </row>
    <row r="1920" spans="1:10">
      <c r="A1920" s="19">
        <v>202.03700000000001</v>
      </c>
      <c r="B1920" s="19">
        <v>0</v>
      </c>
      <c r="G1920" s="5">
        <f>IF(OR(A1920&lt;$E$9,A1920&gt;=$E$10),0,1)</f>
        <v>1</v>
      </c>
      <c r="H1920" s="15">
        <f>IF(G1920,($E$4+$E$16*MOD((A1920-$E$9),$E$15)),"")</f>
        <v>-1.7218439992219388</v>
      </c>
      <c r="I1920" s="16">
        <f>IF(G1920,($E$6+$E$8*MOD(QUOTIENT((A1920-$E$9),$E$15),$E$14)),"")</f>
        <v>250</v>
      </c>
      <c r="J1920" s="15">
        <f t="shared" si="29"/>
        <v>28.278156000778061</v>
      </c>
    </row>
    <row r="1921" spans="1:10">
      <c r="A1921" s="19">
        <v>202.142</v>
      </c>
      <c r="B1921" s="19">
        <v>0</v>
      </c>
      <c r="G1921" s="5">
        <f>IF(OR(A1921&lt;$E$9,A1921&gt;=$E$10),0,1)</f>
        <v>1</v>
      </c>
      <c r="H1921" s="15">
        <f>IF(G1921,($E$4+$E$16*MOD((A1921-$E$9),$E$15)),"")</f>
        <v>-1.7078389418401074</v>
      </c>
      <c r="I1921" s="16">
        <f>IF(G1921,($E$6+$E$8*MOD(QUOTIENT((A1921-$E$9),$E$15),$E$14)),"")</f>
        <v>250</v>
      </c>
      <c r="J1921" s="15">
        <f t="shared" si="29"/>
        <v>28.292161058159891</v>
      </c>
    </row>
    <row r="1922" spans="1:10">
      <c r="A1922" s="19">
        <v>202.24799999999999</v>
      </c>
      <c r="B1922" s="19">
        <v>0</v>
      </c>
      <c r="G1922" s="5">
        <f>IF(OR(A1922&lt;$E$9,A1922&gt;=$E$10),0,1)</f>
        <v>1</v>
      </c>
      <c r="H1922" s="15">
        <f>IF(G1922,($E$4+$E$16*MOD((A1922-$E$9),$E$15)),"")</f>
        <v>-1.6937005029594014</v>
      </c>
      <c r="I1922" s="16">
        <f>IF(G1922,($E$6+$E$8*MOD(QUOTIENT((A1922-$E$9),$E$15),$E$14)),"")</f>
        <v>250</v>
      </c>
      <c r="J1922" s="15">
        <f t="shared" si="29"/>
        <v>28.306299497040598</v>
      </c>
    </row>
    <row r="1923" spans="1:10">
      <c r="A1923" s="19">
        <v>202.35599999999999</v>
      </c>
      <c r="B1923" s="19">
        <v>0</v>
      </c>
      <c r="G1923" s="5">
        <f>IF(OR(A1923&lt;$E$9,A1923&gt;=$E$10),0,1)</f>
        <v>1</v>
      </c>
      <c r="H1923" s="15">
        <f>IF(G1923,($E$4+$E$16*MOD((A1923-$E$9),$E$15)),"")</f>
        <v>-1.6792953010809448</v>
      </c>
      <c r="I1923" s="16">
        <f>IF(G1923,($E$6+$E$8*MOD(QUOTIENT((A1923-$E$9),$E$15),$E$14)),"")</f>
        <v>250</v>
      </c>
      <c r="J1923" s="15">
        <f t="shared" si="29"/>
        <v>28.320704698919055</v>
      </c>
    </row>
    <row r="1924" spans="1:10">
      <c r="A1924" s="19">
        <v>202.46100000000001</v>
      </c>
      <c r="B1924" s="19">
        <v>0</v>
      </c>
      <c r="G1924" s="5">
        <f>IF(OR(A1924&lt;$E$9,A1924&gt;=$E$10),0,1)</f>
        <v>1</v>
      </c>
      <c r="H1924" s="15">
        <f>IF(G1924,($E$4+$E$16*MOD((A1924-$E$9),$E$15)),"")</f>
        <v>-1.6652902436991099</v>
      </c>
      <c r="I1924" s="16">
        <f>IF(G1924,($E$6+$E$8*MOD(QUOTIENT((A1924-$E$9),$E$15),$E$14)),"")</f>
        <v>250</v>
      </c>
      <c r="J1924" s="15">
        <f t="shared" ref="J1924:J1987" si="30">IF(G1924,(+H1924+$E$18*QUOTIENT((A1924-$E$9),$E$15)),"")</f>
        <v>28.334709756300889</v>
      </c>
    </row>
    <row r="1925" spans="1:10">
      <c r="A1925" s="19">
        <v>202.56800000000001</v>
      </c>
      <c r="B1925" s="19">
        <v>0</v>
      </c>
      <c r="G1925" s="5">
        <f>IF(OR(A1925&lt;$E$9,A1925&gt;=$E$10),0,1)</f>
        <v>1</v>
      </c>
      <c r="H1925" s="15">
        <f>IF(G1925,($E$4+$E$16*MOD((A1925-$E$9),$E$15)),"")</f>
        <v>-1.6510184233195284</v>
      </c>
      <c r="I1925" s="16">
        <f>IF(G1925,($E$6+$E$8*MOD(QUOTIENT((A1925-$E$9),$E$15),$E$14)),"")</f>
        <v>250</v>
      </c>
      <c r="J1925" s="15">
        <f t="shared" si="30"/>
        <v>28.348981576680472</v>
      </c>
    </row>
    <row r="1926" spans="1:10">
      <c r="A1926" s="19">
        <v>202.672</v>
      </c>
      <c r="B1926" s="19">
        <v>0</v>
      </c>
      <c r="G1926" s="5">
        <f>IF(OR(A1926&lt;$E$9,A1926&gt;=$E$10),0,1)</f>
        <v>1</v>
      </c>
      <c r="H1926" s="15">
        <f>IF(G1926,($E$4+$E$16*MOD((A1926-$E$9),$E$15)),"")</f>
        <v>-1.6371467474365731</v>
      </c>
      <c r="I1926" s="16">
        <f>IF(G1926,($E$6+$E$8*MOD(QUOTIENT((A1926-$E$9),$E$15),$E$14)),"")</f>
        <v>250</v>
      </c>
      <c r="J1926" s="15">
        <f t="shared" si="30"/>
        <v>28.362853252563426</v>
      </c>
    </row>
    <row r="1927" spans="1:10">
      <c r="A1927" s="19">
        <v>202.77699999999999</v>
      </c>
      <c r="B1927" s="19">
        <v>0</v>
      </c>
      <c r="G1927" s="5">
        <f>IF(OR(A1927&lt;$E$9,A1927&gt;=$E$10),0,1)</f>
        <v>1</v>
      </c>
      <c r="H1927" s="15">
        <f>IF(G1927,($E$4+$E$16*MOD((A1927-$E$9),$E$15)),"")</f>
        <v>-1.6231416900547417</v>
      </c>
      <c r="I1927" s="16">
        <f>IF(G1927,($E$6+$E$8*MOD(QUOTIENT((A1927-$E$9),$E$15),$E$14)),"")</f>
        <v>250</v>
      </c>
      <c r="J1927" s="15">
        <f t="shared" si="30"/>
        <v>28.376858309945259</v>
      </c>
    </row>
    <row r="1928" spans="1:10">
      <c r="A1928" s="19">
        <v>202.88399999999999</v>
      </c>
      <c r="B1928" s="19">
        <v>0</v>
      </c>
      <c r="G1928" s="5">
        <f>IF(OR(A1928&lt;$E$9,A1928&gt;=$E$10),0,1)</f>
        <v>1</v>
      </c>
      <c r="H1928" s="15">
        <f>IF(G1928,($E$4+$E$16*MOD((A1928-$E$9),$E$15)),"")</f>
        <v>-1.6088698696751607</v>
      </c>
      <c r="I1928" s="16">
        <f>IF(G1928,($E$6+$E$8*MOD(QUOTIENT((A1928-$E$9),$E$15),$E$14)),"")</f>
        <v>250</v>
      </c>
      <c r="J1928" s="15">
        <f t="shared" si="30"/>
        <v>28.391130130324839</v>
      </c>
    </row>
    <row r="1929" spans="1:10">
      <c r="A1929" s="19">
        <v>202.988</v>
      </c>
      <c r="B1929" s="19">
        <v>0</v>
      </c>
      <c r="G1929" s="5">
        <f>IF(OR(A1929&lt;$E$9,A1929&gt;=$E$10),0,1)</f>
        <v>1</v>
      </c>
      <c r="H1929" s="15">
        <f>IF(G1929,($E$4+$E$16*MOD((A1929-$E$9),$E$15)),"")</f>
        <v>-1.5949981937922009</v>
      </c>
      <c r="I1929" s="16">
        <f>IF(G1929,($E$6+$E$8*MOD(QUOTIENT((A1929-$E$9),$E$15),$E$14)),"")</f>
        <v>250</v>
      </c>
      <c r="J1929" s="15">
        <f t="shared" si="30"/>
        <v>28.4050018062078</v>
      </c>
    </row>
    <row r="1930" spans="1:10">
      <c r="A1930" s="19">
        <v>203.09299999999999</v>
      </c>
      <c r="B1930" s="19">
        <v>0</v>
      </c>
      <c r="G1930" s="5">
        <f>IF(OR(A1930&lt;$E$9,A1930&gt;=$E$10),0,1)</f>
        <v>1</v>
      </c>
      <c r="H1930" s="15">
        <f>IF(G1930,($E$4+$E$16*MOD((A1930-$E$9),$E$15)),"")</f>
        <v>-1.58099313641037</v>
      </c>
      <c r="I1930" s="16">
        <f>IF(G1930,($E$6+$E$8*MOD(QUOTIENT((A1930-$E$9),$E$15),$E$14)),"")</f>
        <v>250</v>
      </c>
      <c r="J1930" s="15">
        <f t="shared" si="30"/>
        <v>28.41900686358963</v>
      </c>
    </row>
    <row r="1931" spans="1:10">
      <c r="A1931" s="19">
        <v>203.19800000000001</v>
      </c>
      <c r="B1931" s="19">
        <v>0</v>
      </c>
      <c r="G1931" s="5">
        <f>IF(OR(A1931&lt;$E$9,A1931&gt;=$E$10),0,1)</f>
        <v>1</v>
      </c>
      <c r="H1931" s="15">
        <f>IF(G1931,($E$4+$E$16*MOD((A1931-$E$9),$E$15)),"")</f>
        <v>-1.5669880790285351</v>
      </c>
      <c r="I1931" s="16">
        <f>IF(G1931,($E$6+$E$8*MOD(QUOTIENT((A1931-$E$9),$E$15),$E$14)),"")</f>
        <v>250</v>
      </c>
      <c r="J1931" s="15">
        <f t="shared" si="30"/>
        <v>28.433011920971467</v>
      </c>
    </row>
    <row r="1932" spans="1:10">
      <c r="A1932" s="19">
        <v>203.30099999999999</v>
      </c>
      <c r="B1932" s="19">
        <v>0</v>
      </c>
      <c r="G1932" s="5">
        <f>IF(OR(A1932&lt;$E$9,A1932&gt;=$E$10),0,1)</f>
        <v>1</v>
      </c>
      <c r="H1932" s="15">
        <f>IF(G1932,($E$4+$E$16*MOD((A1932-$E$9),$E$15)),"")</f>
        <v>-1.5532497846444548</v>
      </c>
      <c r="I1932" s="16">
        <f>IF(G1932,($E$6+$E$8*MOD(QUOTIENT((A1932-$E$9),$E$15),$E$14)),"")</f>
        <v>250</v>
      </c>
      <c r="J1932" s="15">
        <f t="shared" si="30"/>
        <v>28.446750215355546</v>
      </c>
    </row>
    <row r="1933" spans="1:10">
      <c r="A1933" s="19">
        <v>203.405</v>
      </c>
      <c r="B1933" s="19">
        <v>0</v>
      </c>
      <c r="G1933" s="5">
        <f>IF(OR(A1933&lt;$E$9,A1933&gt;=$E$10),0,1)</f>
        <v>1</v>
      </c>
      <c r="H1933" s="15">
        <f>IF(G1933,($E$4+$E$16*MOD((A1933-$E$9),$E$15)),"")</f>
        <v>-1.5393781087614951</v>
      </c>
      <c r="I1933" s="16">
        <f>IF(G1933,($E$6+$E$8*MOD(QUOTIENT((A1933-$E$9),$E$15),$E$14)),"")</f>
        <v>250</v>
      </c>
      <c r="J1933" s="15">
        <f t="shared" si="30"/>
        <v>28.460621891238503</v>
      </c>
    </row>
    <row r="1934" spans="1:10">
      <c r="A1934" s="19">
        <v>203.51</v>
      </c>
      <c r="B1934" s="19">
        <v>0</v>
      </c>
      <c r="G1934" s="5">
        <f>IF(OR(A1934&lt;$E$9,A1934&gt;=$E$10),0,1)</f>
        <v>1</v>
      </c>
      <c r="H1934" s="15">
        <f>IF(G1934,($E$4+$E$16*MOD((A1934-$E$9),$E$15)),"")</f>
        <v>-1.5253730513796642</v>
      </c>
      <c r="I1934" s="16">
        <f>IF(G1934,($E$6+$E$8*MOD(QUOTIENT((A1934-$E$9),$E$15),$E$14)),"")</f>
        <v>250</v>
      </c>
      <c r="J1934" s="15">
        <f t="shared" si="30"/>
        <v>28.474626948620337</v>
      </c>
    </row>
    <row r="1935" spans="1:10">
      <c r="A1935" s="19">
        <v>203.61500000000001</v>
      </c>
      <c r="B1935" s="19">
        <v>0</v>
      </c>
      <c r="G1935" s="5">
        <f>IF(OR(A1935&lt;$E$9,A1935&gt;=$E$10),0,1)</f>
        <v>1</v>
      </c>
      <c r="H1935" s="15">
        <f>IF(G1935,($E$4+$E$16*MOD((A1935-$E$9),$E$15)),"")</f>
        <v>-1.5113679939978293</v>
      </c>
      <c r="I1935" s="16">
        <f>IF(G1935,($E$6+$E$8*MOD(QUOTIENT((A1935-$E$9),$E$15),$E$14)),"")</f>
        <v>250</v>
      </c>
      <c r="J1935" s="15">
        <f t="shared" si="30"/>
        <v>28.48863200600217</v>
      </c>
    </row>
    <row r="1936" spans="1:10">
      <c r="A1936" s="19">
        <v>203.72</v>
      </c>
      <c r="B1936" s="19">
        <v>0</v>
      </c>
      <c r="G1936" s="5">
        <f>IF(OR(A1936&lt;$E$9,A1936&gt;=$E$10),0,1)</f>
        <v>1</v>
      </c>
      <c r="H1936" s="15">
        <f>IF(G1936,($E$4+$E$16*MOD((A1936-$E$9),$E$15)),"")</f>
        <v>-1.4973629366159984</v>
      </c>
      <c r="I1936" s="16">
        <f>IF(G1936,($E$6+$E$8*MOD(QUOTIENT((A1936-$E$9),$E$15),$E$14)),"")</f>
        <v>250</v>
      </c>
      <c r="J1936" s="15">
        <f t="shared" si="30"/>
        <v>28.502637063384</v>
      </c>
    </row>
    <row r="1937" spans="1:10">
      <c r="A1937" s="19">
        <v>203.82599999999999</v>
      </c>
      <c r="B1937" s="19">
        <v>0</v>
      </c>
      <c r="G1937" s="5">
        <f>IF(OR(A1937&lt;$E$9,A1937&gt;=$E$10),0,1)</f>
        <v>1</v>
      </c>
      <c r="H1937" s="15">
        <f>IF(G1937,($E$4+$E$16*MOD((A1937-$E$9),$E$15)),"")</f>
        <v>-1.4832244977352924</v>
      </c>
      <c r="I1937" s="16">
        <f>IF(G1937,($E$6+$E$8*MOD(QUOTIENT((A1937-$E$9),$E$15),$E$14)),"")</f>
        <v>250</v>
      </c>
      <c r="J1937" s="15">
        <f t="shared" si="30"/>
        <v>28.516775502264707</v>
      </c>
    </row>
    <row r="1938" spans="1:10">
      <c r="A1938" s="19">
        <v>203.93199999999999</v>
      </c>
      <c r="B1938" s="19">
        <v>0</v>
      </c>
      <c r="G1938" s="5">
        <f>IF(OR(A1938&lt;$E$9,A1938&gt;=$E$10),0,1)</f>
        <v>1</v>
      </c>
      <c r="H1938" s="15">
        <f>IF(G1938,($E$4+$E$16*MOD((A1938-$E$9),$E$15)),"")</f>
        <v>-1.469086058854586</v>
      </c>
      <c r="I1938" s="16">
        <f>IF(G1938,($E$6+$E$8*MOD(QUOTIENT((A1938-$E$9),$E$15),$E$14)),"")</f>
        <v>250</v>
      </c>
      <c r="J1938" s="15">
        <f t="shared" si="30"/>
        <v>28.530913941145414</v>
      </c>
    </row>
    <row r="1939" spans="1:10">
      <c r="A1939" s="19">
        <v>204.036</v>
      </c>
      <c r="B1939" s="19">
        <v>0</v>
      </c>
      <c r="G1939" s="5">
        <f>IF(OR(A1939&lt;$E$9,A1939&gt;=$E$10),0,1)</f>
        <v>1</v>
      </c>
      <c r="H1939" s="15">
        <f>IF(G1939,($E$4+$E$16*MOD((A1939-$E$9),$E$15)),"")</f>
        <v>-1.4552143829716266</v>
      </c>
      <c r="I1939" s="16">
        <f>IF(G1939,($E$6+$E$8*MOD(QUOTIENT((A1939-$E$9),$E$15),$E$14)),"")</f>
        <v>250</v>
      </c>
      <c r="J1939" s="15">
        <f t="shared" si="30"/>
        <v>28.544785617028374</v>
      </c>
    </row>
    <row r="1940" spans="1:10">
      <c r="A1940" s="19">
        <v>204.142</v>
      </c>
      <c r="B1940" s="19">
        <v>0</v>
      </c>
      <c r="G1940" s="5">
        <f>IF(OR(A1940&lt;$E$9,A1940&gt;=$E$10),0,1)</f>
        <v>1</v>
      </c>
      <c r="H1940" s="15">
        <f>IF(G1940,($E$4+$E$16*MOD((A1940-$E$9),$E$15)),"")</f>
        <v>-1.4410759440909202</v>
      </c>
      <c r="I1940" s="16">
        <f>IF(G1940,($E$6+$E$8*MOD(QUOTIENT((A1940-$E$9),$E$15),$E$14)),"")</f>
        <v>250</v>
      </c>
      <c r="J1940" s="15">
        <f t="shared" si="30"/>
        <v>28.558924055909081</v>
      </c>
    </row>
    <row r="1941" spans="1:10">
      <c r="A1941" s="19">
        <v>204.24799999999999</v>
      </c>
      <c r="B1941" s="19">
        <v>0</v>
      </c>
      <c r="G1941" s="5">
        <f>IF(OR(A1941&lt;$E$9,A1941&gt;=$E$10),0,1)</f>
        <v>1</v>
      </c>
      <c r="H1941" s="15">
        <f>IF(G1941,($E$4+$E$16*MOD((A1941-$E$9),$E$15)),"")</f>
        <v>-1.4269375052102142</v>
      </c>
      <c r="I1941" s="16">
        <f>IF(G1941,($E$6+$E$8*MOD(QUOTIENT((A1941-$E$9),$E$15),$E$14)),"")</f>
        <v>250</v>
      </c>
      <c r="J1941" s="15">
        <f t="shared" si="30"/>
        <v>28.573062494789784</v>
      </c>
    </row>
    <row r="1942" spans="1:10">
      <c r="A1942" s="19">
        <v>204.35400000000001</v>
      </c>
      <c r="B1942" s="19">
        <v>0</v>
      </c>
      <c r="G1942" s="5">
        <f>IF(OR(A1942&lt;$E$9,A1942&gt;=$E$10),0,1)</f>
        <v>1</v>
      </c>
      <c r="H1942" s="15">
        <f>IF(G1942,($E$4+$E$16*MOD((A1942-$E$9),$E$15)),"")</f>
        <v>-1.4127990663295042</v>
      </c>
      <c r="I1942" s="16">
        <f>IF(G1942,($E$6+$E$8*MOD(QUOTIENT((A1942-$E$9),$E$15),$E$14)),"")</f>
        <v>250</v>
      </c>
      <c r="J1942" s="15">
        <f t="shared" si="30"/>
        <v>28.587200933670495</v>
      </c>
    </row>
    <row r="1943" spans="1:10">
      <c r="A1943" s="19">
        <v>204.46199999999999</v>
      </c>
      <c r="B1943" s="19">
        <v>0</v>
      </c>
      <c r="G1943" s="5">
        <f>IF(OR(A1943&lt;$E$9,A1943&gt;=$E$10),0,1)</f>
        <v>1</v>
      </c>
      <c r="H1943" s="15">
        <f>IF(G1943,($E$4+$E$16*MOD((A1943-$E$9),$E$15)),"")</f>
        <v>-1.3983938644510512</v>
      </c>
      <c r="I1943" s="16">
        <f>IF(G1943,($E$6+$E$8*MOD(QUOTIENT((A1943-$E$9),$E$15),$E$14)),"")</f>
        <v>250</v>
      </c>
      <c r="J1943" s="15">
        <f t="shared" si="30"/>
        <v>28.601606135548948</v>
      </c>
    </row>
    <row r="1944" spans="1:10">
      <c r="A1944" s="19">
        <v>204.56399999999999</v>
      </c>
      <c r="B1944" s="19">
        <v>0</v>
      </c>
      <c r="G1944" s="5">
        <f>IF(OR(A1944&lt;$E$9,A1944&gt;=$E$10),0,1)</f>
        <v>1</v>
      </c>
      <c r="H1944" s="15">
        <f>IF(G1944,($E$4+$E$16*MOD((A1944-$E$9),$E$15)),"")</f>
        <v>-1.3847889515658425</v>
      </c>
      <c r="I1944" s="16">
        <f>IF(G1944,($E$6+$E$8*MOD(QUOTIENT((A1944-$E$9),$E$15),$E$14)),"")</f>
        <v>250</v>
      </c>
      <c r="J1944" s="15">
        <f t="shared" si="30"/>
        <v>28.615211048434158</v>
      </c>
    </row>
    <row r="1945" spans="1:10">
      <c r="A1945" s="19">
        <v>204.67</v>
      </c>
      <c r="B1945" s="19">
        <v>0</v>
      </c>
      <c r="G1945" s="5">
        <f>IF(OR(A1945&lt;$E$9,A1945&gt;=$E$10),0,1)</f>
        <v>1</v>
      </c>
      <c r="H1945" s="15">
        <f>IF(G1945,($E$4+$E$16*MOD((A1945-$E$9),$E$15)),"")</f>
        <v>-1.370650512685136</v>
      </c>
      <c r="I1945" s="16">
        <f>IF(G1945,($E$6+$E$8*MOD(QUOTIENT((A1945-$E$9),$E$15),$E$14)),"")</f>
        <v>250</v>
      </c>
      <c r="J1945" s="15">
        <f t="shared" si="30"/>
        <v>28.629349487314865</v>
      </c>
    </row>
    <row r="1946" spans="1:10">
      <c r="A1946" s="19">
        <v>204.77699999999999</v>
      </c>
      <c r="B1946" s="19">
        <v>0</v>
      </c>
      <c r="G1946" s="5">
        <f>IF(OR(A1946&lt;$E$9,A1946&gt;=$E$10),0,1)</f>
        <v>1</v>
      </c>
      <c r="H1946" s="15">
        <f>IF(G1946,($E$4+$E$16*MOD((A1946-$E$9),$E$15)),"")</f>
        <v>-1.3563786923055545</v>
      </c>
      <c r="I1946" s="16">
        <f>IF(G1946,($E$6+$E$8*MOD(QUOTIENT((A1946-$E$9),$E$15),$E$14)),"")</f>
        <v>250</v>
      </c>
      <c r="J1946" s="15">
        <f t="shared" si="30"/>
        <v>28.643621307694445</v>
      </c>
    </row>
    <row r="1947" spans="1:10">
      <c r="A1947" s="19">
        <v>204.88399999999999</v>
      </c>
      <c r="B1947" s="19">
        <v>0</v>
      </c>
      <c r="G1947" s="5">
        <f>IF(OR(A1947&lt;$E$9,A1947&gt;=$E$10),0,1)</f>
        <v>1</v>
      </c>
      <c r="H1947" s="15">
        <f>IF(G1947,($E$4+$E$16*MOD((A1947-$E$9),$E$15)),"")</f>
        <v>-1.3421068719259734</v>
      </c>
      <c r="I1947" s="16">
        <f>IF(G1947,($E$6+$E$8*MOD(QUOTIENT((A1947-$E$9),$E$15),$E$14)),"")</f>
        <v>250</v>
      </c>
      <c r="J1947" s="15">
        <f t="shared" si="30"/>
        <v>28.657893128074026</v>
      </c>
    </row>
    <row r="1948" spans="1:10">
      <c r="A1948" s="19">
        <v>204.989</v>
      </c>
      <c r="B1948" s="19">
        <v>0</v>
      </c>
      <c r="G1948" s="5">
        <f>IF(OR(A1948&lt;$E$9,A1948&gt;=$E$10),0,1)</f>
        <v>1</v>
      </c>
      <c r="H1948" s="15">
        <f>IF(G1948,($E$4+$E$16*MOD((A1948-$E$9),$E$15)),"")</f>
        <v>-1.3281018145441386</v>
      </c>
      <c r="I1948" s="16">
        <f>IF(G1948,($E$6+$E$8*MOD(QUOTIENT((A1948-$E$9),$E$15),$E$14)),"")</f>
        <v>250</v>
      </c>
      <c r="J1948" s="15">
        <f t="shared" si="30"/>
        <v>28.671898185455863</v>
      </c>
    </row>
    <row r="1949" spans="1:10">
      <c r="A1949" s="19">
        <v>205.09399999999999</v>
      </c>
      <c r="B1949" s="19">
        <v>0</v>
      </c>
      <c r="G1949" s="5">
        <f>IF(OR(A1949&lt;$E$9,A1949&gt;=$E$10),0,1)</f>
        <v>1</v>
      </c>
      <c r="H1949" s="15">
        <f>IF(G1949,($E$4+$E$16*MOD((A1949-$E$9),$E$15)),"")</f>
        <v>-1.3140967571623077</v>
      </c>
      <c r="I1949" s="16">
        <f>IF(G1949,($E$6+$E$8*MOD(QUOTIENT((A1949-$E$9),$E$15),$E$14)),"")</f>
        <v>250</v>
      </c>
      <c r="J1949" s="15">
        <f t="shared" si="30"/>
        <v>28.685903242837693</v>
      </c>
    </row>
    <row r="1950" spans="1:10">
      <c r="A1950" s="19">
        <v>205.19800000000001</v>
      </c>
      <c r="B1950" s="19">
        <v>0</v>
      </c>
      <c r="G1950" s="5">
        <f>IF(OR(A1950&lt;$E$9,A1950&gt;=$E$10),0,1)</f>
        <v>1</v>
      </c>
      <c r="H1950" s="15">
        <f>IF(G1950,($E$4+$E$16*MOD((A1950-$E$9),$E$15)),"")</f>
        <v>-1.3002250812793479</v>
      </c>
      <c r="I1950" s="16">
        <f>IF(G1950,($E$6+$E$8*MOD(QUOTIENT((A1950-$E$9),$E$15),$E$14)),"")</f>
        <v>250</v>
      </c>
      <c r="J1950" s="15">
        <f t="shared" si="30"/>
        <v>28.699774918720653</v>
      </c>
    </row>
    <row r="1951" spans="1:10">
      <c r="A1951" s="19">
        <v>205.304</v>
      </c>
      <c r="B1951" s="19">
        <v>0</v>
      </c>
      <c r="G1951" s="5">
        <f>IF(OR(A1951&lt;$E$9,A1951&gt;=$E$10),0,1)</f>
        <v>1</v>
      </c>
      <c r="H1951" s="15">
        <f>IF(G1951,($E$4+$E$16*MOD((A1951-$E$9),$E$15)),"")</f>
        <v>-1.2860866423986419</v>
      </c>
      <c r="I1951" s="16">
        <f>IF(G1951,($E$6+$E$8*MOD(QUOTIENT((A1951-$E$9),$E$15),$E$14)),"")</f>
        <v>250</v>
      </c>
      <c r="J1951" s="15">
        <f t="shared" si="30"/>
        <v>28.713913357601356</v>
      </c>
    </row>
    <row r="1952" spans="1:10">
      <c r="A1952" s="19">
        <v>205.411</v>
      </c>
      <c r="B1952" s="19">
        <v>0</v>
      </c>
      <c r="G1952" s="5">
        <f>IF(OR(A1952&lt;$E$9,A1952&gt;=$E$10),0,1)</f>
        <v>1</v>
      </c>
      <c r="H1952" s="15">
        <f>IF(G1952,($E$4+$E$16*MOD((A1952-$E$9),$E$15)),"")</f>
        <v>-1.2718148220190604</v>
      </c>
      <c r="I1952" s="16">
        <f>IF(G1952,($E$6+$E$8*MOD(QUOTIENT((A1952-$E$9),$E$15),$E$14)),"")</f>
        <v>250</v>
      </c>
      <c r="J1952" s="15">
        <f t="shared" si="30"/>
        <v>28.72818517798094</v>
      </c>
    </row>
    <row r="1953" spans="1:10">
      <c r="A1953" s="19">
        <v>205.518</v>
      </c>
      <c r="B1953" s="19">
        <v>0</v>
      </c>
      <c r="G1953" s="5">
        <f>IF(OR(A1953&lt;$E$9,A1953&gt;=$E$10),0,1)</f>
        <v>1</v>
      </c>
      <c r="H1953" s="15">
        <f>IF(G1953,($E$4+$E$16*MOD((A1953-$E$9),$E$15)),"")</f>
        <v>-1.2575430016394789</v>
      </c>
      <c r="I1953" s="16">
        <f>IF(G1953,($E$6+$E$8*MOD(QUOTIENT((A1953-$E$9),$E$15),$E$14)),"")</f>
        <v>250</v>
      </c>
      <c r="J1953" s="15">
        <f t="shared" si="30"/>
        <v>28.74245699836052</v>
      </c>
    </row>
    <row r="1954" spans="1:10">
      <c r="A1954" s="19">
        <v>205.62200000000001</v>
      </c>
      <c r="B1954" s="19">
        <v>0</v>
      </c>
      <c r="G1954" s="5">
        <f>IF(OR(A1954&lt;$E$9,A1954&gt;=$E$10),0,1)</f>
        <v>1</v>
      </c>
      <c r="H1954" s="15">
        <f>IF(G1954,($E$4+$E$16*MOD((A1954-$E$9),$E$15)),"")</f>
        <v>-1.2436713257565195</v>
      </c>
      <c r="I1954" s="16">
        <f>IF(G1954,($E$6+$E$8*MOD(QUOTIENT((A1954-$E$9),$E$15),$E$14)),"")</f>
        <v>250</v>
      </c>
      <c r="J1954" s="15">
        <f t="shared" si="30"/>
        <v>28.75632867424348</v>
      </c>
    </row>
    <row r="1955" spans="1:10">
      <c r="A1955" s="19">
        <v>205.72900000000001</v>
      </c>
      <c r="B1955" s="19">
        <v>0</v>
      </c>
      <c r="G1955" s="5">
        <f>IF(OR(A1955&lt;$E$9,A1955&gt;=$E$10),0,1)</f>
        <v>1</v>
      </c>
      <c r="H1955" s="15">
        <f>IF(G1955,($E$4+$E$16*MOD((A1955-$E$9),$E$15)),"")</f>
        <v>-1.229399505376938</v>
      </c>
      <c r="I1955" s="16">
        <f>IF(G1955,($E$6+$E$8*MOD(QUOTIENT((A1955-$E$9),$E$15),$E$14)),"")</f>
        <v>250</v>
      </c>
      <c r="J1955" s="15">
        <f t="shared" si="30"/>
        <v>28.770600494623061</v>
      </c>
    </row>
    <row r="1956" spans="1:10">
      <c r="A1956" s="19">
        <v>205.83500000000001</v>
      </c>
      <c r="B1956" s="19">
        <v>0</v>
      </c>
      <c r="G1956" s="5">
        <f>IF(OR(A1956&lt;$E$9,A1956&gt;=$E$10),0,1)</f>
        <v>1</v>
      </c>
      <c r="H1956" s="15">
        <f>IF(G1956,($E$4+$E$16*MOD((A1956-$E$9),$E$15)),"")</f>
        <v>-1.215261066496232</v>
      </c>
      <c r="I1956" s="16">
        <f>IF(G1956,($E$6+$E$8*MOD(QUOTIENT((A1956-$E$9),$E$15),$E$14)),"")</f>
        <v>250</v>
      </c>
      <c r="J1956" s="15">
        <f t="shared" si="30"/>
        <v>28.784738933503768</v>
      </c>
    </row>
    <row r="1957" spans="1:10">
      <c r="A1957" s="19">
        <v>205.94</v>
      </c>
      <c r="B1957" s="19">
        <v>0</v>
      </c>
      <c r="G1957" s="5">
        <f>IF(OR(A1957&lt;$E$9,A1957&gt;=$E$10),0,1)</f>
        <v>1</v>
      </c>
      <c r="H1957" s="15">
        <f>IF(G1957,($E$4+$E$16*MOD((A1957-$E$9),$E$15)),"")</f>
        <v>-1.2012560091144007</v>
      </c>
      <c r="I1957" s="16">
        <f>IF(G1957,($E$6+$E$8*MOD(QUOTIENT((A1957-$E$9),$E$15),$E$14)),"")</f>
        <v>250</v>
      </c>
      <c r="J1957" s="15">
        <f t="shared" si="30"/>
        <v>28.798743990885598</v>
      </c>
    </row>
    <row r="1958" spans="1:10">
      <c r="A1958" s="19">
        <v>206.04400000000001</v>
      </c>
      <c r="B1958" s="19">
        <v>0</v>
      </c>
      <c r="G1958" s="5">
        <f>IF(OR(A1958&lt;$E$9,A1958&gt;=$E$10),0,1)</f>
        <v>1</v>
      </c>
      <c r="H1958" s="15">
        <f>IF(G1958,($E$4+$E$16*MOD((A1958-$E$9),$E$15)),"")</f>
        <v>-1.1873843332314413</v>
      </c>
      <c r="I1958" s="16">
        <f>IF(G1958,($E$6+$E$8*MOD(QUOTIENT((A1958-$E$9),$E$15),$E$14)),"")</f>
        <v>250</v>
      </c>
      <c r="J1958" s="15">
        <f t="shared" si="30"/>
        <v>28.812615666768558</v>
      </c>
    </row>
    <row r="1959" spans="1:10">
      <c r="A1959" s="19">
        <v>206.15100000000001</v>
      </c>
      <c r="B1959" s="19">
        <v>0</v>
      </c>
      <c r="G1959" s="5">
        <f>IF(OR(A1959&lt;$E$9,A1959&gt;=$E$10),0,1)</f>
        <v>1</v>
      </c>
      <c r="H1959" s="15">
        <f>IF(G1959,($E$4+$E$16*MOD((A1959-$E$9),$E$15)),"")</f>
        <v>-1.1731125128518598</v>
      </c>
      <c r="I1959" s="16">
        <f>IF(G1959,($E$6+$E$8*MOD(QUOTIENT((A1959-$E$9),$E$15),$E$14)),"")</f>
        <v>250</v>
      </c>
      <c r="J1959" s="15">
        <f t="shared" si="30"/>
        <v>28.826887487148142</v>
      </c>
    </row>
    <row r="1960" spans="1:10">
      <c r="A1960" s="19">
        <v>206.25800000000001</v>
      </c>
      <c r="B1960" s="19">
        <v>0</v>
      </c>
      <c r="G1960" s="5">
        <f>IF(OR(A1960&lt;$E$9,A1960&gt;=$E$10),0,1)</f>
        <v>1</v>
      </c>
      <c r="H1960" s="15">
        <f>IF(G1960,($E$4+$E$16*MOD((A1960-$E$9),$E$15)),"")</f>
        <v>-1.1588406924722783</v>
      </c>
      <c r="I1960" s="16">
        <f>IF(G1960,($E$6+$E$8*MOD(QUOTIENT((A1960-$E$9),$E$15),$E$14)),"")</f>
        <v>250</v>
      </c>
      <c r="J1960" s="15">
        <f t="shared" si="30"/>
        <v>28.841159307527722</v>
      </c>
    </row>
    <row r="1961" spans="1:10">
      <c r="A1961" s="19">
        <v>206.36500000000001</v>
      </c>
      <c r="B1961" s="19">
        <v>0</v>
      </c>
      <c r="G1961" s="5">
        <f>IF(OR(A1961&lt;$E$9,A1961&gt;=$E$10),0,1)</f>
        <v>1</v>
      </c>
      <c r="H1961" s="15">
        <f>IF(G1961,($E$4+$E$16*MOD((A1961-$E$9),$E$15)),"")</f>
        <v>-1.1445688720926972</v>
      </c>
      <c r="I1961" s="16">
        <f>IF(G1961,($E$6+$E$8*MOD(QUOTIENT((A1961-$E$9),$E$15),$E$14)),"")</f>
        <v>250</v>
      </c>
      <c r="J1961" s="15">
        <f t="shared" si="30"/>
        <v>28.855431127907302</v>
      </c>
    </row>
    <row r="1962" spans="1:10">
      <c r="A1962" s="19">
        <v>206.46799999999999</v>
      </c>
      <c r="B1962" s="19">
        <v>0</v>
      </c>
      <c r="G1962" s="5">
        <f>IF(OR(A1962&lt;$E$9,A1962&gt;=$E$10),0,1)</f>
        <v>1</v>
      </c>
      <c r="H1962" s="15">
        <f>IF(G1962,($E$4+$E$16*MOD((A1962-$E$9),$E$15)),"")</f>
        <v>-1.1308305777086165</v>
      </c>
      <c r="I1962" s="16">
        <f>IF(G1962,($E$6+$E$8*MOD(QUOTIENT((A1962-$E$9),$E$15),$E$14)),"")</f>
        <v>250</v>
      </c>
      <c r="J1962" s="15">
        <f t="shared" si="30"/>
        <v>28.869169422291385</v>
      </c>
    </row>
    <row r="1963" spans="1:10">
      <c r="A1963" s="19">
        <v>206.57400000000001</v>
      </c>
      <c r="B1963" s="19">
        <v>0</v>
      </c>
      <c r="G1963" s="5">
        <f>IF(OR(A1963&lt;$E$9,A1963&gt;=$E$10),0,1)</f>
        <v>1</v>
      </c>
      <c r="H1963" s="15">
        <f>IF(G1963,($E$4+$E$16*MOD((A1963-$E$9),$E$15)),"")</f>
        <v>-1.1166921388279065</v>
      </c>
      <c r="I1963" s="16">
        <f>IF(G1963,($E$6+$E$8*MOD(QUOTIENT((A1963-$E$9),$E$15),$E$14)),"")</f>
        <v>250</v>
      </c>
      <c r="J1963" s="15">
        <f t="shared" si="30"/>
        <v>28.883307861172092</v>
      </c>
    </row>
    <row r="1964" spans="1:10">
      <c r="A1964" s="19">
        <v>206.68</v>
      </c>
      <c r="B1964" s="19">
        <v>0</v>
      </c>
      <c r="G1964" s="5">
        <f>IF(OR(A1964&lt;$E$9,A1964&gt;=$E$10),0,1)</f>
        <v>1</v>
      </c>
      <c r="H1964" s="15">
        <f>IF(G1964,($E$4+$E$16*MOD((A1964-$E$9),$E$15)),"")</f>
        <v>-1.1025536999472005</v>
      </c>
      <c r="I1964" s="16">
        <f>IF(G1964,($E$6+$E$8*MOD(QUOTIENT((A1964-$E$9),$E$15),$E$14)),"")</f>
        <v>250</v>
      </c>
      <c r="J1964" s="15">
        <f t="shared" si="30"/>
        <v>28.897446300052799</v>
      </c>
    </row>
    <row r="1965" spans="1:10">
      <c r="A1965" s="19">
        <v>206.78700000000001</v>
      </c>
      <c r="B1965" s="19">
        <v>0</v>
      </c>
      <c r="G1965" s="5">
        <f>IF(OR(A1965&lt;$E$9,A1965&gt;=$E$10),0,1)</f>
        <v>1</v>
      </c>
      <c r="H1965" s="15">
        <f>IF(G1965,($E$4+$E$16*MOD((A1965-$E$9),$E$15)),"")</f>
        <v>-1.088281879567619</v>
      </c>
      <c r="I1965" s="16">
        <f>IF(G1965,($E$6+$E$8*MOD(QUOTIENT((A1965-$E$9),$E$15),$E$14)),"")</f>
        <v>250</v>
      </c>
      <c r="J1965" s="15">
        <f t="shared" si="30"/>
        <v>28.911718120432383</v>
      </c>
    </row>
    <row r="1966" spans="1:10">
      <c r="A1966" s="19">
        <v>206.88900000000001</v>
      </c>
      <c r="B1966" s="19">
        <v>0</v>
      </c>
      <c r="G1966" s="5">
        <f>IF(OR(A1966&lt;$E$9,A1966&gt;=$E$10),0,1)</f>
        <v>1</v>
      </c>
      <c r="H1966" s="15">
        <f>IF(G1966,($E$4+$E$16*MOD((A1966-$E$9),$E$15)),"")</f>
        <v>-1.0746769666824099</v>
      </c>
      <c r="I1966" s="16">
        <f>IF(G1966,($E$6+$E$8*MOD(QUOTIENT((A1966-$E$9),$E$15),$E$14)),"")</f>
        <v>250</v>
      </c>
      <c r="J1966" s="15">
        <f t="shared" si="30"/>
        <v>28.925323033317589</v>
      </c>
    </row>
    <row r="1967" spans="1:10">
      <c r="A1967" s="19">
        <v>206.994</v>
      </c>
      <c r="B1967" s="19">
        <v>0</v>
      </c>
      <c r="G1967" s="5">
        <f>IF(OR(A1967&lt;$E$9,A1967&gt;=$E$10),0,1)</f>
        <v>1</v>
      </c>
      <c r="H1967" s="15">
        <f>IF(G1967,($E$4+$E$16*MOD((A1967-$E$9),$E$15)),"")</f>
        <v>-1.060671909300579</v>
      </c>
      <c r="I1967" s="16">
        <f>IF(G1967,($E$6+$E$8*MOD(QUOTIENT((A1967-$E$9),$E$15),$E$14)),"")</f>
        <v>250</v>
      </c>
      <c r="J1967" s="15">
        <f t="shared" si="30"/>
        <v>28.939328090699419</v>
      </c>
    </row>
    <row r="1968" spans="1:10">
      <c r="A1968" s="19">
        <v>207.09899999999999</v>
      </c>
      <c r="B1968" s="19">
        <v>0</v>
      </c>
      <c r="G1968" s="5">
        <f>IF(OR(A1968&lt;$E$9,A1968&gt;=$E$10),0,1)</f>
        <v>1</v>
      </c>
      <c r="H1968" s="15">
        <f>IF(G1968,($E$4+$E$16*MOD((A1968-$E$9),$E$15)),"")</f>
        <v>-1.0466668519187481</v>
      </c>
      <c r="I1968" s="16">
        <f>IF(G1968,($E$6+$E$8*MOD(QUOTIENT((A1968-$E$9),$E$15),$E$14)),"")</f>
        <v>250</v>
      </c>
      <c r="J1968" s="15">
        <f t="shared" si="30"/>
        <v>28.953333148081253</v>
      </c>
    </row>
    <row r="1969" spans="1:10">
      <c r="A1969" s="19">
        <v>207.20400000000001</v>
      </c>
      <c r="B1969" s="19">
        <v>0</v>
      </c>
      <c r="G1969" s="5">
        <f>IF(OR(A1969&lt;$E$9,A1969&gt;=$E$10),0,1)</f>
        <v>1</v>
      </c>
      <c r="H1969" s="15">
        <f>IF(G1969,($E$4+$E$16*MOD((A1969-$E$9),$E$15)),"")</f>
        <v>-1.0326617945369132</v>
      </c>
      <c r="I1969" s="16">
        <f>IF(G1969,($E$6+$E$8*MOD(QUOTIENT((A1969-$E$9),$E$15),$E$14)),"")</f>
        <v>250</v>
      </c>
      <c r="J1969" s="15">
        <f t="shared" si="30"/>
        <v>28.967338205463086</v>
      </c>
    </row>
    <row r="1970" spans="1:10">
      <c r="A1970" s="19">
        <v>207.30799999999999</v>
      </c>
      <c r="B1970" s="19">
        <v>0</v>
      </c>
      <c r="G1970" s="5">
        <f>IF(OR(A1970&lt;$E$9,A1970&gt;=$E$10),0,1)</f>
        <v>1</v>
      </c>
      <c r="H1970" s="15">
        <f>IF(G1970,($E$4+$E$16*MOD((A1970-$E$9),$E$15)),"")</f>
        <v>-1.0187901186539574</v>
      </c>
      <c r="I1970" s="16">
        <f>IF(G1970,($E$6+$E$8*MOD(QUOTIENT((A1970-$E$9),$E$15),$E$14)),"")</f>
        <v>250</v>
      </c>
      <c r="J1970" s="15">
        <f t="shared" si="30"/>
        <v>28.981209881346043</v>
      </c>
    </row>
    <row r="1971" spans="1:10">
      <c r="A1971" s="19">
        <v>207.41</v>
      </c>
      <c r="B1971" s="19">
        <v>0</v>
      </c>
      <c r="G1971" s="5">
        <f>IF(OR(A1971&lt;$E$9,A1971&gt;=$E$10),0,1)</f>
        <v>1</v>
      </c>
      <c r="H1971" s="15">
        <f>IF(G1971,($E$4+$E$16*MOD((A1971-$E$9),$E$15)),"")</f>
        <v>-1.0051852057687483</v>
      </c>
      <c r="I1971" s="16">
        <f>IF(G1971,($E$6+$E$8*MOD(QUOTIENT((A1971-$E$9),$E$15),$E$14)),"")</f>
        <v>250</v>
      </c>
      <c r="J1971" s="15">
        <f t="shared" si="30"/>
        <v>28.994814794231253</v>
      </c>
    </row>
    <row r="1972" spans="1:10">
      <c r="A1972" s="19">
        <v>207.512</v>
      </c>
      <c r="B1972" s="19">
        <v>0</v>
      </c>
      <c r="G1972" s="5">
        <f>IF(OR(A1972&lt;$E$9,A1972&gt;=$E$10),0,1)</f>
        <v>1</v>
      </c>
      <c r="H1972" s="15">
        <f>IF(G1972,($E$4+$E$16*MOD((A1972-$E$9),$E$15)),"")</f>
        <v>-0.99158029288353955</v>
      </c>
      <c r="I1972" s="16">
        <f>IF(G1972,($E$6+$E$8*MOD(QUOTIENT((A1972-$E$9),$E$15),$E$14)),"")</f>
        <v>250</v>
      </c>
      <c r="J1972" s="15">
        <f t="shared" si="30"/>
        <v>29.00841970711646</v>
      </c>
    </row>
    <row r="1973" spans="1:10">
      <c r="A1973" s="19">
        <v>207.61699999999999</v>
      </c>
      <c r="B1973" s="19">
        <v>0</v>
      </c>
      <c r="G1973" s="5">
        <f>IF(OR(A1973&lt;$E$9,A1973&gt;=$E$10),0,1)</f>
        <v>1</v>
      </c>
      <c r="H1973" s="15">
        <f>IF(G1973,($E$4+$E$16*MOD((A1973-$E$9),$E$15)),"")</f>
        <v>-0.97757523550170822</v>
      </c>
      <c r="I1973" s="16">
        <f>IF(G1973,($E$6+$E$8*MOD(QUOTIENT((A1973-$E$9),$E$15),$E$14)),"")</f>
        <v>250</v>
      </c>
      <c r="J1973" s="15">
        <f t="shared" si="30"/>
        <v>29.022424764498293</v>
      </c>
    </row>
    <row r="1974" spans="1:10">
      <c r="A1974" s="19">
        <v>207.72200000000001</v>
      </c>
      <c r="B1974" s="19">
        <v>0</v>
      </c>
      <c r="G1974" s="5">
        <f>IF(OR(A1974&lt;$E$9,A1974&gt;=$E$10),0,1)</f>
        <v>1</v>
      </c>
      <c r="H1974" s="15">
        <f>IF(G1974,($E$4+$E$16*MOD((A1974-$E$9),$E$15)),"")</f>
        <v>-0.96357017811987378</v>
      </c>
      <c r="I1974" s="16">
        <f>IF(G1974,($E$6+$E$8*MOD(QUOTIENT((A1974-$E$9),$E$15),$E$14)),"")</f>
        <v>250</v>
      </c>
      <c r="J1974" s="15">
        <f t="shared" si="30"/>
        <v>29.036429821880127</v>
      </c>
    </row>
    <row r="1975" spans="1:10">
      <c r="A1975" s="19">
        <v>207.82499999999999</v>
      </c>
      <c r="B1975" s="19">
        <v>0</v>
      </c>
      <c r="G1975" s="5">
        <f>IF(OR(A1975&lt;$E$9,A1975&gt;=$E$10),0,1)</f>
        <v>1</v>
      </c>
      <c r="H1975" s="15">
        <f>IF(G1975,($E$4+$E$16*MOD((A1975-$E$9),$E$15)),"")</f>
        <v>-0.94983188373579308</v>
      </c>
      <c r="I1975" s="16">
        <f>IF(G1975,($E$6+$E$8*MOD(QUOTIENT((A1975-$E$9),$E$15),$E$14)),"")</f>
        <v>250</v>
      </c>
      <c r="J1975" s="15">
        <f t="shared" si="30"/>
        <v>29.050168116264206</v>
      </c>
    </row>
    <row r="1976" spans="1:10">
      <c r="A1976" s="19">
        <v>207.928</v>
      </c>
      <c r="B1976" s="19">
        <v>0</v>
      </c>
      <c r="G1976" s="5">
        <f>IF(OR(A1976&lt;$E$9,A1976&gt;=$E$10),0,1)</f>
        <v>1</v>
      </c>
      <c r="H1976" s="15">
        <f>IF(G1976,($E$4+$E$16*MOD((A1976-$E$9),$E$15)),"")</f>
        <v>-0.93609358935170883</v>
      </c>
      <c r="I1976" s="16">
        <f>IF(G1976,($E$6+$E$8*MOD(QUOTIENT((A1976-$E$9),$E$15),$E$14)),"")</f>
        <v>250</v>
      </c>
      <c r="J1976" s="15">
        <f t="shared" si="30"/>
        <v>29.06390641064829</v>
      </c>
    </row>
    <row r="1977" spans="1:10">
      <c r="A1977" s="19">
        <v>208.036</v>
      </c>
      <c r="B1977" s="19">
        <v>0</v>
      </c>
      <c r="G1977" s="5">
        <f>IF(OR(A1977&lt;$E$9,A1977&gt;=$E$10),0,1)</f>
        <v>1</v>
      </c>
      <c r="H1977" s="15">
        <f>IF(G1977,($E$4+$E$16*MOD((A1977-$E$9),$E$15)),"")</f>
        <v>-0.92168838747325221</v>
      </c>
      <c r="I1977" s="16">
        <f>IF(G1977,($E$6+$E$8*MOD(QUOTIENT((A1977-$E$9),$E$15),$E$14)),"")</f>
        <v>250</v>
      </c>
      <c r="J1977" s="15">
        <f t="shared" si="30"/>
        <v>29.078311612526747</v>
      </c>
    </row>
    <row r="1978" spans="1:10">
      <c r="A1978" s="19">
        <v>208.14400000000001</v>
      </c>
      <c r="B1978" s="19">
        <v>0</v>
      </c>
      <c r="G1978" s="5">
        <f>IF(OR(A1978&lt;$E$9,A1978&gt;=$E$10),0,1)</f>
        <v>1</v>
      </c>
      <c r="H1978" s="15">
        <f>IF(G1978,($E$4+$E$16*MOD((A1978-$E$9),$E$15)),"")</f>
        <v>-0.90728318559479559</v>
      </c>
      <c r="I1978" s="16">
        <f>IF(G1978,($E$6+$E$8*MOD(QUOTIENT((A1978-$E$9),$E$15),$E$14)),"")</f>
        <v>250</v>
      </c>
      <c r="J1978" s="15">
        <f t="shared" si="30"/>
        <v>29.092716814405204</v>
      </c>
    </row>
    <row r="1979" spans="1:10">
      <c r="A1979" s="19">
        <v>208.249</v>
      </c>
      <c r="B1979" s="19">
        <v>0</v>
      </c>
      <c r="G1979" s="5">
        <f>IF(OR(A1979&lt;$E$9,A1979&gt;=$E$10),0,1)</f>
        <v>1</v>
      </c>
      <c r="H1979" s="15">
        <f>IF(G1979,($E$4+$E$16*MOD((A1979-$E$9),$E$15)),"")</f>
        <v>-0.89327812821296471</v>
      </c>
      <c r="I1979" s="16">
        <f>IF(G1979,($E$6+$E$8*MOD(QUOTIENT((A1979-$E$9),$E$15),$E$14)),"")</f>
        <v>250</v>
      </c>
      <c r="J1979" s="15">
        <f t="shared" si="30"/>
        <v>29.106721871787034</v>
      </c>
    </row>
    <row r="1980" spans="1:10">
      <c r="A1980" s="19">
        <v>208.35400000000001</v>
      </c>
      <c r="B1980" s="19">
        <v>0</v>
      </c>
      <c r="G1980" s="5">
        <f>IF(OR(A1980&lt;$E$9,A1980&gt;=$E$10),0,1)</f>
        <v>1</v>
      </c>
      <c r="H1980" s="15">
        <f>IF(G1980,($E$4+$E$16*MOD((A1980-$E$9),$E$15)),"")</f>
        <v>-0.87927307083112982</v>
      </c>
      <c r="I1980" s="16">
        <f>IF(G1980,($E$6+$E$8*MOD(QUOTIENT((A1980-$E$9),$E$15),$E$14)),"")</f>
        <v>250</v>
      </c>
      <c r="J1980" s="15">
        <f t="shared" si="30"/>
        <v>29.120726929168871</v>
      </c>
    </row>
    <row r="1981" spans="1:10">
      <c r="A1981" s="19">
        <v>208.46</v>
      </c>
      <c r="B1981" s="19">
        <v>0</v>
      </c>
      <c r="G1981" s="5">
        <f>IF(OR(A1981&lt;$E$9,A1981&gt;=$E$10),0,1)</f>
        <v>1</v>
      </c>
      <c r="H1981" s="15">
        <f>IF(G1981,($E$4+$E$16*MOD((A1981-$E$9),$E$15)),"")</f>
        <v>-0.86513463195042339</v>
      </c>
      <c r="I1981" s="16">
        <f>IF(G1981,($E$6+$E$8*MOD(QUOTIENT((A1981-$E$9),$E$15),$E$14)),"")</f>
        <v>250</v>
      </c>
      <c r="J1981" s="15">
        <f t="shared" si="30"/>
        <v>29.134865368049578</v>
      </c>
    </row>
    <row r="1982" spans="1:10">
      <c r="A1982" s="19">
        <v>208.566</v>
      </c>
      <c r="B1982" s="19">
        <v>0</v>
      </c>
      <c r="G1982" s="5">
        <f>IF(OR(A1982&lt;$E$9,A1982&gt;=$E$10),0,1)</f>
        <v>1</v>
      </c>
      <c r="H1982" s="15">
        <f>IF(G1982,($E$4+$E$16*MOD((A1982-$E$9),$E$15)),"")</f>
        <v>-0.85099619306971741</v>
      </c>
      <c r="I1982" s="16">
        <f>IF(G1982,($E$6+$E$8*MOD(QUOTIENT((A1982-$E$9),$E$15),$E$14)),"")</f>
        <v>250</v>
      </c>
      <c r="J1982" s="15">
        <f t="shared" si="30"/>
        <v>29.149003806930281</v>
      </c>
    </row>
    <row r="1983" spans="1:10">
      <c r="A1983" s="19">
        <v>208.67400000000001</v>
      </c>
      <c r="B1983" s="19">
        <v>0</v>
      </c>
      <c r="G1983" s="5">
        <f>IF(OR(A1983&lt;$E$9,A1983&gt;=$E$10),0,1)</f>
        <v>1</v>
      </c>
      <c r="H1983" s="15">
        <f>IF(G1983,($E$4+$E$16*MOD((A1983-$E$9),$E$15)),"")</f>
        <v>-0.83659099119126079</v>
      </c>
      <c r="I1983" s="16">
        <f>IF(G1983,($E$6+$E$8*MOD(QUOTIENT((A1983-$E$9),$E$15),$E$14)),"")</f>
        <v>250</v>
      </c>
      <c r="J1983" s="15">
        <f t="shared" si="30"/>
        <v>29.163409008808738</v>
      </c>
    </row>
    <row r="1984" spans="1:10">
      <c r="A1984" s="19">
        <v>208.77799999999999</v>
      </c>
      <c r="B1984" s="19">
        <v>0</v>
      </c>
      <c r="G1984" s="5">
        <f>IF(OR(A1984&lt;$E$9,A1984&gt;=$E$10),0,1)</f>
        <v>1</v>
      </c>
      <c r="H1984" s="15">
        <f>IF(G1984,($E$4+$E$16*MOD((A1984-$E$9),$E$15)),"")</f>
        <v>-0.822719315308305</v>
      </c>
      <c r="I1984" s="16">
        <f>IF(G1984,($E$6+$E$8*MOD(QUOTIENT((A1984-$E$9),$E$15),$E$14)),"")</f>
        <v>250</v>
      </c>
      <c r="J1984" s="15">
        <f t="shared" si="30"/>
        <v>29.177280684691695</v>
      </c>
    </row>
    <row r="1985" spans="1:10">
      <c r="A1985" s="19">
        <v>208.88499999999999</v>
      </c>
      <c r="B1985" s="19">
        <v>0</v>
      </c>
      <c r="G1985" s="5">
        <f>IF(OR(A1985&lt;$E$9,A1985&gt;=$E$10),0,1)</f>
        <v>1</v>
      </c>
      <c r="H1985" s="15">
        <f>IF(G1985,($E$4+$E$16*MOD((A1985-$E$9),$E$15)),"")</f>
        <v>-0.80844749492872348</v>
      </c>
      <c r="I1985" s="16">
        <f>IF(G1985,($E$6+$E$8*MOD(QUOTIENT((A1985-$E$9),$E$15),$E$14)),"")</f>
        <v>250</v>
      </c>
      <c r="J1985" s="15">
        <f t="shared" si="30"/>
        <v>29.191552505071275</v>
      </c>
    </row>
    <row r="1986" spans="1:10">
      <c r="A1986" s="19">
        <v>208.988</v>
      </c>
      <c r="B1986" s="19">
        <v>0</v>
      </c>
      <c r="G1986" s="5">
        <f>IF(OR(A1986&lt;$E$9,A1986&gt;=$E$10),0,1)</f>
        <v>1</v>
      </c>
      <c r="H1986" s="15">
        <f>IF(G1986,($E$4+$E$16*MOD((A1986-$E$9),$E$15)),"")</f>
        <v>-0.79470920054463923</v>
      </c>
      <c r="I1986" s="16">
        <f>IF(G1986,($E$6+$E$8*MOD(QUOTIENT((A1986-$E$9),$E$15),$E$14)),"")</f>
        <v>250</v>
      </c>
      <c r="J1986" s="15">
        <f t="shared" si="30"/>
        <v>29.205290799455362</v>
      </c>
    </row>
    <row r="1987" spans="1:10">
      <c r="A1987" s="19">
        <v>209.095</v>
      </c>
      <c r="B1987" s="19">
        <v>0</v>
      </c>
      <c r="G1987" s="5">
        <f>IF(OR(A1987&lt;$E$9,A1987&gt;=$E$10),0,1)</f>
        <v>1</v>
      </c>
      <c r="H1987" s="15">
        <f>IF(G1987,($E$4+$E$16*MOD((A1987-$E$9),$E$15)),"")</f>
        <v>-0.7804373801650577</v>
      </c>
      <c r="I1987" s="16">
        <f>IF(G1987,($E$6+$E$8*MOD(QUOTIENT((A1987-$E$9),$E$15),$E$14)),"")</f>
        <v>250</v>
      </c>
      <c r="J1987" s="15">
        <f t="shared" si="30"/>
        <v>29.219562619834942</v>
      </c>
    </row>
    <row r="1988" spans="1:10">
      <c r="A1988" s="19">
        <v>209.19800000000001</v>
      </c>
      <c r="B1988" s="19">
        <v>0</v>
      </c>
      <c r="G1988" s="5">
        <f>IF(OR(A1988&lt;$E$9,A1988&gt;=$E$10),0,1)</f>
        <v>1</v>
      </c>
      <c r="H1988" s="15">
        <f>IF(G1988,($E$4+$E$16*MOD((A1988-$E$9),$E$15)),"")</f>
        <v>-0.76669908578097345</v>
      </c>
      <c r="I1988" s="16">
        <f>IF(G1988,($E$6+$E$8*MOD(QUOTIENT((A1988-$E$9),$E$15),$E$14)),"")</f>
        <v>250</v>
      </c>
      <c r="J1988" s="15">
        <f t="shared" ref="J1988:J2051" si="31">IF(G1988,(+H1988+$E$18*QUOTIENT((A1988-$E$9),$E$15)),"")</f>
        <v>29.233300914219026</v>
      </c>
    </row>
    <row r="1989" spans="1:10">
      <c r="A1989" s="19">
        <v>209.303</v>
      </c>
      <c r="B1989" s="19">
        <v>0</v>
      </c>
      <c r="G1989" s="5">
        <f>IF(OR(A1989&lt;$E$9,A1989&gt;=$E$10),0,1)</f>
        <v>1</v>
      </c>
      <c r="H1989" s="15">
        <f>IF(G1989,($E$4+$E$16*MOD((A1989-$E$9),$E$15)),"")</f>
        <v>-0.75269402839914257</v>
      </c>
      <c r="I1989" s="16">
        <f>IF(G1989,($E$6+$E$8*MOD(QUOTIENT((A1989-$E$9),$E$15),$E$14)),"")</f>
        <v>250</v>
      </c>
      <c r="J1989" s="15">
        <f t="shared" si="31"/>
        <v>29.247305971600859</v>
      </c>
    </row>
    <row r="1990" spans="1:10">
      <c r="A1990" s="19">
        <v>209.40700000000001</v>
      </c>
      <c r="B1990" s="19">
        <v>0</v>
      </c>
      <c r="G1990" s="5">
        <f>IF(OR(A1990&lt;$E$9,A1990&gt;=$E$10),0,1)</f>
        <v>1</v>
      </c>
      <c r="H1990" s="15">
        <f>IF(G1990,($E$4+$E$16*MOD((A1990-$E$9),$E$15)),"")</f>
        <v>-0.73882235251618322</v>
      </c>
      <c r="I1990" s="16">
        <f>IF(G1990,($E$6+$E$8*MOD(QUOTIENT((A1990-$E$9),$E$15),$E$14)),"")</f>
        <v>250</v>
      </c>
      <c r="J1990" s="15">
        <f t="shared" si="31"/>
        <v>29.261177647483816</v>
      </c>
    </row>
    <row r="1991" spans="1:10">
      <c r="A1991" s="19">
        <v>209.51300000000001</v>
      </c>
      <c r="B1991" s="19">
        <v>0</v>
      </c>
      <c r="G1991" s="5">
        <f>IF(OR(A1991&lt;$E$9,A1991&gt;=$E$10),0,1)</f>
        <v>1</v>
      </c>
      <c r="H1991" s="15">
        <f>IF(G1991,($E$4+$E$16*MOD((A1991-$E$9),$E$15)),"")</f>
        <v>-0.7246839136354768</v>
      </c>
      <c r="I1991" s="16">
        <f>IF(G1991,($E$6+$E$8*MOD(QUOTIENT((A1991-$E$9),$E$15),$E$14)),"")</f>
        <v>250</v>
      </c>
      <c r="J1991" s="15">
        <f t="shared" si="31"/>
        <v>29.275316086364523</v>
      </c>
    </row>
    <row r="1992" spans="1:10">
      <c r="A1992" s="19">
        <v>209.61699999999999</v>
      </c>
      <c r="B1992" s="19">
        <v>0</v>
      </c>
      <c r="G1992" s="5">
        <f>IF(OR(A1992&lt;$E$9,A1992&gt;=$E$10),0,1)</f>
        <v>1</v>
      </c>
      <c r="H1992" s="15">
        <f>IF(G1992,($E$4+$E$16*MOD((A1992-$E$9),$E$15)),"")</f>
        <v>-0.710812237752521</v>
      </c>
      <c r="I1992" s="16">
        <f>IF(G1992,($E$6+$E$8*MOD(QUOTIENT((A1992-$E$9),$E$15),$E$14)),"")</f>
        <v>250</v>
      </c>
      <c r="J1992" s="15">
        <f t="shared" si="31"/>
        <v>29.289187762247479</v>
      </c>
    </row>
    <row r="1993" spans="1:10">
      <c r="A1993" s="19">
        <v>209.72499999999999</v>
      </c>
      <c r="B1993" s="19">
        <v>0</v>
      </c>
      <c r="G1993" s="5">
        <f>IF(OR(A1993&lt;$E$9,A1993&gt;=$E$10),0,1)</f>
        <v>1</v>
      </c>
      <c r="H1993" s="15">
        <f>IF(G1993,($E$4+$E$16*MOD((A1993-$E$9),$E$15)),"")</f>
        <v>-0.69640703587406438</v>
      </c>
      <c r="I1993" s="16">
        <f>IF(G1993,($E$6+$E$8*MOD(QUOTIENT((A1993-$E$9),$E$15),$E$14)),"")</f>
        <v>250</v>
      </c>
      <c r="J1993" s="15">
        <f t="shared" si="31"/>
        <v>29.303592964125937</v>
      </c>
    </row>
    <row r="1994" spans="1:10">
      <c r="A1994" s="19">
        <v>209.82900000000001</v>
      </c>
      <c r="B1994" s="19">
        <v>0</v>
      </c>
      <c r="G1994" s="5">
        <f>IF(OR(A1994&lt;$E$9,A1994&gt;=$E$10),0,1)</f>
        <v>1</v>
      </c>
      <c r="H1994" s="15">
        <f>IF(G1994,($E$4+$E$16*MOD((A1994-$E$9),$E$15)),"")</f>
        <v>-0.68253535999110504</v>
      </c>
      <c r="I1994" s="16">
        <f>IF(G1994,($E$6+$E$8*MOD(QUOTIENT((A1994-$E$9),$E$15),$E$14)),"")</f>
        <v>250</v>
      </c>
      <c r="J1994" s="15">
        <f t="shared" si="31"/>
        <v>29.317464640008893</v>
      </c>
    </row>
    <row r="1995" spans="1:10">
      <c r="A1995" s="19">
        <v>209.93100000000001</v>
      </c>
      <c r="B1995" s="19">
        <v>0</v>
      </c>
      <c r="G1995" s="5">
        <f>IF(OR(A1995&lt;$E$9,A1995&gt;=$E$10),0,1)</f>
        <v>1</v>
      </c>
      <c r="H1995" s="15">
        <f>IF(G1995,($E$4+$E$16*MOD((A1995-$E$9),$E$15)),"")</f>
        <v>-0.66893044710589589</v>
      </c>
      <c r="I1995" s="16">
        <f>IF(G1995,($E$6+$E$8*MOD(QUOTIENT((A1995-$E$9),$E$15),$E$14)),"")</f>
        <v>250</v>
      </c>
      <c r="J1995" s="15">
        <f t="shared" si="31"/>
        <v>29.331069552894103</v>
      </c>
    </row>
    <row r="1996" spans="1:10">
      <c r="A1996" s="19">
        <v>210.03700000000001</v>
      </c>
      <c r="B1996" s="19">
        <v>0</v>
      </c>
      <c r="G1996" s="5">
        <f>IF(OR(A1996&lt;$E$9,A1996&gt;=$E$10),0,1)</f>
        <v>1</v>
      </c>
      <c r="H1996" s="15">
        <f>IF(G1996,($E$4+$E$16*MOD((A1996-$E$9),$E$15)),"")</f>
        <v>-0.6547920082251899</v>
      </c>
      <c r="I1996" s="16">
        <f>IF(G1996,($E$6+$E$8*MOD(QUOTIENT((A1996-$E$9),$E$15),$E$14)),"")</f>
        <v>250</v>
      </c>
      <c r="J1996" s="15">
        <f t="shared" si="31"/>
        <v>29.34520799177481</v>
      </c>
    </row>
    <row r="1997" spans="1:10">
      <c r="A1997" s="19">
        <v>210.14</v>
      </c>
      <c r="B1997" s="19">
        <v>0</v>
      </c>
      <c r="G1997" s="5">
        <f>IF(OR(A1997&lt;$E$9,A1997&gt;=$E$10),0,1)</f>
        <v>1</v>
      </c>
      <c r="H1997" s="15">
        <f>IF(G1997,($E$4+$E$16*MOD((A1997-$E$9),$E$15)),"")</f>
        <v>-0.64105371384110921</v>
      </c>
      <c r="I1997" s="16">
        <f>IF(G1997,($E$6+$E$8*MOD(QUOTIENT((A1997-$E$9),$E$15),$E$14)),"")</f>
        <v>250</v>
      </c>
      <c r="J1997" s="15">
        <f t="shared" si="31"/>
        <v>29.35894628615889</v>
      </c>
    </row>
    <row r="1998" spans="1:10">
      <c r="A1998" s="19">
        <v>210.24299999999999</v>
      </c>
      <c r="B1998" s="19">
        <v>0</v>
      </c>
      <c r="G1998" s="5">
        <f>IF(OR(A1998&lt;$E$9,A1998&gt;=$E$10),0,1)</f>
        <v>1</v>
      </c>
      <c r="H1998" s="15">
        <f>IF(G1998,($E$4+$E$16*MOD((A1998-$E$9),$E$15)),"")</f>
        <v>-0.62731541945702496</v>
      </c>
      <c r="I1998" s="16">
        <f>IF(G1998,($E$6+$E$8*MOD(QUOTIENT((A1998-$E$9),$E$15),$E$14)),"")</f>
        <v>250</v>
      </c>
      <c r="J1998" s="15">
        <f t="shared" si="31"/>
        <v>29.372684580542973</v>
      </c>
    </row>
    <row r="1999" spans="1:10">
      <c r="A1999" s="19">
        <v>210.34800000000001</v>
      </c>
      <c r="B1999" s="19">
        <v>0</v>
      </c>
      <c r="G1999" s="5">
        <f>IF(OR(A1999&lt;$E$9,A1999&gt;=$E$10),0,1)</f>
        <v>1</v>
      </c>
      <c r="H1999" s="15">
        <f>IF(G1999,($E$4+$E$16*MOD((A1999-$E$9),$E$15)),"")</f>
        <v>-0.61331036207519007</v>
      </c>
      <c r="I1999" s="16">
        <f>IF(G1999,($E$6+$E$8*MOD(QUOTIENT((A1999-$E$9),$E$15),$E$14)),"")</f>
        <v>250</v>
      </c>
      <c r="J1999" s="15">
        <f t="shared" si="31"/>
        <v>29.38668963792481</v>
      </c>
    </row>
    <row r="2000" spans="1:10">
      <c r="A2000" s="19">
        <v>210.45400000000001</v>
      </c>
      <c r="B2000" s="19">
        <v>0</v>
      </c>
      <c r="G2000" s="5">
        <f>IF(OR(A2000&lt;$E$9,A2000&gt;=$E$10),0,1)</f>
        <v>1</v>
      </c>
      <c r="H2000" s="15">
        <f>IF(G2000,($E$4+$E$16*MOD((A2000-$E$9),$E$15)),"")</f>
        <v>-0.59917192319448409</v>
      </c>
      <c r="I2000" s="16">
        <f>IF(G2000,($E$6+$E$8*MOD(QUOTIENT((A2000-$E$9),$E$15),$E$14)),"")</f>
        <v>250</v>
      </c>
      <c r="J2000" s="15">
        <f t="shared" si="31"/>
        <v>29.400828076805517</v>
      </c>
    </row>
    <row r="2001" spans="1:10">
      <c r="A2001" s="19">
        <v>210.56200000000001</v>
      </c>
      <c r="B2001" s="19">
        <v>0</v>
      </c>
      <c r="G2001" s="5">
        <f>IF(OR(A2001&lt;$E$9,A2001&gt;=$E$10),0,1)</f>
        <v>1</v>
      </c>
      <c r="H2001" s="15">
        <f>IF(G2001,($E$4+$E$16*MOD((A2001-$E$9),$E$15)),"")</f>
        <v>-0.58476672131602747</v>
      </c>
      <c r="I2001" s="16">
        <f>IF(G2001,($E$6+$E$8*MOD(QUOTIENT((A2001-$E$9),$E$15),$E$14)),"")</f>
        <v>250</v>
      </c>
      <c r="J2001" s="15">
        <f t="shared" si="31"/>
        <v>29.415233278683971</v>
      </c>
    </row>
    <row r="2002" spans="1:10">
      <c r="A2002" s="19">
        <v>210.66399999999999</v>
      </c>
      <c r="B2002" s="19">
        <v>0</v>
      </c>
      <c r="G2002" s="5">
        <f>IF(OR(A2002&lt;$E$9,A2002&gt;=$E$10),0,1)</f>
        <v>1</v>
      </c>
      <c r="H2002" s="15">
        <f>IF(G2002,($E$4+$E$16*MOD((A2002-$E$9),$E$15)),"")</f>
        <v>-0.57116180843082187</v>
      </c>
      <c r="I2002" s="16">
        <f>IF(G2002,($E$6+$E$8*MOD(QUOTIENT((A2002-$E$9),$E$15),$E$14)),"")</f>
        <v>250</v>
      </c>
      <c r="J2002" s="15">
        <f t="shared" si="31"/>
        <v>29.428838191569177</v>
      </c>
    </row>
    <row r="2003" spans="1:10">
      <c r="A2003" s="19">
        <v>210.767</v>
      </c>
      <c r="B2003" s="19">
        <v>0</v>
      </c>
      <c r="G2003" s="5">
        <f>IF(OR(A2003&lt;$E$9,A2003&gt;=$E$10),0,1)</f>
        <v>1</v>
      </c>
      <c r="H2003" s="15">
        <f>IF(G2003,($E$4+$E$16*MOD((A2003-$E$9),$E$15)),"")</f>
        <v>-0.55742351404673762</v>
      </c>
      <c r="I2003" s="16">
        <f>IF(G2003,($E$6+$E$8*MOD(QUOTIENT((A2003-$E$9),$E$15),$E$14)),"")</f>
        <v>250</v>
      </c>
      <c r="J2003" s="15">
        <f t="shared" si="31"/>
        <v>29.442576485953261</v>
      </c>
    </row>
    <row r="2004" spans="1:10">
      <c r="A2004" s="19">
        <v>210.874</v>
      </c>
      <c r="B2004" s="19">
        <v>0</v>
      </c>
      <c r="G2004" s="5">
        <f>IF(OR(A2004&lt;$E$9,A2004&gt;=$E$10),0,1)</f>
        <v>1</v>
      </c>
      <c r="H2004" s="15">
        <f>IF(G2004,($E$4+$E$16*MOD((A2004-$E$9),$E$15)),"")</f>
        <v>-0.54315169366715654</v>
      </c>
      <c r="I2004" s="16">
        <f>IF(G2004,($E$6+$E$8*MOD(QUOTIENT((A2004-$E$9),$E$15),$E$14)),"")</f>
        <v>250</v>
      </c>
      <c r="J2004" s="15">
        <f t="shared" si="31"/>
        <v>29.456848306332844</v>
      </c>
    </row>
    <row r="2005" spans="1:10">
      <c r="A2005" s="19">
        <v>210.977</v>
      </c>
      <c r="B2005" s="19">
        <v>0</v>
      </c>
      <c r="G2005" s="5">
        <f>IF(OR(A2005&lt;$E$9,A2005&gt;=$E$10),0,1)</f>
        <v>1</v>
      </c>
      <c r="H2005" s="15">
        <f>IF(G2005,($E$4+$E$16*MOD((A2005-$E$9),$E$15)),"")</f>
        <v>-0.52941339928307185</v>
      </c>
      <c r="I2005" s="16">
        <f>IF(G2005,($E$6+$E$8*MOD(QUOTIENT((A2005-$E$9),$E$15),$E$14)),"")</f>
        <v>250</v>
      </c>
      <c r="J2005" s="15">
        <f t="shared" si="31"/>
        <v>29.470586600716928</v>
      </c>
    </row>
    <row r="2006" spans="1:10">
      <c r="A2006" s="19">
        <v>211.08</v>
      </c>
      <c r="B2006" s="19">
        <v>0</v>
      </c>
      <c r="G2006" s="5">
        <f>IF(OR(A2006&lt;$E$9,A2006&gt;=$E$10),0,1)</f>
        <v>1</v>
      </c>
      <c r="H2006" s="15">
        <f>IF(G2006,($E$4+$E$16*MOD((A2006-$E$9),$E$15)),"")</f>
        <v>-0.5156751048989876</v>
      </c>
      <c r="I2006" s="16">
        <f>IF(G2006,($E$6+$E$8*MOD(QUOTIENT((A2006-$E$9),$E$15),$E$14)),"")</f>
        <v>250</v>
      </c>
      <c r="J2006" s="15">
        <f t="shared" si="31"/>
        <v>29.484324895101011</v>
      </c>
    </row>
    <row r="2007" spans="1:10">
      <c r="A2007" s="19">
        <v>211.18600000000001</v>
      </c>
      <c r="B2007" s="19">
        <v>0</v>
      </c>
      <c r="G2007" s="5">
        <f>IF(OR(A2007&lt;$E$9,A2007&gt;=$E$10),0,1)</f>
        <v>1</v>
      </c>
      <c r="H2007" s="15">
        <f>IF(G2007,($E$4+$E$16*MOD((A2007-$E$9),$E$15)),"")</f>
        <v>-0.50153666601828162</v>
      </c>
      <c r="I2007" s="16">
        <f>IF(G2007,($E$6+$E$8*MOD(QUOTIENT((A2007-$E$9),$E$15),$E$14)),"")</f>
        <v>250</v>
      </c>
      <c r="J2007" s="15">
        <f t="shared" si="31"/>
        <v>29.498463333981718</v>
      </c>
    </row>
    <row r="2008" spans="1:10">
      <c r="A2008" s="19">
        <v>211.28800000000001</v>
      </c>
      <c r="B2008" s="19">
        <v>0</v>
      </c>
      <c r="G2008" s="5">
        <f>IF(OR(A2008&lt;$E$9,A2008&gt;=$E$10),0,1)</f>
        <v>1</v>
      </c>
      <c r="H2008" s="15">
        <f>IF(G2008,($E$4+$E$16*MOD((A2008-$E$9),$E$15)),"")</f>
        <v>-0.48793175313307247</v>
      </c>
      <c r="I2008" s="16">
        <f>IF(G2008,($E$6+$E$8*MOD(QUOTIENT((A2008-$E$9),$E$15),$E$14)),"")</f>
        <v>250</v>
      </c>
      <c r="J2008" s="15">
        <f t="shared" si="31"/>
        <v>29.512068246866928</v>
      </c>
    </row>
    <row r="2009" spans="1:10">
      <c r="A2009" s="19">
        <v>211.393</v>
      </c>
      <c r="B2009" s="19">
        <v>0</v>
      </c>
      <c r="G2009" s="5">
        <f>IF(OR(A2009&lt;$E$9,A2009&gt;=$E$10),0,1)</f>
        <v>1</v>
      </c>
      <c r="H2009" s="15">
        <f>IF(G2009,($E$4+$E$16*MOD((A2009-$E$9),$E$15)),"")</f>
        <v>-0.47392669575124158</v>
      </c>
      <c r="I2009" s="16">
        <f>IF(G2009,($E$6+$E$8*MOD(QUOTIENT((A2009-$E$9),$E$15),$E$14)),"")</f>
        <v>250</v>
      </c>
      <c r="J2009" s="15">
        <f t="shared" si="31"/>
        <v>29.526073304248758</v>
      </c>
    </row>
    <row r="2010" spans="1:10">
      <c r="A2010" s="19">
        <v>211.49700000000001</v>
      </c>
      <c r="B2010" s="19">
        <v>0</v>
      </c>
      <c r="G2010" s="5">
        <f>IF(OR(A2010&lt;$E$9,A2010&gt;=$E$10),0,1)</f>
        <v>1</v>
      </c>
      <c r="H2010" s="15">
        <f>IF(G2010,($E$4+$E$16*MOD((A2010-$E$9),$E$15)),"")</f>
        <v>-0.46005501986828179</v>
      </c>
      <c r="I2010" s="16">
        <f>IF(G2010,($E$6+$E$8*MOD(QUOTIENT((A2010-$E$9),$E$15),$E$14)),"")</f>
        <v>250</v>
      </c>
      <c r="J2010" s="15">
        <f t="shared" si="31"/>
        <v>29.539944980131718</v>
      </c>
    </row>
    <row r="2011" spans="1:10">
      <c r="A2011" s="19">
        <v>211.602</v>
      </c>
      <c r="B2011" s="19">
        <v>0</v>
      </c>
      <c r="G2011" s="5">
        <f>IF(OR(A2011&lt;$E$9,A2011&gt;=$E$10),0,1)</f>
        <v>1</v>
      </c>
      <c r="H2011" s="15">
        <f>IF(G2011,($E$4+$E$16*MOD((A2011-$E$9),$E$15)),"")</f>
        <v>-0.4460499624864509</v>
      </c>
      <c r="I2011" s="16">
        <f>IF(G2011,($E$6+$E$8*MOD(QUOTIENT((A2011-$E$9),$E$15),$E$14)),"")</f>
        <v>250</v>
      </c>
      <c r="J2011" s="15">
        <f t="shared" si="31"/>
        <v>29.553950037513548</v>
      </c>
    </row>
    <row r="2012" spans="1:10">
      <c r="A2012" s="19">
        <v>211.708</v>
      </c>
      <c r="B2012" s="19">
        <v>0</v>
      </c>
      <c r="G2012" s="5">
        <f>IF(OR(A2012&lt;$E$9,A2012&gt;=$E$10),0,1)</f>
        <v>1</v>
      </c>
      <c r="H2012" s="15">
        <f>IF(G2012,($E$4+$E$16*MOD((A2012-$E$9),$E$15)),"")</f>
        <v>-0.43191152360574492</v>
      </c>
      <c r="I2012" s="16">
        <f>IF(G2012,($E$6+$E$8*MOD(QUOTIENT((A2012-$E$9),$E$15),$E$14)),"")</f>
        <v>250</v>
      </c>
      <c r="J2012" s="15">
        <f t="shared" si="31"/>
        <v>29.568088476394255</v>
      </c>
    </row>
    <row r="2013" spans="1:10">
      <c r="A2013" s="19">
        <v>211.81299999999999</v>
      </c>
      <c r="B2013" s="19">
        <v>0</v>
      </c>
      <c r="G2013" s="5">
        <f>IF(OR(A2013&lt;$E$9,A2013&gt;=$E$10),0,1)</f>
        <v>1</v>
      </c>
      <c r="H2013" s="15">
        <f>IF(G2013,($E$4+$E$16*MOD((A2013-$E$9),$E$15)),"")</f>
        <v>-0.41790646622391403</v>
      </c>
      <c r="I2013" s="16">
        <f>IF(G2013,($E$6+$E$8*MOD(QUOTIENT((A2013-$E$9),$E$15),$E$14)),"")</f>
        <v>250</v>
      </c>
      <c r="J2013" s="15">
        <f t="shared" si="31"/>
        <v>29.582093533776085</v>
      </c>
    </row>
    <row r="2014" spans="1:10">
      <c r="A2014" s="19">
        <v>211.91900000000001</v>
      </c>
      <c r="B2014" s="19">
        <v>0</v>
      </c>
      <c r="G2014" s="5">
        <f>IF(OR(A2014&lt;$E$9,A2014&gt;=$E$10),0,1)</f>
        <v>1</v>
      </c>
      <c r="H2014" s="15">
        <f>IF(G2014,($E$4+$E$16*MOD((A2014-$E$9),$E$15)),"")</f>
        <v>-0.40376802734320405</v>
      </c>
      <c r="I2014" s="16">
        <f>IF(G2014,($E$6+$E$8*MOD(QUOTIENT((A2014-$E$9),$E$15),$E$14)),"")</f>
        <v>250</v>
      </c>
      <c r="J2014" s="15">
        <f t="shared" si="31"/>
        <v>29.596231972656796</v>
      </c>
    </row>
    <row r="2015" spans="1:10">
      <c r="A2015" s="19">
        <v>212.02600000000001</v>
      </c>
      <c r="B2015" s="19">
        <v>0</v>
      </c>
      <c r="G2015" s="5">
        <f>IF(OR(A2015&lt;$E$9,A2015&gt;=$E$10),0,1)</f>
        <v>1</v>
      </c>
      <c r="H2015" s="15">
        <f>IF(G2015,($E$4+$E$16*MOD((A2015-$E$9),$E$15)),"")</f>
        <v>-0.38949620696362253</v>
      </c>
      <c r="I2015" s="16">
        <f>IF(G2015,($E$6+$E$8*MOD(QUOTIENT((A2015-$E$9),$E$15),$E$14)),"")</f>
        <v>250</v>
      </c>
      <c r="J2015" s="15">
        <f t="shared" si="31"/>
        <v>29.610503793036379</v>
      </c>
    </row>
    <row r="2016" spans="1:10">
      <c r="A2016" s="19">
        <v>212.12899999999999</v>
      </c>
      <c r="B2016" s="19">
        <v>0</v>
      </c>
      <c r="G2016" s="5">
        <f>IF(OR(A2016&lt;$E$9,A2016&gt;=$E$10),0,1)</f>
        <v>1</v>
      </c>
      <c r="H2016" s="15">
        <f>IF(G2016,($E$4+$E$16*MOD((A2016-$E$9),$E$15)),"")</f>
        <v>-0.37575791257954183</v>
      </c>
      <c r="I2016" s="16">
        <f>IF(G2016,($E$6+$E$8*MOD(QUOTIENT((A2016-$E$9),$E$15),$E$14)),"")</f>
        <v>250</v>
      </c>
      <c r="J2016" s="15">
        <f t="shared" si="31"/>
        <v>29.624242087420459</v>
      </c>
    </row>
    <row r="2017" spans="1:10">
      <c r="A2017" s="19">
        <v>212.232</v>
      </c>
      <c r="B2017" s="19">
        <v>0</v>
      </c>
      <c r="G2017" s="5">
        <f>IF(OR(A2017&lt;$E$9,A2017&gt;=$E$10),0,1)</f>
        <v>1</v>
      </c>
      <c r="H2017" s="15">
        <f>IF(G2017,($E$4+$E$16*MOD((A2017-$E$9),$E$15)),"")</f>
        <v>-0.36201961819545758</v>
      </c>
      <c r="I2017" s="16">
        <f>IF(G2017,($E$6+$E$8*MOD(QUOTIENT((A2017-$E$9),$E$15),$E$14)),"")</f>
        <v>250</v>
      </c>
      <c r="J2017" s="15">
        <f t="shared" si="31"/>
        <v>29.637980381804542</v>
      </c>
    </row>
    <row r="2018" spans="1:10">
      <c r="A2018" s="19">
        <v>212.34</v>
      </c>
      <c r="B2018" s="19">
        <v>0</v>
      </c>
      <c r="G2018" s="5">
        <f>IF(OR(A2018&lt;$E$9,A2018&gt;=$E$10),0,1)</f>
        <v>1</v>
      </c>
      <c r="H2018" s="15">
        <f>IF(G2018,($E$4+$E$16*MOD((A2018-$E$9),$E$15)),"")</f>
        <v>-0.34761441631700096</v>
      </c>
      <c r="I2018" s="16">
        <f>IF(G2018,($E$6+$E$8*MOD(QUOTIENT((A2018-$E$9),$E$15),$E$14)),"")</f>
        <v>250</v>
      </c>
      <c r="J2018" s="15">
        <f t="shared" si="31"/>
        <v>29.652385583682999</v>
      </c>
    </row>
    <row r="2019" spans="1:10">
      <c r="A2019" s="19">
        <v>212.44499999999999</v>
      </c>
      <c r="B2019" s="19">
        <v>0</v>
      </c>
      <c r="G2019" s="5">
        <f>IF(OR(A2019&lt;$E$9,A2019&gt;=$E$10),0,1)</f>
        <v>1</v>
      </c>
      <c r="H2019" s="15">
        <f>IF(G2019,($E$4+$E$16*MOD((A2019-$E$9),$E$15)),"")</f>
        <v>-0.33360935893517008</v>
      </c>
      <c r="I2019" s="16">
        <f>IF(G2019,($E$6+$E$8*MOD(QUOTIENT((A2019-$E$9),$E$15),$E$14)),"")</f>
        <v>250</v>
      </c>
      <c r="J2019" s="15">
        <f t="shared" si="31"/>
        <v>29.666390641064829</v>
      </c>
    </row>
    <row r="2020" spans="1:10">
      <c r="A2020" s="19">
        <v>212.55099999999999</v>
      </c>
      <c r="B2020" s="19">
        <v>0</v>
      </c>
      <c r="G2020" s="5">
        <f>IF(OR(A2020&lt;$E$9,A2020&gt;=$E$10),0,1)</f>
        <v>1</v>
      </c>
      <c r="H2020" s="15">
        <f>IF(G2020,($E$4+$E$16*MOD((A2020-$E$9),$E$15)),"")</f>
        <v>-0.31947092005446365</v>
      </c>
      <c r="I2020" s="16">
        <f>IF(G2020,($E$6+$E$8*MOD(QUOTIENT((A2020-$E$9),$E$15),$E$14)),"")</f>
        <v>250</v>
      </c>
      <c r="J2020" s="15">
        <f t="shared" si="31"/>
        <v>29.680529079945536</v>
      </c>
    </row>
    <row r="2021" spans="1:10">
      <c r="A2021" s="19">
        <v>212.655</v>
      </c>
      <c r="B2021" s="19">
        <v>0</v>
      </c>
      <c r="G2021" s="5">
        <f>IF(OR(A2021&lt;$E$9,A2021&gt;=$E$10),0,1)</f>
        <v>1</v>
      </c>
      <c r="H2021" s="15">
        <f>IF(G2021,($E$4+$E$16*MOD((A2021-$E$9),$E$15)),"")</f>
        <v>-0.3055992441715043</v>
      </c>
      <c r="I2021" s="16">
        <f>IF(G2021,($E$6+$E$8*MOD(QUOTIENT((A2021-$E$9),$E$15),$E$14)),"")</f>
        <v>250</v>
      </c>
      <c r="J2021" s="15">
        <f t="shared" si="31"/>
        <v>29.694400755828497</v>
      </c>
    </row>
    <row r="2022" spans="1:10">
      <c r="A2022" s="19">
        <v>212.762</v>
      </c>
      <c r="B2022" s="19">
        <v>0</v>
      </c>
      <c r="G2022" s="5">
        <f>IF(OR(A2022&lt;$E$9,A2022&gt;=$E$10),0,1)</f>
        <v>1</v>
      </c>
      <c r="H2022" s="15">
        <f>IF(G2022,($E$4+$E$16*MOD((A2022-$E$9),$E$15)),"")</f>
        <v>-0.29132742379192278</v>
      </c>
      <c r="I2022" s="16">
        <f>IF(G2022,($E$6+$E$8*MOD(QUOTIENT((A2022-$E$9),$E$15),$E$14)),"")</f>
        <v>250</v>
      </c>
      <c r="J2022" s="15">
        <f t="shared" si="31"/>
        <v>29.708672576208077</v>
      </c>
    </row>
    <row r="2023" spans="1:10">
      <c r="A2023" s="19">
        <v>212.87</v>
      </c>
      <c r="B2023" s="19">
        <v>0</v>
      </c>
      <c r="G2023" s="5">
        <f>IF(OR(A2023&lt;$E$9,A2023&gt;=$E$10),0,1)</f>
        <v>1</v>
      </c>
      <c r="H2023" s="15">
        <f>IF(G2023,($E$4+$E$16*MOD((A2023-$E$9),$E$15)),"")</f>
        <v>-0.27692222191346616</v>
      </c>
      <c r="I2023" s="16">
        <f>IF(G2023,($E$6+$E$8*MOD(QUOTIENT((A2023-$E$9),$E$15),$E$14)),"")</f>
        <v>250</v>
      </c>
      <c r="J2023" s="15">
        <f t="shared" si="31"/>
        <v>29.723077778086534</v>
      </c>
    </row>
    <row r="2024" spans="1:10">
      <c r="A2024" s="19">
        <v>212.97300000000001</v>
      </c>
      <c r="B2024" s="19">
        <v>0</v>
      </c>
      <c r="G2024" s="5">
        <f>IF(OR(A2024&lt;$E$9,A2024&gt;=$E$10),0,1)</f>
        <v>1</v>
      </c>
      <c r="H2024" s="15">
        <f>IF(G2024,($E$4+$E$16*MOD((A2024-$E$9),$E$15)),"")</f>
        <v>-0.26318392752938191</v>
      </c>
      <c r="I2024" s="16">
        <f>IF(G2024,($E$6+$E$8*MOD(QUOTIENT((A2024-$E$9),$E$15),$E$14)),"")</f>
        <v>250</v>
      </c>
      <c r="J2024" s="15">
        <f t="shared" si="31"/>
        <v>29.736816072470617</v>
      </c>
    </row>
    <row r="2025" spans="1:10">
      <c r="A2025" s="19">
        <v>213.07599999999999</v>
      </c>
      <c r="B2025" s="19">
        <v>0</v>
      </c>
      <c r="G2025" s="5">
        <f>IF(OR(A2025&lt;$E$9,A2025&gt;=$E$10),0,1)</f>
        <v>1</v>
      </c>
      <c r="H2025" s="15">
        <f>IF(G2025,($E$4+$E$16*MOD((A2025-$E$9),$E$15)),"")</f>
        <v>-0.24944563314530166</v>
      </c>
      <c r="I2025" s="16">
        <f>IF(G2025,($E$6+$E$8*MOD(QUOTIENT((A2025-$E$9),$E$15),$E$14)),"")</f>
        <v>250</v>
      </c>
      <c r="J2025" s="15">
        <f t="shared" si="31"/>
        <v>29.750554366854697</v>
      </c>
    </row>
    <row r="2026" spans="1:10">
      <c r="A2026" s="19">
        <v>213.18199999999999</v>
      </c>
      <c r="B2026" s="19">
        <v>0</v>
      </c>
      <c r="G2026" s="5">
        <f>IF(OR(A2026&lt;$E$9,A2026&gt;=$E$10),0,1)</f>
        <v>1</v>
      </c>
      <c r="H2026" s="15">
        <f>IF(G2026,($E$4+$E$16*MOD((A2026-$E$9),$E$15)),"")</f>
        <v>-0.23530719426459523</v>
      </c>
      <c r="I2026" s="16">
        <f>IF(G2026,($E$6+$E$8*MOD(QUOTIENT((A2026-$E$9),$E$15),$E$14)),"")</f>
        <v>250</v>
      </c>
      <c r="J2026" s="15">
        <f t="shared" si="31"/>
        <v>29.764692805735404</v>
      </c>
    </row>
    <row r="2027" spans="1:10">
      <c r="A2027" s="19">
        <v>213.28800000000001</v>
      </c>
      <c r="B2027" s="19">
        <v>172</v>
      </c>
      <c r="G2027" s="5">
        <f>IF(OR(A2027&lt;$E$9,A2027&gt;=$E$10),0,1)</f>
        <v>1</v>
      </c>
      <c r="H2027" s="15">
        <f>IF(G2027,($E$4+$E$16*MOD((A2027-$E$9),$E$15)),"")</f>
        <v>-0.22116875538388525</v>
      </c>
      <c r="I2027" s="16">
        <f>IF(G2027,($E$6+$E$8*MOD(QUOTIENT((A2027-$E$9),$E$15),$E$14)),"")</f>
        <v>250</v>
      </c>
      <c r="J2027" s="15">
        <f t="shared" si="31"/>
        <v>29.778831244616114</v>
      </c>
    </row>
    <row r="2028" spans="1:10">
      <c r="A2028" s="19">
        <v>213.39099999999999</v>
      </c>
      <c r="B2028" s="19">
        <v>0</v>
      </c>
      <c r="G2028" s="5">
        <f>IF(OR(A2028&lt;$E$9,A2028&gt;=$E$10),0,1)</f>
        <v>1</v>
      </c>
      <c r="H2028" s="15">
        <f>IF(G2028,($E$4+$E$16*MOD((A2028-$E$9),$E$15)),"")</f>
        <v>-0.20743046099980456</v>
      </c>
      <c r="I2028" s="16">
        <f>IF(G2028,($E$6+$E$8*MOD(QUOTIENT((A2028-$E$9),$E$15),$E$14)),"")</f>
        <v>250</v>
      </c>
      <c r="J2028" s="15">
        <f t="shared" si="31"/>
        <v>29.792569539000194</v>
      </c>
    </row>
    <row r="2029" spans="1:10">
      <c r="A2029" s="19">
        <v>213.494</v>
      </c>
      <c r="B2029" s="19">
        <v>0</v>
      </c>
      <c r="G2029" s="5">
        <f>IF(OR(A2029&lt;$E$9,A2029&gt;=$E$10),0,1)</f>
        <v>1</v>
      </c>
      <c r="H2029" s="15">
        <f>IF(G2029,($E$4+$E$16*MOD((A2029-$E$9),$E$15)),"")</f>
        <v>-0.19369216661572031</v>
      </c>
      <c r="I2029" s="16">
        <f>IF(G2029,($E$6+$E$8*MOD(QUOTIENT((A2029-$E$9),$E$15),$E$14)),"")</f>
        <v>250</v>
      </c>
      <c r="J2029" s="15">
        <f t="shared" si="31"/>
        <v>29.806307833384281</v>
      </c>
    </row>
    <row r="2030" spans="1:10">
      <c r="A2030" s="19">
        <v>213.6</v>
      </c>
      <c r="B2030" s="19">
        <v>0</v>
      </c>
      <c r="G2030" s="5">
        <f>IF(OR(A2030&lt;$E$9,A2030&gt;=$E$10),0,1)</f>
        <v>1</v>
      </c>
      <c r="H2030" s="15">
        <f>IF(G2030,($E$4+$E$16*MOD((A2030-$E$9),$E$15)),"")</f>
        <v>-0.17955372773501432</v>
      </c>
      <c r="I2030" s="16">
        <f>IF(G2030,($E$6+$E$8*MOD(QUOTIENT((A2030-$E$9),$E$15),$E$14)),"")</f>
        <v>250</v>
      </c>
      <c r="J2030" s="15">
        <f t="shared" si="31"/>
        <v>29.820446272264984</v>
      </c>
    </row>
    <row r="2031" spans="1:10">
      <c r="A2031" s="19">
        <v>213.70500000000001</v>
      </c>
      <c r="B2031" s="19">
        <v>0</v>
      </c>
      <c r="G2031" s="5">
        <f>IF(OR(A2031&lt;$E$9,A2031&gt;=$E$10),0,1)</f>
        <v>1</v>
      </c>
      <c r="H2031" s="15">
        <f>IF(G2031,($E$4+$E$16*MOD((A2031-$E$9),$E$15)),"")</f>
        <v>-0.16554867035317944</v>
      </c>
      <c r="I2031" s="16">
        <f>IF(G2031,($E$6+$E$8*MOD(QUOTIENT((A2031-$E$9),$E$15),$E$14)),"")</f>
        <v>250</v>
      </c>
      <c r="J2031" s="15">
        <f t="shared" si="31"/>
        <v>29.834451329646821</v>
      </c>
    </row>
    <row r="2032" spans="1:10">
      <c r="A2032" s="19">
        <v>213.81100000000001</v>
      </c>
      <c r="B2032" s="19">
        <v>58</v>
      </c>
      <c r="G2032" s="5">
        <f>IF(OR(A2032&lt;$E$9,A2032&gt;=$E$10),0,1)</f>
        <v>1</v>
      </c>
      <c r="H2032" s="15">
        <f>IF(G2032,($E$4+$E$16*MOD((A2032-$E$9),$E$15)),"")</f>
        <v>-0.15141023147247346</v>
      </c>
      <c r="I2032" s="16">
        <f>IF(G2032,($E$6+$E$8*MOD(QUOTIENT((A2032-$E$9),$E$15),$E$14)),"")</f>
        <v>250</v>
      </c>
      <c r="J2032" s="15">
        <f t="shared" si="31"/>
        <v>29.848589768527525</v>
      </c>
    </row>
    <row r="2033" spans="1:10">
      <c r="A2033" s="19">
        <v>213.916</v>
      </c>
      <c r="B2033" s="19">
        <v>0</v>
      </c>
      <c r="G2033" s="5">
        <f>IF(OR(A2033&lt;$E$9,A2033&gt;=$E$10),0,1)</f>
        <v>1</v>
      </c>
      <c r="H2033" s="15">
        <f>IF(G2033,($E$4+$E$16*MOD((A2033-$E$9),$E$15)),"")</f>
        <v>-0.13740517409064257</v>
      </c>
      <c r="I2033" s="16">
        <f>IF(G2033,($E$6+$E$8*MOD(QUOTIENT((A2033-$E$9),$E$15),$E$14)),"")</f>
        <v>250</v>
      </c>
      <c r="J2033" s="15">
        <f t="shared" si="31"/>
        <v>29.862594825909358</v>
      </c>
    </row>
    <row r="2034" spans="1:10">
      <c r="A2034" s="19">
        <v>214.02</v>
      </c>
      <c r="B2034" s="19">
        <v>0</v>
      </c>
      <c r="G2034" s="5">
        <f>IF(OR(A2034&lt;$E$9,A2034&gt;=$E$10),0,1)</f>
        <v>1</v>
      </c>
      <c r="H2034" s="15">
        <f>IF(G2034,($E$4+$E$16*MOD((A2034-$E$9),$E$15)),"")</f>
        <v>-0.12353349820768278</v>
      </c>
      <c r="I2034" s="16">
        <f>IF(G2034,($E$6+$E$8*MOD(QUOTIENT((A2034-$E$9),$E$15),$E$14)),"")</f>
        <v>250</v>
      </c>
      <c r="J2034" s="15">
        <f t="shared" si="31"/>
        <v>29.876466501792319</v>
      </c>
    </row>
    <row r="2035" spans="1:10">
      <c r="A2035" s="19">
        <v>214.12299999999999</v>
      </c>
      <c r="B2035" s="19">
        <v>0</v>
      </c>
      <c r="G2035" s="5">
        <f>IF(OR(A2035&lt;$E$9,A2035&gt;=$E$10),0,1)</f>
        <v>1</v>
      </c>
      <c r="H2035" s="15">
        <f>IF(G2035,($E$4+$E$16*MOD((A2035-$E$9),$E$15)),"")</f>
        <v>-0.10979520382360253</v>
      </c>
      <c r="I2035" s="16">
        <f>IF(G2035,($E$6+$E$8*MOD(QUOTIENT((A2035-$E$9),$E$15),$E$14)),"")</f>
        <v>250</v>
      </c>
      <c r="J2035" s="15">
        <f t="shared" si="31"/>
        <v>29.890204796176398</v>
      </c>
    </row>
    <row r="2036" spans="1:10">
      <c r="A2036" s="19">
        <v>214.22800000000001</v>
      </c>
      <c r="B2036" s="19">
        <v>0</v>
      </c>
      <c r="G2036" s="5">
        <f>IF(OR(A2036&lt;$E$9,A2036&gt;=$E$10),0,1)</f>
        <v>1</v>
      </c>
      <c r="H2036" s="15">
        <f>IF(G2036,($E$4+$E$16*MOD((A2036-$E$9),$E$15)),"")</f>
        <v>-9.5790146441767643E-2</v>
      </c>
      <c r="I2036" s="16">
        <f>IF(G2036,($E$6+$E$8*MOD(QUOTIENT((A2036-$E$9),$E$15),$E$14)),"")</f>
        <v>250</v>
      </c>
      <c r="J2036" s="15">
        <f t="shared" si="31"/>
        <v>29.904209853558232</v>
      </c>
    </row>
    <row r="2037" spans="1:10">
      <c r="A2037" s="19">
        <v>214.33199999999999</v>
      </c>
      <c r="B2037" s="19">
        <v>0</v>
      </c>
      <c r="G2037" s="5">
        <f>IF(OR(A2037&lt;$E$9,A2037&gt;=$E$10),0,1)</f>
        <v>1</v>
      </c>
      <c r="H2037" s="15">
        <f>IF(G2037,($E$4+$E$16*MOD((A2037-$E$9),$E$15)),"")</f>
        <v>-8.1918470558811851E-2</v>
      </c>
      <c r="I2037" s="16">
        <f>IF(G2037,($E$6+$E$8*MOD(QUOTIENT((A2037-$E$9),$E$15),$E$14)),"")</f>
        <v>250</v>
      </c>
      <c r="J2037" s="15">
        <f t="shared" si="31"/>
        <v>29.918081529441189</v>
      </c>
    </row>
    <row r="2038" spans="1:10">
      <c r="A2038" s="19">
        <v>214.43600000000001</v>
      </c>
      <c r="B2038" s="19">
        <v>0</v>
      </c>
      <c r="G2038" s="5">
        <f>IF(OR(A2038&lt;$E$9,A2038&gt;=$E$10),0,1)</f>
        <v>1</v>
      </c>
      <c r="H2038" s="15">
        <f>IF(G2038,($E$4+$E$16*MOD((A2038-$E$9),$E$15)),"")</f>
        <v>-6.8046794675852507E-2</v>
      </c>
      <c r="I2038" s="16">
        <f>IF(G2038,($E$6+$E$8*MOD(QUOTIENT((A2038-$E$9),$E$15),$E$14)),"")</f>
        <v>250</v>
      </c>
      <c r="J2038" s="15">
        <f t="shared" si="31"/>
        <v>29.931953205324149</v>
      </c>
    </row>
    <row r="2039" spans="1:10">
      <c r="A2039" s="19">
        <v>214.53899999999999</v>
      </c>
      <c r="B2039" s="19">
        <v>0</v>
      </c>
      <c r="G2039" s="5">
        <f>IF(OR(A2039&lt;$E$9,A2039&gt;=$E$10),0,1)</f>
        <v>1</v>
      </c>
      <c r="H2039" s="15">
        <f>IF(G2039,($E$4+$E$16*MOD((A2039-$E$9),$E$15)),"")</f>
        <v>-5.4308500291771811E-2</v>
      </c>
      <c r="I2039" s="16">
        <f>IF(G2039,($E$6+$E$8*MOD(QUOTIENT((A2039-$E$9),$E$15),$E$14)),"")</f>
        <v>250</v>
      </c>
      <c r="J2039" s="15">
        <f t="shared" si="31"/>
        <v>29.945691499708229</v>
      </c>
    </row>
    <row r="2040" spans="1:10">
      <c r="A2040" s="19">
        <v>214.648</v>
      </c>
      <c r="B2040" s="19">
        <v>0</v>
      </c>
      <c r="G2040" s="5">
        <f>IF(OR(A2040&lt;$E$9,A2040&gt;=$E$10),0,1)</f>
        <v>1</v>
      </c>
      <c r="H2040" s="15">
        <f>IF(G2040,($E$4+$E$16*MOD((A2040-$E$9),$E$15)),"")</f>
        <v>-3.9769916914440095E-2</v>
      </c>
      <c r="I2040" s="16">
        <f>IF(G2040,($E$6+$E$8*MOD(QUOTIENT((A2040-$E$9),$E$15),$E$14)),"")</f>
        <v>250</v>
      </c>
      <c r="J2040" s="15">
        <f t="shared" si="31"/>
        <v>29.960230083085559</v>
      </c>
    </row>
    <row r="2041" spans="1:10">
      <c r="A2041" s="19">
        <v>214.75</v>
      </c>
      <c r="B2041" s="19">
        <v>0</v>
      </c>
      <c r="G2041" s="5">
        <f>IF(OR(A2041&lt;$E$9,A2041&gt;=$E$10),0,1)</f>
        <v>1</v>
      </c>
      <c r="H2041" s="15">
        <f>IF(G2041,($E$4+$E$16*MOD((A2041-$E$9),$E$15)),"")</f>
        <v>-2.6165004029230943E-2</v>
      </c>
      <c r="I2041" s="16">
        <f>IF(G2041,($E$6+$E$8*MOD(QUOTIENT((A2041-$E$9),$E$15),$E$14)),"")</f>
        <v>250</v>
      </c>
      <c r="J2041" s="15">
        <f t="shared" si="31"/>
        <v>29.973834995970769</v>
      </c>
    </row>
    <row r="2042" spans="1:10">
      <c r="A2042" s="19">
        <v>214.85499999999999</v>
      </c>
      <c r="B2042" s="19">
        <v>0</v>
      </c>
      <c r="G2042" s="5">
        <f>IF(OR(A2042&lt;$E$9,A2042&gt;=$E$10),0,1)</f>
        <v>1</v>
      </c>
      <c r="H2042" s="15">
        <f>IF(G2042,($E$4+$E$16*MOD((A2042-$E$9),$E$15)),"")</f>
        <v>-1.2159946647400055E-2</v>
      </c>
      <c r="I2042" s="16">
        <f>IF(G2042,($E$6+$E$8*MOD(QUOTIENT((A2042-$E$9),$E$15),$E$14)),"")</f>
        <v>250</v>
      </c>
      <c r="J2042" s="15">
        <f t="shared" si="31"/>
        <v>29.987840053352599</v>
      </c>
    </row>
    <row r="2043" spans="1:10">
      <c r="A2043" s="19">
        <v>214.96100000000001</v>
      </c>
      <c r="B2043" s="19">
        <v>0</v>
      </c>
      <c r="G2043" s="5">
        <f>IF(OR(A2043&lt;$E$9,A2043&gt;=$E$10),0,1)</f>
        <v>1</v>
      </c>
      <c r="H2043" s="15">
        <f>IF(G2043,($E$4+$E$16*MOD((A2043-$E$9),$E$15)),"")</f>
        <v>1.9784922333103694E-3</v>
      </c>
      <c r="I2043" s="16">
        <f>IF(G2043,($E$6+$E$8*MOD(QUOTIENT((A2043-$E$9),$E$15),$E$14)),"")</f>
        <v>250</v>
      </c>
      <c r="J2043" s="15">
        <f t="shared" si="31"/>
        <v>30.001978492233309</v>
      </c>
    </row>
    <row r="2044" spans="1:10">
      <c r="A2044" s="19">
        <v>215.06399999999999</v>
      </c>
      <c r="B2044" s="19">
        <v>0</v>
      </c>
      <c r="G2044" s="5">
        <f>IF(OR(A2044&lt;$E$9,A2044&gt;=$E$10),0,1)</f>
        <v>1</v>
      </c>
      <c r="H2044" s="15">
        <f>IF(G2044,($E$4+$E$16*MOD((A2044-$E$9),$E$15)),"")</f>
        <v>1.5716786617390177E-2</v>
      </c>
      <c r="I2044" s="16">
        <f>IF(G2044,($E$6+$E$8*MOD(QUOTIENT((A2044-$E$9),$E$15),$E$14)),"")</f>
        <v>250</v>
      </c>
      <c r="J2044" s="15">
        <f t="shared" si="31"/>
        <v>30.015716786617389</v>
      </c>
    </row>
    <row r="2045" spans="1:10">
      <c r="A2045" s="19">
        <v>215.167</v>
      </c>
      <c r="B2045" s="19">
        <v>0</v>
      </c>
      <c r="G2045" s="5">
        <f>IF(OR(A2045&lt;$E$9,A2045&gt;=$E$10),0,1)</f>
        <v>1</v>
      </c>
      <c r="H2045" s="15">
        <f>IF(G2045,($E$4+$E$16*MOD((A2045-$E$9),$E$15)),"")</f>
        <v>2.9455081001475314E-2</v>
      </c>
      <c r="I2045" s="16">
        <f>IF(G2045,($E$6+$E$8*MOD(QUOTIENT((A2045-$E$9),$E$15),$E$14)),"")</f>
        <v>250</v>
      </c>
      <c r="J2045" s="15">
        <f t="shared" si="31"/>
        <v>30.029455081001476</v>
      </c>
    </row>
    <row r="2046" spans="1:10">
      <c r="A2046" s="19">
        <v>215.27199999999999</v>
      </c>
      <c r="B2046" s="19">
        <v>0</v>
      </c>
      <c r="G2046" s="5">
        <f>IF(OR(A2046&lt;$E$9,A2046&gt;=$E$10),0,1)</f>
        <v>1</v>
      </c>
      <c r="H2046" s="15">
        <f>IF(G2046,($E$4+$E$16*MOD((A2046-$E$9),$E$15)),"")</f>
        <v>4.3460138383306202E-2</v>
      </c>
      <c r="I2046" s="16">
        <f>IF(G2046,($E$6+$E$8*MOD(QUOTIENT((A2046-$E$9),$E$15),$E$14)),"")</f>
        <v>250</v>
      </c>
      <c r="J2046" s="15">
        <f t="shared" si="31"/>
        <v>30.043460138383306</v>
      </c>
    </row>
    <row r="2047" spans="1:10">
      <c r="A2047" s="19">
        <v>215.376</v>
      </c>
      <c r="B2047" s="19">
        <v>0</v>
      </c>
      <c r="G2047" s="5">
        <f>IF(OR(A2047&lt;$E$9,A2047&gt;=$E$10),0,1)</f>
        <v>1</v>
      </c>
      <c r="H2047" s="15">
        <f>IF(G2047,($E$4+$E$16*MOD((A2047-$E$9),$E$15)),"")</f>
        <v>5.7331814266265546E-2</v>
      </c>
      <c r="I2047" s="16">
        <f>IF(G2047,($E$6+$E$8*MOD(QUOTIENT((A2047-$E$9),$E$15),$E$14)),"")</f>
        <v>250</v>
      </c>
      <c r="J2047" s="15">
        <f t="shared" si="31"/>
        <v>30.057331814266266</v>
      </c>
    </row>
    <row r="2048" spans="1:10">
      <c r="A2048" s="19">
        <v>215.48099999999999</v>
      </c>
      <c r="B2048" s="19">
        <v>0</v>
      </c>
      <c r="G2048" s="5">
        <f>IF(OR(A2048&lt;$E$9,A2048&gt;=$E$10),0,1)</f>
        <v>1</v>
      </c>
      <c r="H2048" s="15">
        <f>IF(G2048,($E$4+$E$16*MOD((A2048-$E$9),$E$15)),"")</f>
        <v>7.1336871648096434E-2</v>
      </c>
      <c r="I2048" s="16">
        <f>IF(G2048,($E$6+$E$8*MOD(QUOTIENT((A2048-$E$9),$E$15),$E$14)),"")</f>
        <v>250</v>
      </c>
      <c r="J2048" s="15">
        <f t="shared" si="31"/>
        <v>30.071336871648096</v>
      </c>
    </row>
    <row r="2049" spans="1:10">
      <c r="A2049" s="19">
        <v>215.58600000000001</v>
      </c>
      <c r="B2049" s="19">
        <v>0</v>
      </c>
      <c r="G2049" s="5">
        <f>IF(OR(A2049&lt;$E$9,A2049&gt;=$E$10),0,1)</f>
        <v>1</v>
      </c>
      <c r="H2049" s="15">
        <f>IF(G2049,($E$4+$E$16*MOD((A2049-$E$9),$E$15)),"")</f>
        <v>8.5341929029930874E-2</v>
      </c>
      <c r="I2049" s="16">
        <f>IF(G2049,($E$6+$E$8*MOD(QUOTIENT((A2049-$E$9),$E$15),$E$14)),"")</f>
        <v>250</v>
      </c>
      <c r="J2049" s="15">
        <f t="shared" si="31"/>
        <v>30.08534192902993</v>
      </c>
    </row>
    <row r="2050" spans="1:10">
      <c r="A2050" s="19">
        <v>215.69399999999999</v>
      </c>
      <c r="B2050" s="19">
        <v>0</v>
      </c>
      <c r="G2050" s="5">
        <f>IF(OR(A2050&lt;$E$9,A2050&gt;=$E$10),0,1)</f>
        <v>1</v>
      </c>
      <c r="H2050" s="15">
        <f>IF(G2050,($E$4+$E$16*MOD((A2050-$E$9),$E$15)),"")</f>
        <v>9.9747130908384385E-2</v>
      </c>
      <c r="I2050" s="16">
        <f>IF(G2050,($E$6+$E$8*MOD(QUOTIENT((A2050-$E$9),$E$15),$E$14)),"")</f>
        <v>250</v>
      </c>
      <c r="J2050" s="15">
        <f t="shared" si="31"/>
        <v>30.099747130908383</v>
      </c>
    </row>
    <row r="2051" spans="1:10">
      <c r="A2051" s="19">
        <v>215.79599999999999</v>
      </c>
      <c r="B2051" s="19">
        <v>0</v>
      </c>
      <c r="G2051" s="5">
        <f>IF(OR(A2051&lt;$E$9,A2051&gt;=$E$10),0,1)</f>
        <v>1</v>
      </c>
      <c r="H2051" s="15">
        <f>IF(G2051,($E$4+$E$16*MOD((A2051-$E$9),$E$15)),"")</f>
        <v>0.11335204379359265</v>
      </c>
      <c r="I2051" s="16">
        <f>IF(G2051,($E$6+$E$8*MOD(QUOTIENT((A2051-$E$9),$E$15),$E$14)),"")</f>
        <v>250</v>
      </c>
      <c r="J2051" s="15">
        <f t="shared" si="31"/>
        <v>30.113352043793594</v>
      </c>
    </row>
    <row r="2052" spans="1:10">
      <c r="A2052" s="19">
        <v>215.90100000000001</v>
      </c>
      <c r="B2052" s="19">
        <v>0</v>
      </c>
      <c r="G2052" s="5">
        <f>IF(OR(A2052&lt;$E$9,A2052&gt;=$E$10),0,1)</f>
        <v>1</v>
      </c>
      <c r="H2052" s="15">
        <f>IF(G2052,($E$4+$E$16*MOD((A2052-$E$9),$E$15)),"")</f>
        <v>0.12735710117542798</v>
      </c>
      <c r="I2052" s="16">
        <f>IF(G2052,($E$6+$E$8*MOD(QUOTIENT((A2052-$E$9),$E$15),$E$14)),"")</f>
        <v>250</v>
      </c>
      <c r="J2052" s="15">
        <f t="shared" ref="J2052:J2115" si="32">IF(G2052,(+H2052+$E$18*QUOTIENT((A2052-$E$9),$E$15)),"")</f>
        <v>30.127357101175427</v>
      </c>
    </row>
    <row r="2053" spans="1:10">
      <c r="A2053" s="19">
        <v>216.006</v>
      </c>
      <c r="B2053" s="19">
        <v>0</v>
      </c>
      <c r="G2053" s="5">
        <f>IF(OR(A2053&lt;$E$9,A2053&gt;=$E$10),0,1)</f>
        <v>1</v>
      </c>
      <c r="H2053" s="15">
        <f>IF(G2053,($E$4+$E$16*MOD((A2053-$E$9),$E$15)),"")</f>
        <v>0.14136215855725887</v>
      </c>
      <c r="I2053" s="16">
        <f>IF(G2053,($E$6+$E$8*MOD(QUOTIENT((A2053-$E$9),$E$15),$E$14)),"")</f>
        <v>250</v>
      </c>
      <c r="J2053" s="15">
        <f t="shared" si="32"/>
        <v>30.141362158557257</v>
      </c>
    </row>
    <row r="2054" spans="1:10">
      <c r="A2054" s="19">
        <v>216.10900000000001</v>
      </c>
      <c r="B2054" s="19">
        <v>0</v>
      </c>
      <c r="G2054" s="5">
        <f>IF(OR(A2054&lt;$E$9,A2054&gt;=$E$10),0,1)</f>
        <v>1</v>
      </c>
      <c r="H2054" s="15">
        <f>IF(G2054,($E$4+$E$16*MOD((A2054-$E$9),$E$15)),"")</f>
        <v>0.15510045294134311</v>
      </c>
      <c r="I2054" s="16">
        <f>IF(G2054,($E$6+$E$8*MOD(QUOTIENT((A2054-$E$9),$E$15),$E$14)),"")</f>
        <v>250</v>
      </c>
      <c r="J2054" s="15">
        <f t="shared" si="32"/>
        <v>30.155100452941344</v>
      </c>
    </row>
    <row r="2055" spans="1:10">
      <c r="A2055" s="19">
        <v>216.21199999999999</v>
      </c>
      <c r="B2055" s="19">
        <v>0</v>
      </c>
      <c r="G2055" s="5">
        <f>IF(OR(A2055&lt;$E$9,A2055&gt;=$E$10),0,1)</f>
        <v>1</v>
      </c>
      <c r="H2055" s="15">
        <f>IF(G2055,($E$4+$E$16*MOD((A2055-$E$9),$E$15)),"")</f>
        <v>0.16883874732542381</v>
      </c>
      <c r="I2055" s="16">
        <f>IF(G2055,($E$6+$E$8*MOD(QUOTIENT((A2055-$E$9),$E$15),$E$14)),"")</f>
        <v>250</v>
      </c>
      <c r="J2055" s="15">
        <f t="shared" si="32"/>
        <v>30.168838747325424</v>
      </c>
    </row>
    <row r="2056" spans="1:10">
      <c r="A2056" s="19">
        <v>216.31800000000001</v>
      </c>
      <c r="B2056" s="19">
        <v>0</v>
      </c>
      <c r="G2056" s="5">
        <f>IF(OR(A2056&lt;$E$9,A2056&gt;=$E$10),0,1)</f>
        <v>1</v>
      </c>
      <c r="H2056" s="15">
        <f>IF(G2056,($E$4+$E$16*MOD((A2056-$E$9),$E$15)),"")</f>
        <v>0.18297718620613335</v>
      </c>
      <c r="I2056" s="16">
        <f>IF(G2056,($E$6+$E$8*MOD(QUOTIENT((A2056-$E$9),$E$15),$E$14)),"")</f>
        <v>250</v>
      </c>
      <c r="J2056" s="15">
        <f t="shared" si="32"/>
        <v>30.182977186206134</v>
      </c>
    </row>
    <row r="2057" spans="1:10">
      <c r="A2057" s="19">
        <v>216.42500000000001</v>
      </c>
      <c r="B2057" s="19">
        <v>0</v>
      </c>
      <c r="G2057" s="5">
        <f>IF(OR(A2057&lt;$E$9,A2057&gt;=$E$10),0,1)</f>
        <v>1</v>
      </c>
      <c r="H2057" s="15">
        <f>IF(G2057,($E$4+$E$16*MOD((A2057-$E$9),$E$15)),"")</f>
        <v>0.19724900658571531</v>
      </c>
      <c r="I2057" s="16">
        <f>IF(G2057,($E$6+$E$8*MOD(QUOTIENT((A2057-$E$9),$E$15),$E$14)),"")</f>
        <v>250</v>
      </c>
      <c r="J2057" s="15">
        <f t="shared" si="32"/>
        <v>30.197249006585714</v>
      </c>
    </row>
    <row r="2058" spans="1:10">
      <c r="A2058" s="19">
        <v>216.529</v>
      </c>
      <c r="B2058" s="19">
        <v>0</v>
      </c>
      <c r="G2058" s="5">
        <f>IF(OR(A2058&lt;$E$9,A2058&gt;=$E$10),0,1)</f>
        <v>1</v>
      </c>
      <c r="H2058" s="15">
        <f>IF(G2058,($E$4+$E$16*MOD((A2058-$E$9),$E$15)),"")</f>
        <v>0.21112068246867111</v>
      </c>
      <c r="I2058" s="16">
        <f>IF(G2058,($E$6+$E$8*MOD(QUOTIENT((A2058-$E$9),$E$15),$E$14)),"")</f>
        <v>250</v>
      </c>
      <c r="J2058" s="15">
        <f t="shared" si="32"/>
        <v>30.211120682468671</v>
      </c>
    </row>
    <row r="2059" spans="1:10">
      <c r="A2059" s="19">
        <v>216.63399999999999</v>
      </c>
      <c r="B2059" s="19">
        <v>0</v>
      </c>
      <c r="G2059" s="5">
        <f>IF(OR(A2059&lt;$E$9,A2059&gt;=$E$10),0,1)</f>
        <v>1</v>
      </c>
      <c r="H2059" s="15">
        <f>IF(G2059,($E$4+$E$16*MOD((A2059-$E$9),$E$15)),"")</f>
        <v>0.22512573985050199</v>
      </c>
      <c r="I2059" s="16">
        <f>IF(G2059,($E$6+$E$8*MOD(QUOTIENT((A2059-$E$9),$E$15),$E$14)),"")</f>
        <v>250</v>
      </c>
      <c r="J2059" s="15">
        <f t="shared" si="32"/>
        <v>30.225125739850501</v>
      </c>
    </row>
    <row r="2060" spans="1:10">
      <c r="A2060" s="19">
        <v>216.74199999999999</v>
      </c>
      <c r="B2060" s="19">
        <v>160</v>
      </c>
      <c r="G2060" s="5">
        <f>IF(OR(A2060&lt;$E$9,A2060&gt;=$E$10),0,1)</f>
        <v>1</v>
      </c>
      <c r="H2060" s="15">
        <f>IF(G2060,($E$4+$E$16*MOD((A2060-$E$9),$E$15)),"")</f>
        <v>0.23953094172895817</v>
      </c>
      <c r="I2060" s="16">
        <f>IF(G2060,($E$6+$E$8*MOD(QUOTIENT((A2060-$E$9),$E$15),$E$14)),"")</f>
        <v>250</v>
      </c>
      <c r="J2060" s="15">
        <f t="shared" si="32"/>
        <v>30.239530941728958</v>
      </c>
    </row>
    <row r="2061" spans="1:10">
      <c r="A2061" s="19">
        <v>216.84800000000001</v>
      </c>
      <c r="B2061" s="19">
        <v>0</v>
      </c>
      <c r="G2061" s="5">
        <f>IF(OR(A2061&lt;$E$9,A2061&gt;=$E$10),0,1)</f>
        <v>1</v>
      </c>
      <c r="H2061" s="15">
        <f>IF(G2061,($E$4+$E$16*MOD((A2061-$E$9),$E$15)),"")</f>
        <v>0.25366938060966859</v>
      </c>
      <c r="I2061" s="16">
        <f>IF(G2061,($E$6+$E$8*MOD(QUOTIENT((A2061-$E$9),$E$15),$E$14)),"")</f>
        <v>250</v>
      </c>
      <c r="J2061" s="15">
        <f t="shared" si="32"/>
        <v>30.253669380609669</v>
      </c>
    </row>
    <row r="2062" spans="1:10">
      <c r="A2062" s="19">
        <v>216.95099999999999</v>
      </c>
      <c r="B2062" s="19">
        <v>0</v>
      </c>
      <c r="G2062" s="5">
        <f>IF(OR(A2062&lt;$E$9,A2062&gt;=$E$10),0,1)</f>
        <v>1</v>
      </c>
      <c r="H2062" s="15">
        <f>IF(G2062,($E$4+$E$16*MOD((A2062-$E$9),$E$15)),"")</f>
        <v>0.2674076749937484</v>
      </c>
      <c r="I2062" s="16">
        <f>IF(G2062,($E$6+$E$8*MOD(QUOTIENT((A2062-$E$9),$E$15),$E$14)),"")</f>
        <v>250</v>
      </c>
      <c r="J2062" s="15">
        <f t="shared" si="32"/>
        <v>30.267407674993748</v>
      </c>
    </row>
    <row r="2063" spans="1:10">
      <c r="A2063" s="19">
        <v>217.05600000000001</v>
      </c>
      <c r="B2063" s="19">
        <v>0</v>
      </c>
      <c r="G2063" s="5">
        <f>IF(OR(A2063&lt;$E$9,A2063&gt;=$E$10),0,1)</f>
        <v>1</v>
      </c>
      <c r="H2063" s="15">
        <f>IF(G2063,($E$4+$E$16*MOD((A2063-$E$9),$E$15)),"")</f>
        <v>0.28141273237558373</v>
      </c>
      <c r="I2063" s="16">
        <f>IF(G2063,($E$6+$E$8*MOD(QUOTIENT((A2063-$E$9),$E$15),$E$14)),"")</f>
        <v>250</v>
      </c>
      <c r="J2063" s="15">
        <f t="shared" si="32"/>
        <v>30.281412732375586</v>
      </c>
    </row>
    <row r="2064" spans="1:10">
      <c r="A2064" s="19">
        <v>217.16300000000001</v>
      </c>
      <c r="B2064" s="19">
        <v>98</v>
      </c>
      <c r="G2064" s="5">
        <f>IF(OR(A2064&lt;$E$9,A2064&gt;=$E$10),0,1)</f>
        <v>1</v>
      </c>
      <c r="H2064" s="15">
        <f>IF(G2064,($E$4+$E$16*MOD((A2064-$E$9),$E$15)),"")</f>
        <v>0.29568455275516481</v>
      </c>
      <c r="I2064" s="16">
        <f>IF(G2064,($E$6+$E$8*MOD(QUOTIENT((A2064-$E$9),$E$15),$E$14)),"")</f>
        <v>250</v>
      </c>
      <c r="J2064" s="15">
        <f t="shared" si="32"/>
        <v>30.295684552755166</v>
      </c>
    </row>
    <row r="2065" spans="1:10">
      <c r="A2065" s="19">
        <v>217.26900000000001</v>
      </c>
      <c r="B2065" s="19">
        <v>70</v>
      </c>
      <c r="G2065" s="5">
        <f>IF(OR(A2065&lt;$E$9,A2065&gt;=$E$10),0,1)</f>
        <v>1</v>
      </c>
      <c r="H2065" s="15">
        <f>IF(G2065,($E$4+$E$16*MOD((A2065-$E$9),$E$15)),"")</f>
        <v>0.30982299163587079</v>
      </c>
      <c r="I2065" s="16">
        <f>IF(G2065,($E$6+$E$8*MOD(QUOTIENT((A2065-$E$9),$E$15),$E$14)),"")</f>
        <v>250</v>
      </c>
      <c r="J2065" s="15">
        <f t="shared" si="32"/>
        <v>30.309822991635869</v>
      </c>
    </row>
    <row r="2066" spans="1:10">
      <c r="A2066" s="19">
        <v>217.376</v>
      </c>
      <c r="B2066" s="19">
        <v>74</v>
      </c>
      <c r="G2066" s="5">
        <f>IF(OR(A2066&lt;$E$9,A2066&gt;=$E$10),0,1)</f>
        <v>1</v>
      </c>
      <c r="H2066" s="15">
        <f>IF(G2066,($E$4+$E$16*MOD((A2066-$E$9),$E$15)),"")</f>
        <v>0.32409481201545276</v>
      </c>
      <c r="I2066" s="16">
        <f>IF(G2066,($E$6+$E$8*MOD(QUOTIENT((A2066-$E$9),$E$15),$E$14)),"")</f>
        <v>250</v>
      </c>
      <c r="J2066" s="15">
        <f t="shared" si="32"/>
        <v>30.324094812015453</v>
      </c>
    </row>
    <row r="2067" spans="1:10">
      <c r="A2067" s="19">
        <v>217.483</v>
      </c>
      <c r="B2067" s="19">
        <v>136</v>
      </c>
      <c r="G2067" s="5">
        <f>IF(OR(A2067&lt;$E$9,A2067&gt;=$E$10),0,1)</f>
        <v>1</v>
      </c>
      <c r="H2067" s="15">
        <f>IF(G2067,($E$4+$E$16*MOD((A2067-$E$9),$E$15)),"")</f>
        <v>0.33836663239503384</v>
      </c>
      <c r="I2067" s="16">
        <f>IF(G2067,($E$6+$E$8*MOD(QUOTIENT((A2067-$E$9),$E$15),$E$14)),"")</f>
        <v>250</v>
      </c>
      <c r="J2067" s="15">
        <f t="shared" si="32"/>
        <v>30.338366632395033</v>
      </c>
    </row>
    <row r="2068" spans="1:10">
      <c r="A2068" s="19">
        <v>217.589</v>
      </c>
      <c r="B2068" s="19">
        <v>106</v>
      </c>
      <c r="G2068" s="5">
        <f>IF(OR(A2068&lt;$E$9,A2068&gt;=$E$10),0,1)</f>
        <v>1</v>
      </c>
      <c r="H2068" s="15">
        <f>IF(G2068,($E$4+$E$16*MOD((A2068-$E$9),$E$15)),"")</f>
        <v>0.35250507127573982</v>
      </c>
      <c r="I2068" s="16">
        <f>IF(G2068,($E$6+$E$8*MOD(QUOTIENT((A2068-$E$9),$E$15),$E$14)),"")</f>
        <v>250</v>
      </c>
      <c r="J2068" s="15">
        <f t="shared" si="32"/>
        <v>30.35250507127574</v>
      </c>
    </row>
    <row r="2069" spans="1:10">
      <c r="A2069" s="19">
        <v>217.69499999999999</v>
      </c>
      <c r="B2069" s="19">
        <v>250</v>
      </c>
      <c r="G2069" s="5">
        <f>IF(OR(A2069&lt;$E$9,A2069&gt;=$E$10),0,1)</f>
        <v>1</v>
      </c>
      <c r="H2069" s="15">
        <f>IF(G2069,($E$4+$E$16*MOD((A2069-$E$9),$E$15)),"")</f>
        <v>0.36664351015644669</v>
      </c>
      <c r="I2069" s="16">
        <f>IF(G2069,($E$6+$E$8*MOD(QUOTIENT((A2069-$E$9),$E$15),$E$14)),"")</f>
        <v>250</v>
      </c>
      <c r="J2069" s="15">
        <f t="shared" si="32"/>
        <v>30.366643510156447</v>
      </c>
    </row>
    <row r="2070" spans="1:10">
      <c r="A2070" s="19">
        <v>217.8</v>
      </c>
      <c r="B2070" s="19">
        <v>56</v>
      </c>
      <c r="G2070" s="5">
        <f>IF(OR(A2070&lt;$E$9,A2070&gt;=$E$10),0,1)</f>
        <v>1</v>
      </c>
      <c r="H2070" s="15">
        <f>IF(G2070,($E$4+$E$16*MOD((A2070-$E$9),$E$15)),"")</f>
        <v>0.38064856753828114</v>
      </c>
      <c r="I2070" s="16">
        <f>IF(G2070,($E$6+$E$8*MOD(QUOTIENT((A2070-$E$9),$E$15),$E$14)),"")</f>
        <v>250</v>
      </c>
      <c r="J2070" s="15">
        <f t="shared" si="32"/>
        <v>30.38064856753828</v>
      </c>
    </row>
    <row r="2071" spans="1:10">
      <c r="A2071" s="19">
        <v>217.90299999999999</v>
      </c>
      <c r="B2071" s="19">
        <v>144</v>
      </c>
      <c r="G2071" s="5">
        <f>IF(OR(A2071&lt;$E$9,A2071&gt;=$E$10),0,1)</f>
        <v>1</v>
      </c>
      <c r="H2071" s="15">
        <f>IF(G2071,($E$4+$E$16*MOD((A2071-$E$9),$E$15)),"")</f>
        <v>0.39438686192236183</v>
      </c>
      <c r="I2071" s="16">
        <f>IF(G2071,($E$6+$E$8*MOD(QUOTIENT((A2071-$E$9),$E$15),$E$14)),"")</f>
        <v>250</v>
      </c>
      <c r="J2071" s="15">
        <f t="shared" si="32"/>
        <v>30.394386861922364</v>
      </c>
    </row>
    <row r="2072" spans="1:10">
      <c r="A2072" s="19">
        <v>218.00899999999999</v>
      </c>
      <c r="B2072" s="19">
        <v>300</v>
      </c>
      <c r="G2072" s="5">
        <f>IF(OR(A2072&lt;$E$9,A2072&gt;=$E$10),0,1)</f>
        <v>1</v>
      </c>
      <c r="H2072" s="15">
        <f>IF(G2072,($E$4+$E$16*MOD((A2072-$E$9),$E$15)),"")</f>
        <v>0.40852530080306781</v>
      </c>
      <c r="I2072" s="16">
        <f>IF(G2072,($E$6+$E$8*MOD(QUOTIENT((A2072-$E$9),$E$15),$E$14)),"")</f>
        <v>250</v>
      </c>
      <c r="J2072" s="15">
        <f t="shared" si="32"/>
        <v>30.408525300803067</v>
      </c>
    </row>
    <row r="2073" spans="1:10">
      <c r="A2073" s="19">
        <v>218.114</v>
      </c>
      <c r="B2073" s="19">
        <v>268</v>
      </c>
      <c r="G2073" s="5">
        <f>IF(OR(A2073&lt;$E$9,A2073&gt;=$E$10),0,1)</f>
        <v>1</v>
      </c>
      <c r="H2073" s="15">
        <f>IF(G2073,($E$4+$E$16*MOD((A2073-$E$9),$E$15)),"")</f>
        <v>0.42253035818490225</v>
      </c>
      <c r="I2073" s="16">
        <f>IF(G2073,($E$6+$E$8*MOD(QUOTIENT((A2073-$E$9),$E$15),$E$14)),"")</f>
        <v>250</v>
      </c>
      <c r="J2073" s="15">
        <f t="shared" si="32"/>
        <v>30.4225303581849</v>
      </c>
    </row>
    <row r="2074" spans="1:10">
      <c r="A2074" s="19">
        <v>218.22200000000001</v>
      </c>
      <c r="B2074" s="19">
        <v>176</v>
      </c>
      <c r="G2074" s="5">
        <f>IF(OR(A2074&lt;$E$9,A2074&gt;=$E$10),0,1)</f>
        <v>1</v>
      </c>
      <c r="H2074" s="15">
        <f>IF(G2074,($E$4+$E$16*MOD((A2074-$E$9),$E$15)),"")</f>
        <v>0.43693556006335932</v>
      </c>
      <c r="I2074" s="16">
        <f>IF(G2074,($E$6+$E$8*MOD(QUOTIENT((A2074-$E$9),$E$15),$E$14)),"")</f>
        <v>250</v>
      </c>
      <c r="J2074" s="15">
        <f t="shared" si="32"/>
        <v>30.436935560063361</v>
      </c>
    </row>
    <row r="2075" spans="1:10">
      <c r="A2075" s="19">
        <v>218.33099999999999</v>
      </c>
      <c r="B2075" s="19">
        <v>190</v>
      </c>
      <c r="G2075" s="5">
        <f>IF(OR(A2075&lt;$E$9,A2075&gt;=$E$10),0,1)</f>
        <v>1</v>
      </c>
      <c r="H2075" s="15">
        <f>IF(G2075,($E$4+$E$16*MOD((A2075-$E$9),$E$15)),"")</f>
        <v>0.45147414344068704</v>
      </c>
      <c r="I2075" s="16">
        <f>IF(G2075,($E$6+$E$8*MOD(QUOTIENT((A2075-$E$9),$E$15),$E$14)),"")</f>
        <v>250</v>
      </c>
      <c r="J2075" s="15">
        <f t="shared" si="32"/>
        <v>30.451474143440688</v>
      </c>
    </row>
    <row r="2076" spans="1:10">
      <c r="A2076" s="19">
        <v>218.441</v>
      </c>
      <c r="B2076" s="19">
        <v>334</v>
      </c>
      <c r="G2076" s="5">
        <f>IF(OR(A2076&lt;$E$9,A2076&gt;=$E$10),0,1)</f>
        <v>1</v>
      </c>
      <c r="H2076" s="15">
        <f>IF(G2076,($E$4+$E$16*MOD((A2076-$E$9),$E$15)),"")</f>
        <v>0.46614610831689429</v>
      </c>
      <c r="I2076" s="16">
        <f>IF(G2076,($E$6+$E$8*MOD(QUOTIENT((A2076-$E$9),$E$15),$E$14)),"")</f>
        <v>250</v>
      </c>
      <c r="J2076" s="15">
        <f t="shared" si="32"/>
        <v>30.466146108316895</v>
      </c>
    </row>
    <row r="2077" spans="1:10">
      <c r="A2077" s="19">
        <v>218.548</v>
      </c>
      <c r="B2077" s="19">
        <v>644</v>
      </c>
      <c r="G2077" s="5">
        <f>IF(OR(A2077&lt;$E$9,A2077&gt;=$E$10),0,1)</f>
        <v>1</v>
      </c>
      <c r="H2077" s="15">
        <f>IF(G2077,($E$4+$E$16*MOD((A2077-$E$9),$E$15)),"")</f>
        <v>0.48041792869647626</v>
      </c>
      <c r="I2077" s="16">
        <f>IF(G2077,($E$6+$E$8*MOD(QUOTIENT((A2077-$E$9),$E$15),$E$14)),"")</f>
        <v>250</v>
      </c>
      <c r="J2077" s="15">
        <f t="shared" si="32"/>
        <v>30.480417928696475</v>
      </c>
    </row>
    <row r="2078" spans="1:10">
      <c r="A2078" s="19">
        <v>218.65100000000001</v>
      </c>
      <c r="B2078" s="19">
        <v>524</v>
      </c>
      <c r="G2078" s="5">
        <f>IF(OR(A2078&lt;$E$9,A2078&gt;=$E$10),0,1)</f>
        <v>1</v>
      </c>
      <c r="H2078" s="15">
        <f>IF(G2078,($E$4+$E$16*MOD((A2078-$E$9),$E$15)),"")</f>
        <v>0.49415622308056051</v>
      </c>
      <c r="I2078" s="16">
        <f>IF(G2078,($E$6+$E$8*MOD(QUOTIENT((A2078-$E$9),$E$15),$E$14)),"")</f>
        <v>250</v>
      </c>
      <c r="J2078" s="15">
        <f t="shared" si="32"/>
        <v>30.494156223080559</v>
      </c>
    </row>
    <row r="2079" spans="1:10">
      <c r="A2079" s="19">
        <v>218.755</v>
      </c>
      <c r="B2079" s="19">
        <v>398</v>
      </c>
      <c r="G2079" s="5">
        <f>IF(OR(A2079&lt;$E$9,A2079&gt;=$E$10),0,1)</f>
        <v>1</v>
      </c>
      <c r="H2079" s="15">
        <f>IF(G2079,($E$4+$E$16*MOD((A2079-$E$9),$E$15)),"")</f>
        <v>0.5080278989635163</v>
      </c>
      <c r="I2079" s="16">
        <f>IF(G2079,($E$6+$E$8*MOD(QUOTIENT((A2079-$E$9),$E$15),$E$14)),"")</f>
        <v>250</v>
      </c>
      <c r="J2079" s="15">
        <f t="shared" si="32"/>
        <v>30.508027898963515</v>
      </c>
    </row>
    <row r="2080" spans="1:10">
      <c r="A2080" s="19">
        <v>218.86099999999999</v>
      </c>
      <c r="B2080" s="19">
        <v>594</v>
      </c>
      <c r="G2080" s="5">
        <f>IF(OR(A2080&lt;$E$9,A2080&gt;=$E$10),0,1)</f>
        <v>1</v>
      </c>
      <c r="H2080" s="15">
        <f>IF(G2080,($E$4+$E$16*MOD((A2080-$E$9),$E$15)),"")</f>
        <v>0.52216633784422228</v>
      </c>
      <c r="I2080" s="16">
        <f>IF(G2080,($E$6+$E$8*MOD(QUOTIENT((A2080-$E$9),$E$15),$E$14)),"")</f>
        <v>250</v>
      </c>
      <c r="J2080" s="15">
        <f t="shared" si="32"/>
        <v>30.522166337844222</v>
      </c>
    </row>
    <row r="2081" spans="1:10">
      <c r="A2081" s="19">
        <v>218.96799999999999</v>
      </c>
      <c r="B2081" s="19">
        <v>310</v>
      </c>
      <c r="G2081" s="5">
        <f>IF(OR(A2081&lt;$E$9,A2081&gt;=$E$10),0,1)</f>
        <v>1</v>
      </c>
      <c r="H2081" s="15">
        <f>IF(G2081,($E$4+$E$16*MOD((A2081-$E$9),$E$15)),"")</f>
        <v>0.53643815822380336</v>
      </c>
      <c r="I2081" s="16">
        <f>IF(G2081,($E$6+$E$8*MOD(QUOTIENT((A2081-$E$9),$E$15),$E$14)),"")</f>
        <v>250</v>
      </c>
      <c r="J2081" s="15">
        <f t="shared" si="32"/>
        <v>30.536438158223802</v>
      </c>
    </row>
    <row r="2082" spans="1:10">
      <c r="A2082" s="19">
        <v>219.072</v>
      </c>
      <c r="B2082" s="19">
        <v>810</v>
      </c>
      <c r="G2082" s="5">
        <f>IF(OR(A2082&lt;$E$9,A2082&gt;=$E$10),0,1)</f>
        <v>1</v>
      </c>
      <c r="H2082" s="15">
        <f>IF(G2082,($E$4+$E$16*MOD((A2082-$E$9),$E$15)),"")</f>
        <v>0.55030983410676271</v>
      </c>
      <c r="I2082" s="16">
        <f>IF(G2082,($E$6+$E$8*MOD(QUOTIENT((A2082-$E$9),$E$15),$E$14)),"")</f>
        <v>250</v>
      </c>
      <c r="J2082" s="15">
        <f t="shared" si="32"/>
        <v>30.550309834106763</v>
      </c>
    </row>
    <row r="2083" spans="1:10">
      <c r="A2083" s="19">
        <v>219.17699999999999</v>
      </c>
      <c r="B2083" s="19">
        <v>844</v>
      </c>
      <c r="G2083" s="5">
        <f>IF(OR(A2083&lt;$E$9,A2083&gt;=$E$10),0,1)</f>
        <v>1</v>
      </c>
      <c r="H2083" s="15">
        <f>IF(G2083,($E$4+$E$16*MOD((A2083-$E$9),$E$15)),"")</f>
        <v>0.5643148914885936</v>
      </c>
      <c r="I2083" s="16">
        <f>IF(G2083,($E$6+$E$8*MOD(QUOTIENT((A2083-$E$9),$E$15),$E$14)),"")</f>
        <v>250</v>
      </c>
      <c r="J2083" s="15">
        <f t="shared" si="32"/>
        <v>30.564314891488593</v>
      </c>
    </row>
    <row r="2084" spans="1:10">
      <c r="A2084" s="19">
        <v>219.28200000000001</v>
      </c>
      <c r="B2084" s="19">
        <v>836</v>
      </c>
      <c r="G2084" s="5">
        <f>IF(OR(A2084&lt;$E$9,A2084&gt;=$E$10),0,1)</f>
        <v>1</v>
      </c>
      <c r="H2084" s="15">
        <f>IF(G2084,($E$4+$E$16*MOD((A2084-$E$9),$E$15)),"")</f>
        <v>0.57831994887042892</v>
      </c>
      <c r="I2084" s="16">
        <f>IF(G2084,($E$6+$E$8*MOD(QUOTIENT((A2084-$E$9),$E$15),$E$14)),"")</f>
        <v>250</v>
      </c>
      <c r="J2084" s="15">
        <f t="shared" si="32"/>
        <v>30.57831994887043</v>
      </c>
    </row>
    <row r="2085" spans="1:10">
      <c r="A2085" s="19">
        <v>219.38800000000001</v>
      </c>
      <c r="B2085" s="19">
        <v>1020</v>
      </c>
      <c r="G2085" s="5">
        <f>IF(OR(A2085&lt;$E$9,A2085&gt;=$E$10),0,1)</f>
        <v>1</v>
      </c>
      <c r="H2085" s="15">
        <f>IF(G2085,($E$4+$E$16*MOD((A2085-$E$9),$E$15)),"")</f>
        <v>0.59245838775113491</v>
      </c>
      <c r="I2085" s="16">
        <f>IF(G2085,($E$6+$E$8*MOD(QUOTIENT((A2085-$E$9),$E$15),$E$14)),"")</f>
        <v>250</v>
      </c>
      <c r="J2085" s="15">
        <f t="shared" si="32"/>
        <v>30.592458387751137</v>
      </c>
    </row>
    <row r="2086" spans="1:10">
      <c r="A2086" s="19">
        <v>219.49299999999999</v>
      </c>
      <c r="B2086" s="19">
        <v>1284</v>
      </c>
      <c r="G2086" s="5">
        <f>IF(OR(A2086&lt;$E$9,A2086&gt;=$E$10),0,1)</f>
        <v>1</v>
      </c>
      <c r="H2086" s="15">
        <f>IF(G2086,($E$4+$E$16*MOD((A2086-$E$9),$E$15)),"")</f>
        <v>0.60646344513296579</v>
      </c>
      <c r="I2086" s="16">
        <f>IF(G2086,($E$6+$E$8*MOD(QUOTIENT((A2086-$E$9),$E$15),$E$14)),"")</f>
        <v>250</v>
      </c>
      <c r="J2086" s="15">
        <f t="shared" si="32"/>
        <v>30.606463445132967</v>
      </c>
    </row>
    <row r="2087" spans="1:10">
      <c r="A2087" s="19">
        <v>219.59899999999999</v>
      </c>
      <c r="B2087" s="19">
        <v>1304</v>
      </c>
      <c r="G2087" s="5">
        <f>IF(OR(A2087&lt;$E$9,A2087&gt;=$E$10),0,1)</f>
        <v>1</v>
      </c>
      <c r="H2087" s="15">
        <f>IF(G2087,($E$4+$E$16*MOD((A2087-$E$9),$E$15)),"")</f>
        <v>0.62060188401367178</v>
      </c>
      <c r="I2087" s="16">
        <f>IF(G2087,($E$6+$E$8*MOD(QUOTIENT((A2087-$E$9),$E$15),$E$14)),"")</f>
        <v>250</v>
      </c>
      <c r="J2087" s="15">
        <f t="shared" si="32"/>
        <v>30.620601884013674</v>
      </c>
    </row>
    <row r="2088" spans="1:10">
      <c r="A2088" s="19">
        <v>219.70400000000001</v>
      </c>
      <c r="B2088" s="19">
        <v>1234</v>
      </c>
      <c r="G2088" s="5">
        <f>IF(OR(A2088&lt;$E$9,A2088&gt;=$E$10),0,1)</f>
        <v>1</v>
      </c>
      <c r="H2088" s="15">
        <f>IF(G2088,($E$4+$E$16*MOD((A2088-$E$9),$E$15)),"")</f>
        <v>0.63460694139550711</v>
      </c>
      <c r="I2088" s="16">
        <f>IF(G2088,($E$6+$E$8*MOD(QUOTIENT((A2088-$E$9),$E$15),$E$14)),"")</f>
        <v>250</v>
      </c>
      <c r="J2088" s="15">
        <f t="shared" si="32"/>
        <v>30.634606941395507</v>
      </c>
    </row>
    <row r="2089" spans="1:10">
      <c r="A2089" s="19">
        <v>219.81200000000001</v>
      </c>
      <c r="B2089" s="19">
        <v>1904</v>
      </c>
      <c r="G2089" s="5">
        <f>IF(OR(A2089&lt;$E$9,A2089&gt;=$E$10),0,1)</f>
        <v>1</v>
      </c>
      <c r="H2089" s="15">
        <f>IF(G2089,($E$4+$E$16*MOD((A2089-$E$9),$E$15)),"")</f>
        <v>0.64901214327396328</v>
      </c>
      <c r="I2089" s="16">
        <f>IF(G2089,($E$6+$E$8*MOD(QUOTIENT((A2089-$E$9),$E$15),$E$14)),"")</f>
        <v>250</v>
      </c>
      <c r="J2089" s="15">
        <f t="shared" si="32"/>
        <v>30.649012143273964</v>
      </c>
    </row>
    <row r="2090" spans="1:10">
      <c r="A2090" s="19">
        <v>219.917</v>
      </c>
      <c r="B2090" s="19">
        <v>1744</v>
      </c>
      <c r="G2090" s="5">
        <f>IF(OR(A2090&lt;$E$9,A2090&gt;=$E$10),0,1)</f>
        <v>1</v>
      </c>
      <c r="H2090" s="15">
        <f>IF(G2090,($E$4+$E$16*MOD((A2090-$E$9),$E$15)),"")</f>
        <v>0.66301720065579417</v>
      </c>
      <c r="I2090" s="16">
        <f>IF(G2090,($E$6+$E$8*MOD(QUOTIENT((A2090-$E$9),$E$15),$E$14)),"")</f>
        <v>250</v>
      </c>
      <c r="J2090" s="15">
        <f t="shared" si="32"/>
        <v>30.663017200655794</v>
      </c>
    </row>
    <row r="2091" spans="1:10">
      <c r="A2091" s="19">
        <v>220.02</v>
      </c>
      <c r="B2091" s="19">
        <v>1262</v>
      </c>
      <c r="G2091" s="5">
        <f>IF(OR(A2091&lt;$E$9,A2091&gt;=$E$10),0,1)</f>
        <v>1</v>
      </c>
      <c r="H2091" s="15">
        <f>IF(G2091,($E$4+$E$16*MOD((A2091-$E$9),$E$15)),"")</f>
        <v>0.67675549503987842</v>
      </c>
      <c r="I2091" s="16">
        <f>IF(G2091,($E$6+$E$8*MOD(QUOTIENT((A2091-$E$9),$E$15),$E$14)),"")</f>
        <v>250</v>
      </c>
      <c r="J2091" s="15">
        <f t="shared" si="32"/>
        <v>30.676755495039878</v>
      </c>
    </row>
    <row r="2092" spans="1:10">
      <c r="A2092" s="19">
        <v>220.12700000000001</v>
      </c>
      <c r="B2092" s="19">
        <v>1386</v>
      </c>
      <c r="G2092" s="5">
        <f>IF(OR(A2092&lt;$E$9,A2092&gt;=$E$10),0,1)</f>
        <v>1</v>
      </c>
      <c r="H2092" s="15">
        <f>IF(G2092,($E$4+$E$16*MOD((A2092-$E$9),$E$15)),"")</f>
        <v>0.69102731541946039</v>
      </c>
      <c r="I2092" s="16">
        <f>IF(G2092,($E$6+$E$8*MOD(QUOTIENT((A2092-$E$9),$E$15),$E$14)),"")</f>
        <v>250</v>
      </c>
      <c r="J2092" s="15">
        <f t="shared" si="32"/>
        <v>30.691027315419461</v>
      </c>
    </row>
    <row r="2093" spans="1:10">
      <c r="A2093" s="19">
        <v>220.23400000000001</v>
      </c>
      <c r="B2093" s="19">
        <v>2350</v>
      </c>
      <c r="G2093" s="5">
        <f>IF(OR(A2093&lt;$E$9,A2093&gt;=$E$10),0,1)</f>
        <v>1</v>
      </c>
      <c r="H2093" s="15">
        <f>IF(G2093,($E$4+$E$16*MOD((A2093-$E$9),$E$15)),"")</f>
        <v>0.70529913579904147</v>
      </c>
      <c r="I2093" s="16">
        <f>IF(G2093,($E$6+$E$8*MOD(QUOTIENT((A2093-$E$9),$E$15),$E$14)),"")</f>
        <v>250</v>
      </c>
      <c r="J2093" s="15">
        <f t="shared" si="32"/>
        <v>30.705299135799041</v>
      </c>
    </row>
    <row r="2094" spans="1:10">
      <c r="A2094" s="19">
        <v>220.34299999999999</v>
      </c>
      <c r="B2094" s="19">
        <v>2598</v>
      </c>
      <c r="G2094" s="5">
        <f>IF(OR(A2094&lt;$E$9,A2094&gt;=$E$10),0,1)</f>
        <v>1</v>
      </c>
      <c r="H2094" s="15">
        <f>IF(G2094,($E$4+$E$16*MOD((A2094-$E$9),$E$15)),"")</f>
        <v>0.71983771917637007</v>
      </c>
      <c r="I2094" s="16">
        <f>IF(G2094,($E$6+$E$8*MOD(QUOTIENT((A2094-$E$9),$E$15),$E$14)),"")</f>
        <v>250</v>
      </c>
      <c r="J2094" s="15">
        <f t="shared" si="32"/>
        <v>30.719837719176368</v>
      </c>
    </row>
    <row r="2095" spans="1:10">
      <c r="A2095" s="19">
        <v>220.446</v>
      </c>
      <c r="B2095" s="19">
        <v>2034</v>
      </c>
      <c r="G2095" s="5">
        <f>IF(OR(A2095&lt;$E$9,A2095&gt;=$E$10),0,1)</f>
        <v>1</v>
      </c>
      <c r="H2095" s="15">
        <f>IF(G2095,($E$4+$E$16*MOD((A2095-$E$9),$E$15)),"")</f>
        <v>0.73357601356045432</v>
      </c>
      <c r="I2095" s="16">
        <f>IF(G2095,($E$6+$E$8*MOD(QUOTIENT((A2095-$E$9),$E$15),$E$14)),"")</f>
        <v>250</v>
      </c>
      <c r="J2095" s="15">
        <f t="shared" si="32"/>
        <v>30.733576013560455</v>
      </c>
    </row>
    <row r="2096" spans="1:10">
      <c r="A2096" s="19">
        <v>220.55099999999999</v>
      </c>
      <c r="B2096" s="19">
        <v>2106</v>
      </c>
      <c r="G2096" s="5">
        <f>IF(OR(A2096&lt;$E$9,A2096&gt;=$E$10),0,1)</f>
        <v>1</v>
      </c>
      <c r="H2096" s="15">
        <f>IF(G2096,($E$4+$E$16*MOD((A2096-$E$9),$E$15)),"")</f>
        <v>0.74758107094228521</v>
      </c>
      <c r="I2096" s="16">
        <f>IF(G2096,($E$6+$E$8*MOD(QUOTIENT((A2096-$E$9),$E$15),$E$14)),"")</f>
        <v>250</v>
      </c>
      <c r="J2096" s="15">
        <f t="shared" si="32"/>
        <v>30.747581070942285</v>
      </c>
    </row>
    <row r="2097" spans="1:10">
      <c r="A2097" s="19">
        <v>220.655</v>
      </c>
      <c r="B2097" s="19">
        <v>2440</v>
      </c>
      <c r="G2097" s="5">
        <f>IF(OR(A2097&lt;$E$9,A2097&gt;=$E$10),0,1)</f>
        <v>1</v>
      </c>
      <c r="H2097" s="15">
        <f>IF(G2097,($E$4+$E$16*MOD((A2097-$E$9),$E$15)),"")</f>
        <v>0.76145274682524455</v>
      </c>
      <c r="I2097" s="16">
        <f>IF(G2097,($E$6+$E$8*MOD(QUOTIENT((A2097-$E$9),$E$15),$E$14)),"")</f>
        <v>250</v>
      </c>
      <c r="J2097" s="15">
        <f t="shared" si="32"/>
        <v>30.761452746825245</v>
      </c>
    </row>
    <row r="2098" spans="1:10">
      <c r="A2098" s="19">
        <v>220.762</v>
      </c>
      <c r="B2098" s="19">
        <v>2284</v>
      </c>
      <c r="G2098" s="5">
        <f>IF(OR(A2098&lt;$E$9,A2098&gt;=$E$10),0,1)</f>
        <v>1</v>
      </c>
      <c r="H2098" s="15">
        <f>IF(G2098,($E$4+$E$16*MOD((A2098-$E$9),$E$15)),"")</f>
        <v>0.77572456720482563</v>
      </c>
      <c r="I2098" s="16">
        <f>IF(G2098,($E$6+$E$8*MOD(QUOTIENT((A2098-$E$9),$E$15),$E$14)),"")</f>
        <v>250</v>
      </c>
      <c r="J2098" s="15">
        <f t="shared" si="32"/>
        <v>30.775724567204826</v>
      </c>
    </row>
    <row r="2099" spans="1:10">
      <c r="A2099" s="19">
        <v>220.86500000000001</v>
      </c>
      <c r="B2099" s="19">
        <v>2156</v>
      </c>
      <c r="G2099" s="5">
        <f>IF(OR(A2099&lt;$E$9,A2099&gt;=$E$10),0,1)</f>
        <v>1</v>
      </c>
      <c r="H2099" s="15">
        <f>IF(G2099,($E$4+$E$16*MOD((A2099-$E$9),$E$15)),"")</f>
        <v>0.78946286158890988</v>
      </c>
      <c r="I2099" s="16">
        <f>IF(G2099,($E$6+$E$8*MOD(QUOTIENT((A2099-$E$9),$E$15),$E$14)),"")</f>
        <v>250</v>
      </c>
      <c r="J2099" s="15">
        <f t="shared" si="32"/>
        <v>30.789462861588909</v>
      </c>
    </row>
    <row r="2100" spans="1:10">
      <c r="A2100" s="19">
        <v>220.96799999999999</v>
      </c>
      <c r="B2100" s="19">
        <v>2618</v>
      </c>
      <c r="G2100" s="5">
        <f>IF(OR(A2100&lt;$E$9,A2100&gt;=$E$10),0,1)</f>
        <v>1</v>
      </c>
      <c r="H2100" s="15">
        <f>IF(G2100,($E$4+$E$16*MOD((A2100-$E$9),$E$15)),"")</f>
        <v>0.80320115597299058</v>
      </c>
      <c r="I2100" s="16">
        <f>IF(G2100,($E$6+$E$8*MOD(QUOTIENT((A2100-$E$9),$E$15),$E$14)),"")</f>
        <v>250</v>
      </c>
      <c r="J2100" s="15">
        <f t="shared" si="32"/>
        <v>30.803201155972992</v>
      </c>
    </row>
    <row r="2101" spans="1:10">
      <c r="A2101" s="19">
        <v>221.077</v>
      </c>
      <c r="B2101" s="19">
        <v>2470</v>
      </c>
      <c r="G2101" s="5">
        <f>IF(OR(A2101&lt;$E$9,A2101&gt;=$E$10),0,1)</f>
        <v>1</v>
      </c>
      <c r="H2101" s="15">
        <f>IF(G2101,($E$4+$E$16*MOD((A2101-$E$9),$E$15)),"")</f>
        <v>0.81773973935032274</v>
      </c>
      <c r="I2101" s="16">
        <f>IF(G2101,($E$6+$E$8*MOD(QUOTIENT((A2101-$E$9),$E$15),$E$14)),"")</f>
        <v>250</v>
      </c>
      <c r="J2101" s="15">
        <f t="shared" si="32"/>
        <v>30.817739739350323</v>
      </c>
    </row>
    <row r="2102" spans="1:10">
      <c r="A2102" s="19">
        <v>221.185</v>
      </c>
      <c r="B2102" s="19">
        <v>3226</v>
      </c>
      <c r="G2102" s="5">
        <f>IF(OR(A2102&lt;$E$9,A2102&gt;=$E$10),0,1)</f>
        <v>1</v>
      </c>
      <c r="H2102" s="15">
        <f>IF(G2102,($E$4+$E$16*MOD((A2102-$E$9),$E$15)),"")</f>
        <v>0.83214494122877891</v>
      </c>
      <c r="I2102" s="16">
        <f>IF(G2102,($E$6+$E$8*MOD(QUOTIENT((A2102-$E$9),$E$15),$E$14)),"")</f>
        <v>250</v>
      </c>
      <c r="J2102" s="15">
        <f t="shared" si="32"/>
        <v>30.83214494122878</v>
      </c>
    </row>
    <row r="2103" spans="1:10">
      <c r="A2103" s="19">
        <v>221.28899999999999</v>
      </c>
      <c r="B2103" s="19">
        <v>2400</v>
      </c>
      <c r="G2103" s="5">
        <f>IF(OR(A2103&lt;$E$9,A2103&gt;=$E$10),0,1)</f>
        <v>1</v>
      </c>
      <c r="H2103" s="15">
        <f>IF(G2103,($E$4+$E$16*MOD((A2103-$E$9),$E$15)),"")</f>
        <v>0.8460166171117347</v>
      </c>
      <c r="I2103" s="16">
        <f>IF(G2103,($E$6+$E$8*MOD(QUOTIENT((A2103-$E$9),$E$15),$E$14)),"")</f>
        <v>250</v>
      </c>
      <c r="J2103" s="15">
        <f t="shared" si="32"/>
        <v>30.846016617111736</v>
      </c>
    </row>
    <row r="2104" spans="1:10">
      <c r="A2104" s="19">
        <v>221.392</v>
      </c>
      <c r="B2104" s="19">
        <v>2766</v>
      </c>
      <c r="G2104" s="5">
        <f>IF(OR(A2104&lt;$E$9,A2104&gt;=$E$10),0,1)</f>
        <v>1</v>
      </c>
      <c r="H2104" s="15">
        <f>IF(G2104,($E$4+$E$16*MOD((A2104-$E$9),$E$15)),"")</f>
        <v>0.85975491149581895</v>
      </c>
      <c r="I2104" s="16">
        <f>IF(G2104,($E$6+$E$8*MOD(QUOTIENT((A2104-$E$9),$E$15),$E$14)),"")</f>
        <v>250</v>
      </c>
      <c r="J2104" s="15">
        <f t="shared" si="32"/>
        <v>30.85975491149582</v>
      </c>
    </row>
    <row r="2105" spans="1:10">
      <c r="A2105" s="19">
        <v>221.49799999999999</v>
      </c>
      <c r="B2105" s="19">
        <v>3492</v>
      </c>
      <c r="G2105" s="5">
        <f>IF(OR(A2105&lt;$E$9,A2105&gt;=$E$10),0,1)</f>
        <v>1</v>
      </c>
      <c r="H2105" s="15">
        <f>IF(G2105,($E$4+$E$16*MOD((A2105-$E$9),$E$15)),"")</f>
        <v>0.87389335037652582</v>
      </c>
      <c r="I2105" s="16">
        <f>IF(G2105,($E$6+$E$8*MOD(QUOTIENT((A2105-$E$9),$E$15),$E$14)),"")</f>
        <v>250</v>
      </c>
      <c r="J2105" s="15">
        <f t="shared" si="32"/>
        <v>30.873893350376527</v>
      </c>
    </row>
    <row r="2106" spans="1:10">
      <c r="A2106" s="19">
        <v>221.608</v>
      </c>
      <c r="B2106" s="19">
        <v>2608</v>
      </c>
      <c r="G2106" s="5">
        <f>IF(OR(A2106&lt;$E$9,A2106&gt;=$E$10),0,1)</f>
        <v>1</v>
      </c>
      <c r="H2106" s="15">
        <f>IF(G2106,($E$4+$E$16*MOD((A2106-$E$9),$E$15)),"")</f>
        <v>0.88856531525273219</v>
      </c>
      <c r="I2106" s="16">
        <f>IF(G2106,($E$6+$E$8*MOD(QUOTIENT((A2106-$E$9),$E$15),$E$14)),"")</f>
        <v>250</v>
      </c>
      <c r="J2106" s="15">
        <f t="shared" si="32"/>
        <v>30.888565315252734</v>
      </c>
    </row>
    <row r="2107" spans="1:10">
      <c r="A2107" s="19">
        <v>221.715</v>
      </c>
      <c r="B2107" s="19">
        <v>3742</v>
      </c>
      <c r="G2107" s="5">
        <f>IF(OR(A2107&lt;$E$9,A2107&gt;=$E$10),0,1)</f>
        <v>1</v>
      </c>
      <c r="H2107" s="15">
        <f>IF(G2107,($E$4+$E$16*MOD((A2107-$E$9),$E$15)),"")</f>
        <v>0.90283713563231416</v>
      </c>
      <c r="I2107" s="16">
        <f>IF(G2107,($E$6+$E$8*MOD(QUOTIENT((A2107-$E$9),$E$15),$E$14)),"")</f>
        <v>250</v>
      </c>
      <c r="J2107" s="15">
        <f t="shared" si="32"/>
        <v>30.902837135632314</v>
      </c>
    </row>
    <row r="2108" spans="1:10">
      <c r="A2108" s="19">
        <v>221.81899999999999</v>
      </c>
      <c r="B2108" s="19">
        <v>3850</v>
      </c>
      <c r="G2108" s="5">
        <f>IF(OR(A2108&lt;$E$9,A2108&gt;=$E$10),0,1)</f>
        <v>1</v>
      </c>
      <c r="H2108" s="15">
        <f>IF(G2108,($E$4+$E$16*MOD((A2108-$E$9),$E$15)),"")</f>
        <v>0.91670881151526995</v>
      </c>
      <c r="I2108" s="16">
        <f>IF(G2108,($E$6+$E$8*MOD(QUOTIENT((A2108-$E$9),$E$15),$E$14)),"")</f>
        <v>250</v>
      </c>
      <c r="J2108" s="15">
        <f t="shared" si="32"/>
        <v>30.916708811515271</v>
      </c>
    </row>
    <row r="2109" spans="1:10">
      <c r="A2109" s="19">
        <v>221.92400000000001</v>
      </c>
      <c r="B2109" s="19">
        <v>3732</v>
      </c>
      <c r="G2109" s="5">
        <f>IF(OR(A2109&lt;$E$9,A2109&gt;=$E$10),0,1)</f>
        <v>1</v>
      </c>
      <c r="H2109" s="15">
        <f>IF(G2109,($E$4+$E$16*MOD((A2109-$E$9),$E$15)),"")</f>
        <v>0.93071386889710439</v>
      </c>
      <c r="I2109" s="16">
        <f>IF(G2109,($E$6+$E$8*MOD(QUOTIENT((A2109-$E$9),$E$15),$E$14)),"")</f>
        <v>250</v>
      </c>
      <c r="J2109" s="15">
        <f t="shared" si="32"/>
        <v>30.930713868897104</v>
      </c>
    </row>
    <row r="2110" spans="1:10">
      <c r="A2110" s="19">
        <v>222.02799999999999</v>
      </c>
      <c r="B2110" s="19">
        <v>2760</v>
      </c>
      <c r="G2110" s="5">
        <f>IF(OR(A2110&lt;$E$9,A2110&gt;=$E$10),0,1)</f>
        <v>1</v>
      </c>
      <c r="H2110" s="15">
        <f>IF(G2110,($E$4+$E$16*MOD((A2110-$E$9),$E$15)),"")</f>
        <v>0.94458554478006018</v>
      </c>
      <c r="I2110" s="16">
        <f>IF(G2110,($E$6+$E$8*MOD(QUOTIENT((A2110-$E$9),$E$15),$E$14)),"")</f>
        <v>250</v>
      </c>
      <c r="J2110" s="15">
        <f t="shared" si="32"/>
        <v>30.944585544780061</v>
      </c>
    </row>
    <row r="2111" spans="1:10">
      <c r="A2111" s="19">
        <v>222.13300000000001</v>
      </c>
      <c r="B2111" s="19">
        <v>3078</v>
      </c>
      <c r="G2111" s="5">
        <f>IF(OR(A2111&lt;$E$9,A2111&gt;=$E$10),0,1)</f>
        <v>1</v>
      </c>
      <c r="H2111" s="15">
        <f>IF(G2111,($E$4+$E$16*MOD((A2111-$E$9),$E$15)),"")</f>
        <v>0.95859060216189462</v>
      </c>
      <c r="I2111" s="16">
        <f>IF(G2111,($E$6+$E$8*MOD(QUOTIENT((A2111-$E$9),$E$15),$E$14)),"")</f>
        <v>250</v>
      </c>
      <c r="J2111" s="15">
        <f t="shared" si="32"/>
        <v>30.958590602161895</v>
      </c>
    </row>
    <row r="2112" spans="1:10">
      <c r="A2112" s="19">
        <v>222.238</v>
      </c>
      <c r="B2112" s="19">
        <v>2474</v>
      </c>
      <c r="G2112" s="5">
        <f>IF(OR(A2112&lt;$E$9,A2112&gt;=$E$10),0,1)</f>
        <v>1</v>
      </c>
      <c r="H2112" s="15">
        <f>IF(G2112,($E$4+$E$16*MOD((A2112-$E$9),$E$15)),"")</f>
        <v>0.9725956595437264</v>
      </c>
      <c r="I2112" s="16">
        <f>IF(G2112,($E$6+$E$8*MOD(QUOTIENT((A2112-$E$9),$E$15),$E$14)),"")</f>
        <v>250</v>
      </c>
      <c r="J2112" s="15">
        <f t="shared" si="32"/>
        <v>30.972595659543728</v>
      </c>
    </row>
    <row r="2113" spans="1:10">
      <c r="A2113" s="19">
        <v>222.34200000000001</v>
      </c>
      <c r="B2113" s="19">
        <v>2750</v>
      </c>
      <c r="G2113" s="5">
        <f>IF(OR(A2113&lt;$E$9,A2113&gt;=$E$10),0,1)</f>
        <v>1</v>
      </c>
      <c r="H2113" s="15">
        <f>IF(G2113,($E$4+$E$16*MOD((A2113-$E$9),$E$15)),"")</f>
        <v>0.98646733542668574</v>
      </c>
      <c r="I2113" s="16">
        <f>IF(G2113,($E$6+$E$8*MOD(QUOTIENT((A2113-$E$9),$E$15),$E$14)),"")</f>
        <v>250</v>
      </c>
      <c r="J2113" s="15">
        <f t="shared" si="32"/>
        <v>30.986467335426685</v>
      </c>
    </row>
    <row r="2114" spans="1:10">
      <c r="A2114" s="19">
        <v>222.44900000000001</v>
      </c>
      <c r="B2114" s="19">
        <v>2858</v>
      </c>
      <c r="G2114" s="5">
        <f>IF(OR(A2114&lt;$E$9,A2114&gt;=$E$10),0,1)</f>
        <v>1</v>
      </c>
      <c r="H2114" s="15">
        <f>IF(G2114,($E$4+$E$16*MOD((A2114-$E$9),$E$15)),"")</f>
        <v>1.0007391558062668</v>
      </c>
      <c r="I2114" s="16">
        <f>IF(G2114,($E$6+$E$8*MOD(QUOTIENT((A2114-$E$9),$E$15),$E$14)),"")</f>
        <v>250</v>
      </c>
      <c r="J2114" s="15">
        <f t="shared" si="32"/>
        <v>31.000739155806265</v>
      </c>
    </row>
    <row r="2115" spans="1:10">
      <c r="A2115" s="19">
        <v>222.55600000000001</v>
      </c>
      <c r="B2115" s="19">
        <v>2830</v>
      </c>
      <c r="G2115" s="5">
        <f>IF(OR(A2115&lt;$E$9,A2115&gt;=$E$10),0,1)</f>
        <v>1</v>
      </c>
      <c r="H2115" s="15">
        <f>IF(G2115,($E$4+$E$16*MOD((A2115-$E$9),$E$15)),"")</f>
        <v>1.0150109761858488</v>
      </c>
      <c r="I2115" s="16">
        <f>IF(G2115,($E$6+$E$8*MOD(QUOTIENT((A2115-$E$9),$E$15),$E$14)),"")</f>
        <v>250</v>
      </c>
      <c r="J2115" s="15">
        <f t="shared" si="32"/>
        <v>31.015010976185849</v>
      </c>
    </row>
    <row r="2116" spans="1:10">
      <c r="A2116" s="19">
        <v>222.66</v>
      </c>
      <c r="B2116" s="19">
        <v>2564</v>
      </c>
      <c r="G2116" s="5">
        <f>IF(OR(A2116&lt;$E$9,A2116&gt;=$E$10),0,1)</f>
        <v>1</v>
      </c>
      <c r="H2116" s="15">
        <f>IF(G2116,($E$4+$E$16*MOD((A2116-$E$9),$E$15)),"")</f>
        <v>1.0288826520688037</v>
      </c>
      <c r="I2116" s="16">
        <f>IF(G2116,($E$6+$E$8*MOD(QUOTIENT((A2116-$E$9),$E$15),$E$14)),"")</f>
        <v>250</v>
      </c>
      <c r="J2116" s="15">
        <f t="shared" ref="J2116:J2179" si="33">IF(G2116,(+H2116+$E$18*QUOTIENT((A2116-$E$9),$E$15)),"")</f>
        <v>31.028882652068802</v>
      </c>
    </row>
    <row r="2117" spans="1:10">
      <c r="A2117" s="19">
        <v>222.76300000000001</v>
      </c>
      <c r="B2117" s="19">
        <v>2846</v>
      </c>
      <c r="G2117" s="5">
        <f>IF(OR(A2117&lt;$E$9,A2117&gt;=$E$10),0,1)</f>
        <v>1</v>
      </c>
      <c r="H2117" s="15">
        <f>IF(G2117,($E$4+$E$16*MOD((A2117-$E$9),$E$15)),"")</f>
        <v>1.0426209464528888</v>
      </c>
      <c r="I2117" s="16">
        <f>IF(G2117,($E$6+$E$8*MOD(QUOTIENT((A2117-$E$9),$E$15),$E$14)),"")</f>
        <v>250</v>
      </c>
      <c r="J2117" s="15">
        <f t="shared" si="33"/>
        <v>31.042620946452889</v>
      </c>
    </row>
    <row r="2118" spans="1:10">
      <c r="A2118" s="19">
        <v>222.87100000000001</v>
      </c>
      <c r="B2118" s="19">
        <v>1978</v>
      </c>
      <c r="G2118" s="5">
        <f>IF(OR(A2118&lt;$E$9,A2118&gt;=$E$10),0,1)</f>
        <v>1</v>
      </c>
      <c r="H2118" s="15">
        <f>IF(G2118,($E$4+$E$16*MOD((A2118-$E$9),$E$15)),"")</f>
        <v>1.057026148331345</v>
      </c>
      <c r="I2118" s="16">
        <f>IF(G2118,($E$6+$E$8*MOD(QUOTIENT((A2118-$E$9),$E$15),$E$14)),"")</f>
        <v>250</v>
      </c>
      <c r="J2118" s="15">
        <f t="shared" si="33"/>
        <v>31.057026148331346</v>
      </c>
    </row>
    <row r="2119" spans="1:10">
      <c r="A2119" s="19">
        <v>222.97900000000001</v>
      </c>
      <c r="B2119" s="19">
        <v>2622</v>
      </c>
      <c r="G2119" s="5">
        <f>IF(OR(A2119&lt;$E$9,A2119&gt;=$E$10),0,1)</f>
        <v>1</v>
      </c>
      <c r="H2119" s="15">
        <f>IF(G2119,($E$4+$E$16*MOD((A2119-$E$9),$E$15)),"")</f>
        <v>1.0714313502098021</v>
      </c>
      <c r="I2119" s="16">
        <f>IF(G2119,($E$6+$E$8*MOD(QUOTIENT((A2119-$E$9),$E$15),$E$14)),"")</f>
        <v>250</v>
      </c>
      <c r="J2119" s="15">
        <f t="shared" si="33"/>
        <v>31.071431350209803</v>
      </c>
    </row>
    <row r="2120" spans="1:10">
      <c r="A2120" s="19">
        <v>223.084</v>
      </c>
      <c r="B2120" s="19">
        <v>2584</v>
      </c>
      <c r="G2120" s="5">
        <f>IF(OR(A2120&lt;$E$9,A2120&gt;=$E$10),0,1)</f>
        <v>1</v>
      </c>
      <c r="H2120" s="15">
        <f>IF(G2120,($E$4+$E$16*MOD((A2120-$E$9),$E$15)),"")</f>
        <v>1.085436407591633</v>
      </c>
      <c r="I2120" s="16">
        <f>IF(G2120,($E$6+$E$8*MOD(QUOTIENT((A2120-$E$9),$E$15),$E$14)),"")</f>
        <v>250</v>
      </c>
      <c r="J2120" s="15">
        <f t="shared" si="33"/>
        <v>31.085436407591633</v>
      </c>
    </row>
    <row r="2121" spans="1:10">
      <c r="A2121" s="19">
        <v>223.19200000000001</v>
      </c>
      <c r="B2121" s="19">
        <v>2586</v>
      </c>
      <c r="G2121" s="5">
        <f>IF(OR(A2121&lt;$E$9,A2121&gt;=$E$10),0,1)</f>
        <v>1</v>
      </c>
      <c r="H2121" s="15">
        <f>IF(G2121,($E$4+$E$16*MOD((A2121-$E$9),$E$15)),"")</f>
        <v>1.0998416094700891</v>
      </c>
      <c r="I2121" s="16">
        <f>IF(G2121,($E$6+$E$8*MOD(QUOTIENT((A2121-$E$9),$E$15),$E$14)),"")</f>
        <v>250</v>
      </c>
      <c r="J2121" s="15">
        <f t="shared" si="33"/>
        <v>31.09984160947009</v>
      </c>
    </row>
    <row r="2122" spans="1:10">
      <c r="A2122" s="19">
        <v>223.298</v>
      </c>
      <c r="B2122" s="19">
        <v>2236</v>
      </c>
      <c r="G2122" s="5">
        <f>IF(OR(A2122&lt;$E$9,A2122&gt;=$E$10),0,1)</f>
        <v>1</v>
      </c>
      <c r="H2122" s="15">
        <f>IF(G2122,($E$4+$E$16*MOD((A2122-$E$9),$E$15)),"")</f>
        <v>1.1139800483507951</v>
      </c>
      <c r="I2122" s="16">
        <f>IF(G2122,($E$6+$E$8*MOD(QUOTIENT((A2122-$E$9),$E$15),$E$14)),"")</f>
        <v>250</v>
      </c>
      <c r="J2122" s="15">
        <f t="shared" si="33"/>
        <v>31.113980048350797</v>
      </c>
    </row>
    <row r="2123" spans="1:10">
      <c r="A2123" s="19">
        <v>223.40299999999999</v>
      </c>
      <c r="B2123" s="19">
        <v>1946</v>
      </c>
      <c r="G2123" s="5">
        <f>IF(OR(A2123&lt;$E$9,A2123&gt;=$E$10),0,1)</f>
        <v>1</v>
      </c>
      <c r="H2123" s="15">
        <f>IF(G2123,($E$4+$E$16*MOD((A2123-$E$9),$E$15)),"")</f>
        <v>1.1279851057326269</v>
      </c>
      <c r="I2123" s="16">
        <f>IF(G2123,($E$6+$E$8*MOD(QUOTIENT((A2123-$E$9),$E$15),$E$14)),"")</f>
        <v>250</v>
      </c>
      <c r="J2123" s="15">
        <f t="shared" si="33"/>
        <v>31.127985105732627</v>
      </c>
    </row>
    <row r="2124" spans="1:10">
      <c r="A2124" s="19">
        <v>223.50899999999999</v>
      </c>
      <c r="B2124" s="19">
        <v>1906</v>
      </c>
      <c r="G2124" s="5">
        <f>IF(OR(A2124&lt;$E$9,A2124&gt;=$E$10),0,1)</f>
        <v>1</v>
      </c>
      <c r="H2124" s="15">
        <f>IF(G2124,($E$4+$E$16*MOD((A2124-$E$9),$E$15)),"")</f>
        <v>1.1421235446133329</v>
      </c>
      <c r="I2124" s="16">
        <f>IF(G2124,($E$6+$E$8*MOD(QUOTIENT((A2124-$E$9),$E$15),$E$14)),"")</f>
        <v>250</v>
      </c>
      <c r="J2124" s="15">
        <f t="shared" si="33"/>
        <v>31.142123544613334</v>
      </c>
    </row>
    <row r="2125" spans="1:10">
      <c r="A2125" s="19">
        <v>223.61600000000001</v>
      </c>
      <c r="B2125" s="19">
        <v>1460</v>
      </c>
      <c r="G2125" s="5">
        <f>IF(OR(A2125&lt;$E$9,A2125&gt;=$E$10),0,1)</f>
        <v>1</v>
      </c>
      <c r="H2125" s="15">
        <f>IF(G2125,($E$4+$E$16*MOD((A2125-$E$9),$E$15)),"")</f>
        <v>1.1563953649929175</v>
      </c>
      <c r="I2125" s="16">
        <f>IF(G2125,($E$6+$E$8*MOD(QUOTIENT((A2125-$E$9),$E$15),$E$14)),"")</f>
        <v>250</v>
      </c>
      <c r="J2125" s="15">
        <f t="shared" si="33"/>
        <v>31.156395364992918</v>
      </c>
    </row>
    <row r="2126" spans="1:10">
      <c r="A2126" s="19">
        <v>223.72200000000001</v>
      </c>
      <c r="B2126" s="19">
        <v>1658</v>
      </c>
      <c r="G2126" s="5">
        <f>IF(OR(A2126&lt;$E$9,A2126&gt;=$E$10),0,1)</f>
        <v>1</v>
      </c>
      <c r="H2126" s="15">
        <f>IF(G2126,($E$4+$E$16*MOD((A2126-$E$9),$E$15)),"")</f>
        <v>1.1705338038736244</v>
      </c>
      <c r="I2126" s="16">
        <f>IF(G2126,($E$6+$E$8*MOD(QUOTIENT((A2126-$E$9),$E$15),$E$14)),"")</f>
        <v>250</v>
      </c>
      <c r="J2126" s="15">
        <f t="shared" si="33"/>
        <v>31.170533803873624</v>
      </c>
    </row>
    <row r="2127" spans="1:10">
      <c r="A2127" s="19">
        <v>223.82599999999999</v>
      </c>
      <c r="B2127" s="19">
        <v>1278</v>
      </c>
      <c r="G2127" s="5">
        <f>IF(OR(A2127&lt;$E$9,A2127&gt;=$E$10),0,1)</f>
        <v>1</v>
      </c>
      <c r="H2127" s="15">
        <f>IF(G2127,($E$4+$E$16*MOD((A2127-$E$9),$E$15)),"")</f>
        <v>1.1844054797565802</v>
      </c>
      <c r="I2127" s="16">
        <f>IF(G2127,($E$6+$E$8*MOD(QUOTIENT((A2127-$E$9),$E$15),$E$14)),"")</f>
        <v>250</v>
      </c>
      <c r="J2127" s="15">
        <f t="shared" si="33"/>
        <v>31.184405479756581</v>
      </c>
    </row>
    <row r="2128" spans="1:10">
      <c r="A2128" s="19">
        <v>223.93100000000001</v>
      </c>
      <c r="B2128" s="19">
        <v>1102</v>
      </c>
      <c r="G2128" s="5">
        <f>IF(OR(A2128&lt;$E$9,A2128&gt;=$E$10),0,1)</f>
        <v>1</v>
      </c>
      <c r="H2128" s="15">
        <f>IF(G2128,($E$4+$E$16*MOD((A2128-$E$9),$E$15)),"")</f>
        <v>1.1984105371384146</v>
      </c>
      <c r="I2128" s="16">
        <f>IF(G2128,($E$6+$E$8*MOD(QUOTIENT((A2128-$E$9),$E$15),$E$14)),"")</f>
        <v>250</v>
      </c>
      <c r="J2128" s="15">
        <f t="shared" si="33"/>
        <v>31.198410537138415</v>
      </c>
    </row>
    <row r="2129" spans="1:10">
      <c r="A2129" s="19">
        <v>224.03399999999999</v>
      </c>
      <c r="B2129" s="19">
        <v>1458</v>
      </c>
      <c r="G2129" s="5">
        <f>IF(OR(A2129&lt;$E$9,A2129&gt;=$E$10),0,1)</f>
        <v>1</v>
      </c>
      <c r="H2129" s="15">
        <f>IF(G2129,($E$4+$E$16*MOD((A2129-$E$9),$E$15)),"")</f>
        <v>1.2121488315224953</v>
      </c>
      <c r="I2129" s="16">
        <f>IF(G2129,($E$6+$E$8*MOD(QUOTIENT((A2129-$E$9),$E$15),$E$14)),"")</f>
        <v>250</v>
      </c>
      <c r="J2129" s="15">
        <f t="shared" si="33"/>
        <v>31.212148831522494</v>
      </c>
    </row>
    <row r="2130" spans="1:10">
      <c r="A2130" s="19">
        <v>224.137</v>
      </c>
      <c r="B2130" s="19">
        <v>1094</v>
      </c>
      <c r="G2130" s="5">
        <f>IF(OR(A2130&lt;$E$9,A2130&gt;=$E$10),0,1)</f>
        <v>1</v>
      </c>
      <c r="H2130" s="15">
        <f>IF(G2130,($E$4+$E$16*MOD((A2130-$E$9),$E$15)),"")</f>
        <v>1.2258871259065796</v>
      </c>
      <c r="I2130" s="16">
        <f>IF(G2130,($E$6+$E$8*MOD(QUOTIENT((A2130-$E$9),$E$15),$E$14)),"")</f>
        <v>250</v>
      </c>
      <c r="J2130" s="15">
        <f t="shared" si="33"/>
        <v>31.225887125906581</v>
      </c>
    </row>
    <row r="2131" spans="1:10">
      <c r="A2131" s="19">
        <v>224.244</v>
      </c>
      <c r="B2131" s="19">
        <v>1414</v>
      </c>
      <c r="G2131" s="5">
        <f>IF(OR(A2131&lt;$E$9,A2131&gt;=$E$10),0,1)</f>
        <v>1</v>
      </c>
      <c r="H2131" s="15">
        <f>IF(G2131,($E$4+$E$16*MOD((A2131-$E$9),$E$15)),"")</f>
        <v>1.2401589462861606</v>
      </c>
      <c r="I2131" s="16">
        <f>IF(G2131,($E$6+$E$8*MOD(QUOTIENT((A2131-$E$9),$E$15),$E$14)),"")</f>
        <v>250</v>
      </c>
      <c r="J2131" s="15">
        <f t="shared" si="33"/>
        <v>31.240158946286162</v>
      </c>
    </row>
    <row r="2132" spans="1:10">
      <c r="A2132" s="19">
        <v>224.352</v>
      </c>
      <c r="B2132" s="19">
        <v>1182</v>
      </c>
      <c r="G2132" s="5">
        <f>IF(OR(A2132&lt;$E$9,A2132&gt;=$E$10),0,1)</f>
        <v>1</v>
      </c>
      <c r="H2132" s="15">
        <f>IF(G2132,($E$4+$E$16*MOD((A2132-$E$9),$E$15)),"")</f>
        <v>1.2545641481646177</v>
      </c>
      <c r="I2132" s="16">
        <f>IF(G2132,($E$6+$E$8*MOD(QUOTIENT((A2132-$E$9),$E$15),$E$14)),"")</f>
        <v>250</v>
      </c>
      <c r="J2132" s="15">
        <f t="shared" si="33"/>
        <v>31.254564148164619</v>
      </c>
    </row>
    <row r="2133" spans="1:10">
      <c r="A2133" s="19">
        <v>224.45500000000001</v>
      </c>
      <c r="B2133" s="19">
        <v>912</v>
      </c>
      <c r="G2133" s="5">
        <f>IF(OR(A2133&lt;$E$9,A2133&gt;=$E$10),0,1)</f>
        <v>1</v>
      </c>
      <c r="H2133" s="15">
        <f>IF(G2133,($E$4+$E$16*MOD((A2133-$E$9),$E$15)),"")</f>
        <v>1.2683024425487019</v>
      </c>
      <c r="I2133" s="16">
        <f>IF(G2133,($E$6+$E$8*MOD(QUOTIENT((A2133-$E$9),$E$15),$E$14)),"")</f>
        <v>250</v>
      </c>
      <c r="J2133" s="15">
        <f t="shared" si="33"/>
        <v>31.268302442548702</v>
      </c>
    </row>
    <row r="2134" spans="1:10">
      <c r="A2134" s="19">
        <v>224.55799999999999</v>
      </c>
      <c r="B2134" s="19">
        <v>828</v>
      </c>
      <c r="G2134" s="5">
        <f>IF(OR(A2134&lt;$E$9,A2134&gt;=$E$10),0,1)</f>
        <v>1</v>
      </c>
      <c r="H2134" s="15">
        <f>IF(G2134,($E$4+$E$16*MOD((A2134-$E$9),$E$15)),"")</f>
        <v>1.2820407369327826</v>
      </c>
      <c r="I2134" s="16">
        <f>IF(G2134,($E$6+$E$8*MOD(QUOTIENT((A2134-$E$9),$E$15),$E$14)),"")</f>
        <v>250</v>
      </c>
      <c r="J2134" s="15">
        <f t="shared" si="33"/>
        <v>31.282040736932782</v>
      </c>
    </row>
    <row r="2135" spans="1:10">
      <c r="A2135" s="19">
        <v>224.66399999999999</v>
      </c>
      <c r="B2135" s="19">
        <v>1220</v>
      </c>
      <c r="G2135" s="5">
        <f>IF(OR(A2135&lt;$E$9,A2135&gt;=$E$10),0,1)</f>
        <v>1</v>
      </c>
      <c r="H2135" s="15">
        <f>IF(G2135,($E$4+$E$16*MOD((A2135-$E$9),$E$15)),"")</f>
        <v>1.2961791758134886</v>
      </c>
      <c r="I2135" s="16">
        <f>IF(G2135,($E$6+$E$8*MOD(QUOTIENT((A2135-$E$9),$E$15),$E$14)),"")</f>
        <v>250</v>
      </c>
      <c r="J2135" s="15">
        <f t="shared" si="33"/>
        <v>31.296179175813489</v>
      </c>
    </row>
    <row r="2136" spans="1:10">
      <c r="A2136" s="19">
        <v>224.76599999999999</v>
      </c>
      <c r="B2136" s="19">
        <v>916</v>
      </c>
      <c r="G2136" s="5">
        <f>IF(OR(A2136&lt;$E$9,A2136&gt;=$E$10),0,1)</f>
        <v>1</v>
      </c>
      <c r="H2136" s="15">
        <f>IF(G2136,($E$4+$E$16*MOD((A2136-$E$9),$E$15)),"")</f>
        <v>1.3097840886986978</v>
      </c>
      <c r="I2136" s="16">
        <f>IF(G2136,($E$6+$E$8*MOD(QUOTIENT((A2136-$E$9),$E$15),$E$14)),"")</f>
        <v>250</v>
      </c>
      <c r="J2136" s="15">
        <f t="shared" si="33"/>
        <v>31.309784088698699</v>
      </c>
    </row>
    <row r="2137" spans="1:10">
      <c r="A2137" s="19">
        <v>224.87</v>
      </c>
      <c r="B2137" s="19">
        <v>682</v>
      </c>
      <c r="G2137" s="5">
        <f>IF(OR(A2137&lt;$E$9,A2137&gt;=$E$10),0,1)</f>
        <v>1</v>
      </c>
      <c r="H2137" s="15">
        <f>IF(G2137,($E$4+$E$16*MOD((A2137-$E$9),$E$15)),"")</f>
        <v>1.3236557645816571</v>
      </c>
      <c r="I2137" s="16">
        <f>IF(G2137,($E$6+$E$8*MOD(QUOTIENT((A2137-$E$9),$E$15),$E$14)),"")</f>
        <v>250</v>
      </c>
      <c r="J2137" s="15">
        <f t="shared" si="33"/>
        <v>31.323655764581659</v>
      </c>
    </row>
    <row r="2138" spans="1:10">
      <c r="A2138" s="19">
        <v>224.976</v>
      </c>
      <c r="B2138" s="19">
        <v>644</v>
      </c>
      <c r="G2138" s="5">
        <f>IF(OR(A2138&lt;$E$9,A2138&gt;=$E$10),0,1)</f>
        <v>1</v>
      </c>
      <c r="H2138" s="15">
        <f>IF(G2138,($E$4+$E$16*MOD((A2138-$E$9),$E$15)),"")</f>
        <v>1.3377942034623631</v>
      </c>
      <c r="I2138" s="16">
        <f>IF(G2138,($E$6+$E$8*MOD(QUOTIENT((A2138-$E$9),$E$15),$E$14)),"")</f>
        <v>250</v>
      </c>
      <c r="J2138" s="15">
        <f t="shared" si="33"/>
        <v>31.337794203462362</v>
      </c>
    </row>
    <row r="2139" spans="1:10">
      <c r="A2139" s="19">
        <v>225.078</v>
      </c>
      <c r="B2139" s="19">
        <v>400</v>
      </c>
      <c r="G2139" s="5">
        <f>IF(OR(A2139&lt;$E$9,A2139&gt;=$E$10),0,1)</f>
        <v>1</v>
      </c>
      <c r="H2139" s="15">
        <f>IF(G2139,($E$4+$E$16*MOD((A2139-$E$9),$E$15)),"")</f>
        <v>1.3513991163475723</v>
      </c>
      <c r="I2139" s="16">
        <f>IF(G2139,($E$6+$E$8*MOD(QUOTIENT((A2139-$E$9),$E$15),$E$14)),"")</f>
        <v>250</v>
      </c>
      <c r="J2139" s="15">
        <f t="shared" si="33"/>
        <v>31.351399116347572</v>
      </c>
    </row>
    <row r="2140" spans="1:10">
      <c r="A2140" s="19">
        <v>225.184</v>
      </c>
      <c r="B2140" s="19">
        <v>948</v>
      </c>
      <c r="G2140" s="5">
        <f>IF(OR(A2140&lt;$E$9,A2140&gt;=$E$10),0,1)</f>
        <v>1</v>
      </c>
      <c r="H2140" s="15">
        <f>IF(G2140,($E$4+$E$16*MOD((A2140-$E$9),$E$15)),"")</f>
        <v>1.3655375552282782</v>
      </c>
      <c r="I2140" s="16">
        <f>IF(G2140,($E$6+$E$8*MOD(QUOTIENT((A2140-$E$9),$E$15),$E$14)),"")</f>
        <v>250</v>
      </c>
      <c r="J2140" s="15">
        <f t="shared" si="33"/>
        <v>31.365537555228279</v>
      </c>
    </row>
    <row r="2141" spans="1:10">
      <c r="A2141" s="19">
        <v>225.28800000000001</v>
      </c>
      <c r="B2141" s="19">
        <v>974</v>
      </c>
      <c r="G2141" s="5">
        <f>IF(OR(A2141&lt;$E$9,A2141&gt;=$E$10),0,1)</f>
        <v>1</v>
      </c>
      <c r="H2141" s="15">
        <f>IF(G2141,($E$4+$E$16*MOD((A2141-$E$9),$E$15)),"")</f>
        <v>1.3794092311112376</v>
      </c>
      <c r="I2141" s="16">
        <f>IF(G2141,($E$6+$E$8*MOD(QUOTIENT((A2141-$E$9),$E$15),$E$14)),"")</f>
        <v>250</v>
      </c>
      <c r="J2141" s="15">
        <f t="shared" si="33"/>
        <v>31.379409231111239</v>
      </c>
    </row>
    <row r="2142" spans="1:10">
      <c r="A2142" s="19">
        <v>225.39400000000001</v>
      </c>
      <c r="B2142" s="19">
        <v>738</v>
      </c>
      <c r="G2142" s="5">
        <f>IF(OR(A2142&lt;$E$9,A2142&gt;=$E$10),0,1)</f>
        <v>1</v>
      </c>
      <c r="H2142" s="15">
        <f>IF(G2142,($E$4+$E$16*MOD((A2142-$E$9),$E$15)),"")</f>
        <v>1.3935476699919445</v>
      </c>
      <c r="I2142" s="16">
        <f>IF(G2142,($E$6+$E$8*MOD(QUOTIENT((A2142-$E$9),$E$15),$E$14)),"")</f>
        <v>250</v>
      </c>
      <c r="J2142" s="15">
        <f t="shared" si="33"/>
        <v>31.393547669991946</v>
      </c>
    </row>
    <row r="2143" spans="1:10">
      <c r="A2143" s="19">
        <v>225.49700000000001</v>
      </c>
      <c r="B2143" s="19">
        <v>736</v>
      </c>
      <c r="G2143" s="5">
        <f>IF(OR(A2143&lt;$E$9,A2143&gt;=$E$10),0,1)</f>
        <v>1</v>
      </c>
      <c r="H2143" s="15">
        <f>IF(G2143,($E$4+$E$16*MOD((A2143-$E$9),$E$15)),"")</f>
        <v>1.4072859643760287</v>
      </c>
      <c r="I2143" s="16">
        <f>IF(G2143,($E$6+$E$8*MOD(QUOTIENT((A2143-$E$9),$E$15),$E$14)),"")</f>
        <v>250</v>
      </c>
      <c r="J2143" s="15">
        <f t="shared" si="33"/>
        <v>31.40728596437603</v>
      </c>
    </row>
    <row r="2144" spans="1:10">
      <c r="A2144" s="19">
        <v>225.601</v>
      </c>
      <c r="B2144" s="19">
        <v>556</v>
      </c>
      <c r="G2144" s="5">
        <f>IF(OR(A2144&lt;$E$9,A2144&gt;=$E$10),0,1)</f>
        <v>1</v>
      </c>
      <c r="H2144" s="15">
        <f>IF(G2144,($E$4+$E$16*MOD((A2144-$E$9),$E$15)),"")</f>
        <v>1.4211576402589845</v>
      </c>
      <c r="I2144" s="16">
        <f>IF(G2144,($E$6+$E$8*MOD(QUOTIENT((A2144-$E$9),$E$15),$E$14)),"")</f>
        <v>250</v>
      </c>
      <c r="J2144" s="15">
        <f t="shared" si="33"/>
        <v>31.421157640258983</v>
      </c>
    </row>
    <row r="2145" spans="1:10">
      <c r="A2145" s="19">
        <v>225.709</v>
      </c>
      <c r="B2145" s="19">
        <v>636</v>
      </c>
      <c r="G2145" s="5">
        <f>IF(OR(A2145&lt;$E$9,A2145&gt;=$E$10),0,1)</f>
        <v>1</v>
      </c>
      <c r="H2145" s="15">
        <f>IF(G2145,($E$4+$E$16*MOD((A2145-$E$9),$E$15)),"")</f>
        <v>1.4355628421374407</v>
      </c>
      <c r="I2145" s="16">
        <f>IF(G2145,($E$6+$E$8*MOD(QUOTIENT((A2145-$E$9),$E$15),$E$14)),"")</f>
        <v>250</v>
      </c>
      <c r="J2145" s="15">
        <f t="shared" si="33"/>
        <v>31.43556284213744</v>
      </c>
    </row>
    <row r="2146" spans="1:10">
      <c r="A2146" s="19">
        <v>225.81299999999999</v>
      </c>
      <c r="B2146" s="19">
        <v>234</v>
      </c>
      <c r="G2146" s="5">
        <f>IF(OR(A2146&lt;$E$9,A2146&gt;=$E$10),0,1)</f>
        <v>1</v>
      </c>
      <c r="H2146" s="15">
        <f>IF(G2146,($E$4+$E$16*MOD((A2146-$E$9),$E$15)),"")</f>
        <v>1.4494345180203965</v>
      </c>
      <c r="I2146" s="16">
        <f>IF(G2146,($E$6+$E$8*MOD(QUOTIENT((A2146-$E$9),$E$15),$E$14)),"")</f>
        <v>250</v>
      </c>
      <c r="J2146" s="15">
        <f t="shared" si="33"/>
        <v>31.449434518020396</v>
      </c>
    </row>
    <row r="2147" spans="1:10">
      <c r="A2147" s="19">
        <v>225.917</v>
      </c>
      <c r="B2147" s="19">
        <v>592</v>
      </c>
      <c r="G2147" s="5">
        <f>IF(OR(A2147&lt;$E$9,A2147&gt;=$E$10),0,1)</f>
        <v>1</v>
      </c>
      <c r="H2147" s="15">
        <f>IF(G2147,($E$4+$E$16*MOD((A2147-$E$9),$E$15)),"")</f>
        <v>1.4633061939033558</v>
      </c>
      <c r="I2147" s="16">
        <f>IF(G2147,($E$6+$E$8*MOD(QUOTIENT((A2147-$E$9),$E$15),$E$14)),"")</f>
        <v>250</v>
      </c>
      <c r="J2147" s="15">
        <f t="shared" si="33"/>
        <v>31.463306193903357</v>
      </c>
    </row>
    <row r="2148" spans="1:10">
      <c r="A2148" s="19">
        <v>226.02099999999999</v>
      </c>
      <c r="B2148" s="19">
        <v>502</v>
      </c>
      <c r="G2148" s="5">
        <f>IF(OR(A2148&lt;$E$9,A2148&gt;=$E$10),0,1)</f>
        <v>1</v>
      </c>
      <c r="H2148" s="15">
        <f>IF(G2148,($E$4+$E$16*MOD((A2148-$E$9),$E$15)),"")</f>
        <v>1.4771778697863116</v>
      </c>
      <c r="I2148" s="16">
        <f>IF(G2148,($E$6+$E$8*MOD(QUOTIENT((A2148-$E$9),$E$15),$E$14)),"")</f>
        <v>250</v>
      </c>
      <c r="J2148" s="15">
        <f t="shared" si="33"/>
        <v>31.47717786978631</v>
      </c>
    </row>
    <row r="2149" spans="1:10">
      <c r="A2149" s="19">
        <v>226.12299999999999</v>
      </c>
      <c r="B2149" s="19">
        <v>308</v>
      </c>
      <c r="G2149" s="5">
        <f>IF(OR(A2149&lt;$E$9,A2149&gt;=$E$10),0,1)</f>
        <v>1</v>
      </c>
      <c r="H2149" s="15">
        <f>IF(G2149,($E$4+$E$16*MOD((A2149-$E$9),$E$15)),"")</f>
        <v>1.4907827826715208</v>
      </c>
      <c r="I2149" s="16">
        <f>IF(G2149,($E$6+$E$8*MOD(QUOTIENT((A2149-$E$9),$E$15),$E$14)),"")</f>
        <v>250</v>
      </c>
      <c r="J2149" s="15">
        <f t="shared" si="33"/>
        <v>31.49078278267152</v>
      </c>
    </row>
    <row r="2150" spans="1:10">
      <c r="A2150" s="19">
        <v>226.226</v>
      </c>
      <c r="B2150" s="19">
        <v>514</v>
      </c>
      <c r="G2150" s="5">
        <f>IF(OR(A2150&lt;$E$9,A2150&gt;=$E$10),0,1)</f>
        <v>1</v>
      </c>
      <c r="H2150" s="15">
        <f>IF(G2150,($E$4+$E$16*MOD((A2150-$E$9),$E$15)),"")</f>
        <v>1.504521077055605</v>
      </c>
      <c r="I2150" s="16">
        <f>IF(G2150,($E$6+$E$8*MOD(QUOTIENT((A2150-$E$9),$E$15),$E$14)),"")</f>
        <v>250</v>
      </c>
      <c r="J2150" s="15">
        <f t="shared" si="33"/>
        <v>31.504521077055607</v>
      </c>
    </row>
    <row r="2151" spans="1:10">
      <c r="A2151" s="19">
        <v>226.334</v>
      </c>
      <c r="B2151" s="19">
        <v>86</v>
      </c>
      <c r="G2151" s="5">
        <f>IF(OR(A2151&lt;$E$9,A2151&gt;=$E$10),0,1)</f>
        <v>1</v>
      </c>
      <c r="H2151" s="15">
        <f>IF(G2151,($E$4+$E$16*MOD((A2151-$E$9),$E$15)),"")</f>
        <v>1.5189262789340621</v>
      </c>
      <c r="I2151" s="16">
        <f>IF(G2151,($E$6+$E$8*MOD(QUOTIENT((A2151-$E$9),$E$15),$E$14)),"")</f>
        <v>250</v>
      </c>
      <c r="J2151" s="15">
        <f t="shared" si="33"/>
        <v>31.51892627893406</v>
      </c>
    </row>
    <row r="2152" spans="1:10">
      <c r="A2152" s="19">
        <v>226.44200000000001</v>
      </c>
      <c r="B2152" s="19">
        <v>184</v>
      </c>
      <c r="G2152" s="5">
        <f>IF(OR(A2152&lt;$E$9,A2152&gt;=$E$10),0,1)</f>
        <v>1</v>
      </c>
      <c r="H2152" s="15">
        <f>IF(G2152,($E$4+$E$16*MOD((A2152-$E$9),$E$15)),"")</f>
        <v>1.5333314808125182</v>
      </c>
      <c r="I2152" s="16">
        <f>IF(G2152,($E$6+$E$8*MOD(QUOTIENT((A2152-$E$9),$E$15),$E$14)),"")</f>
        <v>250</v>
      </c>
      <c r="J2152" s="15">
        <f t="shared" si="33"/>
        <v>31.533331480812517</v>
      </c>
    </row>
    <row r="2153" spans="1:10">
      <c r="A2153" s="19">
        <v>226.54499999999999</v>
      </c>
      <c r="B2153" s="19">
        <v>294</v>
      </c>
      <c r="G2153" s="5">
        <f>IF(OR(A2153&lt;$E$9,A2153&gt;=$E$10),0,1)</f>
        <v>1</v>
      </c>
      <c r="H2153" s="15">
        <f>IF(G2153,($E$4+$E$16*MOD((A2153-$E$9),$E$15)),"")</f>
        <v>1.5470697751965989</v>
      </c>
      <c r="I2153" s="16">
        <f>IF(G2153,($E$6+$E$8*MOD(QUOTIENT((A2153-$E$9),$E$15),$E$14)),"")</f>
        <v>250</v>
      </c>
      <c r="J2153" s="15">
        <f t="shared" si="33"/>
        <v>31.547069775196597</v>
      </c>
    </row>
    <row r="2154" spans="1:10">
      <c r="A2154" s="19">
        <v>226.65100000000001</v>
      </c>
      <c r="B2154" s="19">
        <v>484</v>
      </c>
      <c r="G2154" s="5">
        <f>IF(OR(A2154&lt;$E$9,A2154&gt;=$E$10),0,1)</f>
        <v>1</v>
      </c>
      <c r="H2154" s="15">
        <f>IF(G2154,($E$4+$E$16*MOD((A2154-$E$9),$E$15)),"")</f>
        <v>1.5612082140773094</v>
      </c>
      <c r="I2154" s="16">
        <f>IF(G2154,($E$6+$E$8*MOD(QUOTIENT((A2154-$E$9),$E$15),$E$14)),"")</f>
        <v>250</v>
      </c>
      <c r="J2154" s="15">
        <f t="shared" si="33"/>
        <v>31.561208214077311</v>
      </c>
    </row>
    <row r="2155" spans="1:10">
      <c r="A2155" s="19">
        <v>226.75399999999999</v>
      </c>
      <c r="B2155" s="19">
        <v>300</v>
      </c>
      <c r="G2155" s="5">
        <f>IF(OR(A2155&lt;$E$9,A2155&gt;=$E$10),0,1)</f>
        <v>1</v>
      </c>
      <c r="H2155" s="15">
        <f>IF(G2155,($E$4+$E$16*MOD((A2155-$E$9),$E$15)),"")</f>
        <v>1.5749465084613892</v>
      </c>
      <c r="I2155" s="16">
        <f>IF(G2155,($E$6+$E$8*MOD(QUOTIENT((A2155-$E$9),$E$15),$E$14)),"")</f>
        <v>250</v>
      </c>
      <c r="J2155" s="15">
        <f t="shared" si="33"/>
        <v>31.574946508461387</v>
      </c>
    </row>
    <row r="2156" spans="1:10">
      <c r="A2156" s="19">
        <v>226.857</v>
      </c>
      <c r="B2156" s="19">
        <v>178</v>
      </c>
      <c r="G2156" s="5">
        <f>IF(OR(A2156&lt;$E$9,A2156&gt;=$E$10),0,1)</f>
        <v>1</v>
      </c>
      <c r="H2156" s="15">
        <f>IF(G2156,($E$4+$E$16*MOD((A2156-$E$9),$E$15)),"")</f>
        <v>1.5886848028454734</v>
      </c>
      <c r="I2156" s="16">
        <f>IF(G2156,($E$6+$E$8*MOD(QUOTIENT((A2156-$E$9),$E$15),$E$14)),"")</f>
        <v>250</v>
      </c>
      <c r="J2156" s="15">
        <f t="shared" si="33"/>
        <v>31.588684802845474</v>
      </c>
    </row>
    <row r="2157" spans="1:10">
      <c r="A2157" s="19">
        <v>226.96299999999999</v>
      </c>
      <c r="B2157" s="19">
        <v>54</v>
      </c>
      <c r="G2157" s="5">
        <f>IF(OR(A2157&lt;$E$9,A2157&gt;=$E$10),0,1)</f>
        <v>1</v>
      </c>
      <c r="H2157" s="15">
        <f>IF(G2157,($E$4+$E$16*MOD((A2157-$E$9),$E$15)),"")</f>
        <v>1.6028232417261803</v>
      </c>
      <c r="I2157" s="16">
        <f>IF(G2157,($E$6+$E$8*MOD(QUOTIENT((A2157-$E$9),$E$15),$E$14)),"")</f>
        <v>250</v>
      </c>
      <c r="J2157" s="15">
        <f t="shared" si="33"/>
        <v>31.602823241726181</v>
      </c>
    </row>
    <row r="2158" spans="1:10">
      <c r="A2158" s="19">
        <v>227.06800000000001</v>
      </c>
      <c r="B2158" s="19">
        <v>0</v>
      </c>
      <c r="G2158" s="5">
        <f>IF(OR(A2158&lt;$E$9,A2158&gt;=$E$10),0,1)</f>
        <v>1</v>
      </c>
      <c r="H2158" s="15">
        <f>IF(G2158,($E$4+$E$16*MOD((A2158-$E$9),$E$15)),"")</f>
        <v>1.6168282991080147</v>
      </c>
      <c r="I2158" s="16">
        <f>IF(G2158,($E$6+$E$8*MOD(QUOTIENT((A2158-$E$9),$E$15),$E$14)),"")</f>
        <v>250</v>
      </c>
      <c r="J2158" s="15">
        <f t="shared" si="33"/>
        <v>31.616828299108015</v>
      </c>
    </row>
    <row r="2159" spans="1:10">
      <c r="A2159" s="19">
        <v>227.17500000000001</v>
      </c>
      <c r="B2159" s="19">
        <v>64</v>
      </c>
      <c r="G2159" s="5">
        <f>IF(OR(A2159&lt;$E$9,A2159&gt;=$E$10),0,1)</f>
        <v>1</v>
      </c>
      <c r="H2159" s="15">
        <f>IF(G2159,($E$4+$E$16*MOD((A2159-$E$9),$E$15)),"")</f>
        <v>1.6311001194875958</v>
      </c>
      <c r="I2159" s="16">
        <f>IF(G2159,($E$6+$E$8*MOD(QUOTIENT((A2159-$E$9),$E$15),$E$14)),"")</f>
        <v>250</v>
      </c>
      <c r="J2159" s="15">
        <f t="shared" si="33"/>
        <v>31.631100119487595</v>
      </c>
    </row>
    <row r="2160" spans="1:10">
      <c r="A2160" s="19">
        <v>227.27699999999999</v>
      </c>
      <c r="B2160" s="19">
        <v>252</v>
      </c>
      <c r="G2160" s="5">
        <f>IF(OR(A2160&lt;$E$9,A2160&gt;=$E$10),0,1)</f>
        <v>1</v>
      </c>
      <c r="H2160" s="15">
        <f>IF(G2160,($E$4+$E$16*MOD((A2160-$E$9),$E$15)),"")</f>
        <v>1.6447050323728014</v>
      </c>
      <c r="I2160" s="16">
        <f>IF(G2160,($E$6+$E$8*MOD(QUOTIENT((A2160-$E$9),$E$15),$E$14)),"")</f>
        <v>250</v>
      </c>
      <c r="J2160" s="15">
        <f t="shared" si="33"/>
        <v>31.644705032372801</v>
      </c>
    </row>
    <row r="2161" spans="1:10">
      <c r="A2161" s="19">
        <v>227.38</v>
      </c>
      <c r="B2161" s="19">
        <v>0</v>
      </c>
      <c r="G2161" s="5">
        <f>IF(OR(A2161&lt;$E$9,A2161&gt;=$E$10),0,1)</f>
        <v>1</v>
      </c>
      <c r="H2161" s="15">
        <f>IF(G2161,($E$4+$E$16*MOD((A2161-$E$9),$E$15)),"")</f>
        <v>1.6584433267568857</v>
      </c>
      <c r="I2161" s="16">
        <f>IF(G2161,($E$6+$E$8*MOD(QUOTIENT((A2161-$E$9),$E$15),$E$14)),"")</f>
        <v>250</v>
      </c>
      <c r="J2161" s="15">
        <f t="shared" si="33"/>
        <v>31.658443326756885</v>
      </c>
    </row>
    <row r="2162" spans="1:10">
      <c r="A2162" s="19">
        <v>227.48699999999999</v>
      </c>
      <c r="B2162" s="19">
        <v>0</v>
      </c>
      <c r="G2162" s="5">
        <f>IF(OR(A2162&lt;$E$9,A2162&gt;=$E$10),0,1)</f>
        <v>1</v>
      </c>
      <c r="H2162" s="15">
        <f>IF(G2162,($E$4+$E$16*MOD((A2162-$E$9),$E$15)),"")</f>
        <v>1.6727151471364676</v>
      </c>
      <c r="I2162" s="16">
        <f>IF(G2162,($E$6+$E$8*MOD(QUOTIENT((A2162-$E$9),$E$15),$E$14)),"")</f>
        <v>250</v>
      </c>
      <c r="J2162" s="15">
        <f t="shared" si="33"/>
        <v>31.672715147136469</v>
      </c>
    </row>
    <row r="2163" spans="1:10">
      <c r="A2163" s="19">
        <v>227.59200000000001</v>
      </c>
      <c r="B2163" s="19">
        <v>58</v>
      </c>
      <c r="G2163" s="5">
        <f>IF(OR(A2163&lt;$E$9,A2163&gt;=$E$10),0,1)</f>
        <v>1</v>
      </c>
      <c r="H2163" s="15">
        <f>IF(G2163,($E$4+$E$16*MOD((A2163-$E$9),$E$15)),"")</f>
        <v>1.6867202045183021</v>
      </c>
      <c r="I2163" s="16">
        <f>IF(G2163,($E$6+$E$8*MOD(QUOTIENT((A2163-$E$9),$E$15),$E$14)),"")</f>
        <v>250</v>
      </c>
      <c r="J2163" s="15">
        <f t="shared" si="33"/>
        <v>31.686720204518302</v>
      </c>
    </row>
    <row r="2164" spans="1:10">
      <c r="A2164" s="19">
        <v>227.69900000000001</v>
      </c>
      <c r="B2164" s="19">
        <v>0</v>
      </c>
      <c r="G2164" s="5">
        <f>IF(OR(A2164&lt;$E$9,A2164&gt;=$E$10),0,1)</f>
        <v>1</v>
      </c>
      <c r="H2164" s="15">
        <f>IF(G2164,($E$4+$E$16*MOD((A2164-$E$9),$E$15)),"")</f>
        <v>1.7009920248978831</v>
      </c>
      <c r="I2164" s="16">
        <f>IF(G2164,($E$6+$E$8*MOD(QUOTIENT((A2164-$E$9),$E$15),$E$14)),"")</f>
        <v>250</v>
      </c>
      <c r="J2164" s="15">
        <f t="shared" si="33"/>
        <v>31.700992024897882</v>
      </c>
    </row>
    <row r="2165" spans="1:10">
      <c r="A2165" s="19">
        <v>227.80099999999999</v>
      </c>
      <c r="B2165" s="19">
        <v>0</v>
      </c>
      <c r="G2165" s="5">
        <f>IF(OR(A2165&lt;$E$9,A2165&gt;=$E$10),0,1)</f>
        <v>1</v>
      </c>
      <c r="H2165" s="15">
        <f>IF(G2165,($E$4+$E$16*MOD((A2165-$E$9),$E$15)),"")</f>
        <v>1.7145969377830887</v>
      </c>
      <c r="I2165" s="16">
        <f>IF(G2165,($E$6+$E$8*MOD(QUOTIENT((A2165-$E$9),$E$15),$E$14)),"")</f>
        <v>250</v>
      </c>
      <c r="J2165" s="15">
        <f t="shared" si="33"/>
        <v>31.714596937783089</v>
      </c>
    </row>
    <row r="2166" spans="1:10">
      <c r="A2166" s="19">
        <v>227.90799999999999</v>
      </c>
      <c r="B2166" s="19">
        <v>0</v>
      </c>
      <c r="G2166" s="5">
        <f>IF(OR(A2166&lt;$E$9,A2166&gt;=$E$10),0,1)</f>
        <v>1</v>
      </c>
      <c r="H2166" s="15">
        <f>IF(G2166,($E$4+$E$16*MOD((A2166-$E$9),$E$15)),"")</f>
        <v>1.7288687581626698</v>
      </c>
      <c r="I2166" s="16">
        <f>IF(G2166,($E$6+$E$8*MOD(QUOTIENT((A2166-$E$9),$E$15),$E$14)),"")</f>
        <v>250</v>
      </c>
      <c r="J2166" s="15">
        <f t="shared" si="33"/>
        <v>31.728868758162669</v>
      </c>
    </row>
    <row r="2167" spans="1:10">
      <c r="A2167" s="19">
        <v>228.011</v>
      </c>
      <c r="B2167" s="19">
        <v>0</v>
      </c>
      <c r="G2167" s="5">
        <f>IF(OR(A2167&lt;$E$9,A2167&gt;=$E$10),0,1)</f>
        <v>1</v>
      </c>
      <c r="H2167" s="15">
        <f>IF(G2167,($E$4+$E$16*MOD((A2167-$E$9),$E$15)),"")</f>
        <v>1.7426070525467541</v>
      </c>
      <c r="I2167" s="16">
        <f>IF(G2167,($E$6+$E$8*MOD(QUOTIENT((A2167-$E$9),$E$15),$E$14)),"")</f>
        <v>250</v>
      </c>
      <c r="J2167" s="15">
        <f t="shared" si="33"/>
        <v>31.742607052546752</v>
      </c>
    </row>
    <row r="2168" spans="1:10">
      <c r="A2168" s="19">
        <v>228.113</v>
      </c>
      <c r="B2168" s="19">
        <v>0</v>
      </c>
      <c r="G2168" s="5">
        <f>IF(OR(A2168&lt;$E$9,A2168&gt;=$E$10),0,1)</f>
        <v>1</v>
      </c>
      <c r="H2168" s="15">
        <f>IF(G2168,($E$4+$E$16*MOD((A2168-$E$9),$E$15)),"")</f>
        <v>1.7562119654319632</v>
      </c>
      <c r="I2168" s="16">
        <f>IF(G2168,($E$6+$E$8*MOD(QUOTIENT((A2168-$E$9),$E$15),$E$14)),"")</f>
        <v>250</v>
      </c>
      <c r="J2168" s="15">
        <f t="shared" si="33"/>
        <v>31.756211965431962</v>
      </c>
    </row>
    <row r="2169" spans="1:10">
      <c r="A2169" s="19">
        <v>228.22</v>
      </c>
      <c r="B2169" s="19">
        <v>40</v>
      </c>
      <c r="G2169" s="5">
        <f>IF(OR(A2169&lt;$E$9,A2169&gt;=$E$10),0,1)</f>
        <v>1</v>
      </c>
      <c r="H2169" s="15">
        <f>IF(G2169,($E$4+$E$16*MOD((A2169-$E$9),$E$15)),"")</f>
        <v>1.7704837858115452</v>
      </c>
      <c r="I2169" s="16">
        <f>IF(G2169,($E$6+$E$8*MOD(QUOTIENT((A2169-$E$9),$E$15),$E$14)),"")</f>
        <v>250</v>
      </c>
      <c r="J2169" s="15">
        <f t="shared" si="33"/>
        <v>31.770483785811546</v>
      </c>
    </row>
    <row r="2170" spans="1:10">
      <c r="A2170" s="19">
        <v>228.32599999999999</v>
      </c>
      <c r="B2170" s="19">
        <v>66</v>
      </c>
      <c r="G2170" s="5">
        <f>IF(OR(A2170&lt;$E$9,A2170&gt;=$E$10),0,1)</f>
        <v>1</v>
      </c>
      <c r="H2170" s="15">
        <f>IF(G2170,($E$4+$E$16*MOD((A2170-$E$9),$E$15)),"")</f>
        <v>1.7846222246922512</v>
      </c>
      <c r="I2170" s="16">
        <f>IF(G2170,($E$6+$E$8*MOD(QUOTIENT((A2170-$E$9),$E$15),$E$14)),"")</f>
        <v>250</v>
      </c>
      <c r="J2170" s="15">
        <f t="shared" si="33"/>
        <v>31.784622224692249</v>
      </c>
    </row>
    <row r="2171" spans="1:10">
      <c r="A2171" s="19">
        <v>228.43</v>
      </c>
      <c r="B2171" s="19">
        <v>0</v>
      </c>
      <c r="G2171" s="5">
        <f>IF(OR(A2171&lt;$E$9,A2171&gt;=$E$10),0,1)</f>
        <v>1</v>
      </c>
      <c r="H2171" s="15">
        <f>IF(G2171,($E$4+$E$16*MOD((A2171-$E$9),$E$15)),"")</f>
        <v>1.7984939005752105</v>
      </c>
      <c r="I2171" s="16">
        <f>IF(G2171,($E$6+$E$8*MOD(QUOTIENT((A2171-$E$9),$E$15),$E$14)),"")</f>
        <v>250</v>
      </c>
      <c r="J2171" s="15">
        <f t="shared" si="33"/>
        <v>31.79849390057521</v>
      </c>
    </row>
    <row r="2172" spans="1:10">
      <c r="A2172" s="19">
        <v>228.535</v>
      </c>
      <c r="B2172" s="19">
        <v>0</v>
      </c>
      <c r="G2172" s="5">
        <f>IF(OR(A2172&lt;$E$9,A2172&gt;=$E$10),0,1)</f>
        <v>1</v>
      </c>
      <c r="H2172" s="15">
        <f>IF(G2172,($E$4+$E$16*MOD((A2172-$E$9),$E$15)),"")</f>
        <v>1.8124989579570414</v>
      </c>
      <c r="I2172" s="16">
        <f>IF(G2172,($E$6+$E$8*MOD(QUOTIENT((A2172-$E$9),$E$15),$E$14)),"")</f>
        <v>250</v>
      </c>
      <c r="J2172" s="15">
        <f t="shared" si="33"/>
        <v>31.81249895795704</v>
      </c>
    </row>
    <row r="2173" spans="1:10">
      <c r="A2173" s="19">
        <v>228.642</v>
      </c>
      <c r="B2173" s="19">
        <v>0</v>
      </c>
      <c r="G2173" s="5">
        <f>IF(OR(A2173&lt;$E$9,A2173&gt;=$E$10),0,1)</f>
        <v>1</v>
      </c>
      <c r="H2173" s="15">
        <f>IF(G2173,($E$4+$E$16*MOD((A2173-$E$9),$E$15)),"")</f>
        <v>1.8267707783366234</v>
      </c>
      <c r="I2173" s="16">
        <f>IF(G2173,($E$6+$E$8*MOD(QUOTIENT((A2173-$E$9),$E$15),$E$14)),"")</f>
        <v>250</v>
      </c>
      <c r="J2173" s="15">
        <f t="shared" si="33"/>
        <v>31.826770778336623</v>
      </c>
    </row>
    <row r="2174" spans="1:10">
      <c r="A2174" s="19">
        <v>228.744</v>
      </c>
      <c r="B2174" s="19">
        <v>60</v>
      </c>
      <c r="G2174" s="5">
        <f>IF(OR(A2174&lt;$E$9,A2174&gt;=$E$10),0,1)</f>
        <v>1</v>
      </c>
      <c r="H2174" s="15">
        <f>IF(G2174,($E$4+$E$16*MOD((A2174-$E$9),$E$15)),"")</f>
        <v>1.8403756912218316</v>
      </c>
      <c r="I2174" s="16">
        <f>IF(G2174,($E$6+$E$8*MOD(QUOTIENT((A2174-$E$9),$E$15),$E$14)),"")</f>
        <v>250</v>
      </c>
      <c r="J2174" s="15">
        <f t="shared" si="33"/>
        <v>31.84037569122183</v>
      </c>
    </row>
    <row r="2175" spans="1:10">
      <c r="A2175" s="19">
        <v>228.85</v>
      </c>
      <c r="B2175" s="19">
        <v>0</v>
      </c>
      <c r="G2175" s="5">
        <f>IF(OR(A2175&lt;$E$9,A2175&gt;=$E$10),0,1)</f>
        <v>1</v>
      </c>
      <c r="H2175" s="15">
        <f>IF(G2175,($E$4+$E$16*MOD((A2175-$E$9),$E$15)),"")</f>
        <v>1.8545141301025385</v>
      </c>
      <c r="I2175" s="16">
        <f>IF(G2175,($E$6+$E$8*MOD(QUOTIENT((A2175-$E$9),$E$15),$E$14)),"")</f>
        <v>250</v>
      </c>
      <c r="J2175" s="15">
        <f t="shared" si="33"/>
        <v>31.854514130102537</v>
      </c>
    </row>
    <row r="2176" spans="1:10">
      <c r="A2176" s="19">
        <v>228.95500000000001</v>
      </c>
      <c r="B2176" s="19">
        <v>0</v>
      </c>
      <c r="G2176" s="5">
        <f>IF(OR(A2176&lt;$E$9,A2176&gt;=$E$10),0,1)</f>
        <v>1</v>
      </c>
      <c r="H2176" s="15">
        <f>IF(G2176,($E$4+$E$16*MOD((A2176-$E$9),$E$15)),"")</f>
        <v>1.868519187484373</v>
      </c>
      <c r="I2176" s="16">
        <f>IF(G2176,($E$6+$E$8*MOD(QUOTIENT((A2176-$E$9),$E$15),$E$14)),"")</f>
        <v>250</v>
      </c>
      <c r="J2176" s="15">
        <f t="shared" si="33"/>
        <v>31.868519187484374</v>
      </c>
    </row>
    <row r="2177" spans="1:10">
      <c r="A2177" s="19">
        <v>229.06399999999999</v>
      </c>
      <c r="B2177" s="19">
        <v>0</v>
      </c>
      <c r="G2177" s="5">
        <f>IF(OR(A2177&lt;$E$9,A2177&gt;=$E$10),0,1)</f>
        <v>1</v>
      </c>
      <c r="H2177" s="15">
        <f>IF(G2177,($E$4+$E$16*MOD((A2177-$E$9),$E$15)),"")</f>
        <v>1.8830577708617007</v>
      </c>
      <c r="I2177" s="16">
        <f>IF(G2177,($E$6+$E$8*MOD(QUOTIENT((A2177-$E$9),$E$15),$E$14)),"")</f>
        <v>250</v>
      </c>
      <c r="J2177" s="15">
        <f t="shared" si="33"/>
        <v>31.883057770861701</v>
      </c>
    </row>
    <row r="2178" spans="1:10">
      <c r="A2178" s="19">
        <v>229.172</v>
      </c>
      <c r="B2178" s="19">
        <v>0</v>
      </c>
      <c r="G2178" s="5">
        <f>IF(OR(A2178&lt;$E$9,A2178&gt;=$E$10),0,1)</f>
        <v>1</v>
      </c>
      <c r="H2178" s="15">
        <f>IF(G2178,($E$4+$E$16*MOD((A2178-$E$9),$E$15)),"")</f>
        <v>1.8974629727401577</v>
      </c>
      <c r="I2178" s="16">
        <f>IF(G2178,($E$6+$E$8*MOD(QUOTIENT((A2178-$E$9),$E$15),$E$14)),"")</f>
        <v>250</v>
      </c>
      <c r="J2178" s="15">
        <f t="shared" si="33"/>
        <v>31.897462972740158</v>
      </c>
    </row>
    <row r="2179" spans="1:10">
      <c r="A2179" s="19">
        <v>229.274</v>
      </c>
      <c r="B2179" s="19">
        <v>26</v>
      </c>
      <c r="G2179" s="5">
        <f>IF(OR(A2179&lt;$E$9,A2179&gt;=$E$10),0,1)</f>
        <v>1</v>
      </c>
      <c r="H2179" s="15">
        <f>IF(G2179,($E$4+$E$16*MOD((A2179-$E$9),$E$15)),"")</f>
        <v>1.9110678856253669</v>
      </c>
      <c r="I2179" s="16">
        <f>IF(G2179,($E$6+$E$8*MOD(QUOTIENT((A2179-$E$9),$E$15),$E$14)),"")</f>
        <v>250</v>
      </c>
      <c r="J2179" s="15">
        <f t="shared" si="33"/>
        <v>31.911067885625368</v>
      </c>
    </row>
    <row r="2180" spans="1:10">
      <c r="A2180" s="19">
        <v>229.37700000000001</v>
      </c>
      <c r="B2180" s="19">
        <v>0</v>
      </c>
      <c r="G2180" s="5">
        <f>IF(OR(A2180&lt;$E$9,A2180&gt;=$E$10),0,1)</f>
        <v>1</v>
      </c>
      <c r="H2180" s="15">
        <f>IF(G2180,($E$4+$E$16*MOD((A2180-$E$9),$E$15)),"")</f>
        <v>1.9248061800094511</v>
      </c>
      <c r="I2180" s="16">
        <f>IF(G2180,($E$6+$E$8*MOD(QUOTIENT((A2180-$E$9),$E$15),$E$14)),"")</f>
        <v>250</v>
      </c>
      <c r="J2180" s="15">
        <f t="shared" ref="J2180:J2243" si="34">IF(G2180,(+H2180+$E$18*QUOTIENT((A2180-$E$9),$E$15)),"")</f>
        <v>31.924806180009451</v>
      </c>
    </row>
    <row r="2181" spans="1:10">
      <c r="A2181" s="19">
        <v>229.48400000000001</v>
      </c>
      <c r="B2181" s="19">
        <v>0</v>
      </c>
      <c r="G2181" s="5">
        <f>IF(OR(A2181&lt;$E$9,A2181&gt;=$E$10),0,1)</f>
        <v>1</v>
      </c>
      <c r="H2181" s="15">
        <f>IF(G2181,($E$4+$E$16*MOD((A2181-$E$9),$E$15)),"")</f>
        <v>1.9390780003890322</v>
      </c>
      <c r="I2181" s="16">
        <f>IF(G2181,($E$6+$E$8*MOD(QUOTIENT((A2181-$E$9),$E$15),$E$14)),"")</f>
        <v>250</v>
      </c>
      <c r="J2181" s="15">
        <f t="shared" si="34"/>
        <v>31.939078000389031</v>
      </c>
    </row>
    <row r="2182" spans="1:10">
      <c r="A2182" s="19">
        <v>229.58799999999999</v>
      </c>
      <c r="B2182" s="19">
        <v>0</v>
      </c>
      <c r="G2182" s="5">
        <f>IF(OR(A2182&lt;$E$9,A2182&gt;=$E$10),0,1)</f>
        <v>1</v>
      </c>
      <c r="H2182" s="15">
        <f>IF(G2182,($E$4+$E$16*MOD((A2182-$E$9),$E$15)),"")</f>
        <v>1.952949676271988</v>
      </c>
      <c r="I2182" s="16">
        <f>IF(G2182,($E$6+$E$8*MOD(QUOTIENT((A2182-$E$9),$E$15),$E$14)),"")</f>
        <v>250</v>
      </c>
      <c r="J2182" s="15">
        <f t="shared" si="34"/>
        <v>31.952949676271988</v>
      </c>
    </row>
    <row r="2183" spans="1:10">
      <c r="A2183" s="19">
        <v>229.69200000000001</v>
      </c>
      <c r="B2183" s="19">
        <v>0</v>
      </c>
      <c r="G2183" s="5">
        <f>IF(OR(A2183&lt;$E$9,A2183&gt;=$E$10),0,1)</f>
        <v>1</v>
      </c>
      <c r="H2183" s="15">
        <f>IF(G2183,($E$4+$E$16*MOD((A2183-$E$9),$E$15)),"")</f>
        <v>1.9668213521549474</v>
      </c>
      <c r="I2183" s="16">
        <f>IF(G2183,($E$6+$E$8*MOD(QUOTIENT((A2183-$E$9),$E$15),$E$14)),"")</f>
        <v>250</v>
      </c>
      <c r="J2183" s="15">
        <f t="shared" si="34"/>
        <v>31.966821352154948</v>
      </c>
    </row>
    <row r="2184" spans="1:10">
      <c r="A2184" s="19">
        <v>229.797</v>
      </c>
      <c r="B2184" s="19">
        <v>0</v>
      </c>
      <c r="G2184" s="5">
        <f>IF(OR(A2184&lt;$E$9,A2184&gt;=$E$10),0,1)</f>
        <v>1</v>
      </c>
      <c r="H2184" s="15">
        <f>IF(G2184,($E$4+$E$16*MOD((A2184-$E$9),$E$15)),"")</f>
        <v>1.9808264095367791</v>
      </c>
      <c r="I2184" s="16">
        <f>IF(G2184,($E$6+$E$8*MOD(QUOTIENT((A2184-$E$9),$E$15),$E$14)),"")</f>
        <v>250</v>
      </c>
      <c r="J2184" s="15">
        <f t="shared" si="34"/>
        <v>31.980826409536778</v>
      </c>
    </row>
    <row r="2185" spans="1:10">
      <c r="A2185" s="19">
        <v>229.90199999999999</v>
      </c>
      <c r="B2185" s="19">
        <v>116</v>
      </c>
      <c r="G2185" s="5">
        <f>IF(OR(A2185&lt;$E$9,A2185&gt;=$E$10),0,1)</f>
        <v>1</v>
      </c>
      <c r="H2185" s="15">
        <f>IF(G2185,($E$4+$E$16*MOD((A2185-$E$9),$E$15)),"")</f>
        <v>1.99483146691861</v>
      </c>
      <c r="I2185" s="16">
        <f>IF(G2185,($E$6+$E$8*MOD(QUOTIENT((A2185-$E$9),$E$15),$E$14)),"")</f>
        <v>250</v>
      </c>
      <c r="J2185" s="15">
        <f t="shared" si="34"/>
        <v>31.994831466918612</v>
      </c>
    </row>
    <row r="2186" spans="1:10">
      <c r="A2186" s="19">
        <v>230.00399999999999</v>
      </c>
      <c r="B2186" s="19">
        <v>0</v>
      </c>
      <c r="G2186" s="5">
        <f>IF(OR(A2186&lt;$E$9,A2186&gt;=$E$10),0,1)</f>
        <v>1</v>
      </c>
      <c r="H2186" s="15">
        <f>IF(G2186,($E$4+$E$16*MOD((A2186-$E$9),$E$15)),"")</f>
        <v>2.0084363798038192</v>
      </c>
      <c r="I2186" s="16">
        <f>IF(G2186,($E$6+$E$8*MOD(QUOTIENT((A2186-$E$9),$E$15),$E$14)),"")</f>
        <v>250</v>
      </c>
      <c r="J2186" s="15">
        <f t="shared" si="34"/>
        <v>32.008436379803818</v>
      </c>
    </row>
    <row r="2187" spans="1:10">
      <c r="A2187" s="19">
        <v>230.11</v>
      </c>
      <c r="B2187" s="19">
        <v>90</v>
      </c>
      <c r="G2187" s="5">
        <f>IF(OR(A2187&lt;$E$9,A2187&gt;=$E$10),0,1)</f>
        <v>1</v>
      </c>
      <c r="H2187" s="15">
        <f>IF(G2187,($E$4+$E$16*MOD((A2187-$E$9),$E$15)),"")</f>
        <v>2.0225748186845287</v>
      </c>
      <c r="I2187" s="16">
        <f>IF(G2187,($E$6+$E$8*MOD(QUOTIENT((A2187-$E$9),$E$15),$E$14)),"")</f>
        <v>250</v>
      </c>
      <c r="J2187" s="15">
        <f t="shared" si="34"/>
        <v>32.022574818684532</v>
      </c>
    </row>
    <row r="2188" spans="1:10">
      <c r="A2188" s="19">
        <v>230.21700000000001</v>
      </c>
      <c r="B2188" s="19">
        <v>0</v>
      </c>
      <c r="G2188" s="5">
        <f>IF(OR(A2188&lt;$E$9,A2188&gt;=$E$10),0,1)</f>
        <v>1</v>
      </c>
      <c r="H2188" s="15">
        <f>IF(G2188,($E$4+$E$16*MOD((A2188-$E$9),$E$15)),"")</f>
        <v>2.0368466390641098</v>
      </c>
      <c r="I2188" s="16">
        <f>IF(G2188,($E$6+$E$8*MOD(QUOTIENT((A2188-$E$9),$E$15),$E$14)),"")</f>
        <v>250</v>
      </c>
      <c r="J2188" s="15">
        <f t="shared" si="34"/>
        <v>32.036846639064109</v>
      </c>
    </row>
    <row r="2189" spans="1:10">
      <c r="A2189" s="19">
        <v>230.321</v>
      </c>
      <c r="B2189" s="19">
        <v>0</v>
      </c>
      <c r="G2189" s="5">
        <f>IF(OR(A2189&lt;$E$9,A2189&gt;=$E$10),0,1)</f>
        <v>1</v>
      </c>
      <c r="H2189" s="15">
        <f>IF(G2189,($E$4+$E$16*MOD((A2189-$E$9),$E$15)),"")</f>
        <v>2.0507183149470656</v>
      </c>
      <c r="I2189" s="16">
        <f>IF(G2189,($E$6+$E$8*MOD(QUOTIENT((A2189-$E$9),$E$15),$E$14)),"")</f>
        <v>250</v>
      </c>
      <c r="J2189" s="15">
        <f t="shared" si="34"/>
        <v>32.050718314947062</v>
      </c>
    </row>
    <row r="2190" spans="1:10">
      <c r="A2190" s="19">
        <v>230.42500000000001</v>
      </c>
      <c r="B2190" s="19">
        <v>48</v>
      </c>
      <c r="G2190" s="5">
        <f>IF(OR(A2190&lt;$E$9,A2190&gt;=$E$10),0,1)</f>
        <v>1</v>
      </c>
      <c r="H2190" s="15">
        <f>IF(G2190,($E$4+$E$16*MOD((A2190-$E$9),$E$15)),"")</f>
        <v>2.0645899908300258</v>
      </c>
      <c r="I2190" s="16">
        <f>IF(G2190,($E$6+$E$8*MOD(QUOTIENT((A2190-$E$9),$E$15),$E$14)),"")</f>
        <v>250</v>
      </c>
      <c r="J2190" s="15">
        <f t="shared" si="34"/>
        <v>32.064589990830029</v>
      </c>
    </row>
    <row r="2191" spans="1:10">
      <c r="A2191" s="19">
        <v>230.529</v>
      </c>
      <c r="B2191" s="19">
        <v>0</v>
      </c>
      <c r="G2191" s="5">
        <f>IF(OR(A2191&lt;$E$9,A2191&gt;=$E$10),0,1)</f>
        <v>1</v>
      </c>
      <c r="H2191" s="15">
        <f>IF(G2191,($E$4+$E$16*MOD((A2191-$E$9),$E$15)),"")</f>
        <v>2.0784616667129816</v>
      </c>
      <c r="I2191" s="16">
        <f>IF(G2191,($E$6+$E$8*MOD(QUOTIENT((A2191-$E$9),$E$15),$E$14)),"")</f>
        <v>250</v>
      </c>
      <c r="J2191" s="15">
        <f t="shared" si="34"/>
        <v>32.078461666712982</v>
      </c>
    </row>
    <row r="2192" spans="1:10">
      <c r="A2192" s="19">
        <v>230.63399999999999</v>
      </c>
      <c r="B2192" s="19">
        <v>0</v>
      </c>
      <c r="G2192" s="5">
        <f>IF(OR(A2192&lt;$E$9,A2192&gt;=$E$10),0,1)</f>
        <v>1</v>
      </c>
      <c r="H2192" s="15">
        <f>IF(G2192,($E$4+$E$16*MOD((A2192-$E$9),$E$15)),"")</f>
        <v>2.0924667240948125</v>
      </c>
      <c r="I2192" s="16">
        <f>IF(G2192,($E$6+$E$8*MOD(QUOTIENT((A2192-$E$9),$E$15),$E$14)),"")</f>
        <v>250</v>
      </c>
      <c r="J2192" s="15">
        <f t="shared" si="34"/>
        <v>32.092466724094812</v>
      </c>
    </row>
    <row r="2193" spans="1:10">
      <c r="A2193" s="19">
        <v>230.739</v>
      </c>
      <c r="B2193" s="19">
        <v>72</v>
      </c>
      <c r="G2193" s="5">
        <f>IF(OR(A2193&lt;$E$9,A2193&gt;=$E$10),0,1)</f>
        <v>1</v>
      </c>
      <c r="H2193" s="15">
        <f>IF(G2193,($E$4+$E$16*MOD((A2193-$E$9),$E$15)),"")</f>
        <v>2.1064717814766469</v>
      </c>
      <c r="I2193" s="16">
        <f>IF(G2193,($E$6+$E$8*MOD(QUOTIENT((A2193-$E$9),$E$15),$E$14)),"")</f>
        <v>250</v>
      </c>
      <c r="J2193" s="15">
        <f t="shared" si="34"/>
        <v>32.10647178147665</v>
      </c>
    </row>
    <row r="2194" spans="1:10">
      <c r="A2194" s="19">
        <v>230.84100000000001</v>
      </c>
      <c r="B2194" s="19">
        <v>46</v>
      </c>
      <c r="G2194" s="5">
        <f>IF(OR(A2194&lt;$E$9,A2194&gt;=$E$10),0,1)</f>
        <v>1</v>
      </c>
      <c r="H2194" s="15">
        <f>IF(G2194,($E$4+$E$16*MOD((A2194-$E$9),$E$15)),"")</f>
        <v>2.1200766943618561</v>
      </c>
      <c r="I2194" s="16">
        <f>IF(G2194,($E$6+$E$8*MOD(QUOTIENT((A2194-$E$9),$E$15),$E$14)),"")</f>
        <v>250</v>
      </c>
      <c r="J2194" s="15">
        <f t="shared" si="34"/>
        <v>32.120076694361856</v>
      </c>
    </row>
    <row r="2195" spans="1:10">
      <c r="A2195" s="19">
        <v>230.946</v>
      </c>
      <c r="B2195" s="19">
        <v>0</v>
      </c>
      <c r="G2195" s="5">
        <f>IF(OR(A2195&lt;$E$9,A2195&gt;=$E$10),0,1)</f>
        <v>1</v>
      </c>
      <c r="H2195" s="15">
        <f>IF(G2195,($E$4+$E$16*MOD((A2195-$E$9),$E$15)),"")</f>
        <v>2.134081751743687</v>
      </c>
      <c r="I2195" s="16">
        <f>IF(G2195,($E$6+$E$8*MOD(QUOTIENT((A2195-$E$9),$E$15),$E$14)),"")</f>
        <v>250</v>
      </c>
      <c r="J2195" s="15">
        <f t="shared" si="34"/>
        <v>32.134081751743686</v>
      </c>
    </row>
    <row r="2196" spans="1:10">
      <c r="A2196" s="19">
        <v>231.048</v>
      </c>
      <c r="B2196" s="19">
        <v>0</v>
      </c>
      <c r="G2196" s="5">
        <f>IF(OR(A2196&lt;$E$9,A2196&gt;=$E$10),0,1)</f>
        <v>1</v>
      </c>
      <c r="H2196" s="15">
        <f>IF(G2196,($E$4+$E$16*MOD((A2196-$E$9),$E$15)),"")</f>
        <v>2.1476866646288961</v>
      </c>
      <c r="I2196" s="16">
        <f>IF(G2196,($E$6+$E$8*MOD(QUOTIENT((A2196-$E$9),$E$15),$E$14)),"")</f>
        <v>250</v>
      </c>
      <c r="J2196" s="15">
        <f t="shared" si="34"/>
        <v>32.147686664628893</v>
      </c>
    </row>
    <row r="2197" spans="1:10">
      <c r="A2197" s="19">
        <v>231.15299999999999</v>
      </c>
      <c r="B2197" s="19">
        <v>0</v>
      </c>
      <c r="G2197" s="5">
        <f>IF(OR(A2197&lt;$E$9,A2197&gt;=$E$10),0,1)</f>
        <v>1</v>
      </c>
      <c r="H2197" s="15">
        <f>IF(G2197,($E$4+$E$16*MOD((A2197-$E$9),$E$15)),"")</f>
        <v>2.161691722010727</v>
      </c>
      <c r="I2197" s="16">
        <f>IF(G2197,($E$6+$E$8*MOD(QUOTIENT((A2197-$E$9),$E$15),$E$14)),"")</f>
        <v>250</v>
      </c>
      <c r="J2197" s="15">
        <f t="shared" si="34"/>
        <v>32.16169172201073</v>
      </c>
    </row>
    <row r="2198" spans="1:10">
      <c r="A2198" s="19">
        <v>231.256</v>
      </c>
      <c r="B2198" s="19">
        <v>34</v>
      </c>
      <c r="G2198" s="5">
        <f>IF(OR(A2198&lt;$E$9,A2198&gt;=$E$10),0,1)</f>
        <v>1</v>
      </c>
      <c r="H2198" s="15">
        <f>IF(G2198,($E$4+$E$16*MOD((A2198-$E$9),$E$15)),"")</f>
        <v>2.1754300163948113</v>
      </c>
      <c r="I2198" s="16">
        <f>IF(G2198,($E$6+$E$8*MOD(QUOTIENT((A2198-$E$9),$E$15),$E$14)),"")</f>
        <v>250</v>
      </c>
      <c r="J2198" s="15">
        <f t="shared" si="34"/>
        <v>32.175430016394813</v>
      </c>
    </row>
    <row r="2199" spans="1:10">
      <c r="A2199" s="19">
        <v>231.36199999999999</v>
      </c>
      <c r="B2199" s="19">
        <v>0</v>
      </c>
      <c r="G2199" s="5">
        <f>IF(OR(A2199&lt;$E$9,A2199&gt;=$E$10),0,1)</f>
        <v>1</v>
      </c>
      <c r="H2199" s="15">
        <f>IF(G2199,($E$4+$E$16*MOD((A2199-$E$9),$E$15)),"")</f>
        <v>2.1895684552755172</v>
      </c>
      <c r="I2199" s="16">
        <f>IF(G2199,($E$6+$E$8*MOD(QUOTIENT((A2199-$E$9),$E$15),$E$14)),"")</f>
        <v>250</v>
      </c>
      <c r="J2199" s="15">
        <f t="shared" si="34"/>
        <v>32.18956845527552</v>
      </c>
    </row>
    <row r="2200" spans="1:10">
      <c r="A2200" s="19">
        <v>231.46700000000001</v>
      </c>
      <c r="B2200" s="19">
        <v>0</v>
      </c>
      <c r="G2200" s="5">
        <f>IF(OR(A2200&lt;$E$9,A2200&gt;=$E$10),0,1)</f>
        <v>1</v>
      </c>
      <c r="H2200" s="15">
        <f>IF(G2200,($E$4+$E$16*MOD((A2200-$E$9),$E$15)),"")</f>
        <v>2.2035735126573526</v>
      </c>
      <c r="I2200" s="16">
        <f>IF(G2200,($E$6+$E$8*MOD(QUOTIENT((A2200-$E$9),$E$15),$E$14)),"")</f>
        <v>250</v>
      </c>
      <c r="J2200" s="15">
        <f t="shared" si="34"/>
        <v>32.20357351265735</v>
      </c>
    </row>
    <row r="2201" spans="1:10">
      <c r="A2201" s="19">
        <v>231.57400000000001</v>
      </c>
      <c r="B2201" s="19">
        <v>0</v>
      </c>
      <c r="G2201" s="5">
        <f>IF(OR(A2201&lt;$E$9,A2201&gt;=$E$10),0,1)</f>
        <v>1</v>
      </c>
      <c r="H2201" s="15">
        <f>IF(G2201,($E$4+$E$16*MOD((A2201-$E$9),$E$15)),"")</f>
        <v>2.2178453330369337</v>
      </c>
      <c r="I2201" s="16">
        <f>IF(G2201,($E$6+$E$8*MOD(QUOTIENT((A2201-$E$9),$E$15),$E$14)),"")</f>
        <v>250</v>
      </c>
      <c r="J2201" s="15">
        <f t="shared" si="34"/>
        <v>32.217845333036934</v>
      </c>
    </row>
    <row r="2202" spans="1:10">
      <c r="A2202" s="19">
        <v>231.679</v>
      </c>
      <c r="B2202" s="19">
        <v>42</v>
      </c>
      <c r="G2202" s="5">
        <f>IF(OR(A2202&lt;$E$9,A2202&gt;=$E$10),0,1)</f>
        <v>1</v>
      </c>
      <c r="H2202" s="15">
        <f>IF(G2202,($E$4+$E$16*MOD((A2202-$E$9),$E$15)),"")</f>
        <v>2.2318503904187645</v>
      </c>
      <c r="I2202" s="16">
        <f>IF(G2202,($E$6+$E$8*MOD(QUOTIENT((A2202-$E$9),$E$15),$E$14)),"")</f>
        <v>250</v>
      </c>
      <c r="J2202" s="15">
        <f t="shared" si="34"/>
        <v>32.231850390418764</v>
      </c>
    </row>
    <row r="2203" spans="1:10">
      <c r="A2203" s="19">
        <v>231.78399999999999</v>
      </c>
      <c r="B2203" s="19">
        <v>0</v>
      </c>
      <c r="G2203" s="5">
        <f>IF(OR(A2203&lt;$E$9,A2203&gt;=$E$10),0,1)</f>
        <v>1</v>
      </c>
      <c r="H2203" s="15">
        <f>IF(G2203,($E$4+$E$16*MOD((A2203-$E$9),$E$15)),"")</f>
        <v>2.2458554478005954</v>
      </c>
      <c r="I2203" s="16">
        <f>IF(G2203,($E$6+$E$8*MOD(QUOTIENT((A2203-$E$9),$E$15),$E$14)),"")</f>
        <v>250</v>
      </c>
      <c r="J2203" s="15">
        <f t="shared" si="34"/>
        <v>32.245855447800594</v>
      </c>
    </row>
    <row r="2204" spans="1:10">
      <c r="A2204" s="19">
        <v>231.88900000000001</v>
      </c>
      <c r="B2204" s="19">
        <v>0</v>
      </c>
      <c r="G2204" s="5">
        <f>IF(OR(A2204&lt;$E$9,A2204&gt;=$E$10),0,1)</f>
        <v>1</v>
      </c>
      <c r="H2204" s="15">
        <f>IF(G2204,($E$4+$E$16*MOD((A2204-$E$9),$E$15)),"")</f>
        <v>2.2598605051824299</v>
      </c>
      <c r="I2204" s="16">
        <f>IF(G2204,($E$6+$E$8*MOD(QUOTIENT((A2204-$E$9),$E$15),$E$14)),"")</f>
        <v>250</v>
      </c>
      <c r="J2204" s="15">
        <f t="shared" si="34"/>
        <v>32.259860505182431</v>
      </c>
    </row>
    <row r="2205" spans="1:10">
      <c r="A2205" s="19">
        <v>231.99600000000001</v>
      </c>
      <c r="B2205" s="19">
        <v>0</v>
      </c>
      <c r="G2205" s="5">
        <f>IF(OR(A2205&lt;$E$9,A2205&gt;=$E$10),0,1)</f>
        <v>1</v>
      </c>
      <c r="H2205" s="15">
        <f>IF(G2205,($E$4+$E$16*MOD((A2205-$E$9),$E$15)),"")</f>
        <v>2.2741323255620118</v>
      </c>
      <c r="I2205" s="16">
        <f>IF(G2205,($E$6+$E$8*MOD(QUOTIENT((A2205-$E$9),$E$15),$E$14)),"")</f>
        <v>250</v>
      </c>
      <c r="J2205" s="15">
        <f t="shared" si="34"/>
        <v>32.274132325562015</v>
      </c>
    </row>
    <row r="2206" spans="1:10">
      <c r="A2206" s="19">
        <v>232.09700000000001</v>
      </c>
      <c r="B2206" s="19">
        <v>0</v>
      </c>
      <c r="G2206" s="5">
        <f>IF(OR(A2206&lt;$E$9,A2206&gt;=$E$10),0,1)</f>
        <v>1</v>
      </c>
      <c r="H2206" s="15">
        <f>IF(G2206,($E$4+$E$16*MOD((A2206-$E$9),$E$15)),"")</f>
        <v>2.2876038569483459</v>
      </c>
      <c r="I2206" s="16">
        <f>IF(G2206,($E$6+$E$8*MOD(QUOTIENT((A2206-$E$9),$E$15),$E$14)),"")</f>
        <v>250</v>
      </c>
      <c r="J2206" s="15">
        <f t="shared" si="34"/>
        <v>32.287603856948344</v>
      </c>
    </row>
    <row r="2207" spans="1:10">
      <c r="A2207" s="19">
        <v>232.202</v>
      </c>
      <c r="B2207" s="19">
        <v>0</v>
      </c>
      <c r="G2207" s="5">
        <f>IF(OR(A2207&lt;$E$9,A2207&gt;=$E$10),0,1)</f>
        <v>1</v>
      </c>
      <c r="H2207" s="15">
        <f>IF(G2207,($E$4+$E$16*MOD((A2207-$E$9),$E$15)),"")</f>
        <v>2.3016089143301768</v>
      </c>
      <c r="I2207" s="16">
        <f>IF(G2207,($E$6+$E$8*MOD(QUOTIENT((A2207-$E$9),$E$15),$E$14)),"")</f>
        <v>250</v>
      </c>
      <c r="J2207" s="15">
        <f t="shared" si="34"/>
        <v>32.301608914330174</v>
      </c>
    </row>
    <row r="2208" spans="1:10">
      <c r="A2208" s="19">
        <v>232.30799999999999</v>
      </c>
      <c r="B2208" s="19">
        <v>0</v>
      </c>
      <c r="G2208" s="5">
        <f>IF(OR(A2208&lt;$E$9,A2208&gt;=$E$10),0,1)</f>
        <v>1</v>
      </c>
      <c r="H2208" s="15">
        <f>IF(G2208,($E$4+$E$16*MOD((A2208-$E$9),$E$15)),"")</f>
        <v>2.3157473532108828</v>
      </c>
      <c r="I2208" s="16">
        <f>IF(G2208,($E$6+$E$8*MOD(QUOTIENT((A2208-$E$9),$E$15),$E$14)),"")</f>
        <v>250</v>
      </c>
      <c r="J2208" s="15">
        <f t="shared" si="34"/>
        <v>32.315747353210881</v>
      </c>
    </row>
    <row r="2209" spans="1:10">
      <c r="A2209" s="19">
        <v>232.41</v>
      </c>
      <c r="B2209" s="19">
        <v>0</v>
      </c>
      <c r="G2209" s="5">
        <f>IF(OR(A2209&lt;$E$9,A2209&gt;=$E$10),0,1)</f>
        <v>1</v>
      </c>
      <c r="H2209" s="15">
        <f>IF(G2209,($E$4+$E$16*MOD((A2209-$E$9),$E$15)),"")</f>
        <v>2.3293522660960919</v>
      </c>
      <c r="I2209" s="16">
        <f>IF(G2209,($E$6+$E$8*MOD(QUOTIENT((A2209-$E$9),$E$15),$E$14)),"")</f>
        <v>250</v>
      </c>
      <c r="J2209" s="15">
        <f t="shared" si="34"/>
        <v>32.329352266096095</v>
      </c>
    </row>
    <row r="2210" spans="1:10">
      <c r="A2210" s="19">
        <v>232.51400000000001</v>
      </c>
      <c r="B2210" s="19">
        <v>0</v>
      </c>
      <c r="G2210" s="5">
        <f>IF(OR(A2210&lt;$E$9,A2210&gt;=$E$10),0,1)</f>
        <v>1</v>
      </c>
      <c r="H2210" s="15">
        <f>IF(G2210,($E$4+$E$16*MOD((A2210-$E$9),$E$15)),"")</f>
        <v>2.3432239419790513</v>
      </c>
      <c r="I2210" s="16">
        <f>IF(G2210,($E$6+$E$8*MOD(QUOTIENT((A2210-$E$9),$E$15),$E$14)),"")</f>
        <v>250</v>
      </c>
      <c r="J2210" s="15">
        <f t="shared" si="34"/>
        <v>32.343223941979048</v>
      </c>
    </row>
    <row r="2211" spans="1:10">
      <c r="A2211" s="19">
        <v>232.619</v>
      </c>
      <c r="B2211" s="19">
        <v>0</v>
      </c>
      <c r="G2211" s="5">
        <f>IF(OR(A2211&lt;$E$9,A2211&gt;=$E$10),0,1)</f>
        <v>1</v>
      </c>
      <c r="H2211" s="15">
        <f>IF(G2211,($E$4+$E$16*MOD((A2211-$E$9),$E$15)),"")</f>
        <v>2.3572289993608821</v>
      </c>
      <c r="I2211" s="16">
        <f>IF(G2211,($E$6+$E$8*MOD(QUOTIENT((A2211-$E$9),$E$15),$E$14)),"")</f>
        <v>250</v>
      </c>
      <c r="J2211" s="15">
        <f t="shared" si="34"/>
        <v>32.357228999360885</v>
      </c>
    </row>
    <row r="2212" spans="1:10">
      <c r="A2212" s="19">
        <v>232.72200000000001</v>
      </c>
      <c r="B2212" s="19">
        <v>0</v>
      </c>
      <c r="G2212" s="5">
        <f>IF(OR(A2212&lt;$E$9,A2212&gt;=$E$10),0,1)</f>
        <v>1</v>
      </c>
      <c r="H2212" s="15">
        <f>IF(G2212,($E$4+$E$16*MOD((A2212-$E$9),$E$15)),"")</f>
        <v>2.3709672937449664</v>
      </c>
      <c r="I2212" s="16">
        <f>IF(G2212,($E$6+$E$8*MOD(QUOTIENT((A2212-$E$9),$E$15),$E$14)),"")</f>
        <v>250</v>
      </c>
      <c r="J2212" s="15">
        <f t="shared" si="34"/>
        <v>32.370967293744968</v>
      </c>
    </row>
    <row r="2213" spans="1:10">
      <c r="A2213" s="19">
        <v>232.828</v>
      </c>
      <c r="B2213" s="19">
        <v>0</v>
      </c>
      <c r="G2213" s="5">
        <f>IF(OR(A2213&lt;$E$9,A2213&gt;=$E$10),0,1)</f>
        <v>1</v>
      </c>
      <c r="H2213" s="15">
        <f>IF(G2213,($E$4+$E$16*MOD((A2213-$E$9),$E$15)),"")</f>
        <v>2.3851057326256724</v>
      </c>
      <c r="I2213" s="16">
        <f>IF(G2213,($E$6+$E$8*MOD(QUOTIENT((A2213-$E$9),$E$15),$E$14)),"")</f>
        <v>250</v>
      </c>
      <c r="J2213" s="15">
        <f t="shared" si="34"/>
        <v>32.385105732625675</v>
      </c>
    </row>
    <row r="2214" spans="1:10">
      <c r="A2214" s="19">
        <v>232.93299999999999</v>
      </c>
      <c r="B2214" s="19">
        <v>0</v>
      </c>
      <c r="G2214" s="5">
        <f>IF(OR(A2214&lt;$E$9,A2214&gt;=$E$10),0,1)</f>
        <v>1</v>
      </c>
      <c r="H2214" s="15">
        <f>IF(G2214,($E$4+$E$16*MOD((A2214-$E$9),$E$15)),"")</f>
        <v>2.3991107900075042</v>
      </c>
      <c r="I2214" s="16">
        <f>IF(G2214,($E$6+$E$8*MOD(QUOTIENT((A2214-$E$9),$E$15),$E$14)),"")</f>
        <v>250</v>
      </c>
      <c r="J2214" s="15">
        <f t="shared" si="34"/>
        <v>32.399110790007505</v>
      </c>
    </row>
    <row r="2215" spans="1:10">
      <c r="A2215" s="19">
        <v>233.041</v>
      </c>
      <c r="B2215" s="19">
        <v>0</v>
      </c>
      <c r="G2215" s="5">
        <f>IF(OR(A2215&lt;$E$9,A2215&gt;=$E$10),0,1)</f>
        <v>1</v>
      </c>
      <c r="H2215" s="15">
        <f>IF(G2215,($E$4+$E$16*MOD((A2215-$E$9),$E$15)),"")</f>
        <v>2.4135159918859603</v>
      </c>
      <c r="I2215" s="16">
        <f>IF(G2215,($E$6+$E$8*MOD(QUOTIENT((A2215-$E$9),$E$15),$E$14)),"")</f>
        <v>250</v>
      </c>
      <c r="J2215" s="15">
        <f t="shared" si="34"/>
        <v>32.413515991885959</v>
      </c>
    </row>
    <row r="2216" spans="1:10">
      <c r="A2216" s="19">
        <v>233.14599999999999</v>
      </c>
      <c r="B2216" s="19">
        <v>0</v>
      </c>
      <c r="G2216" s="5">
        <f>IF(OR(A2216&lt;$E$9,A2216&gt;=$E$10),0,1)</f>
        <v>1</v>
      </c>
      <c r="H2216" s="15">
        <f>IF(G2216,($E$4+$E$16*MOD((A2216-$E$9),$E$15)),"")</f>
        <v>2.4275210492677912</v>
      </c>
      <c r="I2216" s="16">
        <f>IF(G2216,($E$6+$E$8*MOD(QUOTIENT((A2216-$E$9),$E$15),$E$14)),"")</f>
        <v>250</v>
      </c>
      <c r="J2216" s="15">
        <f t="shared" si="34"/>
        <v>32.427521049267789</v>
      </c>
    </row>
    <row r="2217" spans="1:10">
      <c r="A2217" s="19">
        <v>233.24799999999999</v>
      </c>
      <c r="B2217" s="19">
        <v>0</v>
      </c>
      <c r="G2217" s="5">
        <f>IF(OR(A2217&lt;$E$9,A2217&gt;=$E$10),0,1)</f>
        <v>1</v>
      </c>
      <c r="H2217" s="15">
        <f>IF(G2217,($E$4+$E$16*MOD((A2217-$E$9),$E$15)),"")</f>
        <v>2.4411259621530004</v>
      </c>
      <c r="I2217" s="16">
        <f>IF(G2217,($E$6+$E$8*MOD(QUOTIENT((A2217-$E$9),$E$15),$E$14)),"")</f>
        <v>250</v>
      </c>
      <c r="J2217" s="15">
        <f t="shared" si="34"/>
        <v>32.441125962153002</v>
      </c>
    </row>
    <row r="2218" spans="1:10">
      <c r="A2218" s="19">
        <v>233.35300000000001</v>
      </c>
      <c r="B2218" s="19">
        <v>0</v>
      </c>
      <c r="G2218" s="5">
        <f>IF(OR(A2218&lt;$E$9,A2218&gt;=$E$10),0,1)</f>
        <v>1</v>
      </c>
      <c r="H2218" s="15">
        <f>IF(G2218,($E$4+$E$16*MOD((A2218-$E$9),$E$15)),"")</f>
        <v>2.4551310195348348</v>
      </c>
      <c r="I2218" s="16">
        <f>IF(G2218,($E$6+$E$8*MOD(QUOTIENT((A2218-$E$9),$E$15),$E$14)),"")</f>
        <v>250</v>
      </c>
      <c r="J2218" s="15">
        <f t="shared" si="34"/>
        <v>32.455131019534832</v>
      </c>
    </row>
    <row r="2219" spans="1:10">
      <c r="A2219" s="19">
        <v>233.459</v>
      </c>
      <c r="B2219" s="19">
        <v>0</v>
      </c>
      <c r="G2219" s="5">
        <f>IF(OR(A2219&lt;$E$9,A2219&gt;=$E$10),0,1)</f>
        <v>1</v>
      </c>
      <c r="H2219" s="15">
        <f>IF(G2219,($E$4+$E$16*MOD((A2219-$E$9),$E$15)),"")</f>
        <v>2.4692694584155417</v>
      </c>
      <c r="I2219" s="16">
        <f>IF(G2219,($E$6+$E$8*MOD(QUOTIENT((A2219-$E$9),$E$15),$E$14)),"")</f>
        <v>250</v>
      </c>
      <c r="J2219" s="15">
        <f t="shared" si="34"/>
        <v>32.469269458415539</v>
      </c>
    </row>
    <row r="2220" spans="1:10">
      <c r="A2220" s="19">
        <v>233.56100000000001</v>
      </c>
      <c r="B2220" s="19">
        <v>0</v>
      </c>
      <c r="G2220" s="5">
        <f>IF(OR(A2220&lt;$E$9,A2220&gt;=$E$10),0,1)</f>
        <v>1</v>
      </c>
      <c r="H2220" s="15">
        <f>IF(G2220,($E$4+$E$16*MOD((A2220-$E$9),$E$15)),"")</f>
        <v>2.4828743713007508</v>
      </c>
      <c r="I2220" s="16">
        <f>IF(G2220,($E$6+$E$8*MOD(QUOTIENT((A2220-$E$9),$E$15),$E$14)),"")</f>
        <v>250</v>
      </c>
      <c r="J2220" s="15">
        <f t="shared" si="34"/>
        <v>32.482874371300753</v>
      </c>
    </row>
    <row r="2221" spans="1:10">
      <c r="A2221" s="19">
        <v>233.66499999999999</v>
      </c>
      <c r="B2221" s="19">
        <v>0</v>
      </c>
      <c r="G2221" s="5">
        <f>IF(OR(A2221&lt;$E$9,A2221&gt;=$E$10),0,1)</f>
        <v>1</v>
      </c>
      <c r="H2221" s="15">
        <f>IF(G2221,($E$4+$E$16*MOD((A2221-$E$9),$E$15)),"")</f>
        <v>2.4967460471837057</v>
      </c>
      <c r="I2221" s="16">
        <f>IF(G2221,($E$6+$E$8*MOD(QUOTIENT((A2221-$E$9),$E$15),$E$14)),"")</f>
        <v>250</v>
      </c>
      <c r="J2221" s="15">
        <f t="shared" si="34"/>
        <v>32.496746047183706</v>
      </c>
    </row>
    <row r="2222" spans="1:10">
      <c r="A2222" s="19">
        <v>233.76599999999999</v>
      </c>
      <c r="B2222" s="19">
        <v>0</v>
      </c>
      <c r="G2222" s="5">
        <f>IF(OR(A2222&lt;$E$9,A2222&gt;=$E$10),0,1)</f>
        <v>1</v>
      </c>
      <c r="H2222" s="15">
        <f>IF(G2222,($E$4+$E$16*MOD((A2222-$E$9),$E$15)),"")</f>
        <v>2.5102175785700398</v>
      </c>
      <c r="I2222" s="16">
        <f>IF(G2222,($E$6+$E$8*MOD(QUOTIENT((A2222-$E$9),$E$15),$E$14)),"")</f>
        <v>250</v>
      </c>
      <c r="J2222" s="15">
        <f t="shared" si="34"/>
        <v>32.510217578570042</v>
      </c>
    </row>
    <row r="2223" spans="1:10">
      <c r="A2223" s="19">
        <v>233.87</v>
      </c>
      <c r="B2223" s="19">
        <v>0</v>
      </c>
      <c r="G2223" s="5">
        <f>IF(OR(A2223&lt;$E$9,A2223&gt;=$E$10),0,1)</f>
        <v>1</v>
      </c>
      <c r="H2223" s="15">
        <f>IF(G2223,($E$4+$E$16*MOD((A2223-$E$9),$E$15)),"")</f>
        <v>2.5240892544529991</v>
      </c>
      <c r="I2223" s="16">
        <f>IF(G2223,($E$6+$E$8*MOD(QUOTIENT((A2223-$E$9),$E$15),$E$14)),"")</f>
        <v>250</v>
      </c>
      <c r="J2223" s="15">
        <f t="shared" si="34"/>
        <v>32.524089254453003</v>
      </c>
    </row>
    <row r="2224" spans="1:10">
      <c r="A2224" s="19">
        <v>233.977</v>
      </c>
      <c r="B2224" s="19">
        <v>0</v>
      </c>
      <c r="G2224" s="5">
        <f>IF(OR(A2224&lt;$E$9,A2224&gt;=$E$10),0,1)</f>
        <v>1</v>
      </c>
      <c r="H2224" s="15">
        <f>IF(G2224,($E$4+$E$16*MOD((A2224-$E$9),$E$15)),"")</f>
        <v>2.5383610748325811</v>
      </c>
      <c r="I2224" s="16">
        <f>IF(G2224,($E$6+$E$8*MOD(QUOTIENT((A2224-$E$9),$E$15),$E$14)),"")</f>
        <v>250</v>
      </c>
      <c r="J2224" s="15">
        <f t="shared" si="34"/>
        <v>32.538361074832579</v>
      </c>
    </row>
    <row r="2225" spans="1:10">
      <c r="A2225" s="19">
        <v>234.078</v>
      </c>
      <c r="B2225" s="19">
        <v>0</v>
      </c>
      <c r="G2225" s="5">
        <f>IF(OR(A2225&lt;$E$9,A2225&gt;=$E$10),0,1)</f>
        <v>1</v>
      </c>
      <c r="H2225" s="15">
        <f>IF(G2225,($E$4+$E$16*MOD((A2225-$E$9),$E$15)),"")</f>
        <v>2.5518326062189152</v>
      </c>
      <c r="I2225" s="16">
        <f>IF(G2225,($E$6+$E$8*MOD(QUOTIENT((A2225-$E$9),$E$15),$E$14)),"")</f>
        <v>250</v>
      </c>
      <c r="J2225" s="15">
        <f t="shared" si="34"/>
        <v>32.551832606218916</v>
      </c>
    </row>
    <row r="2226" spans="1:10">
      <c r="A2226" s="19">
        <v>234.18100000000001</v>
      </c>
      <c r="B2226" s="19">
        <v>0</v>
      </c>
      <c r="G2226" s="5">
        <f>IF(OR(A2226&lt;$E$9,A2226&gt;=$E$10),0,1)</f>
        <v>1</v>
      </c>
      <c r="H2226" s="15">
        <f>IF(G2226,($E$4+$E$16*MOD((A2226-$E$9),$E$15)),"")</f>
        <v>2.5655709006029994</v>
      </c>
      <c r="I2226" s="16">
        <f>IF(G2226,($E$6+$E$8*MOD(QUOTIENT((A2226-$E$9),$E$15),$E$14)),"")</f>
        <v>250</v>
      </c>
      <c r="J2226" s="15">
        <f t="shared" si="34"/>
        <v>32.565570900602999</v>
      </c>
    </row>
    <row r="2227" spans="1:10">
      <c r="A2227" s="19">
        <v>234.28899999999999</v>
      </c>
      <c r="B2227" s="19">
        <v>82</v>
      </c>
      <c r="G2227" s="5">
        <f>IF(OR(A2227&lt;$E$9,A2227&gt;=$E$10),0,1)</f>
        <v>1</v>
      </c>
      <c r="H2227" s="15">
        <f>IF(G2227,($E$4+$E$16*MOD((A2227-$E$9),$E$15)),"")</f>
        <v>2.579976102481452</v>
      </c>
      <c r="I2227" s="16">
        <f>IF(G2227,($E$6+$E$8*MOD(QUOTIENT((A2227-$E$9),$E$15),$E$14)),"")</f>
        <v>250</v>
      </c>
      <c r="J2227" s="15">
        <f t="shared" si="34"/>
        <v>32.579976102481453</v>
      </c>
    </row>
    <row r="2228" spans="1:10">
      <c r="A2228" s="19">
        <v>234.39500000000001</v>
      </c>
      <c r="B2228" s="19">
        <v>0</v>
      </c>
      <c r="G2228" s="5">
        <f>IF(OR(A2228&lt;$E$9,A2228&gt;=$E$10),0,1)</f>
        <v>1</v>
      </c>
      <c r="H2228" s="15">
        <f>IF(G2228,($E$4+$E$16*MOD((A2228-$E$9),$E$15)),"")</f>
        <v>2.5941145413621616</v>
      </c>
      <c r="I2228" s="16">
        <f>IF(G2228,($E$6+$E$8*MOD(QUOTIENT((A2228-$E$9),$E$15),$E$14)),"")</f>
        <v>250</v>
      </c>
      <c r="J2228" s="15">
        <f t="shared" si="34"/>
        <v>32.59411454136216</v>
      </c>
    </row>
    <row r="2229" spans="1:10">
      <c r="A2229" s="19">
        <v>234.5</v>
      </c>
      <c r="B2229" s="19">
        <v>0</v>
      </c>
      <c r="G2229" s="5">
        <f>IF(OR(A2229&lt;$E$9,A2229&gt;=$E$10),0,1)</f>
        <v>1</v>
      </c>
      <c r="H2229" s="15">
        <f>IF(G2229,($E$4+$E$16*MOD((A2229-$E$9),$E$15)),"")</f>
        <v>2.6081195987439925</v>
      </c>
      <c r="I2229" s="16">
        <f>IF(G2229,($E$6+$E$8*MOD(QUOTIENT((A2229-$E$9),$E$15),$E$14)),"")</f>
        <v>250</v>
      </c>
      <c r="J2229" s="15">
        <f t="shared" si="34"/>
        <v>32.60811959874399</v>
      </c>
    </row>
    <row r="2230" spans="1:10">
      <c r="A2230" s="19">
        <v>234.602</v>
      </c>
      <c r="B2230" s="19">
        <v>0</v>
      </c>
      <c r="G2230" s="5">
        <f>IF(OR(A2230&lt;$E$9,A2230&gt;=$E$10),0,1)</f>
        <v>1</v>
      </c>
      <c r="H2230" s="15">
        <f>IF(G2230,($E$4+$E$16*MOD((A2230-$E$9),$E$15)),"")</f>
        <v>2.6217245116292016</v>
      </c>
      <c r="I2230" s="16">
        <f>IF(G2230,($E$6+$E$8*MOD(QUOTIENT((A2230-$E$9),$E$15),$E$14)),"")</f>
        <v>250</v>
      </c>
      <c r="J2230" s="15">
        <f t="shared" si="34"/>
        <v>32.621724511629203</v>
      </c>
    </row>
    <row r="2231" spans="1:10">
      <c r="A2231" s="19">
        <v>234.71</v>
      </c>
      <c r="B2231" s="19">
        <v>0</v>
      </c>
      <c r="G2231" s="5">
        <f>IF(OR(A2231&lt;$E$9,A2231&gt;=$E$10),0,1)</f>
        <v>1</v>
      </c>
      <c r="H2231" s="15">
        <f>IF(G2231,($E$4+$E$16*MOD((A2231-$E$9),$E$15)),"")</f>
        <v>2.6361297135076587</v>
      </c>
      <c r="I2231" s="16">
        <f>IF(G2231,($E$6+$E$8*MOD(QUOTIENT((A2231-$E$9),$E$15),$E$14)),"")</f>
        <v>250</v>
      </c>
      <c r="J2231" s="15">
        <f t="shared" si="34"/>
        <v>32.636129713507657</v>
      </c>
    </row>
    <row r="2232" spans="1:10">
      <c r="A2232" s="19">
        <v>234.816</v>
      </c>
      <c r="B2232" s="19">
        <v>0</v>
      </c>
      <c r="G2232" s="5">
        <f>IF(OR(A2232&lt;$E$9,A2232&gt;=$E$10),0,1)</f>
        <v>1</v>
      </c>
      <c r="H2232" s="15">
        <f>IF(G2232,($E$4+$E$16*MOD((A2232-$E$9),$E$15)),"")</f>
        <v>2.6502681523883647</v>
      </c>
      <c r="I2232" s="16">
        <f>IF(G2232,($E$6+$E$8*MOD(QUOTIENT((A2232-$E$9),$E$15),$E$14)),"")</f>
        <v>250</v>
      </c>
      <c r="J2232" s="15">
        <f t="shared" si="34"/>
        <v>32.650268152388364</v>
      </c>
    </row>
    <row r="2233" spans="1:10">
      <c r="A2233" s="19">
        <v>234.922</v>
      </c>
      <c r="B2233" s="19">
        <v>0</v>
      </c>
      <c r="G2233" s="5">
        <f>IF(OR(A2233&lt;$E$9,A2233&gt;=$E$10),0,1)</f>
        <v>1</v>
      </c>
      <c r="H2233" s="15">
        <f>IF(G2233,($E$4+$E$16*MOD((A2233-$E$9),$E$15)),"")</f>
        <v>2.6644065912690706</v>
      </c>
      <c r="I2233" s="16">
        <f>IF(G2233,($E$6+$E$8*MOD(QUOTIENT((A2233-$E$9),$E$15),$E$14)),"")</f>
        <v>250</v>
      </c>
      <c r="J2233" s="15">
        <f t="shared" si="34"/>
        <v>32.664406591269071</v>
      </c>
    </row>
    <row r="2234" spans="1:10">
      <c r="A2234" s="19">
        <v>235.02500000000001</v>
      </c>
      <c r="B2234" s="19">
        <v>0</v>
      </c>
      <c r="G2234" s="5">
        <f>IF(OR(A2234&lt;$E$9,A2234&gt;=$E$10),0,1)</f>
        <v>1</v>
      </c>
      <c r="H2234" s="15">
        <f>IF(G2234,($E$4+$E$16*MOD((A2234-$E$9),$E$15)),"")</f>
        <v>2.6781448856531549</v>
      </c>
      <c r="I2234" s="16">
        <f>IF(G2234,($E$6+$E$8*MOD(QUOTIENT((A2234-$E$9),$E$15),$E$14)),"")</f>
        <v>250</v>
      </c>
      <c r="J2234" s="15">
        <f t="shared" si="34"/>
        <v>32.678144885653154</v>
      </c>
    </row>
    <row r="2235" spans="1:10">
      <c r="A2235" s="19">
        <v>235.131</v>
      </c>
      <c r="B2235" s="19">
        <v>0</v>
      </c>
      <c r="G2235" s="5">
        <f>IF(OR(A2235&lt;$E$9,A2235&gt;=$E$10),0,1)</f>
        <v>1</v>
      </c>
      <c r="H2235" s="15">
        <f>IF(G2235,($E$4+$E$16*MOD((A2235-$E$9),$E$15)),"")</f>
        <v>2.6922833245338618</v>
      </c>
      <c r="I2235" s="16">
        <f>IF(G2235,($E$6+$E$8*MOD(QUOTIENT((A2235-$E$9),$E$15),$E$14)),"")</f>
        <v>250</v>
      </c>
      <c r="J2235" s="15">
        <f t="shared" si="34"/>
        <v>32.692283324533861</v>
      </c>
    </row>
    <row r="2236" spans="1:10">
      <c r="A2236" s="19">
        <v>235.238</v>
      </c>
      <c r="B2236" s="19">
        <v>0</v>
      </c>
      <c r="G2236" s="5">
        <f>IF(OR(A2236&lt;$E$9,A2236&gt;=$E$10),0,1)</f>
        <v>1</v>
      </c>
      <c r="H2236" s="15">
        <f>IF(G2236,($E$4+$E$16*MOD((A2236-$E$9),$E$15)),"")</f>
        <v>2.7065551449134428</v>
      </c>
      <c r="I2236" s="16">
        <f>IF(G2236,($E$6+$E$8*MOD(QUOTIENT((A2236-$E$9),$E$15),$E$14)),"")</f>
        <v>250</v>
      </c>
      <c r="J2236" s="15">
        <f t="shared" si="34"/>
        <v>32.706555144913445</v>
      </c>
    </row>
    <row r="2237" spans="1:10">
      <c r="A2237" s="19">
        <v>235.34299999999999</v>
      </c>
      <c r="B2237" s="19">
        <v>0</v>
      </c>
      <c r="G2237" s="5">
        <f>IF(OR(A2237&lt;$E$9,A2237&gt;=$E$10),0,1)</f>
        <v>1</v>
      </c>
      <c r="H2237" s="15">
        <f>IF(G2237,($E$4+$E$16*MOD((A2237-$E$9),$E$15)),"")</f>
        <v>2.7205602022952737</v>
      </c>
      <c r="I2237" s="16">
        <f>IF(G2237,($E$6+$E$8*MOD(QUOTIENT((A2237-$E$9),$E$15),$E$14)),"")</f>
        <v>250</v>
      </c>
      <c r="J2237" s="15">
        <f t="shared" si="34"/>
        <v>32.720560202295275</v>
      </c>
    </row>
    <row r="2238" spans="1:10">
      <c r="A2238" s="19">
        <v>235.44800000000001</v>
      </c>
      <c r="B2238" s="19">
        <v>0</v>
      </c>
      <c r="G2238" s="5">
        <f>IF(OR(A2238&lt;$E$9,A2238&gt;=$E$10),0,1)</f>
        <v>1</v>
      </c>
      <c r="H2238" s="15">
        <f>IF(G2238,($E$4+$E$16*MOD((A2238-$E$9),$E$15)),"")</f>
        <v>2.7345652596771082</v>
      </c>
      <c r="I2238" s="16">
        <f>IF(G2238,($E$6+$E$8*MOD(QUOTIENT((A2238-$E$9),$E$15),$E$14)),"")</f>
        <v>250</v>
      </c>
      <c r="J2238" s="15">
        <f t="shared" si="34"/>
        <v>32.734565259677112</v>
      </c>
    </row>
    <row r="2239" spans="1:10">
      <c r="A2239" s="19">
        <v>235.55500000000001</v>
      </c>
      <c r="B2239" s="19">
        <v>0</v>
      </c>
      <c r="G2239" s="5">
        <f>IF(OR(A2239&lt;$E$9,A2239&gt;=$E$10),0,1)</f>
        <v>1</v>
      </c>
      <c r="H2239" s="15">
        <f>IF(G2239,($E$4+$E$16*MOD((A2239-$E$9),$E$15)),"")</f>
        <v>2.7488370800566901</v>
      </c>
      <c r="I2239" s="16">
        <f>IF(G2239,($E$6+$E$8*MOD(QUOTIENT((A2239-$E$9),$E$15),$E$14)),"")</f>
        <v>250</v>
      </c>
      <c r="J2239" s="15">
        <f t="shared" si="34"/>
        <v>32.748837080056688</v>
      </c>
    </row>
    <row r="2240" spans="1:10">
      <c r="A2240" s="19">
        <v>235.66200000000001</v>
      </c>
      <c r="B2240" s="19">
        <v>0</v>
      </c>
      <c r="G2240" s="5">
        <f>IF(OR(A2240&lt;$E$9,A2240&gt;=$E$10),0,1)</f>
        <v>1</v>
      </c>
      <c r="H2240" s="15">
        <f>IF(G2240,($E$4+$E$16*MOD((A2240-$E$9),$E$15)),"")</f>
        <v>2.7631089004362712</v>
      </c>
      <c r="I2240" s="16">
        <f>IF(G2240,($E$6+$E$8*MOD(QUOTIENT((A2240-$E$9),$E$15),$E$14)),"")</f>
        <v>250</v>
      </c>
      <c r="J2240" s="15">
        <f t="shared" si="34"/>
        <v>32.763108900436272</v>
      </c>
    </row>
    <row r="2241" spans="1:10">
      <c r="A2241" s="19">
        <v>235.76599999999999</v>
      </c>
      <c r="B2241" s="19">
        <v>0</v>
      </c>
      <c r="G2241" s="5">
        <f>IF(OR(A2241&lt;$E$9,A2241&gt;=$E$10),0,1)</f>
        <v>1</v>
      </c>
      <c r="H2241" s="15">
        <f>IF(G2241,($E$4+$E$16*MOD((A2241-$E$9),$E$15)),"")</f>
        <v>2.776980576319227</v>
      </c>
      <c r="I2241" s="16">
        <f>IF(G2241,($E$6+$E$8*MOD(QUOTIENT((A2241-$E$9),$E$15),$E$14)),"")</f>
        <v>250</v>
      </c>
      <c r="J2241" s="15">
        <f t="shared" si="34"/>
        <v>32.776980576319225</v>
      </c>
    </row>
    <row r="2242" spans="1:10">
      <c r="A2242" s="19">
        <v>235.87100000000001</v>
      </c>
      <c r="B2242" s="19">
        <v>0</v>
      </c>
      <c r="G2242" s="5">
        <f>IF(OR(A2242&lt;$E$9,A2242&gt;=$E$10),0,1)</f>
        <v>1</v>
      </c>
      <c r="H2242" s="15">
        <f>IF(G2242,($E$4+$E$16*MOD((A2242-$E$9),$E$15)),"")</f>
        <v>2.7909856337010623</v>
      </c>
      <c r="I2242" s="16">
        <f>IF(G2242,($E$6+$E$8*MOD(QUOTIENT((A2242-$E$9),$E$15),$E$14)),"")</f>
        <v>250</v>
      </c>
      <c r="J2242" s="15">
        <f t="shared" si="34"/>
        <v>32.790985633701062</v>
      </c>
    </row>
    <row r="2243" spans="1:10">
      <c r="A2243" s="19">
        <v>235.977</v>
      </c>
      <c r="B2243" s="19">
        <v>0</v>
      </c>
      <c r="G2243" s="5">
        <f>IF(OR(A2243&lt;$E$9,A2243&gt;=$E$10),0,1)</f>
        <v>1</v>
      </c>
      <c r="H2243" s="15">
        <f>IF(G2243,($E$4+$E$16*MOD((A2243-$E$9),$E$15)),"")</f>
        <v>2.8051240725817683</v>
      </c>
      <c r="I2243" s="16">
        <f>IF(G2243,($E$6+$E$8*MOD(QUOTIENT((A2243-$E$9),$E$15),$E$14)),"")</f>
        <v>250</v>
      </c>
      <c r="J2243" s="15">
        <f t="shared" si="34"/>
        <v>32.805124072581769</v>
      </c>
    </row>
    <row r="2244" spans="1:10">
      <c r="A2244" s="19">
        <v>236.083</v>
      </c>
      <c r="B2244" s="19">
        <v>0</v>
      </c>
      <c r="G2244" s="5">
        <f>IF(OR(A2244&lt;$E$9,A2244&gt;=$E$10),0,1)</f>
        <v>1</v>
      </c>
      <c r="H2244" s="15">
        <f>IF(G2244,($E$4+$E$16*MOD((A2244-$E$9),$E$15)),"")</f>
        <v>2.8192625114624743</v>
      </c>
      <c r="I2244" s="16">
        <f>IF(G2244,($E$6+$E$8*MOD(QUOTIENT((A2244-$E$9),$E$15),$E$14)),"")</f>
        <v>250</v>
      </c>
      <c r="J2244" s="15">
        <f t="shared" ref="J2244:J2307" si="35">IF(G2244,(+H2244+$E$18*QUOTIENT((A2244-$E$9),$E$15)),"")</f>
        <v>32.819262511462476</v>
      </c>
    </row>
    <row r="2245" spans="1:10">
      <c r="A2245" s="19">
        <v>236.18799999999999</v>
      </c>
      <c r="B2245" s="19">
        <v>0</v>
      </c>
      <c r="G2245" s="5">
        <f>IF(OR(A2245&lt;$E$9,A2245&gt;=$E$10),0,1)</f>
        <v>1</v>
      </c>
      <c r="H2245" s="15">
        <f>IF(G2245,($E$4+$E$16*MOD((A2245-$E$9),$E$15)),"")</f>
        <v>2.8332675688443052</v>
      </c>
      <c r="I2245" s="16">
        <f>IF(G2245,($E$6+$E$8*MOD(QUOTIENT((A2245-$E$9),$E$15),$E$14)),"")</f>
        <v>250</v>
      </c>
      <c r="J2245" s="15">
        <f t="shared" si="35"/>
        <v>32.833267568844306</v>
      </c>
    </row>
    <row r="2246" spans="1:10">
      <c r="A2246" s="19">
        <v>236.29499999999999</v>
      </c>
      <c r="B2246" s="19">
        <v>0</v>
      </c>
      <c r="G2246" s="5">
        <f>IF(OR(A2246&lt;$E$9,A2246&gt;=$E$10),0,1)</f>
        <v>1</v>
      </c>
      <c r="H2246" s="15">
        <f>IF(G2246,($E$4+$E$16*MOD((A2246-$E$9),$E$15)),"")</f>
        <v>2.8475393892238872</v>
      </c>
      <c r="I2246" s="16">
        <f>IF(G2246,($E$6+$E$8*MOD(QUOTIENT((A2246-$E$9),$E$15),$E$14)),"")</f>
        <v>250</v>
      </c>
      <c r="J2246" s="15">
        <f t="shared" si="35"/>
        <v>32.84753938922389</v>
      </c>
    </row>
    <row r="2247" spans="1:10">
      <c r="A2247" s="19">
        <v>236.4</v>
      </c>
      <c r="B2247" s="19">
        <v>0</v>
      </c>
      <c r="G2247" s="5">
        <f>IF(OR(A2247&lt;$E$9,A2247&gt;=$E$10),0,1)</f>
        <v>1</v>
      </c>
      <c r="H2247" s="15">
        <f>IF(G2247,($E$4+$E$16*MOD((A2247-$E$9),$E$15)),"")</f>
        <v>2.8615444466057216</v>
      </c>
      <c r="I2247" s="16">
        <f>IF(G2247,($E$6+$E$8*MOD(QUOTIENT((A2247-$E$9),$E$15),$E$14)),"")</f>
        <v>250</v>
      </c>
      <c r="J2247" s="15">
        <f t="shared" si="35"/>
        <v>32.86154444660572</v>
      </c>
    </row>
    <row r="2248" spans="1:10">
      <c r="A2248" s="19">
        <v>236.50399999999999</v>
      </c>
      <c r="B2248" s="19">
        <v>0</v>
      </c>
      <c r="G2248" s="5">
        <f>IF(OR(A2248&lt;$E$9,A2248&gt;=$E$10),0,1)</f>
        <v>1</v>
      </c>
      <c r="H2248" s="15">
        <f>IF(G2248,($E$4+$E$16*MOD((A2248-$E$9),$E$15)),"")</f>
        <v>2.8754161224886774</v>
      </c>
      <c r="I2248" s="16">
        <f>IF(G2248,($E$6+$E$8*MOD(QUOTIENT((A2248-$E$9),$E$15),$E$14)),"")</f>
        <v>250</v>
      </c>
      <c r="J2248" s="15">
        <f t="shared" si="35"/>
        <v>32.87541612248868</v>
      </c>
    </row>
    <row r="2249" spans="1:10">
      <c r="A2249" s="19">
        <v>236.61199999999999</v>
      </c>
      <c r="B2249" s="19">
        <v>0</v>
      </c>
      <c r="G2249" s="5">
        <f>IF(OR(A2249&lt;$E$9,A2249&gt;=$E$10),0,1)</f>
        <v>1</v>
      </c>
      <c r="H2249" s="15">
        <f>IF(G2249,($E$4+$E$16*MOD((A2249-$E$9),$E$15)),"")</f>
        <v>2.8898213243671336</v>
      </c>
      <c r="I2249" s="16">
        <f>IF(G2249,($E$6+$E$8*MOD(QUOTIENT((A2249-$E$9),$E$15),$E$14)),"")</f>
        <v>250</v>
      </c>
      <c r="J2249" s="15">
        <f t="shared" si="35"/>
        <v>32.889821324367134</v>
      </c>
    </row>
    <row r="2250" spans="1:10">
      <c r="A2250" s="19">
        <v>236.715</v>
      </c>
      <c r="B2250" s="19">
        <v>0</v>
      </c>
      <c r="G2250" s="5">
        <f>IF(OR(A2250&lt;$E$9,A2250&gt;=$E$10),0,1)</f>
        <v>1</v>
      </c>
      <c r="H2250" s="15">
        <f>IF(G2250,($E$4+$E$16*MOD((A2250-$E$9),$E$15)),"")</f>
        <v>2.9035596187512178</v>
      </c>
      <c r="I2250" s="16">
        <f>IF(G2250,($E$6+$E$8*MOD(QUOTIENT((A2250-$E$9),$E$15),$E$14)),"")</f>
        <v>250</v>
      </c>
      <c r="J2250" s="15">
        <f t="shared" si="35"/>
        <v>32.903559618751217</v>
      </c>
    </row>
    <row r="2251" spans="1:10">
      <c r="A2251" s="19">
        <v>236.81899999999999</v>
      </c>
      <c r="B2251" s="19">
        <v>0</v>
      </c>
      <c r="G2251" s="5">
        <f>IF(OR(A2251&lt;$E$9,A2251&gt;=$E$10),0,1)</f>
        <v>1</v>
      </c>
      <c r="H2251" s="15">
        <f>IF(G2251,($E$4+$E$16*MOD((A2251-$E$9),$E$15)),"")</f>
        <v>2.9174312946341736</v>
      </c>
      <c r="I2251" s="16">
        <f>IF(G2251,($E$6+$E$8*MOD(QUOTIENT((A2251-$E$9),$E$15),$E$14)),"")</f>
        <v>250</v>
      </c>
      <c r="J2251" s="15">
        <f t="shared" si="35"/>
        <v>32.91743129463417</v>
      </c>
    </row>
    <row r="2252" spans="1:10">
      <c r="A2252" s="19">
        <v>236.92500000000001</v>
      </c>
      <c r="B2252" s="19">
        <v>0</v>
      </c>
      <c r="G2252" s="5">
        <f>IF(OR(A2252&lt;$E$9,A2252&gt;=$E$10),0,1)</f>
        <v>1</v>
      </c>
      <c r="H2252" s="15">
        <f>IF(G2252,($E$4+$E$16*MOD((A2252-$E$9),$E$15)),"")</f>
        <v>2.931569733514884</v>
      </c>
      <c r="I2252" s="16">
        <f>IF(G2252,($E$6+$E$8*MOD(QUOTIENT((A2252-$E$9),$E$15),$E$14)),"")</f>
        <v>250</v>
      </c>
      <c r="J2252" s="15">
        <f t="shared" si="35"/>
        <v>32.931569733514884</v>
      </c>
    </row>
    <row r="2253" spans="1:10">
      <c r="A2253" s="19">
        <v>237.02699999999999</v>
      </c>
      <c r="B2253" s="19">
        <v>0</v>
      </c>
      <c r="G2253" s="5">
        <f>IF(OR(A2253&lt;$E$9,A2253&gt;=$E$10),0,1)</f>
        <v>1</v>
      </c>
      <c r="H2253" s="15">
        <f>IF(G2253,($E$4+$E$16*MOD((A2253-$E$9),$E$15)),"")</f>
        <v>2.9451746464000887</v>
      </c>
      <c r="I2253" s="16">
        <f>IF(G2253,($E$6+$E$8*MOD(QUOTIENT((A2253-$E$9),$E$15),$E$14)),"")</f>
        <v>250</v>
      </c>
      <c r="J2253" s="15">
        <f t="shared" si="35"/>
        <v>32.945174646400091</v>
      </c>
    </row>
    <row r="2254" spans="1:10">
      <c r="A2254" s="19">
        <v>237.131</v>
      </c>
      <c r="B2254" s="19">
        <v>0</v>
      </c>
      <c r="G2254" s="5">
        <f>IF(OR(A2254&lt;$E$9,A2254&gt;=$E$10),0,1)</f>
        <v>1</v>
      </c>
      <c r="H2254" s="15">
        <f>IF(G2254,($E$4+$E$16*MOD((A2254-$E$9),$E$15)),"")</f>
        <v>2.959046322283049</v>
      </c>
      <c r="I2254" s="16">
        <f>IF(G2254,($E$6+$E$8*MOD(QUOTIENT((A2254-$E$9),$E$15),$E$14)),"")</f>
        <v>250</v>
      </c>
      <c r="J2254" s="15">
        <f t="shared" si="35"/>
        <v>32.959046322283051</v>
      </c>
    </row>
    <row r="2255" spans="1:10">
      <c r="A2255" s="19">
        <v>237.23699999999999</v>
      </c>
      <c r="B2255" s="19">
        <v>0</v>
      </c>
      <c r="G2255" s="5">
        <f>IF(OR(A2255&lt;$E$9,A2255&gt;=$E$10),0,1)</f>
        <v>1</v>
      </c>
      <c r="H2255" s="15">
        <f>IF(G2255,($E$4+$E$16*MOD((A2255-$E$9),$E$15)),"")</f>
        <v>2.973184761163755</v>
      </c>
      <c r="I2255" s="16">
        <f>IF(G2255,($E$6+$E$8*MOD(QUOTIENT((A2255-$E$9),$E$15),$E$14)),"")</f>
        <v>250</v>
      </c>
      <c r="J2255" s="15">
        <f t="shared" si="35"/>
        <v>32.973184761163758</v>
      </c>
    </row>
    <row r="2256" spans="1:10">
      <c r="A2256" s="19">
        <v>237.339</v>
      </c>
      <c r="B2256" s="19">
        <v>0</v>
      </c>
      <c r="G2256" s="5">
        <f>IF(OR(A2256&lt;$E$9,A2256&gt;=$E$10),0,1)</f>
        <v>1</v>
      </c>
      <c r="H2256" s="15">
        <f>IF(G2256,($E$4+$E$16*MOD((A2256-$E$9),$E$15)),"")</f>
        <v>2.9867896740489641</v>
      </c>
      <c r="I2256" s="16">
        <f>IF(G2256,($E$6+$E$8*MOD(QUOTIENT((A2256-$E$9),$E$15),$E$14)),"")</f>
        <v>250</v>
      </c>
      <c r="J2256" s="15">
        <f t="shared" si="35"/>
        <v>32.986789674048964</v>
      </c>
    </row>
    <row r="2257" spans="1:10">
      <c r="A2257" s="19">
        <v>237.44300000000001</v>
      </c>
      <c r="B2257" s="19">
        <v>0</v>
      </c>
      <c r="G2257" s="5">
        <f>IF(OR(A2257&lt;$E$9,A2257&gt;=$E$10),0,1)</f>
        <v>1</v>
      </c>
      <c r="H2257" s="15">
        <f>IF(G2257,($E$4+$E$16*MOD((A2257-$E$9),$E$15)),"")</f>
        <v>3.0006613499319235</v>
      </c>
      <c r="I2257" s="16">
        <f>IF(G2257,($E$6+$E$8*MOD(QUOTIENT((A2257-$E$9),$E$15),$E$14)),"")</f>
        <v>250</v>
      </c>
      <c r="J2257" s="15">
        <f t="shared" si="35"/>
        <v>33.000661349931924</v>
      </c>
    </row>
    <row r="2258" spans="1:10">
      <c r="A2258" s="19">
        <v>237.54900000000001</v>
      </c>
      <c r="B2258" s="19">
        <v>0</v>
      </c>
      <c r="G2258" s="5">
        <f>IF(OR(A2258&lt;$E$9,A2258&gt;=$E$10),0,1)</f>
        <v>1</v>
      </c>
      <c r="H2258" s="15">
        <f>IF(G2258,($E$4+$E$16*MOD((A2258-$E$9),$E$15)),"")</f>
        <v>3.0147997888126294</v>
      </c>
      <c r="I2258" s="16">
        <f>IF(G2258,($E$6+$E$8*MOD(QUOTIENT((A2258-$E$9),$E$15),$E$14)),"")</f>
        <v>250</v>
      </c>
      <c r="J2258" s="15">
        <f t="shared" si="35"/>
        <v>33.014799788812631</v>
      </c>
    </row>
    <row r="2259" spans="1:10">
      <c r="A2259" s="19">
        <v>237.65299999999999</v>
      </c>
      <c r="B2259" s="19">
        <v>0</v>
      </c>
      <c r="G2259" s="5">
        <f>IF(OR(A2259&lt;$E$9,A2259&gt;=$E$10),0,1)</f>
        <v>1</v>
      </c>
      <c r="H2259" s="15">
        <f>IF(G2259,($E$4+$E$16*MOD((A2259-$E$9),$E$15)),"")</f>
        <v>3.0286714646955852</v>
      </c>
      <c r="I2259" s="16">
        <f>IF(G2259,($E$6+$E$8*MOD(QUOTIENT((A2259-$E$9),$E$15),$E$14)),"")</f>
        <v>250</v>
      </c>
      <c r="J2259" s="15">
        <f t="shared" si="35"/>
        <v>33.028671464695584</v>
      </c>
    </row>
    <row r="2260" spans="1:10">
      <c r="A2260" s="19">
        <v>237.75700000000001</v>
      </c>
      <c r="B2260" s="19">
        <v>0</v>
      </c>
      <c r="G2260" s="5">
        <f>IF(OR(A2260&lt;$E$9,A2260&gt;=$E$10),0,1)</f>
        <v>1</v>
      </c>
      <c r="H2260" s="15">
        <f>IF(G2260,($E$4+$E$16*MOD((A2260-$E$9),$E$15)),"")</f>
        <v>3.0425431405785446</v>
      </c>
      <c r="I2260" s="16">
        <f>IF(G2260,($E$6+$E$8*MOD(QUOTIENT((A2260-$E$9),$E$15),$E$14)),"")</f>
        <v>250</v>
      </c>
      <c r="J2260" s="15">
        <f t="shared" si="35"/>
        <v>33.042543140578545</v>
      </c>
    </row>
    <row r="2261" spans="1:10">
      <c r="A2261" s="19">
        <v>237.86099999999999</v>
      </c>
      <c r="B2261" s="19">
        <v>0</v>
      </c>
      <c r="G2261" s="5">
        <f>IF(OR(A2261&lt;$E$9,A2261&gt;=$E$10),0,1)</f>
        <v>1</v>
      </c>
      <c r="H2261" s="15">
        <f>IF(G2261,($E$4+$E$16*MOD((A2261-$E$9),$E$15)),"")</f>
        <v>3.0564148164615004</v>
      </c>
      <c r="I2261" s="16">
        <f>IF(G2261,($E$6+$E$8*MOD(QUOTIENT((A2261-$E$9),$E$15),$E$14)),"")</f>
        <v>250</v>
      </c>
      <c r="J2261" s="15">
        <f t="shared" si="35"/>
        <v>33.056414816461498</v>
      </c>
    </row>
    <row r="2262" spans="1:10">
      <c r="A2262" s="19">
        <v>237.96299999999999</v>
      </c>
      <c r="B2262" s="19">
        <v>0</v>
      </c>
      <c r="G2262" s="5">
        <f>IF(OR(A2262&lt;$E$9,A2262&gt;=$E$10),0,1)</f>
        <v>1</v>
      </c>
      <c r="H2262" s="15">
        <f>IF(G2262,($E$4+$E$16*MOD((A2262-$E$9),$E$15)),"")</f>
        <v>3.0700197293467095</v>
      </c>
      <c r="I2262" s="16">
        <f>IF(G2262,($E$6+$E$8*MOD(QUOTIENT((A2262-$E$9),$E$15),$E$14)),"")</f>
        <v>250</v>
      </c>
      <c r="J2262" s="15">
        <f t="shared" si="35"/>
        <v>33.070019729346711</v>
      </c>
    </row>
    <row r="2263" spans="1:10">
      <c r="A2263" s="19">
        <v>238.065</v>
      </c>
      <c r="B2263" s="19">
        <v>0</v>
      </c>
      <c r="G2263" s="5">
        <f>IF(OR(A2263&lt;$E$9,A2263&gt;=$E$10),0,1)</f>
        <v>1</v>
      </c>
      <c r="H2263" s="15">
        <f>IF(G2263,($E$4+$E$16*MOD((A2263-$E$9),$E$15)),"")</f>
        <v>3.0836246422319187</v>
      </c>
      <c r="I2263" s="16">
        <f>IF(G2263,($E$6+$E$8*MOD(QUOTIENT((A2263-$E$9),$E$15),$E$14)),"")</f>
        <v>250</v>
      </c>
      <c r="J2263" s="15">
        <f t="shared" si="35"/>
        <v>33.083624642231918</v>
      </c>
    </row>
    <row r="2264" spans="1:10">
      <c r="A2264" s="19">
        <v>238.173</v>
      </c>
      <c r="B2264" s="19">
        <v>0</v>
      </c>
      <c r="G2264" s="5">
        <f>IF(OR(A2264&lt;$E$9,A2264&gt;=$E$10),0,1)</f>
        <v>1</v>
      </c>
      <c r="H2264" s="15">
        <f>IF(G2264,($E$4+$E$16*MOD((A2264-$E$9),$E$15)),"")</f>
        <v>3.0980298441103757</v>
      </c>
      <c r="I2264" s="16">
        <f>IF(G2264,($E$6+$E$8*MOD(QUOTIENT((A2264-$E$9),$E$15),$E$14)),"")</f>
        <v>250</v>
      </c>
      <c r="J2264" s="15">
        <f t="shared" si="35"/>
        <v>33.098029844110378</v>
      </c>
    </row>
    <row r="2265" spans="1:10">
      <c r="A2265" s="19">
        <v>238.28</v>
      </c>
      <c r="B2265" s="19">
        <v>0</v>
      </c>
      <c r="G2265" s="5">
        <f>IF(OR(A2265&lt;$E$9,A2265&gt;=$E$10),0,1)</f>
        <v>1</v>
      </c>
      <c r="H2265" s="15">
        <f>IF(G2265,($E$4+$E$16*MOD((A2265-$E$9),$E$15)),"")</f>
        <v>3.1123016644899568</v>
      </c>
      <c r="I2265" s="16">
        <f>IF(G2265,($E$6+$E$8*MOD(QUOTIENT((A2265-$E$9),$E$15),$E$14)),"")</f>
        <v>250</v>
      </c>
      <c r="J2265" s="15">
        <f t="shared" si="35"/>
        <v>33.112301664489955</v>
      </c>
    </row>
    <row r="2266" spans="1:10">
      <c r="A2266" s="19">
        <v>238.38300000000001</v>
      </c>
      <c r="B2266" s="19">
        <v>0</v>
      </c>
      <c r="G2266" s="5">
        <f>IF(OR(A2266&lt;$E$9,A2266&gt;=$E$10),0,1)</f>
        <v>1</v>
      </c>
      <c r="H2266" s="15">
        <f>IF(G2266,($E$4+$E$16*MOD((A2266-$E$9),$E$15)),"")</f>
        <v>3.1260399588740411</v>
      </c>
      <c r="I2266" s="16">
        <f>IF(G2266,($E$6+$E$8*MOD(QUOTIENT((A2266-$E$9),$E$15),$E$14)),"")</f>
        <v>250</v>
      </c>
      <c r="J2266" s="15">
        <f t="shared" si="35"/>
        <v>33.126039958874038</v>
      </c>
    </row>
    <row r="2267" spans="1:10">
      <c r="A2267" s="19">
        <v>238.48500000000001</v>
      </c>
      <c r="B2267" s="19">
        <v>0</v>
      </c>
      <c r="G2267" s="5">
        <f>IF(OR(A2267&lt;$E$9,A2267&gt;=$E$10),0,1)</f>
        <v>1</v>
      </c>
      <c r="H2267" s="15">
        <f>IF(G2267,($E$4+$E$16*MOD((A2267-$E$9),$E$15)),"")</f>
        <v>3.1396448717592502</v>
      </c>
      <c r="I2267" s="16">
        <f>IF(G2267,($E$6+$E$8*MOD(QUOTIENT((A2267-$E$9),$E$15),$E$14)),"")</f>
        <v>250</v>
      </c>
      <c r="J2267" s="15">
        <f t="shared" si="35"/>
        <v>33.139644871759252</v>
      </c>
    </row>
    <row r="2268" spans="1:10">
      <c r="A2268" s="19">
        <v>238.59</v>
      </c>
      <c r="B2268" s="19">
        <v>0</v>
      </c>
      <c r="G2268" s="5">
        <f>IF(OR(A2268&lt;$E$9,A2268&gt;=$E$10),0,1)</f>
        <v>1</v>
      </c>
      <c r="H2268" s="15">
        <f>IF(G2268,($E$4+$E$16*MOD((A2268-$E$9),$E$15)),"")</f>
        <v>3.1536499291410811</v>
      </c>
      <c r="I2268" s="16">
        <f>IF(G2268,($E$6+$E$8*MOD(QUOTIENT((A2268-$E$9),$E$15),$E$14)),"")</f>
        <v>250</v>
      </c>
      <c r="J2268" s="15">
        <f t="shared" si="35"/>
        <v>33.153649929141082</v>
      </c>
    </row>
    <row r="2269" spans="1:10">
      <c r="A2269" s="19">
        <v>238.69499999999999</v>
      </c>
      <c r="B2269" s="19">
        <v>0</v>
      </c>
      <c r="G2269" s="5">
        <f>IF(OR(A2269&lt;$E$9,A2269&gt;=$E$10),0,1)</f>
        <v>1</v>
      </c>
      <c r="H2269" s="15">
        <f>IF(G2269,($E$4+$E$16*MOD((A2269-$E$9),$E$15)),"")</f>
        <v>3.167654986522912</v>
      </c>
      <c r="I2269" s="16">
        <f>IF(G2269,($E$6+$E$8*MOD(QUOTIENT((A2269-$E$9),$E$15),$E$14)),"")</f>
        <v>250</v>
      </c>
      <c r="J2269" s="15">
        <f t="shared" si="35"/>
        <v>33.167654986522912</v>
      </c>
    </row>
    <row r="2270" spans="1:10">
      <c r="A2270" s="19">
        <v>238.80099999999999</v>
      </c>
      <c r="B2270" s="19">
        <v>0</v>
      </c>
      <c r="G2270" s="5">
        <f>IF(OR(A2270&lt;$E$9,A2270&gt;=$E$10),0,1)</f>
        <v>1</v>
      </c>
      <c r="H2270" s="15">
        <f>IF(G2270,($E$4+$E$16*MOD((A2270-$E$9),$E$15)),"")</f>
        <v>3.181793425403618</v>
      </c>
      <c r="I2270" s="16">
        <f>IF(G2270,($E$6+$E$8*MOD(QUOTIENT((A2270-$E$9),$E$15),$E$14)),"")</f>
        <v>250</v>
      </c>
      <c r="J2270" s="15">
        <f t="shared" si="35"/>
        <v>33.181793425403619</v>
      </c>
    </row>
    <row r="2271" spans="1:10">
      <c r="A2271" s="19">
        <v>238.90700000000001</v>
      </c>
      <c r="B2271" s="19">
        <v>0</v>
      </c>
      <c r="G2271" s="5">
        <f>IF(OR(A2271&lt;$E$9,A2271&gt;=$E$10),0,1)</f>
        <v>1</v>
      </c>
      <c r="H2271" s="15">
        <f>IF(G2271,($E$4+$E$16*MOD((A2271-$E$9),$E$15)),"")</f>
        <v>3.1959318642843284</v>
      </c>
      <c r="I2271" s="16">
        <f>IF(G2271,($E$6+$E$8*MOD(QUOTIENT((A2271-$E$9),$E$15),$E$14)),"")</f>
        <v>250</v>
      </c>
      <c r="J2271" s="15">
        <f t="shared" si="35"/>
        <v>33.195931864284326</v>
      </c>
    </row>
    <row r="2272" spans="1:10">
      <c r="A2272" s="19">
        <v>239.01300000000001</v>
      </c>
      <c r="B2272" s="19">
        <v>0</v>
      </c>
      <c r="G2272" s="5">
        <f>IF(OR(A2272&lt;$E$9,A2272&gt;=$E$10),0,1)</f>
        <v>1</v>
      </c>
      <c r="H2272" s="15">
        <f>IF(G2272,($E$4+$E$16*MOD((A2272-$E$9),$E$15)),"")</f>
        <v>3.2100703031650344</v>
      </c>
      <c r="I2272" s="16">
        <f>IF(G2272,($E$6+$E$8*MOD(QUOTIENT((A2272-$E$9),$E$15),$E$14)),"")</f>
        <v>250</v>
      </c>
      <c r="J2272" s="15">
        <f t="shared" si="35"/>
        <v>33.210070303165033</v>
      </c>
    </row>
    <row r="2273" spans="1:10">
      <c r="A2273" s="19">
        <v>239.11500000000001</v>
      </c>
      <c r="B2273" s="19">
        <v>0</v>
      </c>
      <c r="G2273" s="5">
        <f>IF(OR(A2273&lt;$E$9,A2273&gt;=$E$10),0,1)</f>
        <v>1</v>
      </c>
      <c r="H2273" s="15">
        <f>IF(G2273,($E$4+$E$16*MOD((A2273-$E$9),$E$15)),"")</f>
        <v>3.2236752160502435</v>
      </c>
      <c r="I2273" s="16">
        <f>IF(G2273,($E$6+$E$8*MOD(QUOTIENT((A2273-$E$9),$E$15),$E$14)),"")</f>
        <v>250</v>
      </c>
      <c r="J2273" s="15">
        <f t="shared" si="35"/>
        <v>33.223675216050246</v>
      </c>
    </row>
    <row r="2274" spans="1:10">
      <c r="A2274" s="19">
        <v>239.22</v>
      </c>
      <c r="B2274" s="19">
        <v>0</v>
      </c>
      <c r="G2274" s="5">
        <f>IF(OR(A2274&lt;$E$9,A2274&gt;=$E$10),0,1)</f>
        <v>1</v>
      </c>
      <c r="H2274" s="15">
        <f>IF(G2274,($E$4+$E$16*MOD((A2274-$E$9),$E$15)),"")</f>
        <v>3.2376802734320744</v>
      </c>
      <c r="I2274" s="16">
        <f>IF(G2274,($E$6+$E$8*MOD(QUOTIENT((A2274-$E$9),$E$15),$E$14)),"")</f>
        <v>250</v>
      </c>
      <c r="J2274" s="15">
        <f t="shared" si="35"/>
        <v>33.237680273432076</v>
      </c>
    </row>
    <row r="2275" spans="1:10">
      <c r="A2275" s="19">
        <v>239.327</v>
      </c>
      <c r="B2275" s="19">
        <v>0</v>
      </c>
      <c r="G2275" s="5">
        <f>IF(OR(A2275&lt;$E$9,A2275&gt;=$E$10),0,1)</f>
        <v>1</v>
      </c>
      <c r="H2275" s="15">
        <f>IF(G2275,($E$4+$E$16*MOD((A2275-$E$9),$E$15)),"")</f>
        <v>3.2519520938116564</v>
      </c>
      <c r="I2275" s="16">
        <f>IF(G2275,($E$6+$E$8*MOD(QUOTIENT((A2275-$E$9),$E$15),$E$14)),"")</f>
        <v>250</v>
      </c>
      <c r="J2275" s="15">
        <f t="shared" si="35"/>
        <v>33.251952093811653</v>
      </c>
    </row>
    <row r="2276" spans="1:10">
      <c r="A2276" s="19">
        <v>239.43</v>
      </c>
      <c r="B2276" s="19">
        <v>0</v>
      </c>
      <c r="G2276" s="5">
        <f>IF(OR(A2276&lt;$E$9,A2276&gt;=$E$10),0,1)</f>
        <v>1</v>
      </c>
      <c r="H2276" s="15">
        <f>IF(G2276,($E$4+$E$16*MOD((A2276-$E$9),$E$15)),"")</f>
        <v>3.2656903881957406</v>
      </c>
      <c r="I2276" s="16">
        <f>IF(G2276,($E$6+$E$8*MOD(QUOTIENT((A2276-$E$9),$E$15),$E$14)),"")</f>
        <v>250</v>
      </c>
      <c r="J2276" s="15">
        <f t="shared" si="35"/>
        <v>33.265690388195743</v>
      </c>
    </row>
    <row r="2277" spans="1:10">
      <c r="A2277" s="19">
        <v>239.53399999999999</v>
      </c>
      <c r="B2277" s="19">
        <v>0</v>
      </c>
      <c r="G2277" s="5">
        <f>IF(OR(A2277&lt;$E$9,A2277&gt;=$E$10),0,1)</f>
        <v>1</v>
      </c>
      <c r="H2277" s="15">
        <f>IF(G2277,($E$4+$E$16*MOD((A2277-$E$9),$E$15)),"")</f>
        <v>3.2795620640786964</v>
      </c>
      <c r="I2277" s="16">
        <f>IF(G2277,($E$6+$E$8*MOD(QUOTIENT((A2277-$E$9),$E$15),$E$14)),"")</f>
        <v>250</v>
      </c>
      <c r="J2277" s="15">
        <f t="shared" si="35"/>
        <v>33.279562064078696</v>
      </c>
    </row>
    <row r="2278" spans="1:10">
      <c r="A2278" s="19">
        <v>239.64</v>
      </c>
      <c r="B2278" s="19">
        <v>0</v>
      </c>
      <c r="G2278" s="5">
        <f>IF(OR(A2278&lt;$E$9,A2278&gt;=$E$10),0,1)</f>
        <v>1</v>
      </c>
      <c r="H2278" s="15">
        <f>IF(G2278,($E$4+$E$16*MOD((A2278-$E$9),$E$15)),"")</f>
        <v>3.2937005029594024</v>
      </c>
      <c r="I2278" s="16">
        <f>IF(G2278,($E$6+$E$8*MOD(QUOTIENT((A2278-$E$9),$E$15),$E$14)),"")</f>
        <v>250</v>
      </c>
      <c r="J2278" s="15">
        <f t="shared" si="35"/>
        <v>33.293700502959403</v>
      </c>
    </row>
    <row r="2279" spans="1:10">
      <c r="A2279" s="19">
        <v>239.74799999999999</v>
      </c>
      <c r="B2279" s="19">
        <v>0</v>
      </c>
      <c r="G2279" s="5">
        <f>IF(OR(A2279&lt;$E$9,A2279&gt;=$E$10),0,1)</f>
        <v>1</v>
      </c>
      <c r="H2279" s="15">
        <f>IF(G2279,($E$4+$E$16*MOD((A2279-$E$9),$E$15)),"")</f>
        <v>3.3081057048378586</v>
      </c>
      <c r="I2279" s="16">
        <f>IF(G2279,($E$6+$E$8*MOD(QUOTIENT((A2279-$E$9),$E$15),$E$14)),"")</f>
        <v>250</v>
      </c>
      <c r="J2279" s="15">
        <f t="shared" si="35"/>
        <v>33.308105704837857</v>
      </c>
    </row>
    <row r="2280" spans="1:10">
      <c r="A2280" s="19">
        <v>239.85400000000001</v>
      </c>
      <c r="B2280" s="19">
        <v>0</v>
      </c>
      <c r="G2280" s="5">
        <f>IF(OR(A2280&lt;$E$9,A2280&gt;=$E$10),0,1)</f>
        <v>1</v>
      </c>
      <c r="H2280" s="15">
        <f>IF(G2280,($E$4+$E$16*MOD((A2280-$E$9),$E$15)),"")</f>
        <v>3.322244143718569</v>
      </c>
      <c r="I2280" s="16">
        <f>IF(G2280,($E$6+$E$8*MOD(QUOTIENT((A2280-$E$9),$E$15),$E$14)),"")</f>
        <v>250</v>
      </c>
      <c r="J2280" s="15">
        <f t="shared" si="35"/>
        <v>33.322244143718571</v>
      </c>
    </row>
    <row r="2281" spans="1:10">
      <c r="A2281" s="19">
        <v>239.96</v>
      </c>
      <c r="B2281" s="19">
        <v>0</v>
      </c>
      <c r="G2281" s="5">
        <f>IF(OR(A2281&lt;$E$9,A2281&gt;=$E$10),0,1)</f>
        <v>1</v>
      </c>
      <c r="H2281" s="15">
        <f>IF(G2281,($E$4+$E$16*MOD((A2281-$E$9),$E$15)),"")</f>
        <v>3.336382582599275</v>
      </c>
      <c r="I2281" s="16">
        <f>IF(G2281,($E$6+$E$8*MOD(QUOTIENT((A2281-$E$9),$E$15),$E$14)),"")</f>
        <v>250</v>
      </c>
      <c r="J2281" s="15">
        <f t="shared" si="35"/>
        <v>33.336382582599278</v>
      </c>
    </row>
    <row r="2282" spans="1:10">
      <c r="A2282" s="19">
        <v>240.066</v>
      </c>
      <c r="B2282" s="19">
        <v>0</v>
      </c>
      <c r="G2282" s="5">
        <f>IF(OR(A2282&lt;$E$9,A2282&gt;=$E$10),0,1)</f>
        <v>1</v>
      </c>
      <c r="H2282" s="15">
        <f>IF(G2282,($E$4+$E$16*MOD((A2282-$E$9),$E$15)),"")</f>
        <v>3.350521021479981</v>
      </c>
      <c r="I2282" s="16">
        <f>IF(G2282,($E$6+$E$8*MOD(QUOTIENT((A2282-$E$9),$E$15),$E$14)),"")</f>
        <v>250</v>
      </c>
      <c r="J2282" s="15">
        <f t="shared" si="35"/>
        <v>33.350521021479977</v>
      </c>
    </row>
    <row r="2283" spans="1:10">
      <c r="A2283" s="19">
        <v>240.17099999999999</v>
      </c>
      <c r="B2283" s="19">
        <v>0</v>
      </c>
      <c r="G2283" s="5">
        <f>IF(OR(A2283&lt;$E$9,A2283&gt;=$E$10),0,1)</f>
        <v>1</v>
      </c>
      <c r="H2283" s="15">
        <f>IF(G2283,($E$4+$E$16*MOD((A2283-$E$9),$E$15)),"")</f>
        <v>3.3645260788618119</v>
      </c>
      <c r="I2283" s="16">
        <f>IF(G2283,($E$6+$E$8*MOD(QUOTIENT((A2283-$E$9),$E$15),$E$14)),"")</f>
        <v>250</v>
      </c>
      <c r="J2283" s="15">
        <f t="shared" si="35"/>
        <v>33.364526078861815</v>
      </c>
    </row>
    <row r="2284" spans="1:10">
      <c r="A2284" s="19">
        <v>240.279</v>
      </c>
      <c r="B2284" s="19">
        <v>0</v>
      </c>
      <c r="G2284" s="5">
        <f>IF(OR(A2284&lt;$E$9,A2284&gt;=$E$10),0,1)</f>
        <v>1</v>
      </c>
      <c r="H2284" s="15">
        <f>IF(G2284,($E$4+$E$16*MOD((A2284-$E$9),$E$15)),"")</f>
        <v>3.3789312807402689</v>
      </c>
      <c r="I2284" s="16">
        <f>IF(G2284,($E$6+$E$8*MOD(QUOTIENT((A2284-$E$9),$E$15),$E$14)),"")</f>
        <v>250</v>
      </c>
      <c r="J2284" s="15">
        <f t="shared" si="35"/>
        <v>33.378931280740268</v>
      </c>
    </row>
    <row r="2285" spans="1:10">
      <c r="A2285" s="19">
        <v>240.387</v>
      </c>
      <c r="B2285" s="19">
        <v>0</v>
      </c>
      <c r="G2285" s="5">
        <f>IF(OR(A2285&lt;$E$9,A2285&gt;=$E$10),0,1)</f>
        <v>1</v>
      </c>
      <c r="H2285" s="15">
        <f>IF(G2285,($E$4+$E$16*MOD((A2285-$E$9),$E$15)),"")</f>
        <v>3.3933364826187251</v>
      </c>
      <c r="I2285" s="16">
        <f>IF(G2285,($E$6+$E$8*MOD(QUOTIENT((A2285-$E$9),$E$15),$E$14)),"")</f>
        <v>250</v>
      </c>
      <c r="J2285" s="15">
        <f t="shared" si="35"/>
        <v>33.393336482618722</v>
      </c>
    </row>
    <row r="2286" spans="1:10">
      <c r="A2286" s="19">
        <v>240.49100000000001</v>
      </c>
      <c r="B2286" s="19">
        <v>0</v>
      </c>
      <c r="G2286" s="5">
        <f>IF(OR(A2286&lt;$E$9,A2286&gt;=$E$10),0,1)</f>
        <v>1</v>
      </c>
      <c r="H2286" s="15">
        <f>IF(G2286,($E$4+$E$16*MOD((A2286-$E$9),$E$15)),"")</f>
        <v>3.4072081585016853</v>
      </c>
      <c r="I2286" s="16">
        <f>IF(G2286,($E$6+$E$8*MOD(QUOTIENT((A2286-$E$9),$E$15),$E$14)),"")</f>
        <v>250</v>
      </c>
      <c r="J2286" s="15">
        <f t="shared" si="35"/>
        <v>33.407208158501689</v>
      </c>
    </row>
    <row r="2287" spans="1:10">
      <c r="A2287" s="19">
        <v>240.59800000000001</v>
      </c>
      <c r="B2287" s="19">
        <v>0</v>
      </c>
      <c r="G2287" s="5">
        <f>IF(OR(A2287&lt;$E$9,A2287&gt;=$E$10),0,1)</f>
        <v>1</v>
      </c>
      <c r="H2287" s="15">
        <f>IF(G2287,($E$4+$E$16*MOD((A2287-$E$9),$E$15)),"")</f>
        <v>3.4214799788812664</v>
      </c>
      <c r="I2287" s="16">
        <f>IF(G2287,($E$6+$E$8*MOD(QUOTIENT((A2287-$E$9),$E$15),$E$14)),"")</f>
        <v>250</v>
      </c>
      <c r="J2287" s="15">
        <f t="shared" si="35"/>
        <v>33.421479978881266</v>
      </c>
    </row>
    <row r="2288" spans="1:10">
      <c r="A2288" s="19">
        <v>240.70400000000001</v>
      </c>
      <c r="B2288" s="19">
        <v>0</v>
      </c>
      <c r="G2288" s="5">
        <f>IF(OR(A2288&lt;$E$9,A2288&gt;=$E$10),0,1)</f>
        <v>1</v>
      </c>
      <c r="H2288" s="15">
        <f>IF(G2288,($E$4+$E$16*MOD((A2288-$E$9),$E$15)),"")</f>
        <v>3.4356184177619724</v>
      </c>
      <c r="I2288" s="16">
        <f>IF(G2288,($E$6+$E$8*MOD(QUOTIENT((A2288-$E$9),$E$15),$E$14)),"")</f>
        <v>250</v>
      </c>
      <c r="J2288" s="15">
        <f t="shared" si="35"/>
        <v>33.435618417761972</v>
      </c>
    </row>
    <row r="2289" spans="1:10">
      <c r="A2289" s="19">
        <v>240.81</v>
      </c>
      <c r="B2289" s="19">
        <v>0</v>
      </c>
      <c r="G2289" s="5">
        <f>IF(OR(A2289&lt;$E$9,A2289&gt;=$E$10),0,1)</f>
        <v>1</v>
      </c>
      <c r="H2289" s="15">
        <f>IF(G2289,($E$4+$E$16*MOD((A2289-$E$9),$E$15)),"")</f>
        <v>3.4497568566426784</v>
      </c>
      <c r="I2289" s="16">
        <f>IF(G2289,($E$6+$E$8*MOD(QUOTIENT((A2289-$E$9),$E$15),$E$14)),"")</f>
        <v>250</v>
      </c>
      <c r="J2289" s="15">
        <f t="shared" si="35"/>
        <v>33.449756856642679</v>
      </c>
    </row>
    <row r="2290" spans="1:10">
      <c r="A2290" s="19">
        <v>240.911</v>
      </c>
      <c r="B2290" s="19">
        <v>0</v>
      </c>
      <c r="G2290" s="5">
        <f>IF(OR(A2290&lt;$E$9,A2290&gt;=$E$10),0,1)</f>
        <v>1</v>
      </c>
      <c r="H2290" s="15">
        <f>IF(G2290,($E$4+$E$16*MOD((A2290-$E$9),$E$15)),"")</f>
        <v>3.4632283880290125</v>
      </c>
      <c r="I2290" s="16">
        <f>IF(G2290,($E$6+$E$8*MOD(QUOTIENT((A2290-$E$9),$E$15),$E$14)),"")</f>
        <v>250</v>
      </c>
      <c r="J2290" s="15">
        <f t="shared" si="35"/>
        <v>33.463228388029009</v>
      </c>
    </row>
    <row r="2291" spans="1:10">
      <c r="A2291" s="19">
        <v>241.01499999999999</v>
      </c>
      <c r="B2291" s="19">
        <v>0</v>
      </c>
      <c r="G2291" s="5">
        <f>IF(OR(A2291&lt;$E$9,A2291&gt;=$E$10),0,1)</f>
        <v>1</v>
      </c>
      <c r="H2291" s="15">
        <f>IF(G2291,($E$4+$E$16*MOD((A2291-$E$9),$E$15)),"")</f>
        <v>3.4771000639119682</v>
      </c>
      <c r="I2291" s="16">
        <f>IF(G2291,($E$6+$E$8*MOD(QUOTIENT((A2291-$E$9),$E$15),$E$14)),"")</f>
        <v>250</v>
      </c>
      <c r="J2291" s="15">
        <f t="shared" si="35"/>
        <v>33.477100063911969</v>
      </c>
    </row>
    <row r="2292" spans="1:10">
      <c r="A2292" s="19">
        <v>241.12100000000001</v>
      </c>
      <c r="B2292" s="19">
        <v>0</v>
      </c>
      <c r="G2292" s="5">
        <f>IF(OR(A2292&lt;$E$9,A2292&gt;=$E$10),0,1)</f>
        <v>1</v>
      </c>
      <c r="H2292" s="15">
        <f>IF(G2292,($E$4+$E$16*MOD((A2292-$E$9),$E$15)),"")</f>
        <v>3.4912385027926787</v>
      </c>
      <c r="I2292" s="16">
        <f>IF(G2292,($E$6+$E$8*MOD(QUOTIENT((A2292-$E$9),$E$15),$E$14)),"")</f>
        <v>250</v>
      </c>
      <c r="J2292" s="15">
        <f t="shared" si="35"/>
        <v>33.491238502792676</v>
      </c>
    </row>
    <row r="2293" spans="1:10">
      <c r="A2293" s="19">
        <v>241.22399999999999</v>
      </c>
      <c r="B2293" s="19">
        <v>0</v>
      </c>
      <c r="G2293" s="5">
        <f>IF(OR(A2293&lt;$E$9,A2293&gt;=$E$10),0,1)</f>
        <v>1</v>
      </c>
      <c r="H2293" s="15">
        <f>IF(G2293,($E$4+$E$16*MOD((A2293-$E$9),$E$15)),"")</f>
        <v>3.5049767971767585</v>
      </c>
      <c r="I2293" s="16">
        <f>IF(G2293,($E$6+$E$8*MOD(QUOTIENT((A2293-$E$9),$E$15),$E$14)),"")</f>
        <v>250</v>
      </c>
      <c r="J2293" s="15">
        <f t="shared" si="35"/>
        <v>33.504976797176759</v>
      </c>
    </row>
    <row r="2294" spans="1:10">
      <c r="A2294" s="19">
        <v>241.327</v>
      </c>
      <c r="B2294" s="19">
        <v>0</v>
      </c>
      <c r="G2294" s="5">
        <f>IF(OR(A2294&lt;$E$9,A2294&gt;=$E$10),0,1)</f>
        <v>1</v>
      </c>
      <c r="H2294" s="15">
        <f>IF(G2294,($E$4+$E$16*MOD((A2294-$E$9),$E$15)),"")</f>
        <v>3.5187150915608436</v>
      </c>
      <c r="I2294" s="16">
        <f>IF(G2294,($E$6+$E$8*MOD(QUOTIENT((A2294-$E$9),$E$15),$E$14)),"")</f>
        <v>250</v>
      </c>
      <c r="J2294" s="15">
        <f t="shared" si="35"/>
        <v>33.518715091560843</v>
      </c>
    </row>
    <row r="2295" spans="1:10">
      <c r="A2295" s="19">
        <v>241.434</v>
      </c>
      <c r="B2295" s="19">
        <v>0</v>
      </c>
      <c r="G2295" s="5">
        <f>IF(OR(A2295&lt;$E$9,A2295&gt;=$E$10),0,1)</f>
        <v>1</v>
      </c>
      <c r="H2295" s="15">
        <f>IF(G2295,($E$4+$E$16*MOD((A2295-$E$9),$E$15)),"")</f>
        <v>3.5329869119404247</v>
      </c>
      <c r="I2295" s="16">
        <f>IF(G2295,($E$6+$E$8*MOD(QUOTIENT((A2295-$E$9),$E$15),$E$14)),"")</f>
        <v>250</v>
      </c>
      <c r="J2295" s="15">
        <f t="shared" si="35"/>
        <v>33.532986911940426</v>
      </c>
    </row>
    <row r="2296" spans="1:10">
      <c r="A2296" s="19">
        <v>241.53700000000001</v>
      </c>
      <c r="B2296" s="19">
        <v>20</v>
      </c>
      <c r="G2296" s="5">
        <f>IF(OR(A2296&lt;$E$9,A2296&gt;=$E$10),0,1)</f>
        <v>1</v>
      </c>
      <c r="H2296" s="15">
        <f>IF(G2296,($E$4+$E$16*MOD((A2296-$E$9),$E$15)),"")</f>
        <v>3.5467252063245089</v>
      </c>
      <c r="I2296" s="16">
        <f>IF(G2296,($E$6+$E$8*MOD(QUOTIENT((A2296-$E$9),$E$15),$E$14)),"")</f>
        <v>250</v>
      </c>
      <c r="J2296" s="15">
        <f t="shared" si="35"/>
        <v>33.54672520632451</v>
      </c>
    </row>
    <row r="2297" spans="1:10">
      <c r="A2297" s="19">
        <v>241.64</v>
      </c>
      <c r="B2297" s="19">
        <v>0</v>
      </c>
      <c r="G2297" s="5">
        <f>IF(OR(A2297&lt;$E$9,A2297&gt;=$E$10),0,1)</f>
        <v>1</v>
      </c>
      <c r="H2297" s="15">
        <f>IF(G2297,($E$4+$E$16*MOD((A2297-$E$9),$E$15)),"")</f>
        <v>3.5604635007085896</v>
      </c>
      <c r="I2297" s="16">
        <f>IF(G2297,($E$6+$E$8*MOD(QUOTIENT((A2297-$E$9),$E$15),$E$14)),"")</f>
        <v>250</v>
      </c>
      <c r="J2297" s="15">
        <f t="shared" si="35"/>
        <v>33.560463500708593</v>
      </c>
    </row>
    <row r="2298" spans="1:10">
      <c r="A2298" s="19">
        <v>241.74600000000001</v>
      </c>
      <c r="B2298" s="19">
        <v>0</v>
      </c>
      <c r="G2298" s="5">
        <f>IF(OR(A2298&lt;$E$9,A2298&gt;=$E$10),0,1)</f>
        <v>1</v>
      </c>
      <c r="H2298" s="15">
        <f>IF(G2298,($E$4+$E$16*MOD((A2298-$E$9),$E$15)),"")</f>
        <v>3.5746019395892992</v>
      </c>
      <c r="I2298" s="16">
        <f>IF(G2298,($E$6+$E$8*MOD(QUOTIENT((A2298-$E$9),$E$15),$E$14)),"")</f>
        <v>250</v>
      </c>
      <c r="J2298" s="15">
        <f t="shared" si="35"/>
        <v>33.5746019395893</v>
      </c>
    </row>
    <row r="2299" spans="1:10">
      <c r="A2299" s="19">
        <v>241.851</v>
      </c>
      <c r="B2299" s="19">
        <v>0</v>
      </c>
      <c r="G2299" s="5">
        <f>IF(OR(A2299&lt;$E$9,A2299&gt;=$E$10),0,1)</f>
        <v>1</v>
      </c>
      <c r="H2299" s="15">
        <f>IF(G2299,($E$4+$E$16*MOD((A2299-$E$9),$E$15)),"")</f>
        <v>3.5886069969711301</v>
      </c>
      <c r="I2299" s="16">
        <f>IF(G2299,($E$6+$E$8*MOD(QUOTIENT((A2299-$E$9),$E$15),$E$14)),"")</f>
        <v>250</v>
      </c>
      <c r="J2299" s="15">
        <f t="shared" si="35"/>
        <v>33.58860699697113</v>
      </c>
    </row>
    <row r="2300" spans="1:10">
      <c r="A2300" s="19">
        <v>241.953</v>
      </c>
      <c r="B2300" s="19">
        <v>0</v>
      </c>
      <c r="G2300" s="5">
        <f>IF(OR(A2300&lt;$E$9,A2300&gt;=$E$10),0,1)</f>
        <v>1</v>
      </c>
      <c r="H2300" s="15">
        <f>IF(G2300,($E$4+$E$16*MOD((A2300-$E$9),$E$15)),"")</f>
        <v>3.6022119098563392</v>
      </c>
      <c r="I2300" s="16">
        <f>IF(G2300,($E$6+$E$8*MOD(QUOTIENT((A2300-$E$9),$E$15),$E$14)),"")</f>
        <v>250</v>
      </c>
      <c r="J2300" s="15">
        <f t="shared" si="35"/>
        <v>33.602211909856337</v>
      </c>
    </row>
    <row r="2301" spans="1:10">
      <c r="A2301" s="19">
        <v>242.05799999999999</v>
      </c>
      <c r="B2301" s="19">
        <v>0</v>
      </c>
      <c r="G2301" s="5">
        <f>IF(OR(A2301&lt;$E$9,A2301&gt;=$E$10),0,1)</f>
        <v>1</v>
      </c>
      <c r="H2301" s="15">
        <f>IF(G2301,($E$4+$E$16*MOD((A2301-$E$9),$E$15)),"")</f>
        <v>3.6162169672381701</v>
      </c>
      <c r="I2301" s="16">
        <f>IF(G2301,($E$6+$E$8*MOD(QUOTIENT((A2301-$E$9),$E$15),$E$14)),"")</f>
        <v>250</v>
      </c>
      <c r="J2301" s="15">
        <f t="shared" si="35"/>
        <v>33.616216967238174</v>
      </c>
    </row>
    <row r="2302" spans="1:10">
      <c r="A2302" s="19">
        <v>242.17099999999999</v>
      </c>
      <c r="B2302" s="19">
        <v>0</v>
      </c>
      <c r="G2302" s="5">
        <f>IF(OR(A2302&lt;$E$9,A2302&gt;=$E$10),0,1)</f>
        <v>1</v>
      </c>
      <c r="H2302" s="15">
        <f>IF(G2302,($E$4+$E$16*MOD((A2302-$E$9),$E$15)),"")</f>
        <v>3.6312890766109991</v>
      </c>
      <c r="I2302" s="16">
        <f>IF(G2302,($E$6+$E$8*MOD(QUOTIENT((A2302-$E$9),$E$15),$E$14)),"")</f>
        <v>250</v>
      </c>
      <c r="J2302" s="15">
        <f t="shared" si="35"/>
        <v>33.631289076610997</v>
      </c>
    </row>
    <row r="2303" spans="1:10">
      <c r="A2303" s="19">
        <v>242.27600000000001</v>
      </c>
      <c r="B2303" s="19">
        <v>0</v>
      </c>
      <c r="G2303" s="5">
        <f>IF(OR(A2303&lt;$E$9,A2303&gt;=$E$10),0,1)</f>
        <v>1</v>
      </c>
      <c r="H2303" s="15">
        <f>IF(G2303,($E$4+$E$16*MOD((A2303-$E$9),$E$15)),"")</f>
        <v>3.6452941339928344</v>
      </c>
      <c r="I2303" s="16">
        <f>IF(G2303,($E$6+$E$8*MOD(QUOTIENT((A2303-$E$9),$E$15),$E$14)),"")</f>
        <v>250</v>
      </c>
      <c r="J2303" s="15">
        <f t="shared" si="35"/>
        <v>33.645294133992834</v>
      </c>
    </row>
    <row r="2304" spans="1:10">
      <c r="A2304" s="19">
        <v>242.37799999999999</v>
      </c>
      <c r="B2304" s="19">
        <v>0</v>
      </c>
      <c r="G2304" s="5">
        <f>IF(OR(A2304&lt;$E$9,A2304&gt;=$E$10),0,1)</f>
        <v>1</v>
      </c>
      <c r="H2304" s="15">
        <f>IF(G2304,($E$4+$E$16*MOD((A2304-$E$9),$E$15)),"")</f>
        <v>3.6588990468780391</v>
      </c>
      <c r="I2304" s="16">
        <f>IF(G2304,($E$6+$E$8*MOD(QUOTIENT((A2304-$E$9),$E$15),$E$14)),"")</f>
        <v>250</v>
      </c>
      <c r="J2304" s="15">
        <f t="shared" si="35"/>
        <v>33.658899046878041</v>
      </c>
    </row>
    <row r="2305" spans="1:10">
      <c r="A2305" s="19">
        <v>242.48099999999999</v>
      </c>
      <c r="B2305" s="19">
        <v>0</v>
      </c>
      <c r="G2305" s="5">
        <f>IF(OR(A2305&lt;$E$9,A2305&gt;=$E$10),0,1)</f>
        <v>1</v>
      </c>
      <c r="H2305" s="15">
        <f>IF(G2305,($E$4+$E$16*MOD((A2305-$E$9),$E$15)),"")</f>
        <v>3.6726373412621234</v>
      </c>
      <c r="I2305" s="16">
        <f>IF(G2305,($E$6+$E$8*MOD(QUOTIENT((A2305-$E$9),$E$15),$E$14)),"")</f>
        <v>250</v>
      </c>
      <c r="J2305" s="15">
        <f t="shared" si="35"/>
        <v>33.672637341262124</v>
      </c>
    </row>
    <row r="2306" spans="1:10">
      <c r="A2306" s="19">
        <v>242.58799999999999</v>
      </c>
      <c r="B2306" s="19">
        <v>0</v>
      </c>
      <c r="G2306" s="5">
        <f>IF(OR(A2306&lt;$E$9,A2306&gt;=$E$10),0,1)</f>
        <v>1</v>
      </c>
      <c r="H2306" s="15">
        <f>IF(G2306,($E$4+$E$16*MOD((A2306-$E$9),$E$15)),"")</f>
        <v>3.6869091616417053</v>
      </c>
      <c r="I2306" s="16">
        <f>IF(G2306,($E$6+$E$8*MOD(QUOTIENT((A2306-$E$9),$E$15),$E$14)),"")</f>
        <v>250</v>
      </c>
      <c r="J2306" s="15">
        <f t="shared" si="35"/>
        <v>33.686909161641708</v>
      </c>
    </row>
    <row r="2307" spans="1:10">
      <c r="A2307" s="19">
        <v>242.69</v>
      </c>
      <c r="B2307" s="19">
        <v>0</v>
      </c>
      <c r="G2307" s="5">
        <f>IF(OR(A2307&lt;$E$9,A2307&gt;=$E$10),0,1)</f>
        <v>1</v>
      </c>
      <c r="H2307" s="15">
        <f>IF(G2307,($E$4+$E$16*MOD((A2307-$E$9),$E$15)),"")</f>
        <v>3.7005140745269145</v>
      </c>
      <c r="I2307" s="16">
        <f>IF(G2307,($E$6+$E$8*MOD(QUOTIENT((A2307-$E$9),$E$15),$E$14)),"")</f>
        <v>250</v>
      </c>
      <c r="J2307" s="15">
        <f t="shared" si="35"/>
        <v>33.700514074526914</v>
      </c>
    </row>
    <row r="2308" spans="1:10">
      <c r="A2308" s="19">
        <v>242.79499999999999</v>
      </c>
      <c r="B2308" s="19">
        <v>0</v>
      </c>
      <c r="G2308" s="5">
        <f>IF(OR(A2308&lt;$E$9,A2308&gt;=$E$10),0,1)</f>
        <v>1</v>
      </c>
      <c r="H2308" s="15">
        <f>IF(G2308,($E$4+$E$16*MOD((A2308-$E$9),$E$15)),"")</f>
        <v>3.7145191319087454</v>
      </c>
      <c r="I2308" s="16">
        <f>IF(G2308,($E$6+$E$8*MOD(QUOTIENT((A2308-$E$9),$E$15),$E$14)),"")</f>
        <v>250</v>
      </c>
      <c r="J2308" s="15">
        <f t="shared" ref="J2308:J2371" si="36">IF(G2308,(+H2308+$E$18*QUOTIENT((A2308-$E$9),$E$15)),"")</f>
        <v>33.714519131908744</v>
      </c>
    </row>
    <row r="2309" spans="1:10">
      <c r="A2309" s="19">
        <v>242.9</v>
      </c>
      <c r="B2309" s="19">
        <v>0</v>
      </c>
      <c r="G2309" s="5">
        <f>IF(OR(A2309&lt;$E$9,A2309&gt;=$E$10),0,1)</f>
        <v>1</v>
      </c>
      <c r="H2309" s="15">
        <f>IF(G2309,($E$4+$E$16*MOD((A2309-$E$9),$E$15)),"")</f>
        <v>3.7285241892905798</v>
      </c>
      <c r="I2309" s="16">
        <f>IF(G2309,($E$6+$E$8*MOD(QUOTIENT((A2309-$E$9),$E$15),$E$14)),"")</f>
        <v>250</v>
      </c>
      <c r="J2309" s="15">
        <f t="shared" si="36"/>
        <v>33.728524189290582</v>
      </c>
    </row>
    <row r="2310" spans="1:10">
      <c r="A2310" s="19">
        <v>243.006</v>
      </c>
      <c r="B2310" s="19">
        <v>0</v>
      </c>
      <c r="G2310" s="5">
        <f>IF(OR(A2310&lt;$E$9,A2310&gt;=$E$10),0,1)</f>
        <v>1</v>
      </c>
      <c r="H2310" s="15">
        <f>IF(G2310,($E$4+$E$16*MOD((A2310-$E$9),$E$15)),"")</f>
        <v>3.7426626281712858</v>
      </c>
      <c r="I2310" s="16">
        <f>IF(G2310,($E$6+$E$8*MOD(QUOTIENT((A2310-$E$9),$E$15),$E$14)),"")</f>
        <v>250</v>
      </c>
      <c r="J2310" s="15">
        <f t="shared" si="36"/>
        <v>33.742662628171288</v>
      </c>
    </row>
    <row r="2311" spans="1:10">
      <c r="A2311" s="19">
        <v>243.108</v>
      </c>
      <c r="B2311" s="19">
        <v>0</v>
      </c>
      <c r="G2311" s="5">
        <f>IF(OR(A2311&lt;$E$9,A2311&gt;=$E$10),0,1)</f>
        <v>1</v>
      </c>
      <c r="H2311" s="15">
        <f>IF(G2311,($E$4+$E$16*MOD((A2311-$E$9),$E$15)),"")</f>
        <v>3.756267541056495</v>
      </c>
      <c r="I2311" s="16">
        <f>IF(G2311,($E$6+$E$8*MOD(QUOTIENT((A2311-$E$9),$E$15),$E$14)),"")</f>
        <v>250</v>
      </c>
      <c r="J2311" s="15">
        <f t="shared" si="36"/>
        <v>33.756267541056495</v>
      </c>
    </row>
    <row r="2312" spans="1:10">
      <c r="A2312" s="19">
        <v>243.21199999999999</v>
      </c>
      <c r="B2312" s="19">
        <v>0</v>
      </c>
      <c r="G2312" s="5">
        <f>IF(OR(A2312&lt;$E$9,A2312&gt;=$E$10),0,1)</f>
        <v>1</v>
      </c>
      <c r="H2312" s="15">
        <f>IF(G2312,($E$4+$E$16*MOD((A2312-$E$9),$E$15)),"")</f>
        <v>3.7701392169394508</v>
      </c>
      <c r="I2312" s="16">
        <f>IF(G2312,($E$6+$E$8*MOD(QUOTIENT((A2312-$E$9),$E$15),$E$14)),"")</f>
        <v>250</v>
      </c>
      <c r="J2312" s="15">
        <f t="shared" si="36"/>
        <v>33.770139216939448</v>
      </c>
    </row>
    <row r="2313" spans="1:10">
      <c r="A2313" s="19">
        <v>243.315</v>
      </c>
      <c r="B2313" s="19">
        <v>0</v>
      </c>
      <c r="G2313" s="5">
        <f>IF(OR(A2313&lt;$E$9,A2313&gt;=$E$10),0,1)</f>
        <v>1</v>
      </c>
      <c r="H2313" s="15">
        <f>IF(G2313,($E$4+$E$16*MOD((A2313-$E$9),$E$15)),"")</f>
        <v>3.783877511323535</v>
      </c>
      <c r="I2313" s="16">
        <f>IF(G2313,($E$6+$E$8*MOD(QUOTIENT((A2313-$E$9),$E$15),$E$14)),"")</f>
        <v>250</v>
      </c>
      <c r="J2313" s="15">
        <f t="shared" si="36"/>
        <v>33.783877511323539</v>
      </c>
    </row>
    <row r="2314" spans="1:10">
      <c r="A2314" s="19">
        <v>243.422</v>
      </c>
      <c r="B2314" s="19">
        <v>0</v>
      </c>
      <c r="G2314" s="5">
        <f>IF(OR(A2314&lt;$E$9,A2314&gt;=$E$10),0,1)</f>
        <v>1</v>
      </c>
      <c r="H2314" s="15">
        <f>IF(G2314,($E$4+$E$16*MOD((A2314-$E$9),$E$15)),"")</f>
        <v>3.798149331703117</v>
      </c>
      <c r="I2314" s="16">
        <f>IF(G2314,($E$6+$E$8*MOD(QUOTIENT((A2314-$E$9),$E$15),$E$14)),"")</f>
        <v>250</v>
      </c>
      <c r="J2314" s="15">
        <f t="shared" si="36"/>
        <v>33.798149331703115</v>
      </c>
    </row>
    <row r="2315" spans="1:10">
      <c r="A2315" s="19">
        <v>243.529</v>
      </c>
      <c r="B2315" s="19">
        <v>0</v>
      </c>
      <c r="G2315" s="5">
        <f>IF(OR(A2315&lt;$E$9,A2315&gt;=$E$10),0,1)</f>
        <v>1</v>
      </c>
      <c r="H2315" s="15">
        <f>IF(G2315,($E$4+$E$16*MOD((A2315-$E$9),$E$15)),"")</f>
        <v>3.8124211520826981</v>
      </c>
      <c r="I2315" s="16">
        <f>IF(G2315,($E$6+$E$8*MOD(QUOTIENT((A2315-$E$9),$E$15),$E$14)),"")</f>
        <v>250</v>
      </c>
      <c r="J2315" s="15">
        <f t="shared" si="36"/>
        <v>33.812421152082699</v>
      </c>
    </row>
    <row r="2316" spans="1:10">
      <c r="A2316" s="19">
        <v>243.63300000000001</v>
      </c>
      <c r="B2316" s="19">
        <v>0</v>
      </c>
      <c r="G2316" s="5">
        <f>IF(OR(A2316&lt;$E$9,A2316&gt;=$E$10),0,1)</f>
        <v>1</v>
      </c>
      <c r="H2316" s="15">
        <f>IF(G2316,($E$4+$E$16*MOD((A2316-$E$9),$E$15)),"")</f>
        <v>3.8262928279656574</v>
      </c>
      <c r="I2316" s="16">
        <f>IF(G2316,($E$6+$E$8*MOD(QUOTIENT((A2316-$E$9),$E$15),$E$14)),"")</f>
        <v>250</v>
      </c>
      <c r="J2316" s="15">
        <f t="shared" si="36"/>
        <v>33.826292827965659</v>
      </c>
    </row>
    <row r="2317" spans="1:10">
      <c r="A2317" s="19">
        <v>243.739</v>
      </c>
      <c r="B2317" s="19">
        <v>0</v>
      </c>
      <c r="G2317" s="5">
        <f>IF(OR(A2317&lt;$E$9,A2317&gt;=$E$10),0,1)</f>
        <v>1</v>
      </c>
      <c r="H2317" s="15">
        <f>IF(G2317,($E$4+$E$16*MOD((A2317-$E$9),$E$15)),"")</f>
        <v>3.8404312668463634</v>
      </c>
      <c r="I2317" s="16">
        <f>IF(G2317,($E$6+$E$8*MOD(QUOTIENT((A2317-$E$9),$E$15),$E$14)),"")</f>
        <v>250</v>
      </c>
      <c r="J2317" s="15">
        <f t="shared" si="36"/>
        <v>33.840431266846366</v>
      </c>
    </row>
    <row r="2318" spans="1:10">
      <c r="A2318" s="19">
        <v>243.846</v>
      </c>
      <c r="B2318" s="19">
        <v>0</v>
      </c>
      <c r="G2318" s="5">
        <f>IF(OR(A2318&lt;$E$9,A2318&gt;=$E$10),0,1)</f>
        <v>1</v>
      </c>
      <c r="H2318" s="15">
        <f>IF(G2318,($E$4+$E$16*MOD((A2318-$E$9),$E$15)),"")</f>
        <v>3.8547030872259453</v>
      </c>
      <c r="I2318" s="16">
        <f>IF(G2318,($E$6+$E$8*MOD(QUOTIENT((A2318-$E$9),$E$15),$E$14)),"")</f>
        <v>250</v>
      </c>
      <c r="J2318" s="15">
        <f t="shared" si="36"/>
        <v>33.854703087225943</v>
      </c>
    </row>
    <row r="2319" spans="1:10">
      <c r="A2319" s="19">
        <v>243.94800000000001</v>
      </c>
      <c r="B2319" s="19">
        <v>0</v>
      </c>
      <c r="G2319" s="5">
        <f>IF(OR(A2319&lt;$E$9,A2319&gt;=$E$10),0,1)</f>
        <v>1</v>
      </c>
      <c r="H2319" s="15">
        <f>IF(G2319,($E$4+$E$16*MOD((A2319-$E$9),$E$15)),"")</f>
        <v>3.8683080001111545</v>
      </c>
      <c r="I2319" s="16">
        <f>IF(G2319,($E$6+$E$8*MOD(QUOTIENT((A2319-$E$9),$E$15),$E$14)),"")</f>
        <v>250</v>
      </c>
      <c r="J2319" s="15">
        <f t="shared" si="36"/>
        <v>33.868308000111156</v>
      </c>
    </row>
    <row r="2320" spans="1:10">
      <c r="A2320" s="19">
        <v>244.054</v>
      </c>
      <c r="B2320" s="19">
        <v>0</v>
      </c>
      <c r="G2320" s="5">
        <f>IF(OR(A2320&lt;$E$9,A2320&gt;=$E$10),0,1)</f>
        <v>1</v>
      </c>
      <c r="H2320" s="15">
        <f>IF(G2320,($E$4+$E$16*MOD((A2320-$E$9),$E$15)),"")</f>
        <v>3.8824464389918605</v>
      </c>
      <c r="I2320" s="16">
        <f>IF(G2320,($E$6+$E$8*MOD(QUOTIENT((A2320-$E$9),$E$15),$E$14)),"")</f>
        <v>250</v>
      </c>
      <c r="J2320" s="15">
        <f t="shared" si="36"/>
        <v>33.882446438991863</v>
      </c>
    </row>
    <row r="2321" spans="1:10">
      <c r="A2321" s="19">
        <v>244.16</v>
      </c>
      <c r="B2321" s="19">
        <v>0</v>
      </c>
      <c r="G2321" s="5">
        <f>IF(OR(A2321&lt;$E$9,A2321&gt;=$E$10),0,1)</f>
        <v>1</v>
      </c>
      <c r="H2321" s="15">
        <f>IF(G2321,($E$4+$E$16*MOD((A2321-$E$9),$E$15)),"")</f>
        <v>3.8965848778725665</v>
      </c>
      <c r="I2321" s="16">
        <f>IF(G2321,($E$6+$E$8*MOD(QUOTIENT((A2321-$E$9),$E$15),$E$14)),"")</f>
        <v>250</v>
      </c>
      <c r="J2321" s="15">
        <f t="shared" si="36"/>
        <v>33.89658487787257</v>
      </c>
    </row>
    <row r="2322" spans="1:10">
      <c r="A2322" s="19">
        <v>244.26400000000001</v>
      </c>
      <c r="B2322" s="19">
        <v>0</v>
      </c>
      <c r="G2322" s="5">
        <f>IF(OR(A2322&lt;$E$9,A2322&gt;=$E$10),0,1)</f>
        <v>1</v>
      </c>
      <c r="H2322" s="15">
        <f>IF(G2322,($E$4+$E$16*MOD((A2322-$E$9),$E$15)),"")</f>
        <v>3.9104565537555258</v>
      </c>
      <c r="I2322" s="16">
        <f>IF(G2322,($E$6+$E$8*MOD(QUOTIENT((A2322-$E$9),$E$15),$E$14)),"")</f>
        <v>250</v>
      </c>
      <c r="J2322" s="15">
        <f t="shared" si="36"/>
        <v>33.910456553755523</v>
      </c>
    </row>
    <row r="2323" spans="1:10">
      <c r="A2323" s="19">
        <v>244.37</v>
      </c>
      <c r="B2323" s="19">
        <v>0</v>
      </c>
      <c r="G2323" s="5">
        <f>IF(OR(A2323&lt;$E$9,A2323&gt;=$E$10),0,1)</f>
        <v>1</v>
      </c>
      <c r="H2323" s="15">
        <f>IF(G2323,($E$4+$E$16*MOD((A2323-$E$9),$E$15)),"")</f>
        <v>3.9245949926362327</v>
      </c>
      <c r="I2323" s="16">
        <f>IF(G2323,($E$6+$E$8*MOD(QUOTIENT((A2323-$E$9),$E$15),$E$14)),"")</f>
        <v>250</v>
      </c>
      <c r="J2323" s="15">
        <f t="shared" si="36"/>
        <v>33.92459499263623</v>
      </c>
    </row>
    <row r="2324" spans="1:10">
      <c r="A2324" s="19">
        <v>244.476</v>
      </c>
      <c r="B2324" s="19">
        <v>0</v>
      </c>
      <c r="G2324" s="5">
        <f>IF(OR(A2324&lt;$E$9,A2324&gt;=$E$10),0,1)</f>
        <v>1</v>
      </c>
      <c r="H2324" s="15">
        <f>IF(G2324,($E$4+$E$16*MOD((A2324-$E$9),$E$15)),"")</f>
        <v>3.9387334315169387</v>
      </c>
      <c r="I2324" s="16">
        <f>IF(G2324,($E$6+$E$8*MOD(QUOTIENT((A2324-$E$9),$E$15),$E$14)),"")</f>
        <v>250</v>
      </c>
      <c r="J2324" s="15">
        <f t="shared" si="36"/>
        <v>33.938733431516937</v>
      </c>
    </row>
    <row r="2325" spans="1:10">
      <c r="A2325" s="19">
        <v>244.58500000000001</v>
      </c>
      <c r="B2325" s="19">
        <v>0</v>
      </c>
      <c r="G2325" s="5">
        <f>IF(OR(A2325&lt;$E$9,A2325&gt;=$E$10),0,1)</f>
        <v>1</v>
      </c>
      <c r="H2325" s="15">
        <f>IF(G2325,($E$4+$E$16*MOD((A2325-$E$9),$E$15)),"")</f>
        <v>3.9532720148942708</v>
      </c>
      <c r="I2325" s="16">
        <f>IF(G2325,($E$6+$E$8*MOD(QUOTIENT((A2325-$E$9),$E$15),$E$14)),"")</f>
        <v>250</v>
      </c>
      <c r="J2325" s="15">
        <f t="shared" si="36"/>
        <v>33.953272014894267</v>
      </c>
    </row>
    <row r="2326" spans="1:10">
      <c r="A2326" s="19">
        <v>244.691</v>
      </c>
      <c r="B2326" s="19">
        <v>0</v>
      </c>
      <c r="G2326" s="5">
        <f>IF(OR(A2326&lt;$E$9,A2326&gt;=$E$10),0,1)</f>
        <v>1</v>
      </c>
      <c r="H2326" s="15">
        <f>IF(G2326,($E$4+$E$16*MOD((A2326-$E$9),$E$15)),"")</f>
        <v>3.9674104537749768</v>
      </c>
      <c r="I2326" s="16">
        <f>IF(G2326,($E$6+$E$8*MOD(QUOTIENT((A2326-$E$9),$E$15),$E$14)),"")</f>
        <v>250</v>
      </c>
      <c r="J2326" s="15">
        <f t="shared" si="36"/>
        <v>33.967410453774974</v>
      </c>
    </row>
    <row r="2327" spans="1:10">
      <c r="A2327" s="19">
        <v>244.797</v>
      </c>
      <c r="B2327" s="19">
        <v>0</v>
      </c>
      <c r="G2327" s="5">
        <f>IF(OR(A2327&lt;$E$9,A2327&gt;=$E$10),0,1)</f>
        <v>1</v>
      </c>
      <c r="H2327" s="15">
        <f>IF(G2327,($E$4+$E$16*MOD((A2327-$E$9),$E$15)),"")</f>
        <v>3.9815488926556828</v>
      </c>
      <c r="I2327" s="16">
        <f>IF(G2327,($E$6+$E$8*MOD(QUOTIENT((A2327-$E$9),$E$15),$E$14)),"")</f>
        <v>250</v>
      </c>
      <c r="J2327" s="15">
        <f t="shared" si="36"/>
        <v>33.981548892655681</v>
      </c>
    </row>
    <row r="2328" spans="1:10">
      <c r="A2328" s="19">
        <v>244.90100000000001</v>
      </c>
      <c r="B2328" s="19">
        <v>0</v>
      </c>
      <c r="G2328" s="5">
        <f>IF(OR(A2328&lt;$E$9,A2328&gt;=$E$10),0,1)</f>
        <v>1</v>
      </c>
      <c r="H2328" s="15">
        <f>IF(G2328,($E$4+$E$16*MOD((A2328-$E$9),$E$15)),"")</f>
        <v>3.9954205685386421</v>
      </c>
      <c r="I2328" s="16">
        <f>IF(G2328,($E$6+$E$8*MOD(QUOTIENT((A2328-$E$9),$E$15),$E$14)),"")</f>
        <v>250</v>
      </c>
      <c r="J2328" s="15">
        <f t="shared" si="36"/>
        <v>33.995420568538641</v>
      </c>
    </row>
    <row r="2329" spans="1:10">
      <c r="A2329" s="19">
        <v>245.00800000000001</v>
      </c>
      <c r="B2329" s="19">
        <v>0</v>
      </c>
      <c r="G2329" s="5">
        <f>IF(OR(A2329&lt;$E$9,A2329&gt;=$E$10),0,1)</f>
        <v>1</v>
      </c>
      <c r="H2329" s="15">
        <f>IF(G2329,($E$4+$E$16*MOD((A2329-$E$9),$E$15)),"")</f>
        <v>-3.9903076110817763</v>
      </c>
      <c r="I2329" s="16">
        <f>IF(G2329,($E$6+$E$8*MOD(QUOTIENT((A2329-$E$9),$E$15),$E$14)),"")</f>
        <v>270</v>
      </c>
      <c r="J2329" s="15">
        <f t="shared" si="36"/>
        <v>36.009692388918225</v>
      </c>
    </row>
    <row r="2330" spans="1:10">
      <c r="A2330" s="19">
        <v>245.11500000000001</v>
      </c>
      <c r="B2330" s="19">
        <v>0</v>
      </c>
      <c r="G2330" s="5">
        <f>IF(OR(A2330&lt;$E$9,A2330&gt;=$E$10),0,1)</f>
        <v>1</v>
      </c>
      <c r="H2330" s="15">
        <f>IF(G2330,($E$4+$E$16*MOD((A2330-$E$9),$E$15)),"")</f>
        <v>-3.9760357907021948</v>
      </c>
      <c r="I2330" s="16">
        <f>IF(G2330,($E$6+$E$8*MOD(QUOTIENT((A2330-$E$9),$E$15),$E$14)),"")</f>
        <v>270</v>
      </c>
      <c r="J2330" s="15">
        <f t="shared" si="36"/>
        <v>36.023964209297802</v>
      </c>
    </row>
    <row r="2331" spans="1:10">
      <c r="A2331" s="19">
        <v>245.22</v>
      </c>
      <c r="B2331" s="19">
        <v>0</v>
      </c>
      <c r="G2331" s="5">
        <f>IF(OR(A2331&lt;$E$9,A2331&gt;=$E$10),0,1)</f>
        <v>1</v>
      </c>
      <c r="H2331" s="15">
        <f>IF(G2331,($E$4+$E$16*MOD((A2331-$E$9),$E$15)),"")</f>
        <v>-3.9620307333203639</v>
      </c>
      <c r="I2331" s="16">
        <f>IF(G2331,($E$6+$E$8*MOD(QUOTIENT((A2331-$E$9),$E$15),$E$14)),"")</f>
        <v>270</v>
      </c>
      <c r="J2331" s="15">
        <f t="shared" si="36"/>
        <v>36.037969266679639</v>
      </c>
    </row>
    <row r="2332" spans="1:10">
      <c r="A2332" s="19">
        <v>245.327</v>
      </c>
      <c r="B2332" s="19">
        <v>0</v>
      </c>
      <c r="G2332" s="5">
        <f>IF(OR(A2332&lt;$E$9,A2332&gt;=$E$10),0,1)</f>
        <v>1</v>
      </c>
      <c r="H2332" s="15">
        <f>IF(G2332,($E$4+$E$16*MOD((A2332-$E$9),$E$15)),"")</f>
        <v>-3.9477589129407824</v>
      </c>
      <c r="I2332" s="16">
        <f>IF(G2332,($E$6+$E$8*MOD(QUOTIENT((A2332-$E$9),$E$15),$E$14)),"")</f>
        <v>270</v>
      </c>
      <c r="J2332" s="15">
        <f t="shared" si="36"/>
        <v>36.052241087059215</v>
      </c>
    </row>
    <row r="2333" spans="1:10">
      <c r="A2333" s="19">
        <v>245.43100000000001</v>
      </c>
      <c r="B2333" s="19">
        <v>0</v>
      </c>
      <c r="G2333" s="5">
        <f>IF(OR(A2333&lt;$E$9,A2333&gt;=$E$10),0,1)</f>
        <v>1</v>
      </c>
      <c r="H2333" s="15">
        <f>IF(G2333,($E$4+$E$16*MOD((A2333-$E$9),$E$15)),"")</f>
        <v>-3.9338872370578231</v>
      </c>
      <c r="I2333" s="16">
        <f>IF(G2333,($E$6+$E$8*MOD(QUOTIENT((A2333-$E$9),$E$15),$E$14)),"")</f>
        <v>270</v>
      </c>
      <c r="J2333" s="15">
        <f t="shared" si="36"/>
        <v>36.066112762942176</v>
      </c>
    </row>
    <row r="2334" spans="1:10">
      <c r="A2334" s="19">
        <v>245.53700000000001</v>
      </c>
      <c r="B2334" s="19">
        <v>0</v>
      </c>
      <c r="G2334" s="5">
        <f>IF(OR(A2334&lt;$E$9,A2334&gt;=$E$10),0,1)</f>
        <v>1</v>
      </c>
      <c r="H2334" s="15">
        <f>IF(G2334,($E$4+$E$16*MOD((A2334-$E$9),$E$15)),"")</f>
        <v>-3.9197487981771166</v>
      </c>
      <c r="I2334" s="16">
        <f>IF(G2334,($E$6+$E$8*MOD(QUOTIENT((A2334-$E$9),$E$15),$E$14)),"")</f>
        <v>270</v>
      </c>
      <c r="J2334" s="15">
        <f t="shared" si="36"/>
        <v>36.080251201822882</v>
      </c>
    </row>
    <row r="2335" spans="1:10">
      <c r="A2335" s="19">
        <v>245.64500000000001</v>
      </c>
      <c r="B2335" s="19">
        <v>0</v>
      </c>
      <c r="G2335" s="5">
        <f>IF(OR(A2335&lt;$E$9,A2335&gt;=$E$10),0,1)</f>
        <v>1</v>
      </c>
      <c r="H2335" s="15">
        <f>IF(G2335,($E$4+$E$16*MOD((A2335-$E$9),$E$15)),"")</f>
        <v>-3.90534359629866</v>
      </c>
      <c r="I2335" s="16">
        <f>IF(G2335,($E$6+$E$8*MOD(QUOTIENT((A2335-$E$9),$E$15),$E$14)),"")</f>
        <v>270</v>
      </c>
      <c r="J2335" s="15">
        <f t="shared" si="36"/>
        <v>36.094656403701343</v>
      </c>
    </row>
    <row r="2336" spans="1:10">
      <c r="A2336" s="19">
        <v>245.749</v>
      </c>
      <c r="B2336" s="19">
        <v>0</v>
      </c>
      <c r="G2336" s="5">
        <f>IF(OR(A2336&lt;$E$9,A2336&gt;=$E$10),0,1)</f>
        <v>1</v>
      </c>
      <c r="H2336" s="15">
        <f>IF(G2336,($E$4+$E$16*MOD((A2336-$E$9),$E$15)),"")</f>
        <v>-3.8914719204157042</v>
      </c>
      <c r="I2336" s="16">
        <f>IF(G2336,($E$6+$E$8*MOD(QUOTIENT((A2336-$E$9),$E$15),$E$14)),"")</f>
        <v>270</v>
      </c>
      <c r="J2336" s="15">
        <f t="shared" si="36"/>
        <v>36.108528079584296</v>
      </c>
    </row>
    <row r="2337" spans="1:10">
      <c r="A2337" s="19">
        <v>245.85300000000001</v>
      </c>
      <c r="B2337" s="19">
        <v>0</v>
      </c>
      <c r="G2337" s="5">
        <f>IF(OR(A2337&lt;$E$9,A2337&gt;=$E$10),0,1)</f>
        <v>1</v>
      </c>
      <c r="H2337" s="15">
        <f>IF(G2337,($E$4+$E$16*MOD((A2337-$E$9),$E$15)),"")</f>
        <v>-3.8776002445327449</v>
      </c>
      <c r="I2337" s="16">
        <f>IF(G2337,($E$6+$E$8*MOD(QUOTIENT((A2337-$E$9),$E$15),$E$14)),"")</f>
        <v>270</v>
      </c>
      <c r="J2337" s="15">
        <f t="shared" si="36"/>
        <v>36.122399755467256</v>
      </c>
    </row>
    <row r="2338" spans="1:10">
      <c r="A2338" s="19">
        <v>245.95699999999999</v>
      </c>
      <c r="B2338" s="19">
        <v>0</v>
      </c>
      <c r="G2338" s="5">
        <f>IF(OR(A2338&lt;$E$9,A2338&gt;=$E$10),0,1)</f>
        <v>1</v>
      </c>
      <c r="H2338" s="15">
        <f>IF(G2338,($E$4+$E$16*MOD((A2338-$E$9),$E$15)),"")</f>
        <v>-3.8637285686497891</v>
      </c>
      <c r="I2338" s="16">
        <f>IF(G2338,($E$6+$E$8*MOD(QUOTIENT((A2338-$E$9),$E$15),$E$14)),"")</f>
        <v>270</v>
      </c>
      <c r="J2338" s="15">
        <f t="shared" si="36"/>
        <v>36.13627143135021</v>
      </c>
    </row>
    <row r="2339" spans="1:10">
      <c r="A2339" s="19">
        <v>246.06399999999999</v>
      </c>
      <c r="B2339" s="19">
        <v>0</v>
      </c>
      <c r="G2339" s="5">
        <f>IF(OR(A2339&lt;$E$9,A2339&gt;=$E$10),0,1)</f>
        <v>1</v>
      </c>
      <c r="H2339" s="15">
        <f>IF(G2339,($E$4+$E$16*MOD((A2339-$E$9),$E$15)),"")</f>
        <v>-3.8494567482702076</v>
      </c>
      <c r="I2339" s="16">
        <f>IF(G2339,($E$6+$E$8*MOD(QUOTIENT((A2339-$E$9),$E$15),$E$14)),"")</f>
        <v>270</v>
      </c>
      <c r="J2339" s="15">
        <f t="shared" si="36"/>
        <v>36.150543251729793</v>
      </c>
    </row>
    <row r="2340" spans="1:10">
      <c r="A2340" s="19">
        <v>246.17</v>
      </c>
      <c r="B2340" s="19">
        <v>0</v>
      </c>
      <c r="G2340" s="5">
        <f>IF(OR(A2340&lt;$E$9,A2340&gt;=$E$10),0,1)</f>
        <v>1</v>
      </c>
      <c r="H2340" s="15">
        <f>IF(G2340,($E$4+$E$16*MOD((A2340-$E$9),$E$15)),"")</f>
        <v>-3.8353183093895016</v>
      </c>
      <c r="I2340" s="16">
        <f>IF(G2340,($E$6+$E$8*MOD(QUOTIENT((A2340-$E$9),$E$15),$E$14)),"")</f>
        <v>270</v>
      </c>
      <c r="J2340" s="15">
        <f t="shared" si="36"/>
        <v>36.1646816906105</v>
      </c>
    </row>
    <row r="2341" spans="1:10">
      <c r="A2341" s="19">
        <v>246.273</v>
      </c>
      <c r="B2341" s="19">
        <v>0</v>
      </c>
      <c r="G2341" s="5">
        <f>IF(OR(A2341&lt;$E$9,A2341&gt;=$E$10),0,1)</f>
        <v>1</v>
      </c>
      <c r="H2341" s="15">
        <f>IF(G2341,($E$4+$E$16*MOD((A2341-$E$9),$E$15)),"")</f>
        <v>-3.8215800150054173</v>
      </c>
      <c r="I2341" s="16">
        <f>IF(G2341,($E$6+$E$8*MOD(QUOTIENT((A2341-$E$9),$E$15),$E$14)),"")</f>
        <v>270</v>
      </c>
      <c r="J2341" s="15">
        <f t="shared" si="36"/>
        <v>36.178419984994584</v>
      </c>
    </row>
    <row r="2342" spans="1:10">
      <c r="A2342" s="19">
        <v>246.37899999999999</v>
      </c>
      <c r="B2342" s="19">
        <v>0</v>
      </c>
      <c r="G2342" s="5">
        <f>IF(OR(A2342&lt;$E$9,A2342&gt;=$E$10),0,1)</f>
        <v>1</v>
      </c>
      <c r="H2342" s="15">
        <f>IF(G2342,($E$4+$E$16*MOD((A2342-$E$9),$E$15)),"")</f>
        <v>-3.8074415761247109</v>
      </c>
      <c r="I2342" s="16">
        <f>IF(G2342,($E$6+$E$8*MOD(QUOTIENT((A2342-$E$9),$E$15),$E$14)),"")</f>
        <v>270</v>
      </c>
      <c r="J2342" s="15">
        <f t="shared" si="36"/>
        <v>36.19255842387529</v>
      </c>
    </row>
    <row r="2343" spans="1:10">
      <c r="A2343" s="19">
        <v>246.488</v>
      </c>
      <c r="B2343" s="19">
        <v>0</v>
      </c>
      <c r="G2343" s="5">
        <f>IF(OR(A2343&lt;$E$9,A2343&gt;=$E$10),0,1)</f>
        <v>1</v>
      </c>
      <c r="H2343" s="15">
        <f>IF(G2343,($E$4+$E$16*MOD((A2343-$E$9),$E$15)),"")</f>
        <v>-3.7929029927473792</v>
      </c>
      <c r="I2343" s="16">
        <f>IF(G2343,($E$6+$E$8*MOD(QUOTIENT((A2343-$E$9),$E$15),$E$14)),"")</f>
        <v>270</v>
      </c>
      <c r="J2343" s="15">
        <f t="shared" si="36"/>
        <v>36.207097007252621</v>
      </c>
    </row>
    <row r="2344" spans="1:10">
      <c r="A2344" s="19">
        <v>246.59200000000001</v>
      </c>
      <c r="B2344" s="19">
        <v>0</v>
      </c>
      <c r="G2344" s="5">
        <f>IF(OR(A2344&lt;$E$9,A2344&gt;=$E$10),0,1)</f>
        <v>1</v>
      </c>
      <c r="H2344" s="15">
        <f>IF(G2344,($E$4+$E$16*MOD((A2344-$E$9),$E$15)),"")</f>
        <v>-3.7790313168644194</v>
      </c>
      <c r="I2344" s="16">
        <f>IF(G2344,($E$6+$E$8*MOD(QUOTIENT((A2344-$E$9),$E$15),$E$14)),"")</f>
        <v>270</v>
      </c>
      <c r="J2344" s="15">
        <f t="shared" si="36"/>
        <v>36.220968683135581</v>
      </c>
    </row>
    <row r="2345" spans="1:10">
      <c r="A2345" s="19">
        <v>246.69499999999999</v>
      </c>
      <c r="B2345" s="19">
        <v>0</v>
      </c>
      <c r="G2345" s="5">
        <f>IF(OR(A2345&lt;$E$9,A2345&gt;=$E$10),0,1)</f>
        <v>1</v>
      </c>
      <c r="H2345" s="15">
        <f>IF(G2345,($E$4+$E$16*MOD((A2345-$E$9),$E$15)),"")</f>
        <v>-3.7652930224803391</v>
      </c>
      <c r="I2345" s="16">
        <f>IF(G2345,($E$6+$E$8*MOD(QUOTIENT((A2345-$E$9),$E$15),$E$14)),"")</f>
        <v>270</v>
      </c>
      <c r="J2345" s="15">
        <f t="shared" si="36"/>
        <v>36.234706977519664</v>
      </c>
    </row>
    <row r="2346" spans="1:10">
      <c r="A2346" s="19">
        <v>246.80099999999999</v>
      </c>
      <c r="B2346" s="19">
        <v>0</v>
      </c>
      <c r="G2346" s="5">
        <f>IF(OR(A2346&lt;$E$9,A2346&gt;=$E$10),0,1)</f>
        <v>1</v>
      </c>
      <c r="H2346" s="15">
        <f>IF(G2346,($E$4+$E$16*MOD((A2346-$E$9),$E$15)),"")</f>
        <v>-3.7511545835996327</v>
      </c>
      <c r="I2346" s="16">
        <f>IF(G2346,($E$6+$E$8*MOD(QUOTIENT((A2346-$E$9),$E$15),$E$14)),"")</f>
        <v>270</v>
      </c>
      <c r="J2346" s="15">
        <f t="shared" si="36"/>
        <v>36.248845416400364</v>
      </c>
    </row>
    <row r="2347" spans="1:10">
      <c r="A2347" s="19">
        <v>246.90899999999999</v>
      </c>
      <c r="B2347" s="19">
        <v>0</v>
      </c>
      <c r="G2347" s="5">
        <f>IF(OR(A2347&lt;$E$9,A2347&gt;=$E$10),0,1)</f>
        <v>1</v>
      </c>
      <c r="H2347" s="15">
        <f>IF(G2347,($E$4+$E$16*MOD((A2347-$E$9),$E$15)),"")</f>
        <v>-3.7367493817211761</v>
      </c>
      <c r="I2347" s="16">
        <f>IF(G2347,($E$6+$E$8*MOD(QUOTIENT((A2347-$E$9),$E$15),$E$14)),"")</f>
        <v>270</v>
      </c>
      <c r="J2347" s="15">
        <f t="shared" si="36"/>
        <v>36.263250618278825</v>
      </c>
    </row>
    <row r="2348" spans="1:10">
      <c r="A2348" s="19">
        <v>247.01599999999999</v>
      </c>
      <c r="B2348" s="19">
        <v>0</v>
      </c>
      <c r="G2348" s="5">
        <f>IF(OR(A2348&lt;$E$9,A2348&gt;=$E$10),0,1)</f>
        <v>1</v>
      </c>
      <c r="H2348" s="15">
        <f>IF(G2348,($E$4+$E$16*MOD((A2348-$E$9),$E$15)),"")</f>
        <v>-3.7224775613415946</v>
      </c>
      <c r="I2348" s="16">
        <f>IF(G2348,($E$6+$E$8*MOD(QUOTIENT((A2348-$E$9),$E$15),$E$14)),"")</f>
        <v>270</v>
      </c>
      <c r="J2348" s="15">
        <f t="shared" si="36"/>
        <v>36.277522438658409</v>
      </c>
    </row>
    <row r="2349" spans="1:10">
      <c r="A2349" s="19">
        <v>247.12200000000001</v>
      </c>
      <c r="B2349" s="19">
        <v>0</v>
      </c>
      <c r="G2349" s="5">
        <f>IF(OR(A2349&lt;$E$9,A2349&gt;=$E$10),0,1)</f>
        <v>1</v>
      </c>
      <c r="H2349" s="15">
        <f>IF(G2349,($E$4+$E$16*MOD((A2349-$E$9),$E$15)),"")</f>
        <v>-3.7083391224608846</v>
      </c>
      <c r="I2349" s="16">
        <f>IF(G2349,($E$6+$E$8*MOD(QUOTIENT((A2349-$E$9),$E$15),$E$14)),"")</f>
        <v>270</v>
      </c>
      <c r="J2349" s="15">
        <f t="shared" si="36"/>
        <v>36.291660877539115</v>
      </c>
    </row>
    <row r="2350" spans="1:10">
      <c r="A2350" s="19">
        <v>247.22399999999999</v>
      </c>
      <c r="B2350" s="19">
        <v>0</v>
      </c>
      <c r="G2350" s="5">
        <f>IF(OR(A2350&lt;$E$9,A2350&gt;=$E$10),0,1)</f>
        <v>1</v>
      </c>
      <c r="H2350" s="15">
        <f>IF(G2350,($E$4+$E$16*MOD((A2350-$E$9),$E$15)),"")</f>
        <v>-3.6947342095756794</v>
      </c>
      <c r="I2350" s="16">
        <f>IF(G2350,($E$6+$E$8*MOD(QUOTIENT((A2350-$E$9),$E$15),$E$14)),"")</f>
        <v>270</v>
      </c>
      <c r="J2350" s="15">
        <f t="shared" si="36"/>
        <v>36.305265790424322</v>
      </c>
    </row>
    <row r="2351" spans="1:10">
      <c r="A2351" s="19">
        <v>247.33</v>
      </c>
      <c r="B2351" s="19">
        <v>0</v>
      </c>
      <c r="G2351" s="5">
        <f>IF(OR(A2351&lt;$E$9,A2351&gt;=$E$10),0,1)</f>
        <v>1</v>
      </c>
      <c r="H2351" s="15">
        <f>IF(G2351,($E$4+$E$16*MOD((A2351-$E$9),$E$15)),"")</f>
        <v>-3.6805957706949695</v>
      </c>
      <c r="I2351" s="16">
        <f>IF(G2351,($E$6+$E$8*MOD(QUOTIENT((A2351-$E$9),$E$15),$E$14)),"")</f>
        <v>270</v>
      </c>
      <c r="J2351" s="15">
        <f t="shared" si="36"/>
        <v>36.319404229305029</v>
      </c>
    </row>
    <row r="2352" spans="1:10">
      <c r="A2352" s="19">
        <v>247.43600000000001</v>
      </c>
      <c r="B2352" s="19">
        <v>0</v>
      </c>
      <c r="G2352" s="5">
        <f>IF(OR(A2352&lt;$E$9,A2352&gt;=$E$10),0,1)</f>
        <v>1</v>
      </c>
      <c r="H2352" s="15">
        <f>IF(G2352,($E$4+$E$16*MOD((A2352-$E$9),$E$15)),"")</f>
        <v>-3.6664573318142635</v>
      </c>
      <c r="I2352" s="16">
        <f>IF(G2352,($E$6+$E$8*MOD(QUOTIENT((A2352-$E$9),$E$15),$E$14)),"")</f>
        <v>270</v>
      </c>
      <c r="J2352" s="15">
        <f t="shared" si="36"/>
        <v>36.333542668185736</v>
      </c>
    </row>
    <row r="2353" spans="1:10">
      <c r="A2353" s="19">
        <v>247.541</v>
      </c>
      <c r="B2353" s="19">
        <v>0</v>
      </c>
      <c r="G2353" s="5">
        <f>IF(OR(A2353&lt;$E$9,A2353&gt;=$E$10),0,1)</f>
        <v>1</v>
      </c>
      <c r="H2353" s="15">
        <f>IF(G2353,($E$4+$E$16*MOD((A2353-$E$9),$E$15)),"")</f>
        <v>-3.6524522744324321</v>
      </c>
      <c r="I2353" s="16">
        <f>IF(G2353,($E$6+$E$8*MOD(QUOTIENT((A2353-$E$9),$E$15),$E$14)),"")</f>
        <v>270</v>
      </c>
      <c r="J2353" s="15">
        <f t="shared" si="36"/>
        <v>36.347547725567566</v>
      </c>
    </row>
    <row r="2354" spans="1:10">
      <c r="A2354" s="19">
        <v>247.643</v>
      </c>
      <c r="B2354" s="19">
        <v>0</v>
      </c>
      <c r="G2354" s="5">
        <f>IF(OR(A2354&lt;$E$9,A2354&gt;=$E$10),0,1)</f>
        <v>1</v>
      </c>
      <c r="H2354" s="15">
        <f>IF(G2354,($E$4+$E$16*MOD((A2354-$E$9),$E$15)),"")</f>
        <v>-3.6388473615472234</v>
      </c>
      <c r="I2354" s="16">
        <f>IF(G2354,($E$6+$E$8*MOD(QUOTIENT((A2354-$E$9),$E$15),$E$14)),"")</f>
        <v>270</v>
      </c>
      <c r="J2354" s="15">
        <f t="shared" si="36"/>
        <v>36.361152638452779</v>
      </c>
    </row>
    <row r="2355" spans="1:10">
      <c r="A2355" s="19">
        <v>247.751</v>
      </c>
      <c r="B2355" s="19">
        <v>0</v>
      </c>
      <c r="G2355" s="5">
        <f>IF(OR(A2355&lt;$E$9,A2355&gt;=$E$10),0,1)</f>
        <v>1</v>
      </c>
      <c r="H2355" s="15">
        <f>IF(G2355,($E$4+$E$16*MOD((A2355-$E$9),$E$15)),"")</f>
        <v>-3.6244421596687664</v>
      </c>
      <c r="I2355" s="16">
        <f>IF(G2355,($E$6+$E$8*MOD(QUOTIENT((A2355-$E$9),$E$15),$E$14)),"")</f>
        <v>270</v>
      </c>
      <c r="J2355" s="15">
        <f t="shared" si="36"/>
        <v>36.375557840331233</v>
      </c>
    </row>
    <row r="2356" spans="1:10">
      <c r="A2356" s="19">
        <v>247.857</v>
      </c>
      <c r="B2356" s="19">
        <v>0</v>
      </c>
      <c r="G2356" s="5">
        <f>IF(OR(A2356&lt;$E$9,A2356&gt;=$E$10),0,1)</f>
        <v>1</v>
      </c>
      <c r="H2356" s="15">
        <f>IF(G2356,($E$4+$E$16*MOD((A2356-$E$9),$E$15)),"")</f>
        <v>-3.6103037207880604</v>
      </c>
      <c r="I2356" s="16">
        <f>IF(G2356,($E$6+$E$8*MOD(QUOTIENT((A2356-$E$9),$E$15),$E$14)),"")</f>
        <v>270</v>
      </c>
      <c r="J2356" s="15">
        <f t="shared" si="36"/>
        <v>36.38969627921194</v>
      </c>
    </row>
    <row r="2357" spans="1:10">
      <c r="A2357" s="19">
        <v>247.96299999999999</v>
      </c>
      <c r="B2357" s="19">
        <v>0</v>
      </c>
      <c r="G2357" s="5">
        <f>IF(OR(A2357&lt;$E$9,A2357&gt;=$E$10),0,1)</f>
        <v>1</v>
      </c>
      <c r="H2357" s="15">
        <f>IF(G2357,($E$4+$E$16*MOD((A2357-$E$9),$E$15)),"")</f>
        <v>-3.5961652819073544</v>
      </c>
      <c r="I2357" s="16">
        <f>IF(G2357,($E$6+$E$8*MOD(QUOTIENT((A2357-$E$9),$E$15),$E$14)),"")</f>
        <v>270</v>
      </c>
      <c r="J2357" s="15">
        <f t="shared" si="36"/>
        <v>36.403834718092646</v>
      </c>
    </row>
    <row r="2358" spans="1:10">
      <c r="A2358" s="19">
        <v>248.06899999999999</v>
      </c>
      <c r="B2358" s="19">
        <v>0</v>
      </c>
      <c r="G2358" s="5">
        <f>IF(OR(A2358&lt;$E$9,A2358&gt;=$E$10),0,1)</f>
        <v>1</v>
      </c>
      <c r="H2358" s="15">
        <f>IF(G2358,($E$4+$E$16*MOD((A2358-$E$9),$E$15)),"")</f>
        <v>-3.582026843026648</v>
      </c>
      <c r="I2358" s="16">
        <f>IF(G2358,($E$6+$E$8*MOD(QUOTIENT((A2358-$E$9),$E$15),$E$14)),"")</f>
        <v>270</v>
      </c>
      <c r="J2358" s="15">
        <f t="shared" si="36"/>
        <v>36.417973156973353</v>
      </c>
    </row>
    <row r="2359" spans="1:10">
      <c r="A2359" s="19">
        <v>248.17400000000001</v>
      </c>
      <c r="B2359" s="19">
        <v>0</v>
      </c>
      <c r="G2359" s="5">
        <f>IF(OR(A2359&lt;$E$9,A2359&gt;=$E$10),0,1)</f>
        <v>1</v>
      </c>
      <c r="H2359" s="15">
        <f>IF(G2359,($E$4+$E$16*MOD((A2359-$E$9),$E$15)),"")</f>
        <v>-3.5680217856448131</v>
      </c>
      <c r="I2359" s="16">
        <f>IF(G2359,($E$6+$E$8*MOD(QUOTIENT((A2359-$E$9),$E$15),$E$14)),"")</f>
        <v>270</v>
      </c>
      <c r="J2359" s="15">
        <f t="shared" si="36"/>
        <v>36.431978214355183</v>
      </c>
    </row>
    <row r="2360" spans="1:10">
      <c r="A2360" s="19">
        <v>248.28200000000001</v>
      </c>
      <c r="B2360" s="19">
        <v>0</v>
      </c>
      <c r="G2360" s="5">
        <f>IF(OR(A2360&lt;$E$9,A2360&gt;=$E$10),0,1)</f>
        <v>1</v>
      </c>
      <c r="H2360" s="15">
        <f>IF(G2360,($E$4+$E$16*MOD((A2360-$E$9),$E$15)),"")</f>
        <v>-3.5536165837663565</v>
      </c>
      <c r="I2360" s="16">
        <f>IF(G2360,($E$6+$E$8*MOD(QUOTIENT((A2360-$E$9),$E$15),$E$14)),"")</f>
        <v>270</v>
      </c>
      <c r="J2360" s="15">
        <f t="shared" si="36"/>
        <v>36.446383416233644</v>
      </c>
    </row>
    <row r="2361" spans="1:10">
      <c r="A2361" s="19">
        <v>248.38399999999999</v>
      </c>
      <c r="B2361" s="19">
        <v>0</v>
      </c>
      <c r="G2361" s="5">
        <f>IF(OR(A2361&lt;$E$9,A2361&gt;=$E$10),0,1)</f>
        <v>1</v>
      </c>
      <c r="H2361" s="15">
        <f>IF(G2361,($E$4+$E$16*MOD((A2361-$E$9),$E$15)),"")</f>
        <v>-3.5400116708811513</v>
      </c>
      <c r="I2361" s="16">
        <f>IF(G2361,($E$6+$E$8*MOD(QUOTIENT((A2361-$E$9),$E$15),$E$14)),"")</f>
        <v>270</v>
      </c>
      <c r="J2361" s="15">
        <f t="shared" si="36"/>
        <v>36.45998832911885</v>
      </c>
    </row>
    <row r="2362" spans="1:10">
      <c r="A2362" s="19">
        <v>248.48699999999999</v>
      </c>
      <c r="B2362" s="19">
        <v>0</v>
      </c>
      <c r="G2362" s="5">
        <f>IF(OR(A2362&lt;$E$9,A2362&gt;=$E$10),0,1)</f>
        <v>1</v>
      </c>
      <c r="H2362" s="15">
        <f>IF(G2362,($E$4+$E$16*MOD((A2362-$E$9),$E$15)),"")</f>
        <v>-3.5262733764970671</v>
      </c>
      <c r="I2362" s="16">
        <f>IF(G2362,($E$6+$E$8*MOD(QUOTIENT((A2362-$E$9),$E$15),$E$14)),"")</f>
        <v>270</v>
      </c>
      <c r="J2362" s="15">
        <f t="shared" si="36"/>
        <v>36.473726623502934</v>
      </c>
    </row>
    <row r="2363" spans="1:10">
      <c r="A2363" s="19">
        <v>248.59399999999999</v>
      </c>
      <c r="B2363" s="19">
        <v>0</v>
      </c>
      <c r="G2363" s="5">
        <f>IF(OR(A2363&lt;$E$9,A2363&gt;=$E$10),0,1)</f>
        <v>1</v>
      </c>
      <c r="H2363" s="15">
        <f>IF(G2363,($E$4+$E$16*MOD((A2363-$E$9),$E$15)),"")</f>
        <v>-3.5120015561174855</v>
      </c>
      <c r="I2363" s="16">
        <f>IF(G2363,($E$6+$E$8*MOD(QUOTIENT((A2363-$E$9),$E$15),$E$14)),"")</f>
        <v>270</v>
      </c>
      <c r="J2363" s="15">
        <f t="shared" si="36"/>
        <v>36.487998443882518</v>
      </c>
    </row>
    <row r="2364" spans="1:10">
      <c r="A2364" s="19">
        <v>248.7</v>
      </c>
      <c r="B2364" s="19">
        <v>0</v>
      </c>
      <c r="G2364" s="5">
        <f>IF(OR(A2364&lt;$E$9,A2364&gt;=$E$10),0,1)</f>
        <v>1</v>
      </c>
      <c r="H2364" s="15">
        <f>IF(G2364,($E$4+$E$16*MOD((A2364-$E$9),$E$15)),"")</f>
        <v>-3.4978631172367796</v>
      </c>
      <c r="I2364" s="16">
        <f>IF(G2364,($E$6+$E$8*MOD(QUOTIENT((A2364-$E$9),$E$15),$E$14)),"")</f>
        <v>270</v>
      </c>
      <c r="J2364" s="15">
        <f t="shared" si="36"/>
        <v>36.502136882763217</v>
      </c>
    </row>
    <row r="2365" spans="1:10">
      <c r="A2365" s="19">
        <v>248.80600000000001</v>
      </c>
      <c r="B2365" s="19">
        <v>0</v>
      </c>
      <c r="G2365" s="5">
        <f>IF(OR(A2365&lt;$E$9,A2365&gt;=$E$10),0,1)</f>
        <v>1</v>
      </c>
      <c r="H2365" s="15">
        <f>IF(G2365,($E$4+$E$16*MOD((A2365-$E$9),$E$15)),"")</f>
        <v>-3.4837246783560696</v>
      </c>
      <c r="I2365" s="16">
        <f>IF(G2365,($E$6+$E$8*MOD(QUOTIENT((A2365-$E$9),$E$15),$E$14)),"")</f>
        <v>270</v>
      </c>
      <c r="J2365" s="15">
        <f t="shared" si="36"/>
        <v>36.516275321643931</v>
      </c>
    </row>
    <row r="2366" spans="1:10">
      <c r="A2366" s="19">
        <v>248.90899999999999</v>
      </c>
      <c r="B2366" s="19">
        <v>0</v>
      </c>
      <c r="G2366" s="5">
        <f>IF(OR(A2366&lt;$E$9,A2366&gt;=$E$10),0,1)</f>
        <v>1</v>
      </c>
      <c r="H2366" s="15">
        <f>IF(G2366,($E$4+$E$16*MOD((A2366-$E$9),$E$15)),"")</f>
        <v>-3.4699863839719889</v>
      </c>
      <c r="I2366" s="16">
        <f>IF(G2366,($E$6+$E$8*MOD(QUOTIENT((A2366-$E$9),$E$15),$E$14)),"")</f>
        <v>270</v>
      </c>
      <c r="J2366" s="15">
        <f t="shared" si="36"/>
        <v>36.530013616028015</v>
      </c>
    </row>
    <row r="2367" spans="1:10">
      <c r="A2367" s="19">
        <v>249.01499999999999</v>
      </c>
      <c r="B2367" s="19">
        <v>0</v>
      </c>
      <c r="G2367" s="5">
        <f>IF(OR(A2367&lt;$E$9,A2367&gt;=$E$10),0,1)</f>
        <v>1</v>
      </c>
      <c r="H2367" s="15">
        <f>IF(G2367,($E$4+$E$16*MOD((A2367-$E$9),$E$15)),"")</f>
        <v>-3.4558479450912829</v>
      </c>
      <c r="I2367" s="16">
        <f>IF(G2367,($E$6+$E$8*MOD(QUOTIENT((A2367-$E$9),$E$15),$E$14)),"")</f>
        <v>270</v>
      </c>
      <c r="J2367" s="15">
        <f t="shared" si="36"/>
        <v>36.544152054908714</v>
      </c>
    </row>
    <row r="2368" spans="1:10">
      <c r="A2368" s="19">
        <v>249.12</v>
      </c>
      <c r="B2368" s="19">
        <v>0</v>
      </c>
      <c r="G2368" s="5">
        <f>IF(OR(A2368&lt;$E$9,A2368&gt;=$E$10),0,1)</f>
        <v>1</v>
      </c>
      <c r="H2368" s="15">
        <f>IF(G2368,($E$4+$E$16*MOD((A2368-$E$9),$E$15)),"")</f>
        <v>-3.441842887709448</v>
      </c>
      <c r="I2368" s="16">
        <f>IF(G2368,($E$6+$E$8*MOD(QUOTIENT((A2368-$E$9),$E$15),$E$14)),"")</f>
        <v>270</v>
      </c>
      <c r="J2368" s="15">
        <f t="shared" si="36"/>
        <v>36.558157112290552</v>
      </c>
    </row>
    <row r="2369" spans="1:10">
      <c r="A2369" s="19">
        <v>249.227</v>
      </c>
      <c r="B2369" s="19">
        <v>0</v>
      </c>
      <c r="G2369" s="5">
        <f>IF(OR(A2369&lt;$E$9,A2369&gt;=$E$10),0,1)</f>
        <v>1</v>
      </c>
      <c r="H2369" s="15">
        <f>IF(G2369,($E$4+$E$16*MOD((A2369-$E$9),$E$15)),"")</f>
        <v>-3.4275710673298665</v>
      </c>
      <c r="I2369" s="16">
        <f>IF(G2369,($E$6+$E$8*MOD(QUOTIENT((A2369-$E$9),$E$15),$E$14)),"")</f>
        <v>270</v>
      </c>
      <c r="J2369" s="15">
        <f t="shared" si="36"/>
        <v>36.572428932670135</v>
      </c>
    </row>
    <row r="2370" spans="1:10">
      <c r="A2370" s="19">
        <v>249.33199999999999</v>
      </c>
      <c r="B2370" s="19">
        <v>0</v>
      </c>
      <c r="G2370" s="5">
        <f>IF(OR(A2370&lt;$E$9,A2370&gt;=$E$10),0,1)</f>
        <v>1</v>
      </c>
      <c r="H2370" s="15">
        <f>IF(G2370,($E$4+$E$16*MOD((A2370-$E$9),$E$15)),"")</f>
        <v>-3.4135660099480356</v>
      </c>
      <c r="I2370" s="16">
        <f>IF(G2370,($E$6+$E$8*MOD(QUOTIENT((A2370-$E$9),$E$15),$E$14)),"")</f>
        <v>270</v>
      </c>
      <c r="J2370" s="15">
        <f t="shared" si="36"/>
        <v>36.586433990051965</v>
      </c>
    </row>
    <row r="2371" spans="1:10">
      <c r="A2371" s="19">
        <v>249.43899999999999</v>
      </c>
      <c r="B2371" s="19">
        <v>0</v>
      </c>
      <c r="G2371" s="5">
        <f>IF(OR(A2371&lt;$E$9,A2371&gt;=$E$10),0,1)</f>
        <v>1</v>
      </c>
      <c r="H2371" s="15">
        <f>IF(G2371,($E$4+$E$16*MOD((A2371-$E$9),$E$15)),"")</f>
        <v>-3.3992941895684541</v>
      </c>
      <c r="I2371" s="16">
        <f>IF(G2371,($E$6+$E$8*MOD(QUOTIENT((A2371-$E$9),$E$15),$E$14)),"")</f>
        <v>270</v>
      </c>
      <c r="J2371" s="15">
        <f t="shared" si="36"/>
        <v>36.600705810431549</v>
      </c>
    </row>
    <row r="2372" spans="1:10">
      <c r="A2372" s="19">
        <v>249.54499999999999</v>
      </c>
      <c r="B2372" s="19">
        <v>0</v>
      </c>
      <c r="G2372" s="5">
        <f>IF(OR(A2372&lt;$E$9,A2372&gt;=$E$10),0,1)</f>
        <v>1</v>
      </c>
      <c r="H2372" s="15">
        <f>IF(G2372,($E$4+$E$16*MOD((A2372-$E$9),$E$15)),"")</f>
        <v>-3.3851557506877481</v>
      </c>
      <c r="I2372" s="16">
        <f>IF(G2372,($E$6+$E$8*MOD(QUOTIENT((A2372-$E$9),$E$15),$E$14)),"")</f>
        <v>270</v>
      </c>
      <c r="J2372" s="15">
        <f t="shared" ref="J2372:J2435" si="37">IF(G2372,(+H2372+$E$18*QUOTIENT((A2372-$E$9),$E$15)),"")</f>
        <v>36.614844249312249</v>
      </c>
    </row>
    <row r="2373" spans="1:10">
      <c r="A2373" s="19">
        <v>249.65299999999999</v>
      </c>
      <c r="B2373" s="19">
        <v>0</v>
      </c>
      <c r="G2373" s="5">
        <f>IF(OR(A2373&lt;$E$9,A2373&gt;=$E$10),0,1)</f>
        <v>1</v>
      </c>
      <c r="H2373" s="15">
        <f>IF(G2373,($E$4+$E$16*MOD((A2373-$E$9),$E$15)),"")</f>
        <v>-3.3707505488092915</v>
      </c>
      <c r="I2373" s="16">
        <f>IF(G2373,($E$6+$E$8*MOD(QUOTIENT((A2373-$E$9),$E$15),$E$14)),"")</f>
        <v>270</v>
      </c>
      <c r="J2373" s="15">
        <f t="shared" si="37"/>
        <v>36.629249451190709</v>
      </c>
    </row>
    <row r="2374" spans="1:10">
      <c r="A2374" s="19">
        <v>249.75800000000001</v>
      </c>
      <c r="B2374" s="19">
        <v>0</v>
      </c>
      <c r="G2374" s="5">
        <f>IF(OR(A2374&lt;$E$9,A2374&gt;=$E$10),0,1)</f>
        <v>1</v>
      </c>
      <c r="H2374" s="15">
        <f>IF(G2374,($E$4+$E$16*MOD((A2374-$E$9),$E$15)),"")</f>
        <v>-3.3567454914274566</v>
      </c>
      <c r="I2374" s="16">
        <f>IF(G2374,($E$6+$E$8*MOD(QUOTIENT((A2374-$E$9),$E$15),$E$14)),"")</f>
        <v>270</v>
      </c>
      <c r="J2374" s="15">
        <f t="shared" si="37"/>
        <v>36.643254508572547</v>
      </c>
    </row>
    <row r="2375" spans="1:10">
      <c r="A2375" s="19">
        <v>249.86199999999999</v>
      </c>
      <c r="B2375" s="19">
        <v>0</v>
      </c>
      <c r="G2375" s="5">
        <f>IF(OR(A2375&lt;$E$9,A2375&gt;=$E$10),0,1)</f>
        <v>1</v>
      </c>
      <c r="H2375" s="15">
        <f>IF(G2375,($E$4+$E$16*MOD((A2375-$E$9),$E$15)),"")</f>
        <v>-3.3428738155445008</v>
      </c>
      <c r="I2375" s="16">
        <f>IF(G2375,($E$6+$E$8*MOD(QUOTIENT((A2375-$E$9),$E$15),$E$14)),"")</f>
        <v>270</v>
      </c>
      <c r="J2375" s="15">
        <f t="shared" si="37"/>
        <v>36.6571261844555</v>
      </c>
    </row>
    <row r="2376" spans="1:10">
      <c r="A2376" s="19">
        <v>249.96799999999999</v>
      </c>
      <c r="B2376" s="19">
        <v>0</v>
      </c>
      <c r="G2376" s="5">
        <f>IF(OR(A2376&lt;$E$9,A2376&gt;=$E$10),0,1)</f>
        <v>1</v>
      </c>
      <c r="H2376" s="15">
        <f>IF(G2376,($E$4+$E$16*MOD((A2376-$E$9),$E$15)),"")</f>
        <v>-3.3287353766637948</v>
      </c>
      <c r="I2376" s="16">
        <f>IF(G2376,($E$6+$E$8*MOD(QUOTIENT((A2376-$E$9),$E$15),$E$14)),"")</f>
        <v>270</v>
      </c>
      <c r="J2376" s="15">
        <f t="shared" si="37"/>
        <v>36.671264623336207</v>
      </c>
    </row>
    <row r="2377" spans="1:10">
      <c r="A2377" s="19">
        <v>250.07599999999999</v>
      </c>
      <c r="B2377" s="19">
        <v>0</v>
      </c>
      <c r="G2377" s="5">
        <f>IF(OR(A2377&lt;$E$9,A2377&gt;=$E$10),0,1)</f>
        <v>1</v>
      </c>
      <c r="H2377" s="15">
        <f>IF(G2377,($E$4+$E$16*MOD((A2377-$E$9),$E$15)),"")</f>
        <v>-3.3143301747853382</v>
      </c>
      <c r="I2377" s="16">
        <f>IF(G2377,($E$6+$E$8*MOD(QUOTIENT((A2377-$E$9),$E$15),$E$14)),"")</f>
        <v>270</v>
      </c>
      <c r="J2377" s="15">
        <f t="shared" si="37"/>
        <v>36.68566982521466</v>
      </c>
    </row>
    <row r="2378" spans="1:10">
      <c r="A2378" s="19">
        <v>250.178</v>
      </c>
      <c r="B2378" s="19">
        <v>0</v>
      </c>
      <c r="G2378" s="5">
        <f>IF(OR(A2378&lt;$E$9,A2378&gt;=$E$10),0,1)</f>
        <v>1</v>
      </c>
      <c r="H2378" s="15">
        <f>IF(G2378,($E$4+$E$16*MOD((A2378-$E$9),$E$15)),"")</f>
        <v>-3.300725261900129</v>
      </c>
      <c r="I2378" s="16">
        <f>IF(G2378,($E$6+$E$8*MOD(QUOTIENT((A2378-$E$9),$E$15),$E$14)),"")</f>
        <v>270</v>
      </c>
      <c r="J2378" s="15">
        <f t="shared" si="37"/>
        <v>36.699274738099874</v>
      </c>
    </row>
    <row r="2379" spans="1:10">
      <c r="A2379" s="19">
        <v>250.285</v>
      </c>
      <c r="B2379" s="19">
        <v>0</v>
      </c>
      <c r="G2379" s="5">
        <f>IF(OR(A2379&lt;$E$9,A2379&gt;=$E$10),0,1)</f>
        <v>1</v>
      </c>
      <c r="H2379" s="15">
        <f>IF(G2379,($E$4+$E$16*MOD((A2379-$E$9),$E$15)),"")</f>
        <v>-3.2864534415205475</v>
      </c>
      <c r="I2379" s="16">
        <f>IF(G2379,($E$6+$E$8*MOD(QUOTIENT((A2379-$E$9),$E$15),$E$14)),"")</f>
        <v>270</v>
      </c>
      <c r="J2379" s="15">
        <f t="shared" si="37"/>
        <v>36.71354655847945</v>
      </c>
    </row>
    <row r="2380" spans="1:10">
      <c r="A2380" s="19">
        <v>250.38800000000001</v>
      </c>
      <c r="B2380" s="19">
        <v>0</v>
      </c>
      <c r="G2380" s="5">
        <f>IF(OR(A2380&lt;$E$9,A2380&gt;=$E$10),0,1)</f>
        <v>1</v>
      </c>
      <c r="H2380" s="15">
        <f>IF(G2380,($E$4+$E$16*MOD((A2380-$E$9),$E$15)),"")</f>
        <v>-3.2727151471364633</v>
      </c>
      <c r="I2380" s="16">
        <f>IF(G2380,($E$6+$E$8*MOD(QUOTIENT((A2380-$E$9),$E$15),$E$14)),"")</f>
        <v>270</v>
      </c>
      <c r="J2380" s="15">
        <f t="shared" si="37"/>
        <v>36.727284852863534</v>
      </c>
    </row>
    <row r="2381" spans="1:10">
      <c r="A2381" s="19">
        <v>250.494</v>
      </c>
      <c r="B2381" s="19">
        <v>0</v>
      </c>
      <c r="G2381" s="5">
        <f>IF(OR(A2381&lt;$E$9,A2381&gt;=$E$10),0,1)</f>
        <v>1</v>
      </c>
      <c r="H2381" s="15">
        <f>IF(G2381,($E$4+$E$16*MOD((A2381-$E$9),$E$15)),"")</f>
        <v>-3.2585767082557568</v>
      </c>
      <c r="I2381" s="16">
        <f>IF(G2381,($E$6+$E$8*MOD(QUOTIENT((A2381-$E$9),$E$15),$E$14)),"")</f>
        <v>270</v>
      </c>
      <c r="J2381" s="15">
        <f t="shared" si="37"/>
        <v>36.74142329174424</v>
      </c>
    </row>
    <row r="2382" spans="1:10">
      <c r="A2382" s="19">
        <v>250.59800000000001</v>
      </c>
      <c r="B2382" s="19">
        <v>0</v>
      </c>
      <c r="G2382" s="5">
        <f>IF(OR(A2382&lt;$E$9,A2382&gt;=$E$10),0,1)</f>
        <v>1</v>
      </c>
      <c r="H2382" s="15">
        <f>IF(G2382,($E$4+$E$16*MOD((A2382-$E$9),$E$15)),"")</f>
        <v>-3.2447050323727975</v>
      </c>
      <c r="I2382" s="16">
        <f>IF(G2382,($E$6+$E$8*MOD(QUOTIENT((A2382-$E$9),$E$15),$E$14)),"")</f>
        <v>270</v>
      </c>
      <c r="J2382" s="15">
        <f t="shared" si="37"/>
        <v>36.755294967627201</v>
      </c>
    </row>
    <row r="2383" spans="1:10">
      <c r="A2383" s="19">
        <v>250.70099999999999</v>
      </c>
      <c r="B2383" s="19">
        <v>0</v>
      </c>
      <c r="G2383" s="5">
        <f>IF(OR(A2383&lt;$E$9,A2383&gt;=$E$10),0,1)</f>
        <v>1</v>
      </c>
      <c r="H2383" s="15">
        <f>IF(G2383,($E$4+$E$16*MOD((A2383-$E$9),$E$15)),"")</f>
        <v>-3.2309667379887168</v>
      </c>
      <c r="I2383" s="16">
        <f>IF(G2383,($E$6+$E$8*MOD(QUOTIENT((A2383-$E$9),$E$15),$E$14)),"")</f>
        <v>270</v>
      </c>
      <c r="J2383" s="15">
        <f t="shared" si="37"/>
        <v>36.769033262011284</v>
      </c>
    </row>
    <row r="2384" spans="1:10">
      <c r="A2384" s="19">
        <v>250.809</v>
      </c>
      <c r="B2384" s="19">
        <v>0</v>
      </c>
      <c r="G2384" s="5">
        <f>IF(OR(A2384&lt;$E$9,A2384&gt;=$E$10),0,1)</f>
        <v>1</v>
      </c>
      <c r="H2384" s="15">
        <f>IF(G2384,($E$4+$E$16*MOD((A2384-$E$9),$E$15)),"")</f>
        <v>-3.2165615361102602</v>
      </c>
      <c r="I2384" s="16">
        <f>IF(G2384,($E$6+$E$8*MOD(QUOTIENT((A2384-$E$9),$E$15),$E$14)),"")</f>
        <v>270</v>
      </c>
      <c r="J2384" s="15">
        <f t="shared" si="37"/>
        <v>36.783438463889738</v>
      </c>
    </row>
    <row r="2385" spans="1:10">
      <c r="A2385" s="19">
        <v>250.911</v>
      </c>
      <c r="B2385" s="19">
        <v>0</v>
      </c>
      <c r="G2385" s="5">
        <f>IF(OR(A2385&lt;$E$9,A2385&gt;=$E$10),0,1)</f>
        <v>1</v>
      </c>
      <c r="H2385" s="15">
        <f>IF(G2385,($E$4+$E$16*MOD((A2385-$E$9),$E$15)),"")</f>
        <v>-3.2029566232250515</v>
      </c>
      <c r="I2385" s="16">
        <f>IF(G2385,($E$6+$E$8*MOD(QUOTIENT((A2385-$E$9),$E$15),$E$14)),"")</f>
        <v>270</v>
      </c>
      <c r="J2385" s="15">
        <f t="shared" si="37"/>
        <v>36.797043376774951</v>
      </c>
    </row>
    <row r="2386" spans="1:10">
      <c r="A2386" s="19">
        <v>251.01900000000001</v>
      </c>
      <c r="B2386" s="19">
        <v>0</v>
      </c>
      <c r="G2386" s="5">
        <f>IF(OR(A2386&lt;$E$9,A2386&gt;=$E$10),0,1)</f>
        <v>1</v>
      </c>
      <c r="H2386" s="15">
        <f>IF(G2386,($E$4+$E$16*MOD((A2386-$E$9),$E$15)),"")</f>
        <v>-3.1885514213465944</v>
      </c>
      <c r="I2386" s="16">
        <f>IF(G2386,($E$6+$E$8*MOD(QUOTIENT((A2386-$E$9),$E$15),$E$14)),"")</f>
        <v>270</v>
      </c>
      <c r="J2386" s="15">
        <f t="shared" si="37"/>
        <v>36.811448578653405</v>
      </c>
    </row>
    <row r="2387" spans="1:10">
      <c r="A2387" s="19">
        <v>251.12299999999999</v>
      </c>
      <c r="B2387" s="19">
        <v>0</v>
      </c>
      <c r="G2387" s="5">
        <f>IF(OR(A2387&lt;$E$9,A2387&gt;=$E$10),0,1)</f>
        <v>1</v>
      </c>
      <c r="H2387" s="15">
        <f>IF(G2387,($E$4+$E$16*MOD((A2387-$E$9),$E$15)),"")</f>
        <v>-3.1746797454636386</v>
      </c>
      <c r="I2387" s="16">
        <f>IF(G2387,($E$6+$E$8*MOD(QUOTIENT((A2387-$E$9),$E$15),$E$14)),"")</f>
        <v>270</v>
      </c>
      <c r="J2387" s="15">
        <f t="shared" si="37"/>
        <v>36.825320254536365</v>
      </c>
    </row>
    <row r="2388" spans="1:10">
      <c r="A2388" s="19">
        <v>251.23</v>
      </c>
      <c r="B2388" s="19">
        <v>0</v>
      </c>
      <c r="G2388" s="5">
        <f>IF(OR(A2388&lt;$E$9,A2388&gt;=$E$10),0,1)</f>
        <v>1</v>
      </c>
      <c r="H2388" s="15">
        <f>IF(G2388,($E$4+$E$16*MOD((A2388-$E$9),$E$15)),"")</f>
        <v>-3.1604079250840575</v>
      </c>
      <c r="I2388" s="16">
        <f>IF(G2388,($E$6+$E$8*MOD(QUOTIENT((A2388-$E$9),$E$15),$E$14)),"")</f>
        <v>270</v>
      </c>
      <c r="J2388" s="15">
        <f t="shared" si="37"/>
        <v>36.839592074915942</v>
      </c>
    </row>
    <row r="2389" spans="1:10">
      <c r="A2389" s="19">
        <v>251.333</v>
      </c>
      <c r="B2389" s="19">
        <v>0</v>
      </c>
      <c r="G2389" s="5">
        <f>IF(OR(A2389&lt;$E$9,A2389&gt;=$E$10),0,1)</f>
        <v>1</v>
      </c>
      <c r="H2389" s="15">
        <f>IF(G2389,($E$4+$E$16*MOD((A2389-$E$9),$E$15)),"")</f>
        <v>-3.1466696306999733</v>
      </c>
      <c r="I2389" s="16">
        <f>IF(G2389,($E$6+$E$8*MOD(QUOTIENT((A2389-$E$9),$E$15),$E$14)),"")</f>
        <v>270</v>
      </c>
      <c r="J2389" s="15">
        <f t="shared" si="37"/>
        <v>36.853330369300025</v>
      </c>
    </row>
    <row r="2390" spans="1:10">
      <c r="A2390" s="19">
        <v>251.44</v>
      </c>
      <c r="B2390" s="19">
        <v>0</v>
      </c>
      <c r="G2390" s="5">
        <f>IF(OR(A2390&lt;$E$9,A2390&gt;=$E$10),0,1)</f>
        <v>1</v>
      </c>
      <c r="H2390" s="15">
        <f>IF(G2390,($E$4+$E$16*MOD((A2390-$E$9),$E$15)),"")</f>
        <v>-3.1323978103203918</v>
      </c>
      <c r="I2390" s="16">
        <f>IF(G2390,($E$6+$E$8*MOD(QUOTIENT((A2390-$E$9),$E$15),$E$14)),"")</f>
        <v>270</v>
      </c>
      <c r="J2390" s="15">
        <f t="shared" si="37"/>
        <v>36.867602189679609</v>
      </c>
    </row>
    <row r="2391" spans="1:10">
      <c r="A2391" s="19">
        <v>251.547</v>
      </c>
      <c r="B2391" s="19">
        <v>0</v>
      </c>
      <c r="G2391" s="5">
        <f>IF(OR(A2391&lt;$E$9,A2391&gt;=$E$10),0,1)</f>
        <v>1</v>
      </c>
      <c r="H2391" s="15">
        <f>IF(G2391,($E$4+$E$16*MOD((A2391-$E$9),$E$15)),"")</f>
        <v>-3.1181259899408102</v>
      </c>
      <c r="I2391" s="16">
        <f>IF(G2391,($E$6+$E$8*MOD(QUOTIENT((A2391-$E$9),$E$15),$E$14)),"")</f>
        <v>270</v>
      </c>
      <c r="J2391" s="15">
        <f t="shared" si="37"/>
        <v>36.881874010059192</v>
      </c>
    </row>
    <row r="2392" spans="1:10">
      <c r="A2392" s="19">
        <v>251.65299999999999</v>
      </c>
      <c r="B2392" s="19">
        <v>0</v>
      </c>
      <c r="G2392" s="5">
        <f>IF(OR(A2392&lt;$E$9,A2392&gt;=$E$10),0,1)</f>
        <v>1</v>
      </c>
      <c r="H2392" s="15">
        <f>IF(G2392,($E$4+$E$16*MOD((A2392-$E$9),$E$15)),"")</f>
        <v>-3.1039875510601043</v>
      </c>
      <c r="I2392" s="16">
        <f>IF(G2392,($E$6+$E$8*MOD(QUOTIENT((A2392-$E$9),$E$15),$E$14)),"")</f>
        <v>270</v>
      </c>
      <c r="J2392" s="15">
        <f t="shared" si="37"/>
        <v>36.896012448939899</v>
      </c>
    </row>
    <row r="2393" spans="1:10">
      <c r="A2393" s="19">
        <v>251.761</v>
      </c>
      <c r="B2393" s="19">
        <v>0</v>
      </c>
      <c r="G2393" s="5">
        <f>IF(OR(A2393&lt;$E$9,A2393&gt;=$E$10),0,1)</f>
        <v>1</v>
      </c>
      <c r="H2393" s="15">
        <f>IF(G2393,($E$4+$E$16*MOD((A2393-$E$9),$E$15)),"")</f>
        <v>-3.0895823491816472</v>
      </c>
      <c r="I2393" s="16">
        <f>IF(G2393,($E$6+$E$8*MOD(QUOTIENT((A2393-$E$9),$E$15),$E$14)),"")</f>
        <v>270</v>
      </c>
      <c r="J2393" s="15">
        <f t="shared" si="37"/>
        <v>36.910417650818353</v>
      </c>
    </row>
    <row r="2394" spans="1:10">
      <c r="A2394" s="19">
        <v>251.86699999999999</v>
      </c>
      <c r="B2394" s="19">
        <v>0</v>
      </c>
      <c r="G2394" s="5">
        <f>IF(OR(A2394&lt;$E$9,A2394&gt;=$E$10),0,1)</f>
        <v>1</v>
      </c>
      <c r="H2394" s="15">
        <f>IF(G2394,($E$4+$E$16*MOD((A2394-$E$9),$E$15)),"")</f>
        <v>-3.0754439103009412</v>
      </c>
      <c r="I2394" s="16">
        <f>IF(G2394,($E$6+$E$8*MOD(QUOTIENT((A2394-$E$9),$E$15),$E$14)),"")</f>
        <v>270</v>
      </c>
      <c r="J2394" s="15">
        <f t="shared" si="37"/>
        <v>36.92455608969906</v>
      </c>
    </row>
    <row r="2395" spans="1:10">
      <c r="A2395" s="19">
        <v>251.96899999999999</v>
      </c>
      <c r="B2395" s="19">
        <v>0</v>
      </c>
      <c r="G2395" s="5">
        <f>IF(OR(A2395&lt;$E$9,A2395&gt;=$E$10),0,1)</f>
        <v>1</v>
      </c>
      <c r="H2395" s="15">
        <f>IF(G2395,($E$4+$E$16*MOD((A2395-$E$9),$E$15)),"")</f>
        <v>-3.0618389974157321</v>
      </c>
      <c r="I2395" s="16">
        <f>IF(G2395,($E$6+$E$8*MOD(QUOTIENT((A2395-$E$9),$E$15),$E$14)),"")</f>
        <v>270</v>
      </c>
      <c r="J2395" s="15">
        <f t="shared" si="37"/>
        <v>36.938161002584266</v>
      </c>
    </row>
    <row r="2396" spans="1:10">
      <c r="A2396" s="19">
        <v>252.07599999999999</v>
      </c>
      <c r="B2396" s="19">
        <v>0</v>
      </c>
      <c r="G2396" s="5">
        <f>IF(OR(A2396&lt;$E$9,A2396&gt;=$E$10),0,1)</f>
        <v>1</v>
      </c>
      <c r="H2396" s="15">
        <f>IF(G2396,($E$4+$E$16*MOD((A2396-$E$9),$E$15)),"")</f>
        <v>-3.047567177036151</v>
      </c>
      <c r="I2396" s="16">
        <f>IF(G2396,($E$6+$E$8*MOD(QUOTIENT((A2396-$E$9),$E$15),$E$14)),"")</f>
        <v>270</v>
      </c>
      <c r="J2396" s="15">
        <f t="shared" si="37"/>
        <v>36.95243282296385</v>
      </c>
    </row>
    <row r="2397" spans="1:10">
      <c r="A2397" s="19">
        <v>252.18199999999999</v>
      </c>
      <c r="B2397" s="19">
        <v>0</v>
      </c>
      <c r="G2397" s="5">
        <f>IF(OR(A2397&lt;$E$9,A2397&gt;=$E$10),0,1)</f>
        <v>1</v>
      </c>
      <c r="H2397" s="15">
        <f>IF(G2397,($E$4+$E$16*MOD((A2397-$E$9),$E$15)),"")</f>
        <v>-3.0334287381554446</v>
      </c>
      <c r="I2397" s="16">
        <f>IF(G2397,($E$6+$E$8*MOD(QUOTIENT((A2397-$E$9),$E$15),$E$14)),"")</f>
        <v>270</v>
      </c>
      <c r="J2397" s="15">
        <f t="shared" si="37"/>
        <v>36.966571261844557</v>
      </c>
    </row>
    <row r="2398" spans="1:10">
      <c r="A2398" s="19">
        <v>252.28700000000001</v>
      </c>
      <c r="B2398" s="19">
        <v>0</v>
      </c>
      <c r="G2398" s="5">
        <f>IF(OR(A2398&lt;$E$9,A2398&gt;=$E$10),0,1)</f>
        <v>1</v>
      </c>
      <c r="H2398" s="15">
        <f>IF(G2398,($E$4+$E$16*MOD((A2398-$E$9),$E$15)),"")</f>
        <v>-3.0194236807736097</v>
      </c>
      <c r="I2398" s="16">
        <f>IF(G2398,($E$6+$E$8*MOD(QUOTIENT((A2398-$E$9),$E$15),$E$14)),"")</f>
        <v>270</v>
      </c>
      <c r="J2398" s="15">
        <f t="shared" si="37"/>
        <v>36.980576319226387</v>
      </c>
    </row>
    <row r="2399" spans="1:10">
      <c r="A2399" s="19">
        <v>252.39099999999999</v>
      </c>
      <c r="B2399" s="19">
        <v>0</v>
      </c>
      <c r="G2399" s="5">
        <f>IF(OR(A2399&lt;$E$9,A2399&gt;=$E$10),0,1)</f>
        <v>1</v>
      </c>
      <c r="H2399" s="15">
        <f>IF(G2399,($E$4+$E$16*MOD((A2399-$E$9),$E$15)),"")</f>
        <v>-3.0055520048906539</v>
      </c>
      <c r="I2399" s="16">
        <f>IF(G2399,($E$6+$E$8*MOD(QUOTIENT((A2399-$E$9),$E$15),$E$14)),"")</f>
        <v>270</v>
      </c>
      <c r="J2399" s="15">
        <f t="shared" si="37"/>
        <v>36.994447995109347</v>
      </c>
    </row>
    <row r="2400" spans="1:10">
      <c r="A2400" s="19">
        <v>252.495</v>
      </c>
      <c r="B2400" s="19">
        <v>0</v>
      </c>
      <c r="G2400" s="5">
        <f>IF(OR(A2400&lt;$E$9,A2400&gt;=$E$10),0,1)</f>
        <v>1</v>
      </c>
      <c r="H2400" s="15">
        <f>IF(G2400,($E$4+$E$16*MOD((A2400-$E$9),$E$15)),"")</f>
        <v>-2.9916803290076945</v>
      </c>
      <c r="I2400" s="16">
        <f>IF(G2400,($E$6+$E$8*MOD(QUOTIENT((A2400-$E$9),$E$15),$E$14)),"")</f>
        <v>270</v>
      </c>
      <c r="J2400" s="15">
        <f t="shared" si="37"/>
        <v>37.008319670992307</v>
      </c>
    </row>
    <row r="2401" spans="1:10">
      <c r="A2401" s="19">
        <v>252.60300000000001</v>
      </c>
      <c r="B2401" s="19">
        <v>0</v>
      </c>
      <c r="G2401" s="5">
        <f>IF(OR(A2401&lt;$E$9,A2401&gt;=$E$10),0,1)</f>
        <v>1</v>
      </c>
      <c r="H2401" s="15">
        <f>IF(G2401,($E$4+$E$16*MOD((A2401-$E$9),$E$15)),"")</f>
        <v>-2.9772751271292379</v>
      </c>
      <c r="I2401" s="16">
        <f>IF(G2401,($E$6+$E$8*MOD(QUOTIENT((A2401-$E$9),$E$15),$E$14)),"")</f>
        <v>270</v>
      </c>
      <c r="J2401" s="15">
        <f t="shared" si="37"/>
        <v>37.022724872870761</v>
      </c>
    </row>
    <row r="2402" spans="1:10">
      <c r="A2402" s="19">
        <v>252.708</v>
      </c>
      <c r="B2402" s="19">
        <v>0</v>
      </c>
      <c r="G2402" s="5">
        <f>IF(OR(A2402&lt;$E$9,A2402&gt;=$E$10),0,1)</f>
        <v>1</v>
      </c>
      <c r="H2402" s="15">
        <f>IF(G2402,($E$4+$E$16*MOD((A2402-$E$9),$E$15)),"")</f>
        <v>-2.963270069747407</v>
      </c>
      <c r="I2402" s="16">
        <f>IF(G2402,($E$6+$E$8*MOD(QUOTIENT((A2402-$E$9),$E$15),$E$14)),"")</f>
        <v>270</v>
      </c>
      <c r="J2402" s="15">
        <f t="shared" si="37"/>
        <v>37.036729930252591</v>
      </c>
    </row>
    <row r="2403" spans="1:10">
      <c r="A2403" s="19">
        <v>252.81100000000001</v>
      </c>
      <c r="B2403" s="19">
        <v>0</v>
      </c>
      <c r="G2403" s="5">
        <f>IF(OR(A2403&lt;$E$9,A2403&gt;=$E$10),0,1)</f>
        <v>1</v>
      </c>
      <c r="H2403" s="15">
        <f>IF(G2403,($E$4+$E$16*MOD((A2403-$E$9),$E$15)),"")</f>
        <v>-2.9495317753633223</v>
      </c>
      <c r="I2403" s="16">
        <f>IF(G2403,($E$6+$E$8*MOD(QUOTIENT((A2403-$E$9),$E$15),$E$14)),"")</f>
        <v>270</v>
      </c>
      <c r="J2403" s="15">
        <f t="shared" si="37"/>
        <v>37.050468224636674</v>
      </c>
    </row>
    <row r="2404" spans="1:10">
      <c r="A2404" s="19">
        <v>252.91499999999999</v>
      </c>
      <c r="B2404" s="19">
        <v>0</v>
      </c>
      <c r="G2404" s="5">
        <f>IF(OR(A2404&lt;$E$9,A2404&gt;=$E$10),0,1)</f>
        <v>1</v>
      </c>
      <c r="H2404" s="15">
        <f>IF(G2404,($E$4+$E$16*MOD((A2404-$E$9),$E$15)),"")</f>
        <v>-2.935660099480367</v>
      </c>
      <c r="I2404" s="16">
        <f>IF(G2404,($E$6+$E$8*MOD(QUOTIENT((A2404-$E$9),$E$15),$E$14)),"")</f>
        <v>270</v>
      </c>
      <c r="J2404" s="15">
        <f t="shared" si="37"/>
        <v>37.064339900519634</v>
      </c>
    </row>
    <row r="2405" spans="1:10">
      <c r="A2405" s="19">
        <v>253.02099999999999</v>
      </c>
      <c r="B2405" s="19">
        <v>0</v>
      </c>
      <c r="G2405" s="5">
        <f>IF(OR(A2405&lt;$E$9,A2405&gt;=$E$10),0,1)</f>
        <v>1</v>
      </c>
      <c r="H2405" s="15">
        <f>IF(G2405,($E$4+$E$16*MOD((A2405-$E$9),$E$15)),"")</f>
        <v>-2.9215216605996606</v>
      </c>
      <c r="I2405" s="16">
        <f>IF(G2405,($E$6+$E$8*MOD(QUOTIENT((A2405-$E$9),$E$15),$E$14)),"")</f>
        <v>270</v>
      </c>
      <c r="J2405" s="15">
        <f t="shared" si="37"/>
        <v>37.078478339400341</v>
      </c>
    </row>
    <row r="2406" spans="1:10">
      <c r="A2406" s="19">
        <v>253.12799999999999</v>
      </c>
      <c r="B2406" s="19">
        <v>0</v>
      </c>
      <c r="G2406" s="5">
        <f>IF(OR(A2406&lt;$E$9,A2406&gt;=$E$10),0,1)</f>
        <v>1</v>
      </c>
      <c r="H2406" s="15">
        <f>IF(G2406,($E$4+$E$16*MOD((A2406-$E$9),$E$15)),"")</f>
        <v>-2.9072498402200795</v>
      </c>
      <c r="I2406" s="16">
        <f>IF(G2406,($E$6+$E$8*MOD(QUOTIENT((A2406-$E$9),$E$15),$E$14)),"")</f>
        <v>270</v>
      </c>
      <c r="J2406" s="15">
        <f t="shared" si="37"/>
        <v>37.092750159779918</v>
      </c>
    </row>
    <row r="2407" spans="1:10">
      <c r="A2407" s="19">
        <v>253.23</v>
      </c>
      <c r="B2407" s="19">
        <v>0</v>
      </c>
      <c r="G2407" s="5">
        <f>IF(OR(A2407&lt;$E$9,A2407&gt;=$E$10),0,1)</f>
        <v>1</v>
      </c>
      <c r="H2407" s="15">
        <f>IF(G2407,($E$4+$E$16*MOD((A2407-$E$9),$E$15)),"")</f>
        <v>-2.8936449273348703</v>
      </c>
      <c r="I2407" s="16">
        <f>IF(G2407,($E$6+$E$8*MOD(QUOTIENT((A2407-$E$9),$E$15),$E$14)),"")</f>
        <v>270</v>
      </c>
      <c r="J2407" s="15">
        <f t="shared" si="37"/>
        <v>37.106355072665131</v>
      </c>
    </row>
    <row r="2408" spans="1:10">
      <c r="A2408" s="19">
        <v>253.33600000000001</v>
      </c>
      <c r="B2408" s="19">
        <v>0</v>
      </c>
      <c r="G2408" s="5">
        <f>IF(OR(A2408&lt;$E$9,A2408&gt;=$E$10),0,1)</f>
        <v>1</v>
      </c>
      <c r="H2408" s="15">
        <f>IF(G2408,($E$4+$E$16*MOD((A2408-$E$9),$E$15)),"")</f>
        <v>-2.8795064884541604</v>
      </c>
      <c r="I2408" s="16">
        <f>IF(G2408,($E$6+$E$8*MOD(QUOTIENT((A2408-$E$9),$E$15),$E$14)),"")</f>
        <v>270</v>
      </c>
      <c r="J2408" s="15">
        <f t="shared" si="37"/>
        <v>37.120493511545838</v>
      </c>
    </row>
    <row r="2409" spans="1:10">
      <c r="A2409" s="19">
        <v>253.441</v>
      </c>
      <c r="B2409" s="19">
        <v>0</v>
      </c>
      <c r="G2409" s="5">
        <f>IF(OR(A2409&lt;$E$9,A2409&gt;=$E$10),0,1)</f>
        <v>1</v>
      </c>
      <c r="H2409" s="15">
        <f>IF(G2409,($E$4+$E$16*MOD((A2409-$E$9),$E$15)),"")</f>
        <v>-2.865501431072329</v>
      </c>
      <c r="I2409" s="16">
        <f>IF(G2409,($E$6+$E$8*MOD(QUOTIENT((A2409-$E$9),$E$15),$E$14)),"")</f>
        <v>270</v>
      </c>
      <c r="J2409" s="15">
        <f t="shared" si="37"/>
        <v>37.134498568927668</v>
      </c>
    </row>
    <row r="2410" spans="1:10">
      <c r="A2410" s="19">
        <v>253.547</v>
      </c>
      <c r="B2410" s="19">
        <v>0</v>
      </c>
      <c r="G2410" s="5">
        <f>IF(OR(A2410&lt;$E$9,A2410&gt;=$E$10),0,1)</f>
        <v>1</v>
      </c>
      <c r="H2410" s="15">
        <f>IF(G2410,($E$4+$E$16*MOD((A2410-$E$9),$E$15)),"")</f>
        <v>-2.851362992191623</v>
      </c>
      <c r="I2410" s="16">
        <f>IF(G2410,($E$6+$E$8*MOD(QUOTIENT((A2410-$E$9),$E$15),$E$14)),"")</f>
        <v>270</v>
      </c>
      <c r="J2410" s="15">
        <f t="shared" si="37"/>
        <v>37.148637007808375</v>
      </c>
    </row>
    <row r="2411" spans="1:10">
      <c r="A2411" s="19">
        <v>253.654</v>
      </c>
      <c r="B2411" s="19">
        <v>0</v>
      </c>
      <c r="G2411" s="5">
        <f>IF(OR(A2411&lt;$E$9,A2411&gt;=$E$10),0,1)</f>
        <v>1</v>
      </c>
      <c r="H2411" s="15">
        <f>IF(G2411,($E$4+$E$16*MOD((A2411-$E$9),$E$15)),"")</f>
        <v>-2.837091171812042</v>
      </c>
      <c r="I2411" s="16">
        <f>IF(G2411,($E$6+$E$8*MOD(QUOTIENT((A2411-$E$9),$E$15),$E$14)),"")</f>
        <v>270</v>
      </c>
      <c r="J2411" s="15">
        <f t="shared" si="37"/>
        <v>37.162908828187959</v>
      </c>
    </row>
    <row r="2412" spans="1:10">
      <c r="A2412" s="19">
        <v>253.76</v>
      </c>
      <c r="B2412" s="19">
        <v>0</v>
      </c>
      <c r="G2412" s="5">
        <f>IF(OR(A2412&lt;$E$9,A2412&gt;=$E$10),0,1)</f>
        <v>1</v>
      </c>
      <c r="H2412" s="15">
        <f>IF(G2412,($E$4+$E$16*MOD((A2412-$E$9),$E$15)),"")</f>
        <v>-2.8229527329313355</v>
      </c>
      <c r="I2412" s="16">
        <f>IF(G2412,($E$6+$E$8*MOD(QUOTIENT((A2412-$E$9),$E$15),$E$14)),"")</f>
        <v>270</v>
      </c>
      <c r="J2412" s="15">
        <f t="shared" si="37"/>
        <v>37.177047267068666</v>
      </c>
    </row>
    <row r="2413" spans="1:10">
      <c r="A2413" s="19">
        <v>253.86600000000001</v>
      </c>
      <c r="B2413" s="19">
        <v>0</v>
      </c>
      <c r="G2413" s="5">
        <f>IF(OR(A2413&lt;$E$9,A2413&gt;=$E$10),0,1)</f>
        <v>1</v>
      </c>
      <c r="H2413" s="15">
        <f>IF(G2413,($E$4+$E$16*MOD((A2413-$E$9),$E$15)),"")</f>
        <v>-2.8088142940506255</v>
      </c>
      <c r="I2413" s="16">
        <f>IF(G2413,($E$6+$E$8*MOD(QUOTIENT((A2413-$E$9),$E$15),$E$14)),"")</f>
        <v>270</v>
      </c>
      <c r="J2413" s="15">
        <f t="shared" si="37"/>
        <v>37.191185705949373</v>
      </c>
    </row>
    <row r="2414" spans="1:10">
      <c r="A2414" s="19">
        <v>253.97200000000001</v>
      </c>
      <c r="B2414" s="19">
        <v>0</v>
      </c>
      <c r="G2414" s="5">
        <f>IF(OR(A2414&lt;$E$9,A2414&gt;=$E$10),0,1)</f>
        <v>1</v>
      </c>
      <c r="H2414" s="15">
        <f>IF(G2414,($E$4+$E$16*MOD((A2414-$E$9),$E$15)),"")</f>
        <v>-2.7946758551699196</v>
      </c>
      <c r="I2414" s="16">
        <f>IF(G2414,($E$6+$E$8*MOD(QUOTIENT((A2414-$E$9),$E$15),$E$14)),"")</f>
        <v>270</v>
      </c>
      <c r="J2414" s="15">
        <f t="shared" si="37"/>
        <v>37.20532414483008</v>
      </c>
    </row>
    <row r="2415" spans="1:10">
      <c r="A2415" s="19">
        <v>254.077</v>
      </c>
      <c r="B2415" s="19">
        <v>0</v>
      </c>
      <c r="G2415" s="5">
        <f>IF(OR(A2415&lt;$E$9,A2415&gt;=$E$10),0,1)</f>
        <v>1</v>
      </c>
      <c r="H2415" s="15">
        <f>IF(G2415,($E$4+$E$16*MOD((A2415-$E$9),$E$15)),"")</f>
        <v>-2.7806707977880882</v>
      </c>
      <c r="I2415" s="16">
        <f>IF(G2415,($E$6+$E$8*MOD(QUOTIENT((A2415-$E$9),$E$15),$E$14)),"")</f>
        <v>270</v>
      </c>
      <c r="J2415" s="15">
        <f t="shared" si="37"/>
        <v>37.21932920221191</v>
      </c>
    </row>
    <row r="2416" spans="1:10">
      <c r="A2416" s="19">
        <v>254.18100000000001</v>
      </c>
      <c r="B2416" s="19">
        <v>0</v>
      </c>
      <c r="G2416" s="5">
        <f>IF(OR(A2416&lt;$E$9,A2416&gt;=$E$10),0,1)</f>
        <v>1</v>
      </c>
      <c r="H2416" s="15">
        <f>IF(G2416,($E$4+$E$16*MOD((A2416-$E$9),$E$15)),"")</f>
        <v>-2.7667991219051289</v>
      </c>
      <c r="I2416" s="16">
        <f>IF(G2416,($E$6+$E$8*MOD(QUOTIENT((A2416-$E$9),$E$15),$E$14)),"")</f>
        <v>270</v>
      </c>
      <c r="J2416" s="15">
        <f t="shared" si="37"/>
        <v>37.23320087809487</v>
      </c>
    </row>
    <row r="2417" spans="1:10">
      <c r="A2417" s="19">
        <v>254.28700000000001</v>
      </c>
      <c r="B2417" s="19">
        <v>0</v>
      </c>
      <c r="G2417" s="5">
        <f>IF(OR(A2417&lt;$E$9,A2417&gt;=$E$10),0,1)</f>
        <v>1</v>
      </c>
      <c r="H2417" s="15">
        <f>IF(G2417,($E$4+$E$16*MOD((A2417-$E$9),$E$15)),"")</f>
        <v>-2.7526606830244225</v>
      </c>
      <c r="I2417" s="16">
        <f>IF(G2417,($E$6+$E$8*MOD(QUOTIENT((A2417-$E$9),$E$15),$E$14)),"")</f>
        <v>270</v>
      </c>
      <c r="J2417" s="15">
        <f t="shared" si="37"/>
        <v>37.247339316975577</v>
      </c>
    </row>
    <row r="2418" spans="1:10">
      <c r="A2418" s="19">
        <v>254.39</v>
      </c>
      <c r="B2418" s="19">
        <v>0</v>
      </c>
      <c r="G2418" s="5">
        <f>IF(OR(A2418&lt;$E$9,A2418&gt;=$E$10),0,1)</f>
        <v>1</v>
      </c>
      <c r="H2418" s="15">
        <f>IF(G2418,($E$4+$E$16*MOD((A2418-$E$9),$E$15)),"")</f>
        <v>-2.7389223886403422</v>
      </c>
      <c r="I2418" s="16">
        <f>IF(G2418,($E$6+$E$8*MOD(QUOTIENT((A2418-$E$9),$E$15),$E$14)),"")</f>
        <v>270</v>
      </c>
      <c r="J2418" s="15">
        <f t="shared" si="37"/>
        <v>37.26107761135966</v>
      </c>
    </row>
    <row r="2419" spans="1:10">
      <c r="A2419" s="19">
        <v>254.49299999999999</v>
      </c>
      <c r="B2419" s="19">
        <v>0</v>
      </c>
      <c r="G2419" s="5">
        <f>IF(OR(A2419&lt;$E$9,A2419&gt;=$E$10),0,1)</f>
        <v>1</v>
      </c>
      <c r="H2419" s="15">
        <f>IF(G2419,($E$4+$E$16*MOD((A2419-$E$9),$E$15)),"")</f>
        <v>-2.7251840942562575</v>
      </c>
      <c r="I2419" s="16">
        <f>IF(G2419,($E$6+$E$8*MOD(QUOTIENT((A2419-$E$9),$E$15),$E$14)),"")</f>
        <v>270</v>
      </c>
      <c r="J2419" s="15">
        <f t="shared" si="37"/>
        <v>37.274815905743743</v>
      </c>
    </row>
    <row r="2420" spans="1:10">
      <c r="A2420" s="19">
        <v>254.6</v>
      </c>
      <c r="B2420" s="19">
        <v>0</v>
      </c>
      <c r="G2420" s="5">
        <f>IF(OR(A2420&lt;$E$9,A2420&gt;=$E$10),0,1)</f>
        <v>1</v>
      </c>
      <c r="H2420" s="15">
        <f>IF(G2420,($E$4+$E$16*MOD((A2420-$E$9),$E$15)),"")</f>
        <v>-2.7109122738766764</v>
      </c>
      <c r="I2420" s="16">
        <f>IF(G2420,($E$6+$E$8*MOD(QUOTIENT((A2420-$E$9),$E$15),$E$14)),"")</f>
        <v>270</v>
      </c>
      <c r="J2420" s="15">
        <f t="shared" si="37"/>
        <v>37.289087726123327</v>
      </c>
    </row>
    <row r="2421" spans="1:10">
      <c r="A2421" s="19">
        <v>254.70400000000001</v>
      </c>
      <c r="B2421" s="19">
        <v>0</v>
      </c>
      <c r="G2421" s="5">
        <f>IF(OR(A2421&lt;$E$9,A2421&gt;=$E$10),0,1)</f>
        <v>1</v>
      </c>
      <c r="H2421" s="15">
        <f>IF(G2421,($E$4+$E$16*MOD((A2421-$E$9),$E$15)),"")</f>
        <v>-2.6970405979937171</v>
      </c>
      <c r="I2421" s="16">
        <f>IF(G2421,($E$6+$E$8*MOD(QUOTIENT((A2421-$E$9),$E$15),$E$14)),"")</f>
        <v>270</v>
      </c>
      <c r="J2421" s="15">
        <f t="shared" si="37"/>
        <v>37.30295940200628</v>
      </c>
    </row>
    <row r="2422" spans="1:10">
      <c r="A2422" s="19">
        <v>254.80799999999999</v>
      </c>
      <c r="B2422" s="19">
        <v>0</v>
      </c>
      <c r="G2422" s="5">
        <f>IF(OR(A2422&lt;$E$9,A2422&gt;=$E$10),0,1)</f>
        <v>1</v>
      </c>
      <c r="H2422" s="15">
        <f>IF(G2422,($E$4+$E$16*MOD((A2422-$E$9),$E$15)),"")</f>
        <v>-2.6831689221107613</v>
      </c>
      <c r="I2422" s="16">
        <f>IF(G2422,($E$6+$E$8*MOD(QUOTIENT((A2422-$E$9),$E$15),$E$14)),"")</f>
        <v>270</v>
      </c>
      <c r="J2422" s="15">
        <f t="shared" si="37"/>
        <v>37.31683107788924</v>
      </c>
    </row>
    <row r="2423" spans="1:10">
      <c r="A2423" s="19">
        <v>254.91499999999999</v>
      </c>
      <c r="B2423" s="19">
        <v>0</v>
      </c>
      <c r="G2423" s="5">
        <f>IF(OR(A2423&lt;$E$9,A2423&gt;=$E$10),0,1)</f>
        <v>1</v>
      </c>
      <c r="H2423" s="15">
        <f>IF(G2423,($E$4+$E$16*MOD((A2423-$E$9),$E$15)),"")</f>
        <v>-2.6688971017311798</v>
      </c>
      <c r="I2423" s="16">
        <f>IF(G2423,($E$6+$E$8*MOD(QUOTIENT((A2423-$E$9),$E$15),$E$14)),"")</f>
        <v>270</v>
      </c>
      <c r="J2423" s="15">
        <f t="shared" si="37"/>
        <v>37.331102898268817</v>
      </c>
    </row>
    <row r="2424" spans="1:10">
      <c r="A2424" s="19">
        <v>255.02099999999999</v>
      </c>
      <c r="B2424" s="19">
        <v>0</v>
      </c>
      <c r="G2424" s="5">
        <f>IF(OR(A2424&lt;$E$9,A2424&gt;=$E$10),0,1)</f>
        <v>1</v>
      </c>
      <c r="H2424" s="15">
        <f>IF(G2424,($E$4+$E$16*MOD((A2424-$E$9),$E$15)),"")</f>
        <v>-2.6547586628504733</v>
      </c>
      <c r="I2424" s="16">
        <f>IF(G2424,($E$6+$E$8*MOD(QUOTIENT((A2424-$E$9),$E$15),$E$14)),"")</f>
        <v>270</v>
      </c>
      <c r="J2424" s="15">
        <f t="shared" si="37"/>
        <v>37.345241337149524</v>
      </c>
    </row>
    <row r="2425" spans="1:10">
      <c r="A2425" s="19">
        <v>255.125</v>
      </c>
      <c r="B2425" s="19">
        <v>0</v>
      </c>
      <c r="G2425" s="5">
        <f>IF(OR(A2425&lt;$E$9,A2425&gt;=$E$10),0,1)</f>
        <v>1</v>
      </c>
      <c r="H2425" s="15">
        <f>IF(G2425,($E$4+$E$16*MOD((A2425-$E$9),$E$15)),"")</f>
        <v>-2.640886986967514</v>
      </c>
      <c r="I2425" s="16">
        <f>IF(G2425,($E$6+$E$8*MOD(QUOTIENT((A2425-$E$9),$E$15),$E$14)),"")</f>
        <v>270</v>
      </c>
      <c r="J2425" s="15">
        <f t="shared" si="37"/>
        <v>37.359113013032484</v>
      </c>
    </row>
    <row r="2426" spans="1:10">
      <c r="A2426" s="19">
        <v>255.22800000000001</v>
      </c>
      <c r="B2426" s="19">
        <v>0</v>
      </c>
      <c r="G2426" s="5">
        <f>IF(OR(A2426&lt;$E$9,A2426&gt;=$E$10),0,1)</f>
        <v>1</v>
      </c>
      <c r="H2426" s="15">
        <f>IF(G2426,($E$4+$E$16*MOD((A2426-$E$9),$E$15)),"")</f>
        <v>-2.6271486925834298</v>
      </c>
      <c r="I2426" s="16">
        <f>IF(G2426,($E$6+$E$8*MOD(QUOTIENT((A2426-$E$9),$E$15),$E$14)),"")</f>
        <v>270</v>
      </c>
      <c r="J2426" s="15">
        <f t="shared" si="37"/>
        <v>37.372851307416568</v>
      </c>
    </row>
    <row r="2427" spans="1:10">
      <c r="A2427" s="19">
        <v>255.33500000000001</v>
      </c>
      <c r="B2427" s="19">
        <v>0</v>
      </c>
      <c r="G2427" s="5">
        <f>IF(OR(A2427&lt;$E$9,A2427&gt;=$E$10),0,1)</f>
        <v>1</v>
      </c>
      <c r="H2427" s="15">
        <f>IF(G2427,($E$4+$E$16*MOD((A2427-$E$9),$E$15)),"")</f>
        <v>-2.6128768722038482</v>
      </c>
      <c r="I2427" s="16">
        <f>IF(G2427,($E$6+$E$8*MOD(QUOTIENT((A2427-$E$9),$E$15),$E$14)),"")</f>
        <v>270</v>
      </c>
      <c r="J2427" s="15">
        <f t="shared" si="37"/>
        <v>37.387123127796151</v>
      </c>
    </row>
    <row r="2428" spans="1:10">
      <c r="A2428" s="19">
        <v>255.44200000000001</v>
      </c>
      <c r="B2428" s="19">
        <v>0</v>
      </c>
      <c r="G2428" s="5">
        <f>IF(OR(A2428&lt;$E$9,A2428&gt;=$E$10),0,1)</f>
        <v>1</v>
      </c>
      <c r="H2428" s="15">
        <f>IF(G2428,($E$4+$E$16*MOD((A2428-$E$9),$E$15)),"")</f>
        <v>-2.5986050518242667</v>
      </c>
      <c r="I2428" s="16">
        <f>IF(G2428,($E$6+$E$8*MOD(QUOTIENT((A2428-$E$9),$E$15),$E$14)),"")</f>
        <v>270</v>
      </c>
      <c r="J2428" s="15">
        <f t="shared" si="37"/>
        <v>37.401394948175735</v>
      </c>
    </row>
    <row r="2429" spans="1:10">
      <c r="A2429" s="19">
        <v>255.55</v>
      </c>
      <c r="B2429" s="19">
        <v>0</v>
      </c>
      <c r="G2429" s="5">
        <f>IF(OR(A2429&lt;$E$9,A2429&gt;=$E$10),0,1)</f>
        <v>1</v>
      </c>
      <c r="H2429" s="15">
        <f>IF(G2429,($E$4+$E$16*MOD((A2429-$E$9),$E$15)),"")</f>
        <v>-2.5841998499458101</v>
      </c>
      <c r="I2429" s="16">
        <f>IF(G2429,($E$6+$E$8*MOD(QUOTIENT((A2429-$E$9),$E$15),$E$14)),"")</f>
        <v>270</v>
      </c>
      <c r="J2429" s="15">
        <f t="shared" si="37"/>
        <v>37.415800150054189</v>
      </c>
    </row>
    <row r="2430" spans="1:10">
      <c r="A2430" s="19">
        <v>255.65199999999999</v>
      </c>
      <c r="B2430" s="19">
        <v>0</v>
      </c>
      <c r="G2430" s="5">
        <f>IF(OR(A2430&lt;$E$9,A2430&gt;=$E$10),0,1)</f>
        <v>1</v>
      </c>
      <c r="H2430" s="15">
        <f>IF(G2430,($E$4+$E$16*MOD((A2430-$E$9),$E$15)),"")</f>
        <v>-2.5705949370606049</v>
      </c>
      <c r="I2430" s="16">
        <f>IF(G2430,($E$6+$E$8*MOD(QUOTIENT((A2430-$E$9),$E$15),$E$14)),"")</f>
        <v>270</v>
      </c>
      <c r="J2430" s="15">
        <f t="shared" si="37"/>
        <v>37.429405062939395</v>
      </c>
    </row>
    <row r="2431" spans="1:10">
      <c r="A2431" s="19">
        <v>255.75700000000001</v>
      </c>
      <c r="B2431" s="19">
        <v>0</v>
      </c>
      <c r="G2431" s="5">
        <f>IF(OR(A2431&lt;$E$9,A2431&gt;=$E$10),0,1)</f>
        <v>1</v>
      </c>
      <c r="H2431" s="15">
        <f>IF(G2431,($E$4+$E$16*MOD((A2431-$E$9),$E$15)),"")</f>
        <v>-2.5565898796787705</v>
      </c>
      <c r="I2431" s="16">
        <f>IF(G2431,($E$6+$E$8*MOD(QUOTIENT((A2431-$E$9),$E$15),$E$14)),"")</f>
        <v>270</v>
      </c>
      <c r="J2431" s="15">
        <f t="shared" si="37"/>
        <v>37.443410120321232</v>
      </c>
    </row>
    <row r="2432" spans="1:10">
      <c r="A2432" s="19">
        <v>255.863</v>
      </c>
      <c r="B2432" s="19">
        <v>0</v>
      </c>
      <c r="G2432" s="5">
        <f>IF(OR(A2432&lt;$E$9,A2432&gt;=$E$10),0,1)</f>
        <v>1</v>
      </c>
      <c r="H2432" s="15">
        <f>IF(G2432,($E$4+$E$16*MOD((A2432-$E$9),$E$15)),"")</f>
        <v>-2.5424514407980641</v>
      </c>
      <c r="I2432" s="16">
        <f>IF(G2432,($E$6+$E$8*MOD(QUOTIENT((A2432-$E$9),$E$15),$E$14)),"")</f>
        <v>270</v>
      </c>
      <c r="J2432" s="15">
        <f t="shared" si="37"/>
        <v>37.457548559201939</v>
      </c>
    </row>
    <row r="2433" spans="1:10">
      <c r="A2433" s="19">
        <v>255.97</v>
      </c>
      <c r="B2433" s="19">
        <v>0</v>
      </c>
      <c r="G2433" s="5">
        <f>IF(OR(A2433&lt;$E$9,A2433&gt;=$E$10),0,1)</f>
        <v>1</v>
      </c>
      <c r="H2433" s="15">
        <f>IF(G2433,($E$4+$E$16*MOD((A2433-$E$9),$E$15)),"")</f>
        <v>-2.5281796204184825</v>
      </c>
      <c r="I2433" s="16">
        <f>IF(G2433,($E$6+$E$8*MOD(QUOTIENT((A2433-$E$9),$E$15),$E$14)),"")</f>
        <v>270</v>
      </c>
      <c r="J2433" s="15">
        <f t="shared" si="37"/>
        <v>37.471820379581516</v>
      </c>
    </row>
    <row r="2434" spans="1:10">
      <c r="A2434" s="19">
        <v>256.07499999999999</v>
      </c>
      <c r="B2434" s="19">
        <v>0</v>
      </c>
      <c r="G2434" s="5">
        <f>IF(OR(A2434&lt;$E$9,A2434&gt;=$E$10),0,1)</f>
        <v>1</v>
      </c>
      <c r="H2434" s="15">
        <f>IF(G2434,($E$4+$E$16*MOD((A2434-$E$9),$E$15)),"")</f>
        <v>-2.5141745630366517</v>
      </c>
      <c r="I2434" s="16">
        <f>IF(G2434,($E$6+$E$8*MOD(QUOTIENT((A2434-$E$9),$E$15),$E$14)),"")</f>
        <v>270</v>
      </c>
      <c r="J2434" s="15">
        <f t="shared" si="37"/>
        <v>37.485825436963346</v>
      </c>
    </row>
    <row r="2435" spans="1:10">
      <c r="A2435" s="19">
        <v>256.18299999999999</v>
      </c>
      <c r="B2435" s="19">
        <v>0</v>
      </c>
      <c r="G2435" s="5">
        <f>IF(OR(A2435&lt;$E$9,A2435&gt;=$E$10),0,1)</f>
        <v>1</v>
      </c>
      <c r="H2435" s="15">
        <f>IF(G2435,($E$4+$E$16*MOD((A2435-$E$9),$E$15)),"")</f>
        <v>-2.499769361158195</v>
      </c>
      <c r="I2435" s="16">
        <f>IF(G2435,($E$6+$E$8*MOD(QUOTIENT((A2435-$E$9),$E$15),$E$14)),"")</f>
        <v>270</v>
      </c>
      <c r="J2435" s="15">
        <f t="shared" si="37"/>
        <v>37.500230638841806</v>
      </c>
    </row>
    <row r="2436" spans="1:10">
      <c r="A2436" s="19">
        <v>256.28899999999999</v>
      </c>
      <c r="B2436" s="19">
        <v>0</v>
      </c>
      <c r="G2436" s="5">
        <f>IF(OR(A2436&lt;$E$9,A2436&gt;=$E$10),0,1)</f>
        <v>1</v>
      </c>
      <c r="H2436" s="15">
        <f>IF(G2436,($E$4+$E$16*MOD((A2436-$E$9),$E$15)),"")</f>
        <v>-2.4856309222774886</v>
      </c>
      <c r="I2436" s="16">
        <f>IF(G2436,($E$6+$E$8*MOD(QUOTIENT((A2436-$E$9),$E$15),$E$14)),"")</f>
        <v>270</v>
      </c>
      <c r="J2436" s="15">
        <f t="shared" ref="J2436:J2499" si="38">IF(G2436,(+H2436+$E$18*QUOTIENT((A2436-$E$9),$E$15)),"")</f>
        <v>37.514369077722513</v>
      </c>
    </row>
    <row r="2437" spans="1:10">
      <c r="A2437" s="19">
        <v>256.39400000000001</v>
      </c>
      <c r="B2437" s="19">
        <v>0</v>
      </c>
      <c r="G2437" s="5">
        <f>IF(OR(A2437&lt;$E$9,A2437&gt;=$E$10),0,1)</f>
        <v>1</v>
      </c>
      <c r="H2437" s="15">
        <f>IF(G2437,($E$4+$E$16*MOD((A2437-$E$9),$E$15)),"")</f>
        <v>-2.4716258648956542</v>
      </c>
      <c r="I2437" s="16">
        <f>IF(G2437,($E$6+$E$8*MOD(QUOTIENT((A2437-$E$9),$E$15),$E$14)),"")</f>
        <v>270</v>
      </c>
      <c r="J2437" s="15">
        <f t="shared" si="38"/>
        <v>37.528374135104343</v>
      </c>
    </row>
    <row r="2438" spans="1:10">
      <c r="A2438" s="19">
        <v>256.49599999999998</v>
      </c>
      <c r="B2438" s="19">
        <v>0</v>
      </c>
      <c r="G2438" s="5">
        <f>IF(OR(A2438&lt;$E$9,A2438&gt;=$E$10),0,1)</f>
        <v>1</v>
      </c>
      <c r="H2438" s="15">
        <f>IF(G2438,($E$4+$E$16*MOD((A2438-$E$9),$E$15)),"")</f>
        <v>-2.4580209520104486</v>
      </c>
      <c r="I2438" s="16">
        <f>IF(G2438,($E$6+$E$8*MOD(QUOTIENT((A2438-$E$9),$E$15),$E$14)),"")</f>
        <v>270</v>
      </c>
      <c r="J2438" s="15">
        <f t="shared" si="38"/>
        <v>37.54197904798955</v>
      </c>
    </row>
    <row r="2439" spans="1:10">
      <c r="A2439" s="19">
        <v>256.60300000000001</v>
      </c>
      <c r="B2439" s="19">
        <v>0</v>
      </c>
      <c r="G2439" s="5">
        <f>IF(OR(A2439&lt;$E$9,A2439&gt;=$E$10),0,1)</f>
        <v>1</v>
      </c>
      <c r="H2439" s="15">
        <f>IF(G2439,($E$4+$E$16*MOD((A2439-$E$9),$E$15)),"")</f>
        <v>-2.4437491316308635</v>
      </c>
      <c r="I2439" s="16">
        <f>IF(G2439,($E$6+$E$8*MOD(QUOTIENT((A2439-$E$9),$E$15),$E$14)),"")</f>
        <v>270</v>
      </c>
      <c r="J2439" s="15">
        <f t="shared" si="38"/>
        <v>37.556250868369133</v>
      </c>
    </row>
    <row r="2440" spans="1:10">
      <c r="A2440" s="19">
        <v>256.709</v>
      </c>
      <c r="B2440" s="19">
        <v>0</v>
      </c>
      <c r="G2440" s="5">
        <f>IF(OR(A2440&lt;$E$9,A2440&gt;=$E$10),0,1)</f>
        <v>1</v>
      </c>
      <c r="H2440" s="15">
        <f>IF(G2440,($E$4+$E$16*MOD((A2440-$E$9),$E$15)),"")</f>
        <v>-2.4296106927501571</v>
      </c>
      <c r="I2440" s="16">
        <f>IF(G2440,($E$6+$E$8*MOD(QUOTIENT((A2440-$E$9),$E$15),$E$14)),"")</f>
        <v>270</v>
      </c>
      <c r="J2440" s="15">
        <f t="shared" si="38"/>
        <v>37.57038930724984</v>
      </c>
    </row>
    <row r="2441" spans="1:10">
      <c r="A2441" s="19">
        <v>256.81599999999997</v>
      </c>
      <c r="B2441" s="19">
        <v>0</v>
      </c>
      <c r="G2441" s="5">
        <f>IF(OR(A2441&lt;$E$9,A2441&gt;=$E$10),0,1)</f>
        <v>1</v>
      </c>
      <c r="H2441" s="15">
        <f>IF(G2441,($E$4+$E$16*MOD((A2441-$E$9),$E$15)),"")</f>
        <v>-2.4153388723705795</v>
      </c>
      <c r="I2441" s="16">
        <f>IF(G2441,($E$6+$E$8*MOD(QUOTIENT((A2441-$E$9),$E$15),$E$14)),"")</f>
        <v>270</v>
      </c>
      <c r="J2441" s="15">
        <f t="shared" si="38"/>
        <v>37.584661127629417</v>
      </c>
    </row>
    <row r="2442" spans="1:10">
      <c r="A2442" s="19">
        <v>256.92399999999998</v>
      </c>
      <c r="B2442" s="19">
        <v>0</v>
      </c>
      <c r="G2442" s="5">
        <f>IF(OR(A2442&lt;$E$9,A2442&gt;=$E$10),0,1)</f>
        <v>1</v>
      </c>
      <c r="H2442" s="15">
        <f>IF(G2442,($E$4+$E$16*MOD((A2442-$E$9),$E$15)),"")</f>
        <v>-2.4009336704921229</v>
      </c>
      <c r="I2442" s="16">
        <f>IF(G2442,($E$6+$E$8*MOD(QUOTIENT((A2442-$E$9),$E$15),$E$14)),"")</f>
        <v>270</v>
      </c>
      <c r="J2442" s="15">
        <f t="shared" si="38"/>
        <v>37.599066329507878</v>
      </c>
    </row>
    <row r="2443" spans="1:10">
      <c r="A2443" s="19">
        <v>257.02999999999997</v>
      </c>
      <c r="B2443" s="19">
        <v>0</v>
      </c>
      <c r="G2443" s="5">
        <f>IF(OR(A2443&lt;$E$9,A2443&gt;=$E$10),0,1)</f>
        <v>1</v>
      </c>
      <c r="H2443" s="15">
        <f>IF(G2443,($E$4+$E$16*MOD((A2443-$E$9),$E$15)),"")</f>
        <v>-2.3867952316114165</v>
      </c>
      <c r="I2443" s="16">
        <f>IF(G2443,($E$6+$E$8*MOD(QUOTIENT((A2443-$E$9),$E$15),$E$14)),"")</f>
        <v>270</v>
      </c>
      <c r="J2443" s="15">
        <f t="shared" si="38"/>
        <v>37.613204768388584</v>
      </c>
    </row>
    <row r="2444" spans="1:10">
      <c r="A2444" s="19">
        <v>257.137</v>
      </c>
      <c r="B2444" s="19">
        <v>0</v>
      </c>
      <c r="G2444" s="5">
        <f>IF(OR(A2444&lt;$E$9,A2444&gt;=$E$10),0,1)</f>
        <v>1</v>
      </c>
      <c r="H2444" s="15">
        <f>IF(G2444,($E$4+$E$16*MOD((A2444-$E$9),$E$15)),"")</f>
        <v>-2.3725234112318319</v>
      </c>
      <c r="I2444" s="16">
        <f>IF(G2444,($E$6+$E$8*MOD(QUOTIENT((A2444-$E$9),$E$15),$E$14)),"")</f>
        <v>270</v>
      </c>
      <c r="J2444" s="15">
        <f t="shared" si="38"/>
        <v>37.627476588768168</v>
      </c>
    </row>
    <row r="2445" spans="1:10">
      <c r="A2445" s="19">
        <v>257.24099999999999</v>
      </c>
      <c r="B2445" s="19">
        <v>0</v>
      </c>
      <c r="G2445" s="5">
        <f>IF(OR(A2445&lt;$E$9,A2445&gt;=$E$10),0,1)</f>
        <v>1</v>
      </c>
      <c r="H2445" s="15">
        <f>IF(G2445,($E$4+$E$16*MOD((A2445-$E$9),$E$15)),"")</f>
        <v>-2.3586517353488761</v>
      </c>
      <c r="I2445" s="16">
        <f>IF(G2445,($E$6+$E$8*MOD(QUOTIENT((A2445-$E$9),$E$15),$E$14)),"")</f>
        <v>270</v>
      </c>
      <c r="J2445" s="15">
        <f t="shared" si="38"/>
        <v>37.641348264651121</v>
      </c>
    </row>
    <row r="2446" spans="1:10">
      <c r="A2446" s="19">
        <v>257.34699999999998</v>
      </c>
      <c r="B2446" s="19">
        <v>0</v>
      </c>
      <c r="G2446" s="5">
        <f>IF(OR(A2446&lt;$E$9,A2446&gt;=$E$10),0,1)</f>
        <v>1</v>
      </c>
      <c r="H2446" s="15">
        <f>IF(G2446,($E$4+$E$16*MOD((A2446-$E$9),$E$15)),"")</f>
        <v>-2.3445132964681696</v>
      </c>
      <c r="I2446" s="16">
        <f>IF(G2446,($E$6+$E$8*MOD(QUOTIENT((A2446-$E$9),$E$15),$E$14)),"")</f>
        <v>270</v>
      </c>
      <c r="J2446" s="15">
        <f t="shared" si="38"/>
        <v>37.655486703531828</v>
      </c>
    </row>
    <row r="2447" spans="1:10">
      <c r="A2447" s="19">
        <v>257.45499999999998</v>
      </c>
      <c r="B2447" s="19">
        <v>0</v>
      </c>
      <c r="G2447" s="5">
        <f>IF(OR(A2447&lt;$E$9,A2447&gt;=$E$10),0,1)</f>
        <v>1</v>
      </c>
      <c r="H2447" s="15">
        <f>IF(G2447,($E$4+$E$16*MOD((A2447-$E$9),$E$15)),"")</f>
        <v>-2.330108094589713</v>
      </c>
      <c r="I2447" s="16">
        <f>IF(G2447,($E$6+$E$8*MOD(QUOTIENT((A2447-$E$9),$E$15),$E$14)),"")</f>
        <v>270</v>
      </c>
      <c r="J2447" s="15">
        <f t="shared" si="38"/>
        <v>37.669891905410289</v>
      </c>
    </row>
    <row r="2448" spans="1:10">
      <c r="A2448" s="19">
        <v>257.56200000000001</v>
      </c>
      <c r="B2448" s="19">
        <v>0</v>
      </c>
      <c r="G2448" s="5">
        <f>IF(OR(A2448&lt;$E$9,A2448&gt;=$E$10),0,1)</f>
        <v>1</v>
      </c>
      <c r="H2448" s="15">
        <f>IF(G2448,($E$4+$E$16*MOD((A2448-$E$9),$E$15)),"")</f>
        <v>-2.3158362742101275</v>
      </c>
      <c r="I2448" s="16">
        <f>IF(G2448,($E$6+$E$8*MOD(QUOTIENT((A2448-$E$9),$E$15),$E$14)),"")</f>
        <v>270</v>
      </c>
      <c r="J2448" s="15">
        <f t="shared" si="38"/>
        <v>37.684163725789873</v>
      </c>
    </row>
    <row r="2449" spans="1:10">
      <c r="A2449" s="19">
        <v>257.66800000000001</v>
      </c>
      <c r="B2449" s="19">
        <v>0</v>
      </c>
      <c r="G2449" s="5">
        <f>IF(OR(A2449&lt;$E$9,A2449&gt;=$E$10),0,1)</f>
        <v>1</v>
      </c>
      <c r="H2449" s="15">
        <f>IF(G2449,($E$4+$E$16*MOD((A2449-$E$9),$E$15)),"")</f>
        <v>-2.3016978353294215</v>
      </c>
      <c r="I2449" s="16">
        <f>IF(G2449,($E$6+$E$8*MOD(QUOTIENT((A2449-$E$9),$E$15),$E$14)),"")</f>
        <v>270</v>
      </c>
      <c r="J2449" s="15">
        <f t="shared" si="38"/>
        <v>37.698302164670579</v>
      </c>
    </row>
    <row r="2450" spans="1:10">
      <c r="A2450" s="19">
        <v>257.77100000000002</v>
      </c>
      <c r="B2450" s="19">
        <v>0</v>
      </c>
      <c r="G2450" s="5">
        <f>IF(OR(A2450&lt;$E$9,A2450&gt;=$E$10),0,1)</f>
        <v>1</v>
      </c>
      <c r="H2450" s="15">
        <f>IF(G2450,($E$4+$E$16*MOD((A2450-$E$9),$E$15)),"")</f>
        <v>-2.2879595409453373</v>
      </c>
      <c r="I2450" s="16">
        <f>IF(G2450,($E$6+$E$8*MOD(QUOTIENT((A2450-$E$9),$E$15),$E$14)),"")</f>
        <v>270</v>
      </c>
      <c r="J2450" s="15">
        <f t="shared" si="38"/>
        <v>37.712040459054663</v>
      </c>
    </row>
    <row r="2451" spans="1:10">
      <c r="A2451" s="19">
        <v>257.87599999999998</v>
      </c>
      <c r="B2451" s="19">
        <v>0</v>
      </c>
      <c r="G2451" s="5">
        <f>IF(OR(A2451&lt;$E$9,A2451&gt;=$E$10),0,1)</f>
        <v>1</v>
      </c>
      <c r="H2451" s="15">
        <f>IF(G2451,($E$4+$E$16*MOD((A2451-$E$9),$E$15)),"")</f>
        <v>-2.2739544835635099</v>
      </c>
      <c r="I2451" s="16">
        <f>IF(G2451,($E$6+$E$8*MOD(QUOTIENT((A2451-$E$9),$E$15),$E$14)),"")</f>
        <v>270</v>
      </c>
      <c r="J2451" s="15">
        <f t="shared" si="38"/>
        <v>37.726045516436493</v>
      </c>
    </row>
    <row r="2452" spans="1:10">
      <c r="A2452" s="19">
        <v>257.983</v>
      </c>
      <c r="B2452" s="19">
        <v>0</v>
      </c>
      <c r="G2452" s="5">
        <f>IF(OR(A2452&lt;$E$9,A2452&gt;=$E$10),0,1)</f>
        <v>1</v>
      </c>
      <c r="H2452" s="15">
        <f>IF(G2452,($E$4+$E$16*MOD((A2452-$E$9),$E$15)),"")</f>
        <v>-2.2596826631839249</v>
      </c>
      <c r="I2452" s="16">
        <f>IF(G2452,($E$6+$E$8*MOD(QUOTIENT((A2452-$E$9),$E$15),$E$14)),"")</f>
        <v>270</v>
      </c>
      <c r="J2452" s="15">
        <f t="shared" si="38"/>
        <v>37.740317336816076</v>
      </c>
    </row>
    <row r="2453" spans="1:10">
      <c r="A2453" s="19">
        <v>258.08800000000002</v>
      </c>
      <c r="B2453" s="19">
        <v>0</v>
      </c>
      <c r="G2453" s="5">
        <f>IF(OR(A2453&lt;$E$9,A2453&gt;=$E$10),0,1)</f>
        <v>1</v>
      </c>
      <c r="H2453" s="15">
        <f>IF(G2453,($E$4+$E$16*MOD((A2453-$E$9),$E$15)),"")</f>
        <v>-2.24567760580209</v>
      </c>
      <c r="I2453" s="16">
        <f>IF(G2453,($E$6+$E$8*MOD(QUOTIENT((A2453-$E$9),$E$15),$E$14)),"")</f>
        <v>270</v>
      </c>
      <c r="J2453" s="15">
        <f t="shared" si="38"/>
        <v>37.754322394197914</v>
      </c>
    </row>
    <row r="2454" spans="1:10">
      <c r="A2454" s="19">
        <v>258.19400000000002</v>
      </c>
      <c r="B2454" s="19">
        <v>0</v>
      </c>
      <c r="G2454" s="5">
        <f>IF(OR(A2454&lt;$E$9,A2454&gt;=$E$10),0,1)</f>
        <v>1</v>
      </c>
      <c r="H2454" s="15">
        <f>IF(G2454,($E$4+$E$16*MOD((A2454-$E$9),$E$15)),"")</f>
        <v>-2.231539166921384</v>
      </c>
      <c r="I2454" s="16">
        <f>IF(G2454,($E$6+$E$8*MOD(QUOTIENT((A2454-$E$9),$E$15),$E$14)),"")</f>
        <v>270</v>
      </c>
      <c r="J2454" s="15">
        <f t="shared" si="38"/>
        <v>37.768460833078613</v>
      </c>
    </row>
    <row r="2455" spans="1:10">
      <c r="A2455" s="19">
        <v>258.29700000000003</v>
      </c>
      <c r="B2455" s="19">
        <v>0</v>
      </c>
      <c r="G2455" s="5">
        <f>IF(OR(A2455&lt;$E$9,A2455&gt;=$E$10),0,1)</f>
        <v>1</v>
      </c>
      <c r="H2455" s="15">
        <f>IF(G2455,($E$4+$E$16*MOD((A2455-$E$9),$E$15)),"")</f>
        <v>-2.2178008725372997</v>
      </c>
      <c r="I2455" s="16">
        <f>IF(G2455,($E$6+$E$8*MOD(QUOTIENT((A2455-$E$9),$E$15),$E$14)),"")</f>
        <v>270</v>
      </c>
      <c r="J2455" s="15">
        <f t="shared" si="38"/>
        <v>37.782199127462704</v>
      </c>
    </row>
    <row r="2456" spans="1:10">
      <c r="A2456" s="19">
        <v>258.399</v>
      </c>
      <c r="B2456" s="19">
        <v>0</v>
      </c>
      <c r="G2456" s="5">
        <f>IF(OR(A2456&lt;$E$9,A2456&gt;=$E$10),0,1)</f>
        <v>1</v>
      </c>
      <c r="H2456" s="15">
        <f>IF(G2456,($E$4+$E$16*MOD((A2456-$E$9),$E$15)),"")</f>
        <v>-2.2041959596520941</v>
      </c>
      <c r="I2456" s="16">
        <f>IF(G2456,($E$6+$E$8*MOD(QUOTIENT((A2456-$E$9),$E$15),$E$14)),"")</f>
        <v>270</v>
      </c>
      <c r="J2456" s="15">
        <f t="shared" si="38"/>
        <v>37.795804040347903</v>
      </c>
    </row>
    <row r="2457" spans="1:10">
      <c r="A2457" s="19">
        <v>258.50200000000001</v>
      </c>
      <c r="B2457" s="19">
        <v>0</v>
      </c>
      <c r="G2457" s="5">
        <f>IF(OR(A2457&lt;$E$9,A2457&gt;=$E$10),0,1)</f>
        <v>1</v>
      </c>
      <c r="H2457" s="15">
        <f>IF(G2457,($E$4+$E$16*MOD((A2457-$E$9),$E$15)),"")</f>
        <v>-2.1904576652680099</v>
      </c>
      <c r="I2457" s="16">
        <f>IF(G2457,($E$6+$E$8*MOD(QUOTIENT((A2457-$E$9),$E$15),$E$14)),"")</f>
        <v>270</v>
      </c>
      <c r="J2457" s="15">
        <f t="shared" si="38"/>
        <v>37.809542334731987</v>
      </c>
    </row>
    <row r="2458" spans="1:10">
      <c r="A2458" s="19">
        <v>258.60899999999998</v>
      </c>
      <c r="B2458" s="19">
        <v>0</v>
      </c>
      <c r="G2458" s="5">
        <f>IF(OR(A2458&lt;$E$9,A2458&gt;=$E$10),0,1)</f>
        <v>1</v>
      </c>
      <c r="H2458" s="15">
        <f>IF(G2458,($E$4+$E$16*MOD((A2458-$E$9),$E$15)),"")</f>
        <v>-2.1761858448884324</v>
      </c>
      <c r="I2458" s="16">
        <f>IF(G2458,($E$6+$E$8*MOD(QUOTIENT((A2458-$E$9),$E$15),$E$14)),"")</f>
        <v>270</v>
      </c>
      <c r="J2458" s="15">
        <f t="shared" si="38"/>
        <v>37.82381415511157</v>
      </c>
    </row>
    <row r="2459" spans="1:10">
      <c r="A2459" s="19">
        <v>258.71100000000001</v>
      </c>
      <c r="B2459" s="19">
        <v>0</v>
      </c>
      <c r="G2459" s="5">
        <f>IF(OR(A2459&lt;$E$9,A2459&gt;=$E$10),0,1)</f>
        <v>1</v>
      </c>
      <c r="H2459" s="15">
        <f>IF(G2459,($E$4+$E$16*MOD((A2459-$E$9),$E$15)),"")</f>
        <v>-2.1625809320032197</v>
      </c>
      <c r="I2459" s="16">
        <f>IF(G2459,($E$6+$E$8*MOD(QUOTIENT((A2459-$E$9),$E$15),$E$14)),"")</f>
        <v>270</v>
      </c>
      <c r="J2459" s="15">
        <f t="shared" si="38"/>
        <v>37.837419067996777</v>
      </c>
    </row>
    <row r="2460" spans="1:10">
      <c r="A2460" s="19">
        <v>258.81799999999998</v>
      </c>
      <c r="B2460" s="19">
        <v>0</v>
      </c>
      <c r="G2460" s="5">
        <f>IF(OR(A2460&lt;$E$9,A2460&gt;=$E$10),0,1)</f>
        <v>1</v>
      </c>
      <c r="H2460" s="15">
        <f>IF(G2460,($E$4+$E$16*MOD((A2460-$E$9),$E$15)),"")</f>
        <v>-2.1483091116236421</v>
      </c>
      <c r="I2460" s="16">
        <f>IF(G2460,($E$6+$E$8*MOD(QUOTIENT((A2460-$E$9),$E$15),$E$14)),"")</f>
        <v>270</v>
      </c>
      <c r="J2460" s="15">
        <f t="shared" si="38"/>
        <v>37.851690888376361</v>
      </c>
    </row>
    <row r="2461" spans="1:10">
      <c r="A2461" s="19">
        <v>258.92399999999998</v>
      </c>
      <c r="B2461" s="19">
        <v>0</v>
      </c>
      <c r="G2461" s="5">
        <f>IF(OR(A2461&lt;$E$9,A2461&gt;=$E$10),0,1)</f>
        <v>1</v>
      </c>
      <c r="H2461" s="15">
        <f>IF(G2461,($E$4+$E$16*MOD((A2461-$E$9),$E$15)),"")</f>
        <v>-2.1341706727429357</v>
      </c>
      <c r="I2461" s="16">
        <f>IF(G2461,($E$6+$E$8*MOD(QUOTIENT((A2461-$E$9),$E$15),$E$14)),"")</f>
        <v>270</v>
      </c>
      <c r="J2461" s="15">
        <f t="shared" si="38"/>
        <v>37.865829327257067</v>
      </c>
    </row>
    <row r="2462" spans="1:10">
      <c r="A2462" s="19">
        <v>259.02999999999997</v>
      </c>
      <c r="B2462" s="19">
        <v>0</v>
      </c>
      <c r="G2462" s="5">
        <f>IF(OR(A2462&lt;$E$9,A2462&gt;=$E$10),0,1)</f>
        <v>1</v>
      </c>
      <c r="H2462" s="15">
        <f>IF(G2462,($E$4+$E$16*MOD((A2462-$E$9),$E$15)),"")</f>
        <v>-2.1200322338622293</v>
      </c>
      <c r="I2462" s="16">
        <f>IF(G2462,($E$6+$E$8*MOD(QUOTIENT((A2462-$E$9),$E$15),$E$14)),"")</f>
        <v>270</v>
      </c>
      <c r="J2462" s="15">
        <f t="shared" si="38"/>
        <v>37.879967766137767</v>
      </c>
    </row>
    <row r="2463" spans="1:10">
      <c r="A2463" s="19">
        <v>259.13200000000001</v>
      </c>
      <c r="B2463" s="19">
        <v>0</v>
      </c>
      <c r="G2463" s="5">
        <f>IF(OR(A2463&lt;$E$9,A2463&gt;=$E$10),0,1)</f>
        <v>1</v>
      </c>
      <c r="H2463" s="15">
        <f>IF(G2463,($E$4+$E$16*MOD((A2463-$E$9),$E$15)),"")</f>
        <v>-2.1064273209770166</v>
      </c>
      <c r="I2463" s="16">
        <f>IF(G2463,($E$6+$E$8*MOD(QUOTIENT((A2463-$E$9),$E$15),$E$14)),"")</f>
        <v>270</v>
      </c>
      <c r="J2463" s="15">
        <f t="shared" si="38"/>
        <v>37.893572679022981</v>
      </c>
    </row>
    <row r="2464" spans="1:10">
      <c r="A2464" s="19">
        <v>259.23899999999998</v>
      </c>
      <c r="B2464" s="19">
        <v>0</v>
      </c>
      <c r="G2464" s="5">
        <f>IF(OR(A2464&lt;$E$9,A2464&gt;=$E$10),0,1)</f>
        <v>1</v>
      </c>
      <c r="H2464" s="15">
        <f>IF(G2464,($E$4+$E$16*MOD((A2464-$E$9),$E$15)),"")</f>
        <v>-2.092155500597439</v>
      </c>
      <c r="I2464" s="16">
        <f>IF(G2464,($E$6+$E$8*MOD(QUOTIENT((A2464-$E$9),$E$15),$E$14)),"")</f>
        <v>270</v>
      </c>
      <c r="J2464" s="15">
        <f t="shared" si="38"/>
        <v>37.907844499402557</v>
      </c>
    </row>
    <row r="2465" spans="1:10">
      <c r="A2465" s="19">
        <v>259.34199999999998</v>
      </c>
      <c r="B2465" s="19">
        <v>0</v>
      </c>
      <c r="G2465" s="5">
        <f>IF(OR(A2465&lt;$E$9,A2465&gt;=$E$10),0,1)</f>
        <v>1</v>
      </c>
      <c r="H2465" s="15">
        <f>IF(G2465,($E$4+$E$16*MOD((A2465-$E$9),$E$15)),"")</f>
        <v>-2.0784172062133548</v>
      </c>
      <c r="I2465" s="16">
        <f>IF(G2465,($E$6+$E$8*MOD(QUOTIENT((A2465-$E$9),$E$15),$E$14)),"")</f>
        <v>270</v>
      </c>
      <c r="J2465" s="15">
        <f t="shared" si="38"/>
        <v>37.921582793786648</v>
      </c>
    </row>
    <row r="2466" spans="1:10">
      <c r="A2466" s="19">
        <v>259.44900000000001</v>
      </c>
      <c r="B2466" s="19">
        <v>0</v>
      </c>
      <c r="G2466" s="5">
        <f>IF(OR(A2466&lt;$E$9,A2466&gt;=$E$10),0,1)</f>
        <v>1</v>
      </c>
      <c r="H2466" s="15">
        <f>IF(G2466,($E$4+$E$16*MOD((A2466-$E$9),$E$15)),"")</f>
        <v>-2.0641453858337693</v>
      </c>
      <c r="I2466" s="16">
        <f>IF(G2466,($E$6+$E$8*MOD(QUOTIENT((A2466-$E$9),$E$15),$E$14)),"")</f>
        <v>270</v>
      </c>
      <c r="J2466" s="15">
        <f t="shared" si="38"/>
        <v>37.935854614166232</v>
      </c>
    </row>
    <row r="2467" spans="1:10">
      <c r="A2467" s="19">
        <v>259.55399999999997</v>
      </c>
      <c r="B2467" s="19">
        <v>0</v>
      </c>
      <c r="G2467" s="5">
        <f>IF(OR(A2467&lt;$E$9,A2467&gt;=$E$10),0,1)</f>
        <v>1</v>
      </c>
      <c r="H2467" s="15">
        <f>IF(G2467,($E$4+$E$16*MOD((A2467-$E$9),$E$15)),"")</f>
        <v>-2.0501403284519424</v>
      </c>
      <c r="I2467" s="16">
        <f>IF(G2467,($E$6+$E$8*MOD(QUOTIENT((A2467-$E$9),$E$15),$E$14)),"")</f>
        <v>270</v>
      </c>
      <c r="J2467" s="15">
        <f t="shared" si="38"/>
        <v>37.949859671548055</v>
      </c>
    </row>
    <row r="2468" spans="1:10">
      <c r="A2468" s="19">
        <v>259.66000000000003</v>
      </c>
      <c r="B2468" s="19">
        <v>0</v>
      </c>
      <c r="G2468" s="5">
        <f>IF(OR(A2468&lt;$E$9,A2468&gt;=$E$10),0,1)</f>
        <v>1</v>
      </c>
      <c r="H2468" s="15">
        <f>IF(G2468,($E$4+$E$16*MOD((A2468-$E$9),$E$15)),"")</f>
        <v>-2.0360018895712289</v>
      </c>
      <c r="I2468" s="16">
        <f>IF(G2468,($E$6+$E$8*MOD(QUOTIENT((A2468-$E$9),$E$15),$E$14)),"")</f>
        <v>270</v>
      </c>
      <c r="J2468" s="15">
        <f t="shared" si="38"/>
        <v>37.963998110428768</v>
      </c>
    </row>
    <row r="2469" spans="1:10">
      <c r="A2469" s="19">
        <v>259.76400000000001</v>
      </c>
      <c r="B2469" s="19">
        <v>0</v>
      </c>
      <c r="G2469" s="5">
        <f>IF(OR(A2469&lt;$E$9,A2469&gt;=$E$10),0,1)</f>
        <v>1</v>
      </c>
      <c r="H2469" s="15">
        <f>IF(G2469,($E$4+$E$16*MOD((A2469-$E$9),$E$15)),"")</f>
        <v>-2.0221302136882731</v>
      </c>
      <c r="I2469" s="16">
        <f>IF(G2469,($E$6+$E$8*MOD(QUOTIENT((A2469-$E$9),$E$15),$E$14)),"")</f>
        <v>270</v>
      </c>
      <c r="J2469" s="15">
        <f t="shared" si="38"/>
        <v>37.977869786311729</v>
      </c>
    </row>
    <row r="2470" spans="1:10">
      <c r="A2470" s="19">
        <v>259.87200000000001</v>
      </c>
      <c r="B2470" s="19">
        <v>0</v>
      </c>
      <c r="G2470" s="5">
        <f>IF(OR(A2470&lt;$E$9,A2470&gt;=$E$10),0,1)</f>
        <v>1</v>
      </c>
      <c r="H2470" s="15">
        <f>IF(G2470,($E$4+$E$16*MOD((A2470-$E$9),$E$15)),"")</f>
        <v>-2.007725011809816</v>
      </c>
      <c r="I2470" s="16">
        <f>IF(G2470,($E$6+$E$8*MOD(QUOTIENT((A2470-$E$9),$E$15),$E$14)),"")</f>
        <v>270</v>
      </c>
      <c r="J2470" s="15">
        <f t="shared" si="38"/>
        <v>37.992274988190182</v>
      </c>
    </row>
    <row r="2471" spans="1:10">
      <c r="A2471" s="19">
        <v>259.97699999999998</v>
      </c>
      <c r="B2471" s="19">
        <v>0</v>
      </c>
      <c r="G2471" s="5">
        <f>IF(OR(A2471&lt;$E$9,A2471&gt;=$E$10),0,1)</f>
        <v>1</v>
      </c>
      <c r="H2471" s="15">
        <f>IF(G2471,($E$4+$E$16*MOD((A2471-$E$9),$E$15)),"")</f>
        <v>-1.9937199544279891</v>
      </c>
      <c r="I2471" s="16">
        <f>IF(G2471,($E$6+$E$8*MOD(QUOTIENT((A2471-$E$9),$E$15),$E$14)),"")</f>
        <v>270</v>
      </c>
      <c r="J2471" s="15">
        <f t="shared" si="38"/>
        <v>38.006280045572012</v>
      </c>
    </row>
    <row r="2472" spans="1:10">
      <c r="A2472" s="19">
        <v>260.08</v>
      </c>
      <c r="B2472" s="19">
        <v>0</v>
      </c>
      <c r="G2472" s="5">
        <f>IF(OR(A2472&lt;$E$9,A2472&gt;=$E$10),0,1)</f>
        <v>1</v>
      </c>
      <c r="H2472" s="15">
        <f>IF(G2472,($E$4+$E$16*MOD((A2472-$E$9),$E$15)),"")</f>
        <v>-1.9799816600439049</v>
      </c>
      <c r="I2472" s="16">
        <f>IF(G2472,($E$6+$E$8*MOD(QUOTIENT((A2472-$E$9),$E$15),$E$14)),"")</f>
        <v>270</v>
      </c>
      <c r="J2472" s="15">
        <f t="shared" si="38"/>
        <v>38.020018339956096</v>
      </c>
    </row>
    <row r="2473" spans="1:10">
      <c r="A2473" s="19">
        <v>260.18700000000001</v>
      </c>
      <c r="B2473" s="19">
        <v>0</v>
      </c>
      <c r="G2473" s="5">
        <f>IF(OR(A2473&lt;$E$9,A2473&gt;=$E$10),0,1)</f>
        <v>1</v>
      </c>
      <c r="H2473" s="15">
        <f>IF(G2473,($E$4+$E$16*MOD((A2473-$E$9),$E$15)),"")</f>
        <v>-1.9657098396643198</v>
      </c>
      <c r="I2473" s="16">
        <f>IF(G2473,($E$6+$E$8*MOD(QUOTIENT((A2473-$E$9),$E$15),$E$14)),"")</f>
        <v>270</v>
      </c>
      <c r="J2473" s="15">
        <f t="shared" si="38"/>
        <v>38.034290160335679</v>
      </c>
    </row>
    <row r="2474" spans="1:10">
      <c r="A2474" s="19">
        <v>260.29500000000002</v>
      </c>
      <c r="B2474" s="19">
        <v>0</v>
      </c>
      <c r="G2474" s="5">
        <f>IF(OR(A2474&lt;$E$9,A2474&gt;=$E$10),0,1)</f>
        <v>1</v>
      </c>
      <c r="H2474" s="15">
        <f>IF(G2474,($E$4+$E$16*MOD((A2474-$E$9),$E$15)),"")</f>
        <v>-1.9513046377858627</v>
      </c>
      <c r="I2474" s="16">
        <f>IF(G2474,($E$6+$E$8*MOD(QUOTIENT((A2474-$E$9),$E$15),$E$14)),"")</f>
        <v>270</v>
      </c>
      <c r="J2474" s="15">
        <f t="shared" si="38"/>
        <v>38.04869536221414</v>
      </c>
    </row>
    <row r="2475" spans="1:10">
      <c r="A2475" s="19">
        <v>260.40300000000002</v>
      </c>
      <c r="B2475" s="19">
        <v>0</v>
      </c>
      <c r="G2475" s="5">
        <f>IF(OR(A2475&lt;$E$9,A2475&gt;=$E$10),0,1)</f>
        <v>1</v>
      </c>
      <c r="H2475" s="15">
        <f>IF(G2475,($E$4+$E$16*MOD((A2475-$E$9),$E$15)),"")</f>
        <v>-1.9368994359074061</v>
      </c>
      <c r="I2475" s="16">
        <f>IF(G2475,($E$6+$E$8*MOD(QUOTIENT((A2475-$E$9),$E$15),$E$14)),"")</f>
        <v>270</v>
      </c>
      <c r="J2475" s="15">
        <f t="shared" si="38"/>
        <v>38.063100564092593</v>
      </c>
    </row>
    <row r="2476" spans="1:10">
      <c r="A2476" s="19">
        <v>260.505</v>
      </c>
      <c r="B2476" s="19">
        <v>0</v>
      </c>
      <c r="G2476" s="5">
        <f>IF(OR(A2476&lt;$E$9,A2476&gt;=$E$10),0,1)</f>
        <v>1</v>
      </c>
      <c r="H2476" s="15">
        <f>IF(G2476,($E$4+$E$16*MOD((A2476-$E$9),$E$15)),"")</f>
        <v>-1.9232945230222009</v>
      </c>
      <c r="I2476" s="16">
        <f>IF(G2476,($E$6+$E$8*MOD(QUOTIENT((A2476-$E$9),$E$15),$E$14)),"")</f>
        <v>270</v>
      </c>
      <c r="J2476" s="15">
        <f t="shared" si="38"/>
        <v>38.0767054769778</v>
      </c>
    </row>
    <row r="2477" spans="1:10">
      <c r="A2477" s="19">
        <v>260.608</v>
      </c>
      <c r="B2477" s="19">
        <v>0</v>
      </c>
      <c r="G2477" s="5">
        <f>IF(OR(A2477&lt;$E$9,A2477&gt;=$E$10),0,1)</f>
        <v>1</v>
      </c>
      <c r="H2477" s="15">
        <f>IF(G2477,($E$4+$E$16*MOD((A2477-$E$9),$E$15)),"")</f>
        <v>-1.9095562286381167</v>
      </c>
      <c r="I2477" s="16">
        <f>IF(G2477,($E$6+$E$8*MOD(QUOTIENT((A2477-$E$9),$E$15),$E$14)),"")</f>
        <v>270</v>
      </c>
      <c r="J2477" s="15">
        <f t="shared" si="38"/>
        <v>38.090443771361883</v>
      </c>
    </row>
    <row r="2478" spans="1:10">
      <c r="A2478" s="19">
        <v>260.71499999999997</v>
      </c>
      <c r="B2478" s="19">
        <v>0</v>
      </c>
      <c r="G2478" s="5">
        <f>IF(OR(A2478&lt;$E$9,A2478&gt;=$E$10),0,1)</f>
        <v>1</v>
      </c>
      <c r="H2478" s="15">
        <f>IF(G2478,($E$4+$E$16*MOD((A2478-$E$9),$E$15)),"")</f>
        <v>-1.8952844082585392</v>
      </c>
      <c r="I2478" s="16">
        <f>IF(G2478,($E$6+$E$8*MOD(QUOTIENT((A2478-$E$9),$E$15),$E$14)),"")</f>
        <v>270</v>
      </c>
      <c r="J2478" s="15">
        <f t="shared" si="38"/>
        <v>38.10471559174146</v>
      </c>
    </row>
    <row r="2479" spans="1:10">
      <c r="A2479" s="19">
        <v>260.82100000000003</v>
      </c>
      <c r="B2479" s="19">
        <v>0</v>
      </c>
      <c r="G2479" s="5">
        <f>IF(OR(A2479&lt;$E$9,A2479&gt;=$E$10),0,1)</f>
        <v>1</v>
      </c>
      <c r="H2479" s="15">
        <f>IF(G2479,($E$4+$E$16*MOD((A2479-$E$9),$E$15)),"")</f>
        <v>-1.8811459693778252</v>
      </c>
      <c r="I2479" s="16">
        <f>IF(G2479,($E$6+$E$8*MOD(QUOTIENT((A2479-$E$9),$E$15),$E$14)),"")</f>
        <v>270</v>
      </c>
      <c r="J2479" s="15">
        <f t="shared" si="38"/>
        <v>38.118854030622174</v>
      </c>
    </row>
    <row r="2480" spans="1:10">
      <c r="A2480" s="19">
        <v>260.923</v>
      </c>
      <c r="B2480" s="19">
        <v>0</v>
      </c>
      <c r="G2480" s="5">
        <f>IF(OR(A2480&lt;$E$9,A2480&gt;=$E$10),0,1)</f>
        <v>1</v>
      </c>
      <c r="H2480" s="15">
        <f>IF(G2480,($E$4+$E$16*MOD((A2480-$E$9),$E$15)),"")</f>
        <v>-1.86754105649262</v>
      </c>
      <c r="I2480" s="16">
        <f>IF(G2480,($E$6+$E$8*MOD(QUOTIENT((A2480-$E$9),$E$15),$E$14)),"")</f>
        <v>270</v>
      </c>
      <c r="J2480" s="15">
        <f t="shared" si="38"/>
        <v>38.13245894350738</v>
      </c>
    </row>
    <row r="2481" spans="1:10">
      <c r="A2481" s="19">
        <v>261.02999999999997</v>
      </c>
      <c r="B2481" s="19">
        <v>0</v>
      </c>
      <c r="G2481" s="5">
        <f>IF(OR(A2481&lt;$E$9,A2481&gt;=$E$10),0,1)</f>
        <v>1</v>
      </c>
      <c r="H2481" s="15">
        <f>IF(G2481,($E$4+$E$16*MOD((A2481-$E$9),$E$15)),"")</f>
        <v>-1.8532692361130425</v>
      </c>
      <c r="I2481" s="16">
        <f>IF(G2481,($E$6+$E$8*MOD(QUOTIENT((A2481-$E$9),$E$15),$E$14)),"")</f>
        <v>270</v>
      </c>
      <c r="J2481" s="15">
        <f t="shared" si="38"/>
        <v>38.146730763886957</v>
      </c>
    </row>
    <row r="2482" spans="1:10">
      <c r="A2482" s="19">
        <v>261.13600000000002</v>
      </c>
      <c r="B2482" s="19">
        <v>0</v>
      </c>
      <c r="G2482" s="5">
        <f>IF(OR(A2482&lt;$E$9,A2482&gt;=$E$10),0,1)</f>
        <v>1</v>
      </c>
      <c r="H2482" s="15">
        <f>IF(G2482,($E$4+$E$16*MOD((A2482-$E$9),$E$15)),"")</f>
        <v>-1.8391307972323285</v>
      </c>
      <c r="I2482" s="16">
        <f>IF(G2482,($E$6+$E$8*MOD(QUOTIENT((A2482-$E$9),$E$15),$E$14)),"")</f>
        <v>270</v>
      </c>
      <c r="J2482" s="15">
        <f t="shared" si="38"/>
        <v>38.160869202767671</v>
      </c>
    </row>
    <row r="2483" spans="1:10">
      <c r="A2483" s="19">
        <v>261.238</v>
      </c>
      <c r="B2483" s="19">
        <v>0</v>
      </c>
      <c r="G2483" s="5">
        <f>IF(OR(A2483&lt;$E$9,A2483&gt;=$E$10),0,1)</f>
        <v>1</v>
      </c>
      <c r="H2483" s="15">
        <f>IF(G2483,($E$4+$E$16*MOD((A2483-$E$9),$E$15)),"")</f>
        <v>-1.8255258843471234</v>
      </c>
      <c r="I2483" s="16">
        <f>IF(G2483,($E$6+$E$8*MOD(QUOTIENT((A2483-$E$9),$E$15),$E$14)),"")</f>
        <v>270</v>
      </c>
      <c r="J2483" s="15">
        <f t="shared" si="38"/>
        <v>38.174474115652878</v>
      </c>
    </row>
    <row r="2484" spans="1:10">
      <c r="A2484" s="19">
        <v>261.346</v>
      </c>
      <c r="B2484" s="19">
        <v>0</v>
      </c>
      <c r="G2484" s="5">
        <f>IF(OR(A2484&lt;$E$9,A2484&gt;=$E$10),0,1)</f>
        <v>1</v>
      </c>
      <c r="H2484" s="15">
        <f>IF(G2484,($E$4+$E$16*MOD((A2484-$E$9),$E$15)),"")</f>
        <v>-1.8111206824686668</v>
      </c>
      <c r="I2484" s="16">
        <f>IF(G2484,($E$6+$E$8*MOD(QUOTIENT((A2484-$E$9),$E$15),$E$14)),"")</f>
        <v>270</v>
      </c>
      <c r="J2484" s="15">
        <f t="shared" si="38"/>
        <v>38.188879317531331</v>
      </c>
    </row>
    <row r="2485" spans="1:10">
      <c r="A2485" s="19">
        <v>261.44799999999998</v>
      </c>
      <c r="B2485" s="19">
        <v>0</v>
      </c>
      <c r="G2485" s="5">
        <f>IF(OR(A2485&lt;$E$9,A2485&gt;=$E$10),0,1)</f>
        <v>1</v>
      </c>
      <c r="H2485" s="15">
        <f>IF(G2485,($E$4+$E$16*MOD((A2485-$E$9),$E$15)),"")</f>
        <v>-1.7975157695834616</v>
      </c>
      <c r="I2485" s="16">
        <f>IF(G2485,($E$6+$E$8*MOD(QUOTIENT((A2485-$E$9),$E$15),$E$14)),"")</f>
        <v>270</v>
      </c>
      <c r="J2485" s="15">
        <f t="shared" si="38"/>
        <v>38.202484230416538</v>
      </c>
    </row>
    <row r="2486" spans="1:10">
      <c r="A2486" s="19">
        <v>261.55099999999999</v>
      </c>
      <c r="B2486" s="19">
        <v>0</v>
      </c>
      <c r="G2486" s="5">
        <f>IF(OR(A2486&lt;$E$9,A2486&gt;=$E$10),0,1)</f>
        <v>1</v>
      </c>
      <c r="H2486" s="15">
        <f>IF(G2486,($E$4+$E$16*MOD((A2486-$E$9),$E$15)),"")</f>
        <v>-1.7837774751993769</v>
      </c>
      <c r="I2486" s="16">
        <f>IF(G2486,($E$6+$E$8*MOD(QUOTIENT((A2486-$E$9),$E$15),$E$14)),"")</f>
        <v>270</v>
      </c>
      <c r="J2486" s="15">
        <f t="shared" si="38"/>
        <v>38.216222524800621</v>
      </c>
    </row>
    <row r="2487" spans="1:10">
      <c r="A2487" s="19">
        <v>261.65600000000001</v>
      </c>
      <c r="B2487" s="19">
        <v>0</v>
      </c>
      <c r="G2487" s="5">
        <f>IF(OR(A2487&lt;$E$9,A2487&gt;=$E$10),0,1)</f>
        <v>1</v>
      </c>
      <c r="H2487" s="15">
        <f>IF(G2487,($E$4+$E$16*MOD((A2487-$E$9),$E$15)),"")</f>
        <v>-1.7697724178175425</v>
      </c>
      <c r="I2487" s="16">
        <f>IF(G2487,($E$6+$E$8*MOD(QUOTIENT((A2487-$E$9),$E$15),$E$14)),"")</f>
        <v>270</v>
      </c>
      <c r="J2487" s="15">
        <f t="shared" si="38"/>
        <v>38.230227582182458</v>
      </c>
    </row>
    <row r="2488" spans="1:10">
      <c r="A2488" s="19">
        <v>261.762</v>
      </c>
      <c r="B2488" s="19">
        <v>0</v>
      </c>
      <c r="G2488" s="5">
        <f>IF(OR(A2488&lt;$E$9,A2488&gt;=$E$10),0,1)</f>
        <v>1</v>
      </c>
      <c r="H2488" s="15">
        <f>IF(G2488,($E$4+$E$16*MOD((A2488-$E$9),$E$15)),"")</f>
        <v>-1.755633978936836</v>
      </c>
      <c r="I2488" s="16">
        <f>IF(G2488,($E$6+$E$8*MOD(QUOTIENT((A2488-$E$9),$E$15),$E$14)),"")</f>
        <v>270</v>
      </c>
      <c r="J2488" s="15">
        <f t="shared" si="38"/>
        <v>38.244366021063165</v>
      </c>
    </row>
    <row r="2489" spans="1:10">
      <c r="A2489" s="19">
        <v>261.86900000000003</v>
      </c>
      <c r="B2489" s="19">
        <v>0</v>
      </c>
      <c r="G2489" s="5">
        <f>IF(OR(A2489&lt;$E$9,A2489&gt;=$E$10),0,1)</f>
        <v>1</v>
      </c>
      <c r="H2489" s="15">
        <f>IF(G2489,($E$4+$E$16*MOD((A2489-$E$9),$E$15)),"")</f>
        <v>-1.741362158557251</v>
      </c>
      <c r="I2489" s="16">
        <f>IF(G2489,($E$6+$E$8*MOD(QUOTIENT((A2489-$E$9),$E$15),$E$14)),"")</f>
        <v>270</v>
      </c>
      <c r="J2489" s="15">
        <f t="shared" si="38"/>
        <v>38.258637841442749</v>
      </c>
    </row>
    <row r="2490" spans="1:10">
      <c r="A2490" s="19">
        <v>261.97199999999998</v>
      </c>
      <c r="B2490" s="19">
        <v>0</v>
      </c>
      <c r="G2490" s="5">
        <f>IF(OR(A2490&lt;$E$9,A2490&gt;=$E$10),0,1)</f>
        <v>1</v>
      </c>
      <c r="H2490" s="15">
        <f>IF(G2490,($E$4+$E$16*MOD((A2490-$E$9),$E$15)),"")</f>
        <v>-1.7276238641731743</v>
      </c>
      <c r="I2490" s="16">
        <f>IF(G2490,($E$6+$E$8*MOD(QUOTIENT((A2490-$E$9),$E$15),$E$14)),"")</f>
        <v>270</v>
      </c>
      <c r="J2490" s="15">
        <f t="shared" si="38"/>
        <v>38.272376135826825</v>
      </c>
    </row>
    <row r="2491" spans="1:10">
      <c r="A2491" s="19">
        <v>262.07600000000002</v>
      </c>
      <c r="B2491" s="19">
        <v>0</v>
      </c>
      <c r="G2491" s="5">
        <f>IF(OR(A2491&lt;$E$9,A2491&gt;=$E$10),0,1)</f>
        <v>1</v>
      </c>
      <c r="H2491" s="15">
        <f>IF(G2491,($E$4+$E$16*MOD((A2491-$E$9),$E$15)),"")</f>
        <v>-1.7137521882902109</v>
      </c>
      <c r="I2491" s="16">
        <f>IF(G2491,($E$6+$E$8*MOD(QUOTIENT((A2491-$E$9),$E$15),$E$14)),"")</f>
        <v>270</v>
      </c>
      <c r="J2491" s="15">
        <f t="shared" si="38"/>
        <v>38.286247811709792</v>
      </c>
    </row>
    <row r="2492" spans="1:10">
      <c r="A2492" s="19">
        <v>262.18200000000002</v>
      </c>
      <c r="B2492" s="19">
        <v>0</v>
      </c>
      <c r="G2492" s="5">
        <f>IF(OR(A2492&lt;$E$9,A2492&gt;=$E$10),0,1)</f>
        <v>1</v>
      </c>
      <c r="H2492" s="15">
        <f>IF(G2492,($E$4+$E$16*MOD((A2492-$E$9),$E$15)),"")</f>
        <v>-1.6996137494095049</v>
      </c>
      <c r="I2492" s="16">
        <f>IF(G2492,($E$6+$E$8*MOD(QUOTIENT((A2492-$E$9),$E$15),$E$14)),"")</f>
        <v>270</v>
      </c>
      <c r="J2492" s="15">
        <f t="shared" si="38"/>
        <v>38.300386250590492</v>
      </c>
    </row>
    <row r="2493" spans="1:10">
      <c r="A2493" s="19">
        <v>262.28300000000002</v>
      </c>
      <c r="B2493" s="19">
        <v>0</v>
      </c>
      <c r="G2493" s="5">
        <f>IF(OR(A2493&lt;$E$9,A2493&gt;=$E$10),0,1)</f>
        <v>1</v>
      </c>
      <c r="H2493" s="15">
        <f>IF(G2493,($E$4+$E$16*MOD((A2493-$E$9),$E$15)),"")</f>
        <v>-1.6861422180231709</v>
      </c>
      <c r="I2493" s="16">
        <f>IF(G2493,($E$6+$E$8*MOD(QUOTIENT((A2493-$E$9),$E$15),$E$14)),"")</f>
        <v>270</v>
      </c>
      <c r="J2493" s="15">
        <f t="shared" si="38"/>
        <v>38.313857781976829</v>
      </c>
    </row>
    <row r="2494" spans="1:10">
      <c r="A2494" s="19">
        <v>262.38900000000001</v>
      </c>
      <c r="B2494" s="19">
        <v>0</v>
      </c>
      <c r="G2494" s="5">
        <f>IF(OR(A2494&lt;$E$9,A2494&gt;=$E$10),0,1)</f>
        <v>1</v>
      </c>
      <c r="H2494" s="15">
        <f>IF(G2494,($E$4+$E$16*MOD((A2494-$E$9),$E$15)),"")</f>
        <v>-1.6720037791424649</v>
      </c>
      <c r="I2494" s="16">
        <f>IF(G2494,($E$6+$E$8*MOD(QUOTIENT((A2494-$E$9),$E$15),$E$14)),"")</f>
        <v>270</v>
      </c>
      <c r="J2494" s="15">
        <f t="shared" si="38"/>
        <v>38.327996220857536</v>
      </c>
    </row>
    <row r="2495" spans="1:10">
      <c r="A2495" s="19">
        <v>262.49400000000003</v>
      </c>
      <c r="B2495" s="19">
        <v>0</v>
      </c>
      <c r="G2495" s="5">
        <f>IF(OR(A2495&lt;$E$9,A2495&gt;=$E$10),0,1)</f>
        <v>1</v>
      </c>
      <c r="H2495" s="15">
        <f>IF(G2495,($E$4+$E$16*MOD((A2495-$E$9),$E$15)),"")</f>
        <v>-1.65799872176063</v>
      </c>
      <c r="I2495" s="16">
        <f>IF(G2495,($E$6+$E$8*MOD(QUOTIENT((A2495-$E$9),$E$15),$E$14)),"")</f>
        <v>270</v>
      </c>
      <c r="J2495" s="15">
        <f t="shared" si="38"/>
        <v>38.342001278239373</v>
      </c>
    </row>
    <row r="2496" spans="1:10">
      <c r="A2496" s="19">
        <v>262.60199999999998</v>
      </c>
      <c r="B2496" s="19">
        <v>0</v>
      </c>
      <c r="G2496" s="5">
        <f>IF(OR(A2496&lt;$E$9,A2496&gt;=$E$10),0,1)</f>
        <v>1</v>
      </c>
      <c r="H2496" s="15">
        <f>IF(G2496,($E$4+$E$16*MOD((A2496-$E$9),$E$15)),"")</f>
        <v>-1.6435935198821809</v>
      </c>
      <c r="I2496" s="16">
        <f>IF(G2496,($E$6+$E$8*MOD(QUOTIENT((A2496-$E$9),$E$15),$E$14)),"")</f>
        <v>270</v>
      </c>
      <c r="J2496" s="15">
        <f t="shared" si="38"/>
        <v>38.356406480117819</v>
      </c>
    </row>
    <row r="2497" spans="1:10">
      <c r="A2497" s="19">
        <v>262.709</v>
      </c>
      <c r="B2497" s="19">
        <v>0</v>
      </c>
      <c r="G2497" s="5">
        <f>IF(OR(A2497&lt;$E$9,A2497&gt;=$E$10),0,1)</f>
        <v>1</v>
      </c>
      <c r="H2497" s="15">
        <f>IF(G2497,($E$4+$E$16*MOD((A2497-$E$9),$E$15)),"")</f>
        <v>-1.6293216995025959</v>
      </c>
      <c r="I2497" s="16">
        <f>IF(G2497,($E$6+$E$8*MOD(QUOTIENT((A2497-$E$9),$E$15),$E$14)),"")</f>
        <v>270</v>
      </c>
      <c r="J2497" s="15">
        <f t="shared" si="38"/>
        <v>38.370678300497403</v>
      </c>
    </row>
    <row r="2498" spans="1:10">
      <c r="A2498" s="19">
        <v>262.81200000000001</v>
      </c>
      <c r="B2498" s="19">
        <v>0</v>
      </c>
      <c r="G2498" s="5">
        <f>IF(OR(A2498&lt;$E$9,A2498&gt;=$E$10),0,1)</f>
        <v>1</v>
      </c>
      <c r="H2498" s="15">
        <f>IF(G2498,($E$4+$E$16*MOD((A2498-$E$9),$E$15)),"")</f>
        <v>-1.6155834051185112</v>
      </c>
      <c r="I2498" s="16">
        <f>IF(G2498,($E$6+$E$8*MOD(QUOTIENT((A2498-$E$9),$E$15),$E$14)),"")</f>
        <v>270</v>
      </c>
      <c r="J2498" s="15">
        <f t="shared" si="38"/>
        <v>38.384416594881486</v>
      </c>
    </row>
    <row r="2499" spans="1:10">
      <c r="A2499" s="19">
        <v>262.91399999999999</v>
      </c>
      <c r="B2499" s="19">
        <v>0</v>
      </c>
      <c r="G2499" s="5">
        <f>IF(OR(A2499&lt;$E$9,A2499&gt;=$E$10),0,1)</f>
        <v>1</v>
      </c>
      <c r="H2499" s="15">
        <f>IF(G2499,($E$4+$E$16*MOD((A2499-$E$9),$E$15)),"")</f>
        <v>-1.601978492233306</v>
      </c>
      <c r="I2499" s="16">
        <f>IF(G2499,($E$6+$E$8*MOD(QUOTIENT((A2499-$E$9),$E$15),$E$14)),"")</f>
        <v>270</v>
      </c>
      <c r="J2499" s="15">
        <f t="shared" si="38"/>
        <v>38.398021507766693</v>
      </c>
    </row>
    <row r="2500" spans="1:10">
      <c r="A2500" s="19">
        <v>263.01600000000002</v>
      </c>
      <c r="B2500" s="19">
        <v>0</v>
      </c>
      <c r="G2500" s="5">
        <f>IF(OR(A2500&lt;$E$9,A2500&gt;=$E$10),0,1)</f>
        <v>1</v>
      </c>
      <c r="H2500" s="15">
        <f>IF(G2500,($E$4+$E$16*MOD((A2500-$E$9),$E$15)),"")</f>
        <v>-1.5883735793480933</v>
      </c>
      <c r="I2500" s="16">
        <f>IF(G2500,($E$6+$E$8*MOD(QUOTIENT((A2500-$E$9),$E$15),$E$14)),"")</f>
        <v>270</v>
      </c>
      <c r="J2500" s="15">
        <f t="shared" ref="J2500:J2563" si="39">IF(G2500,(+H2500+$E$18*QUOTIENT((A2500-$E$9),$E$15)),"")</f>
        <v>38.411626420651906</v>
      </c>
    </row>
    <row r="2501" spans="1:10">
      <c r="A2501" s="19">
        <v>263.12299999999999</v>
      </c>
      <c r="B2501" s="19">
        <v>0</v>
      </c>
      <c r="G2501" s="5">
        <f>IF(OR(A2501&lt;$E$9,A2501&gt;=$E$10),0,1)</f>
        <v>1</v>
      </c>
      <c r="H2501" s="15">
        <f>IF(G2501,($E$4+$E$16*MOD((A2501-$E$9),$E$15)),"")</f>
        <v>-1.5741017589685158</v>
      </c>
      <c r="I2501" s="16">
        <f>IF(G2501,($E$6+$E$8*MOD(QUOTIENT((A2501-$E$9),$E$15),$E$14)),"")</f>
        <v>270</v>
      </c>
      <c r="J2501" s="15">
        <f t="shared" si="39"/>
        <v>38.425898241031483</v>
      </c>
    </row>
    <row r="2502" spans="1:10">
      <c r="A2502" s="19">
        <v>263.23</v>
      </c>
      <c r="B2502" s="19">
        <v>0</v>
      </c>
      <c r="G2502" s="5">
        <f>IF(OR(A2502&lt;$E$9,A2502&gt;=$E$10),0,1)</f>
        <v>1</v>
      </c>
      <c r="H2502" s="15">
        <f>IF(G2502,($E$4+$E$16*MOD((A2502-$E$9),$E$15)),"")</f>
        <v>-1.5598299385889303</v>
      </c>
      <c r="I2502" s="16">
        <f>IF(G2502,($E$6+$E$8*MOD(QUOTIENT((A2502-$E$9),$E$15),$E$14)),"")</f>
        <v>270</v>
      </c>
      <c r="J2502" s="15">
        <f t="shared" si="39"/>
        <v>38.440170061411067</v>
      </c>
    </row>
    <row r="2503" spans="1:10">
      <c r="A2503" s="19">
        <v>263.33699999999999</v>
      </c>
      <c r="B2503" s="19">
        <v>0</v>
      </c>
      <c r="G2503" s="5">
        <f>IF(OR(A2503&lt;$E$9,A2503&gt;=$E$10),0,1)</f>
        <v>1</v>
      </c>
      <c r="H2503" s="15">
        <f>IF(G2503,($E$4+$E$16*MOD((A2503-$E$9),$E$15)),"")</f>
        <v>-1.5455581182093527</v>
      </c>
      <c r="I2503" s="16">
        <f>IF(G2503,($E$6+$E$8*MOD(QUOTIENT((A2503-$E$9),$E$15),$E$14)),"")</f>
        <v>270</v>
      </c>
      <c r="J2503" s="15">
        <f t="shared" si="39"/>
        <v>38.45444188179065</v>
      </c>
    </row>
    <row r="2504" spans="1:10">
      <c r="A2504" s="19">
        <v>263.44499999999999</v>
      </c>
      <c r="B2504" s="19">
        <v>0</v>
      </c>
      <c r="G2504" s="5">
        <f>IF(OR(A2504&lt;$E$9,A2504&gt;=$E$10),0,1)</f>
        <v>1</v>
      </c>
      <c r="H2504" s="15">
        <f>IF(G2504,($E$4+$E$16*MOD((A2504-$E$9),$E$15)),"")</f>
        <v>-1.5311529163308961</v>
      </c>
      <c r="I2504" s="16">
        <f>IF(G2504,($E$6+$E$8*MOD(QUOTIENT((A2504-$E$9),$E$15),$E$14)),"")</f>
        <v>270</v>
      </c>
      <c r="J2504" s="15">
        <f t="shared" si="39"/>
        <v>38.468847083669104</v>
      </c>
    </row>
    <row r="2505" spans="1:10">
      <c r="A2505" s="19">
        <v>263.54700000000003</v>
      </c>
      <c r="B2505" s="19">
        <v>0</v>
      </c>
      <c r="G2505" s="5">
        <f>IF(OR(A2505&lt;$E$9,A2505&gt;=$E$10),0,1)</f>
        <v>1</v>
      </c>
      <c r="H2505" s="15">
        <f>IF(G2505,($E$4+$E$16*MOD((A2505-$E$9),$E$15)),"")</f>
        <v>-1.5175480034456834</v>
      </c>
      <c r="I2505" s="16">
        <f>IF(G2505,($E$6+$E$8*MOD(QUOTIENT((A2505-$E$9),$E$15),$E$14)),"")</f>
        <v>270</v>
      </c>
      <c r="J2505" s="15">
        <f t="shared" si="39"/>
        <v>38.482451996554317</v>
      </c>
    </row>
    <row r="2506" spans="1:10">
      <c r="A2506" s="19">
        <v>263.65199999999999</v>
      </c>
      <c r="B2506" s="19">
        <v>0</v>
      </c>
      <c r="G2506" s="5">
        <f>IF(OR(A2506&lt;$E$9,A2506&gt;=$E$10),0,1)</f>
        <v>1</v>
      </c>
      <c r="H2506" s="15">
        <f>IF(G2506,($E$4+$E$16*MOD((A2506-$E$9),$E$15)),"")</f>
        <v>-1.5035429460638561</v>
      </c>
      <c r="I2506" s="16">
        <f>IF(G2506,($E$6+$E$8*MOD(QUOTIENT((A2506-$E$9),$E$15),$E$14)),"")</f>
        <v>270</v>
      </c>
      <c r="J2506" s="15">
        <f t="shared" si="39"/>
        <v>38.49645705393614</v>
      </c>
    </row>
    <row r="2507" spans="1:10">
      <c r="A2507" s="19">
        <v>263.75700000000001</v>
      </c>
      <c r="B2507" s="19">
        <v>0</v>
      </c>
      <c r="G2507" s="5">
        <f>IF(OR(A2507&lt;$E$9,A2507&gt;=$E$10),0,1)</f>
        <v>1</v>
      </c>
      <c r="H2507" s="15">
        <f>IF(G2507,($E$4+$E$16*MOD((A2507-$E$9),$E$15)),"")</f>
        <v>-1.4895378886820212</v>
      </c>
      <c r="I2507" s="16">
        <f>IF(G2507,($E$6+$E$8*MOD(QUOTIENT((A2507-$E$9),$E$15),$E$14)),"")</f>
        <v>270</v>
      </c>
      <c r="J2507" s="15">
        <f t="shared" si="39"/>
        <v>38.510462111317977</v>
      </c>
    </row>
    <row r="2508" spans="1:10">
      <c r="A2508" s="19">
        <v>263.86099999999999</v>
      </c>
      <c r="B2508" s="19">
        <v>0</v>
      </c>
      <c r="G2508" s="5">
        <f>IF(OR(A2508&lt;$E$9,A2508&gt;=$E$10),0,1)</f>
        <v>1</v>
      </c>
      <c r="H2508" s="15">
        <f>IF(G2508,($E$4+$E$16*MOD((A2508-$E$9),$E$15)),"")</f>
        <v>-1.4756662127990654</v>
      </c>
      <c r="I2508" s="16">
        <f>IF(G2508,($E$6+$E$8*MOD(QUOTIENT((A2508-$E$9),$E$15),$E$14)),"")</f>
        <v>270</v>
      </c>
      <c r="J2508" s="15">
        <f t="shared" si="39"/>
        <v>38.524333787200938</v>
      </c>
    </row>
    <row r="2509" spans="1:10">
      <c r="A2509" s="19">
        <v>263.96800000000002</v>
      </c>
      <c r="B2509" s="19">
        <v>0</v>
      </c>
      <c r="G2509" s="5">
        <f>IF(OR(A2509&lt;$E$9,A2509&gt;=$E$10),0,1)</f>
        <v>1</v>
      </c>
      <c r="H2509" s="15">
        <f>IF(G2509,($E$4+$E$16*MOD((A2509-$E$9),$E$15)),"")</f>
        <v>-1.4613943924194803</v>
      </c>
      <c r="I2509" s="16">
        <f>IF(G2509,($E$6+$E$8*MOD(QUOTIENT((A2509-$E$9),$E$15),$E$14)),"")</f>
        <v>270</v>
      </c>
      <c r="J2509" s="15">
        <f t="shared" si="39"/>
        <v>38.538605607580521</v>
      </c>
    </row>
    <row r="2510" spans="1:10">
      <c r="A2510" s="19">
        <v>264.07600000000002</v>
      </c>
      <c r="B2510" s="19">
        <v>0</v>
      </c>
      <c r="G2510" s="5">
        <f>IF(OR(A2510&lt;$E$9,A2510&gt;=$E$10),0,1)</f>
        <v>1</v>
      </c>
      <c r="H2510" s="15">
        <f>IF(G2510,($E$4+$E$16*MOD((A2510-$E$9),$E$15)),"")</f>
        <v>-1.4469891905410237</v>
      </c>
      <c r="I2510" s="16">
        <f>IF(G2510,($E$6+$E$8*MOD(QUOTIENT((A2510-$E$9),$E$15),$E$14)),"")</f>
        <v>270</v>
      </c>
      <c r="J2510" s="15">
        <f t="shared" si="39"/>
        <v>38.553010809458975</v>
      </c>
    </row>
    <row r="2511" spans="1:10">
      <c r="A2511" s="19">
        <v>264.18</v>
      </c>
      <c r="B2511" s="19">
        <v>0</v>
      </c>
      <c r="G2511" s="5">
        <f>IF(OR(A2511&lt;$E$9,A2511&gt;=$E$10),0,1)</f>
        <v>1</v>
      </c>
      <c r="H2511" s="15">
        <f>IF(G2511,($E$4+$E$16*MOD((A2511-$E$9),$E$15)),"")</f>
        <v>-1.4331175146580679</v>
      </c>
      <c r="I2511" s="16">
        <f>IF(G2511,($E$6+$E$8*MOD(QUOTIENT((A2511-$E$9),$E$15),$E$14)),"")</f>
        <v>270</v>
      </c>
      <c r="J2511" s="15">
        <f t="shared" si="39"/>
        <v>38.566882485341935</v>
      </c>
    </row>
    <row r="2512" spans="1:10">
      <c r="A2512" s="19">
        <v>264.28699999999998</v>
      </c>
      <c r="B2512" s="19">
        <v>0</v>
      </c>
      <c r="G2512" s="5">
        <f>IF(OR(A2512&lt;$E$9,A2512&gt;=$E$10),0,1)</f>
        <v>1</v>
      </c>
      <c r="H2512" s="15">
        <f>IF(G2512,($E$4+$E$16*MOD((A2512-$E$9),$E$15)),"")</f>
        <v>-1.4188456942784904</v>
      </c>
      <c r="I2512" s="16">
        <f>IF(G2512,($E$6+$E$8*MOD(QUOTIENT((A2512-$E$9),$E$15),$E$14)),"")</f>
        <v>270</v>
      </c>
      <c r="J2512" s="15">
        <f t="shared" si="39"/>
        <v>38.581154305721512</v>
      </c>
    </row>
    <row r="2513" spans="1:10">
      <c r="A2513" s="19">
        <v>264.38900000000001</v>
      </c>
      <c r="B2513" s="19">
        <v>0</v>
      </c>
      <c r="G2513" s="5">
        <f>IF(OR(A2513&lt;$E$9,A2513&gt;=$E$10),0,1)</f>
        <v>1</v>
      </c>
      <c r="H2513" s="15">
        <f>IF(G2513,($E$4+$E$16*MOD((A2513-$E$9),$E$15)),"")</f>
        <v>-1.4052407813932777</v>
      </c>
      <c r="I2513" s="16">
        <f>IF(G2513,($E$6+$E$8*MOD(QUOTIENT((A2513-$E$9),$E$15),$E$14)),"")</f>
        <v>270</v>
      </c>
      <c r="J2513" s="15">
        <f t="shared" si="39"/>
        <v>38.594759218606725</v>
      </c>
    </row>
    <row r="2514" spans="1:10">
      <c r="A2514" s="19">
        <v>264.495</v>
      </c>
      <c r="B2514" s="19">
        <v>0</v>
      </c>
      <c r="G2514" s="5">
        <f>IF(OR(A2514&lt;$E$9,A2514&gt;=$E$10),0,1)</f>
        <v>1</v>
      </c>
      <c r="H2514" s="15">
        <f>IF(G2514,($E$4+$E$16*MOD((A2514-$E$9),$E$15)),"")</f>
        <v>-1.3911023425125713</v>
      </c>
      <c r="I2514" s="16">
        <f>IF(G2514,($E$6+$E$8*MOD(QUOTIENT((A2514-$E$9),$E$15),$E$14)),"")</f>
        <v>270</v>
      </c>
      <c r="J2514" s="15">
        <f t="shared" si="39"/>
        <v>38.608897657487432</v>
      </c>
    </row>
    <row r="2515" spans="1:10">
      <c r="A2515" s="19">
        <v>264.59899999999999</v>
      </c>
      <c r="B2515" s="19">
        <v>0</v>
      </c>
      <c r="G2515" s="5">
        <f>IF(OR(A2515&lt;$E$9,A2515&gt;=$E$10),0,1)</f>
        <v>1</v>
      </c>
      <c r="H2515" s="15">
        <f>IF(G2515,($E$4+$E$16*MOD((A2515-$E$9),$E$15)),"")</f>
        <v>-1.3772306666296155</v>
      </c>
      <c r="I2515" s="16">
        <f>IF(G2515,($E$6+$E$8*MOD(QUOTIENT((A2515-$E$9),$E$15),$E$14)),"")</f>
        <v>270</v>
      </c>
      <c r="J2515" s="15">
        <f t="shared" si="39"/>
        <v>38.622769333370385</v>
      </c>
    </row>
    <row r="2516" spans="1:10">
      <c r="A2516" s="19">
        <v>264.70600000000002</v>
      </c>
      <c r="B2516" s="19">
        <v>0</v>
      </c>
      <c r="G2516" s="5">
        <f>IF(OR(A2516&lt;$E$9,A2516&gt;=$E$10),0,1)</f>
        <v>1</v>
      </c>
      <c r="H2516" s="15">
        <f>IF(G2516,($E$4+$E$16*MOD((A2516-$E$9),$E$15)),"")</f>
        <v>-1.3629588462500304</v>
      </c>
      <c r="I2516" s="16">
        <f>IF(G2516,($E$6+$E$8*MOD(QUOTIENT((A2516-$E$9),$E$15),$E$14)),"")</f>
        <v>270</v>
      </c>
      <c r="J2516" s="15">
        <f t="shared" si="39"/>
        <v>38.637041153749969</v>
      </c>
    </row>
    <row r="2517" spans="1:10">
      <c r="A2517" s="19">
        <v>264.81</v>
      </c>
      <c r="B2517" s="19">
        <v>0</v>
      </c>
      <c r="G2517" s="5">
        <f>IF(OR(A2517&lt;$E$9,A2517&gt;=$E$10),0,1)</f>
        <v>1</v>
      </c>
      <c r="H2517" s="15">
        <f>IF(G2517,($E$4+$E$16*MOD((A2517-$E$9),$E$15)),"")</f>
        <v>-1.3490871703670746</v>
      </c>
      <c r="I2517" s="16">
        <f>IF(G2517,($E$6+$E$8*MOD(QUOTIENT((A2517-$E$9),$E$15),$E$14)),"")</f>
        <v>270</v>
      </c>
      <c r="J2517" s="15">
        <f t="shared" si="39"/>
        <v>38.650912829632922</v>
      </c>
    </row>
    <row r="2518" spans="1:10">
      <c r="A2518" s="19">
        <v>264.91399999999999</v>
      </c>
      <c r="B2518" s="19">
        <v>0</v>
      </c>
      <c r="G2518" s="5">
        <f>IF(OR(A2518&lt;$E$9,A2518&gt;=$E$10),0,1)</f>
        <v>1</v>
      </c>
      <c r="H2518" s="15">
        <f>IF(G2518,($E$4+$E$16*MOD((A2518-$E$9),$E$15)),"")</f>
        <v>-1.3352154944841188</v>
      </c>
      <c r="I2518" s="16">
        <f>IF(G2518,($E$6+$E$8*MOD(QUOTIENT((A2518-$E$9),$E$15),$E$14)),"")</f>
        <v>270</v>
      </c>
      <c r="J2518" s="15">
        <f t="shared" si="39"/>
        <v>38.664784505515883</v>
      </c>
    </row>
    <row r="2519" spans="1:10">
      <c r="A2519" s="19">
        <v>265.02</v>
      </c>
      <c r="B2519" s="19">
        <v>0</v>
      </c>
      <c r="G2519" s="5">
        <f>IF(OR(A2519&lt;$E$9,A2519&gt;=$E$10),0,1)</f>
        <v>1</v>
      </c>
      <c r="H2519" s="15">
        <f>IF(G2519,($E$4+$E$16*MOD((A2519-$E$9),$E$15)),"")</f>
        <v>-1.3210770556034128</v>
      </c>
      <c r="I2519" s="16">
        <f>IF(G2519,($E$6+$E$8*MOD(QUOTIENT((A2519-$E$9),$E$15),$E$14)),"")</f>
        <v>270</v>
      </c>
      <c r="J2519" s="15">
        <f t="shared" si="39"/>
        <v>38.678922944396589</v>
      </c>
    </row>
    <row r="2520" spans="1:10">
      <c r="A2520" s="19">
        <v>265.12700000000001</v>
      </c>
      <c r="B2520" s="19">
        <v>0</v>
      </c>
      <c r="G2520" s="5">
        <f>IF(OR(A2520&lt;$E$9,A2520&gt;=$E$10),0,1)</f>
        <v>1</v>
      </c>
      <c r="H2520" s="15">
        <f>IF(G2520,($E$4+$E$16*MOD((A2520-$E$9),$E$15)),"")</f>
        <v>-1.3068052352238273</v>
      </c>
      <c r="I2520" s="16">
        <f>IF(G2520,($E$6+$E$8*MOD(QUOTIENT((A2520-$E$9),$E$15),$E$14)),"")</f>
        <v>270</v>
      </c>
      <c r="J2520" s="15">
        <f t="shared" si="39"/>
        <v>38.693194764776173</v>
      </c>
    </row>
    <row r="2521" spans="1:10">
      <c r="A2521" s="19">
        <v>265.23099999999999</v>
      </c>
      <c r="B2521" s="19">
        <v>0</v>
      </c>
      <c r="G2521" s="5">
        <f>IF(OR(A2521&lt;$E$9,A2521&gt;=$E$10),0,1)</f>
        <v>1</v>
      </c>
      <c r="H2521" s="15">
        <f>IF(G2521,($E$4+$E$16*MOD((A2521-$E$9),$E$15)),"")</f>
        <v>-1.292933559340872</v>
      </c>
      <c r="I2521" s="16">
        <f>IF(G2521,($E$6+$E$8*MOD(QUOTIENT((A2521-$E$9),$E$15),$E$14)),"")</f>
        <v>270</v>
      </c>
      <c r="J2521" s="15">
        <f t="shared" si="39"/>
        <v>38.707066440659126</v>
      </c>
    </row>
    <row r="2522" spans="1:10">
      <c r="A2522" s="19">
        <v>265.33499999999998</v>
      </c>
      <c r="B2522" s="19">
        <v>0</v>
      </c>
      <c r="G2522" s="5">
        <f>IF(OR(A2522&lt;$E$9,A2522&gt;=$E$10),0,1)</f>
        <v>1</v>
      </c>
      <c r="H2522" s="15">
        <f>IF(G2522,($E$4+$E$16*MOD((A2522-$E$9),$E$15)),"")</f>
        <v>-1.2790618834579162</v>
      </c>
      <c r="I2522" s="16">
        <f>IF(G2522,($E$6+$E$8*MOD(QUOTIENT((A2522-$E$9),$E$15),$E$14)),"")</f>
        <v>270</v>
      </c>
      <c r="J2522" s="15">
        <f t="shared" si="39"/>
        <v>38.720938116542087</v>
      </c>
    </row>
    <row r="2523" spans="1:10">
      <c r="A2523" s="19">
        <v>265.44200000000001</v>
      </c>
      <c r="B2523" s="19">
        <v>0</v>
      </c>
      <c r="G2523" s="5">
        <f>IF(OR(A2523&lt;$E$9,A2523&gt;=$E$10),0,1)</f>
        <v>1</v>
      </c>
      <c r="H2523" s="15">
        <f>IF(G2523,($E$4+$E$16*MOD((A2523-$E$9),$E$15)),"")</f>
        <v>-1.2647900630783306</v>
      </c>
      <c r="I2523" s="16">
        <f>IF(G2523,($E$6+$E$8*MOD(QUOTIENT((A2523-$E$9),$E$15),$E$14)),"")</f>
        <v>270</v>
      </c>
      <c r="J2523" s="15">
        <f t="shared" si="39"/>
        <v>38.73520993692167</v>
      </c>
    </row>
    <row r="2524" spans="1:10">
      <c r="A2524" s="19">
        <v>265.54399999999998</v>
      </c>
      <c r="B2524" s="19">
        <v>0</v>
      </c>
      <c r="G2524" s="5">
        <f>IF(OR(A2524&lt;$E$9,A2524&gt;=$E$10),0,1)</f>
        <v>1</v>
      </c>
      <c r="H2524" s="15">
        <f>IF(G2524,($E$4+$E$16*MOD((A2524-$E$9),$E$15)),"")</f>
        <v>-1.2511851501931255</v>
      </c>
      <c r="I2524" s="16">
        <f>IF(G2524,($E$6+$E$8*MOD(QUOTIENT((A2524-$E$9),$E$15),$E$14)),"")</f>
        <v>270</v>
      </c>
      <c r="J2524" s="15">
        <f t="shared" si="39"/>
        <v>38.748814849806877</v>
      </c>
    </row>
    <row r="2525" spans="1:10">
      <c r="A2525" s="19">
        <v>265.64999999999998</v>
      </c>
      <c r="B2525" s="19">
        <v>0</v>
      </c>
      <c r="G2525" s="5">
        <f>IF(OR(A2525&lt;$E$9,A2525&gt;=$E$10),0,1)</f>
        <v>1</v>
      </c>
      <c r="H2525" s="15">
        <f>IF(G2525,($E$4+$E$16*MOD((A2525-$E$9),$E$15)),"")</f>
        <v>-1.2370467113124195</v>
      </c>
      <c r="I2525" s="16">
        <f>IF(G2525,($E$6+$E$8*MOD(QUOTIENT((A2525-$E$9),$E$15),$E$14)),"")</f>
        <v>270</v>
      </c>
      <c r="J2525" s="15">
        <f t="shared" si="39"/>
        <v>38.762953288687584</v>
      </c>
    </row>
    <row r="2526" spans="1:10">
      <c r="A2526" s="19">
        <v>265.755</v>
      </c>
      <c r="B2526" s="19">
        <v>0</v>
      </c>
      <c r="G2526" s="5">
        <f>IF(OR(A2526&lt;$E$9,A2526&gt;=$E$10),0,1)</f>
        <v>1</v>
      </c>
      <c r="H2526" s="15">
        <f>IF(G2526,($E$4+$E$16*MOD((A2526-$E$9),$E$15)),"")</f>
        <v>-1.2230416539305846</v>
      </c>
      <c r="I2526" s="16">
        <f>IF(G2526,($E$6+$E$8*MOD(QUOTIENT((A2526-$E$9),$E$15),$E$14)),"")</f>
        <v>270</v>
      </c>
      <c r="J2526" s="15">
        <f t="shared" si="39"/>
        <v>38.776958346069414</v>
      </c>
    </row>
    <row r="2527" spans="1:10">
      <c r="A2527" s="19">
        <v>265.863</v>
      </c>
      <c r="B2527" s="19">
        <v>0</v>
      </c>
      <c r="G2527" s="5">
        <f>IF(OR(A2527&lt;$E$9,A2527&gt;=$E$10),0,1)</f>
        <v>1</v>
      </c>
      <c r="H2527" s="15">
        <f>IF(G2527,($E$4+$E$16*MOD((A2527-$E$9),$E$15)),"")</f>
        <v>-1.208636452052128</v>
      </c>
      <c r="I2527" s="16">
        <f>IF(G2527,($E$6+$E$8*MOD(QUOTIENT((A2527-$E$9),$E$15),$E$14)),"")</f>
        <v>270</v>
      </c>
      <c r="J2527" s="15">
        <f t="shared" si="39"/>
        <v>38.791363547947874</v>
      </c>
    </row>
    <row r="2528" spans="1:10">
      <c r="A2528" s="19">
        <v>265.96600000000001</v>
      </c>
      <c r="B2528" s="19">
        <v>0</v>
      </c>
      <c r="G2528" s="5">
        <f>IF(OR(A2528&lt;$E$9,A2528&gt;=$E$10),0,1)</f>
        <v>1</v>
      </c>
      <c r="H2528" s="15">
        <f>IF(G2528,($E$4+$E$16*MOD((A2528-$E$9),$E$15)),"")</f>
        <v>-1.1948981576680437</v>
      </c>
      <c r="I2528" s="16">
        <f>IF(G2528,($E$6+$E$8*MOD(QUOTIENT((A2528-$E$9),$E$15),$E$14)),"")</f>
        <v>270</v>
      </c>
      <c r="J2528" s="15">
        <f t="shared" si="39"/>
        <v>38.805101842331958</v>
      </c>
    </row>
    <row r="2529" spans="1:10">
      <c r="A2529" s="19">
        <v>266.072</v>
      </c>
      <c r="B2529" s="19">
        <v>0</v>
      </c>
      <c r="G2529" s="5">
        <f>IF(OR(A2529&lt;$E$9,A2529&gt;=$E$10),0,1)</f>
        <v>1</v>
      </c>
      <c r="H2529" s="15">
        <f>IF(G2529,($E$4+$E$16*MOD((A2529-$E$9),$E$15)),"")</f>
        <v>-1.1807597187873373</v>
      </c>
      <c r="I2529" s="16">
        <f>IF(G2529,($E$6+$E$8*MOD(QUOTIENT((A2529-$E$9),$E$15),$E$14)),"")</f>
        <v>270</v>
      </c>
      <c r="J2529" s="15">
        <f t="shared" si="39"/>
        <v>38.819240281212664</v>
      </c>
    </row>
    <row r="2530" spans="1:10">
      <c r="A2530" s="19">
        <v>266.17500000000001</v>
      </c>
      <c r="B2530" s="19">
        <v>0</v>
      </c>
      <c r="G2530" s="5">
        <f>IF(OR(A2530&lt;$E$9,A2530&gt;=$E$10),0,1)</f>
        <v>1</v>
      </c>
      <c r="H2530" s="15">
        <f>IF(G2530,($E$4+$E$16*MOD((A2530-$E$9),$E$15)),"")</f>
        <v>-1.1670214244032531</v>
      </c>
      <c r="I2530" s="16">
        <f>IF(G2530,($E$6+$E$8*MOD(QUOTIENT((A2530-$E$9),$E$15),$E$14)),"")</f>
        <v>270</v>
      </c>
      <c r="J2530" s="15">
        <f t="shared" si="39"/>
        <v>38.832978575596748</v>
      </c>
    </row>
    <row r="2531" spans="1:10">
      <c r="A2531" s="19">
        <v>266.27699999999999</v>
      </c>
      <c r="B2531" s="19">
        <v>0</v>
      </c>
      <c r="G2531" s="5">
        <f>IF(OR(A2531&lt;$E$9,A2531&gt;=$E$10),0,1)</f>
        <v>1</v>
      </c>
      <c r="H2531" s="15">
        <f>IF(G2531,($E$4+$E$16*MOD((A2531-$E$9),$E$15)),"")</f>
        <v>-1.1534165115180479</v>
      </c>
      <c r="I2531" s="16">
        <f>IF(G2531,($E$6+$E$8*MOD(QUOTIENT((A2531-$E$9),$E$15),$E$14)),"")</f>
        <v>270</v>
      </c>
      <c r="J2531" s="15">
        <f t="shared" si="39"/>
        <v>38.846583488481954</v>
      </c>
    </row>
    <row r="2532" spans="1:10">
      <c r="A2532" s="19">
        <v>266.38</v>
      </c>
      <c r="B2532" s="19">
        <v>0</v>
      </c>
      <c r="G2532" s="5">
        <f>IF(OR(A2532&lt;$E$9,A2532&gt;=$E$10),0,1)</f>
        <v>1</v>
      </c>
      <c r="H2532" s="15">
        <f>IF(G2532,($E$4+$E$16*MOD((A2532-$E$9),$E$15)),"")</f>
        <v>-1.1396782171339637</v>
      </c>
      <c r="I2532" s="16">
        <f>IF(G2532,($E$6+$E$8*MOD(QUOTIENT((A2532-$E$9),$E$15),$E$14)),"")</f>
        <v>270</v>
      </c>
      <c r="J2532" s="15">
        <f t="shared" si="39"/>
        <v>38.860321782866038</v>
      </c>
    </row>
    <row r="2533" spans="1:10">
      <c r="A2533" s="19">
        <v>266.48700000000002</v>
      </c>
      <c r="B2533" s="19">
        <v>0</v>
      </c>
      <c r="G2533" s="5">
        <f>IF(OR(A2533&lt;$E$9,A2533&gt;=$E$10),0,1)</f>
        <v>1</v>
      </c>
      <c r="H2533" s="15">
        <f>IF(G2533,($E$4+$E$16*MOD((A2533-$E$9),$E$15)),"")</f>
        <v>-1.1254063967543781</v>
      </c>
      <c r="I2533" s="16">
        <f>IF(G2533,($E$6+$E$8*MOD(QUOTIENT((A2533-$E$9),$E$15),$E$14)),"")</f>
        <v>270</v>
      </c>
      <c r="J2533" s="15">
        <f t="shared" si="39"/>
        <v>38.874593603245621</v>
      </c>
    </row>
    <row r="2534" spans="1:10">
      <c r="A2534" s="19">
        <v>266.59199999999998</v>
      </c>
      <c r="B2534" s="19">
        <v>0</v>
      </c>
      <c r="G2534" s="5">
        <f>IF(OR(A2534&lt;$E$9,A2534&gt;=$E$10),0,1)</f>
        <v>1</v>
      </c>
      <c r="H2534" s="15">
        <f>IF(G2534,($E$4+$E$16*MOD((A2534-$E$9),$E$15)),"")</f>
        <v>-1.1114013393725513</v>
      </c>
      <c r="I2534" s="16">
        <f>IF(G2534,($E$6+$E$8*MOD(QUOTIENT((A2534-$E$9),$E$15),$E$14)),"")</f>
        <v>270</v>
      </c>
      <c r="J2534" s="15">
        <f t="shared" si="39"/>
        <v>38.888598660627451</v>
      </c>
    </row>
    <row r="2535" spans="1:10">
      <c r="A2535" s="19">
        <v>266.69400000000002</v>
      </c>
      <c r="B2535" s="19">
        <v>0</v>
      </c>
      <c r="G2535" s="5">
        <f>IF(OR(A2535&lt;$E$9,A2535&gt;=$E$10),0,1)</f>
        <v>1</v>
      </c>
      <c r="H2535" s="15">
        <f>IF(G2535,($E$4+$E$16*MOD((A2535-$E$9),$E$15)),"")</f>
        <v>-1.0977964264873381</v>
      </c>
      <c r="I2535" s="16">
        <f>IF(G2535,($E$6+$E$8*MOD(QUOTIENT((A2535-$E$9),$E$15),$E$14)),"")</f>
        <v>270</v>
      </c>
      <c r="J2535" s="15">
        <f t="shared" si="39"/>
        <v>38.902203573512665</v>
      </c>
    </row>
    <row r="2536" spans="1:10">
      <c r="A2536" s="19">
        <v>266.8</v>
      </c>
      <c r="B2536" s="19">
        <v>0</v>
      </c>
      <c r="G2536" s="5">
        <f>IF(OR(A2536&lt;$E$9,A2536&gt;=$E$10),0,1)</f>
        <v>1</v>
      </c>
      <c r="H2536" s="15">
        <f>IF(G2536,($E$4+$E$16*MOD((A2536-$E$9),$E$15)),"")</f>
        <v>-1.0836579876066321</v>
      </c>
      <c r="I2536" s="16">
        <f>IF(G2536,($E$6+$E$8*MOD(QUOTIENT((A2536-$E$9),$E$15),$E$14)),"")</f>
        <v>270</v>
      </c>
      <c r="J2536" s="15">
        <f t="shared" si="39"/>
        <v>38.916342012393365</v>
      </c>
    </row>
    <row r="2537" spans="1:10">
      <c r="A2537" s="19">
        <v>266.90800000000002</v>
      </c>
      <c r="B2537" s="19">
        <v>0</v>
      </c>
      <c r="G2537" s="5">
        <f>IF(OR(A2537&lt;$E$9,A2537&gt;=$E$10),0,1)</f>
        <v>1</v>
      </c>
      <c r="H2537" s="15">
        <f>IF(G2537,($E$4+$E$16*MOD((A2537-$E$9),$E$15)),"")</f>
        <v>-1.0692527857281755</v>
      </c>
      <c r="I2537" s="16">
        <f>IF(G2537,($E$6+$E$8*MOD(QUOTIENT((A2537-$E$9),$E$15),$E$14)),"")</f>
        <v>270</v>
      </c>
      <c r="J2537" s="15">
        <f t="shared" si="39"/>
        <v>38.930747214271825</v>
      </c>
    </row>
    <row r="2538" spans="1:10">
      <c r="A2538" s="19">
        <v>267.01</v>
      </c>
      <c r="B2538" s="19">
        <v>0</v>
      </c>
      <c r="G2538" s="5">
        <f>IF(OR(A2538&lt;$E$9,A2538&gt;=$E$10),0,1)</f>
        <v>1</v>
      </c>
      <c r="H2538" s="15">
        <f>IF(G2538,($E$4+$E$16*MOD((A2538-$E$9),$E$15)),"")</f>
        <v>-1.0556478728429703</v>
      </c>
      <c r="I2538" s="16">
        <f>IF(G2538,($E$6+$E$8*MOD(QUOTIENT((A2538-$E$9),$E$15),$E$14)),"")</f>
        <v>270</v>
      </c>
      <c r="J2538" s="15">
        <f t="shared" si="39"/>
        <v>38.944352127157032</v>
      </c>
    </row>
    <row r="2539" spans="1:10">
      <c r="A2539" s="19">
        <v>267.11200000000002</v>
      </c>
      <c r="B2539" s="19">
        <v>0</v>
      </c>
      <c r="G2539" s="5">
        <f>IF(OR(A2539&lt;$E$9,A2539&gt;=$E$10),0,1)</f>
        <v>1</v>
      </c>
      <c r="H2539" s="15">
        <f>IF(G2539,($E$4+$E$16*MOD((A2539-$E$9),$E$15)),"")</f>
        <v>-1.0420429599577572</v>
      </c>
      <c r="I2539" s="16">
        <f>IF(G2539,($E$6+$E$8*MOD(QUOTIENT((A2539-$E$9),$E$15),$E$14)),"")</f>
        <v>270</v>
      </c>
      <c r="J2539" s="15">
        <f t="shared" si="39"/>
        <v>38.957957040042245</v>
      </c>
    </row>
    <row r="2540" spans="1:10">
      <c r="A2540" s="19">
        <v>267.22000000000003</v>
      </c>
      <c r="B2540" s="19">
        <v>0</v>
      </c>
      <c r="G2540" s="5">
        <f>IF(OR(A2540&lt;$E$9,A2540&gt;=$E$10),0,1)</f>
        <v>1</v>
      </c>
      <c r="H2540" s="15">
        <f>IF(G2540,($E$4+$E$16*MOD((A2540-$E$9),$E$15)),"")</f>
        <v>-1.0276377580793006</v>
      </c>
      <c r="I2540" s="16">
        <f>IF(G2540,($E$6+$E$8*MOD(QUOTIENT((A2540-$E$9),$E$15),$E$14)),"")</f>
        <v>270</v>
      </c>
      <c r="J2540" s="15">
        <f t="shared" si="39"/>
        <v>38.972362241920699</v>
      </c>
    </row>
    <row r="2541" spans="1:10">
      <c r="A2541" s="19">
        <v>267.32100000000003</v>
      </c>
      <c r="B2541" s="19">
        <v>0</v>
      </c>
      <c r="G2541" s="5">
        <f>IF(OR(A2541&lt;$E$9,A2541&gt;=$E$10),0,1)</f>
        <v>1</v>
      </c>
      <c r="H2541" s="15">
        <f>IF(G2541,($E$4+$E$16*MOD((A2541-$E$9),$E$15)),"")</f>
        <v>-1.014166226692967</v>
      </c>
      <c r="I2541" s="16">
        <f>IF(G2541,($E$6+$E$8*MOD(QUOTIENT((A2541-$E$9),$E$15),$E$14)),"")</f>
        <v>270</v>
      </c>
      <c r="J2541" s="15">
        <f t="shared" si="39"/>
        <v>38.985833773307036</v>
      </c>
    </row>
    <row r="2542" spans="1:10">
      <c r="A2542" s="19">
        <v>267.42700000000002</v>
      </c>
      <c r="B2542" s="19">
        <v>0</v>
      </c>
      <c r="G2542" s="5">
        <f>IF(OR(A2542&lt;$E$9,A2542&gt;=$E$10),0,1)</f>
        <v>1</v>
      </c>
      <c r="H2542" s="15">
        <f>IF(G2542,($E$4+$E$16*MOD((A2542-$E$9),$E$15)),"")</f>
        <v>-1.0000277878122605</v>
      </c>
      <c r="I2542" s="16">
        <f>IF(G2542,($E$6+$E$8*MOD(QUOTIENT((A2542-$E$9),$E$15),$E$14)),"")</f>
        <v>270</v>
      </c>
      <c r="J2542" s="15">
        <f t="shared" si="39"/>
        <v>38.999972212187743</v>
      </c>
    </row>
    <row r="2543" spans="1:10">
      <c r="A2543" s="19">
        <v>267.53199999999998</v>
      </c>
      <c r="B2543" s="19">
        <v>0</v>
      </c>
      <c r="G2543" s="5">
        <f>IF(OR(A2543&lt;$E$9,A2543&gt;=$E$10),0,1)</f>
        <v>1</v>
      </c>
      <c r="H2543" s="15">
        <f>IF(G2543,($E$4+$E$16*MOD((A2543-$E$9),$E$15)),"")</f>
        <v>-0.98602273043043365</v>
      </c>
      <c r="I2543" s="16">
        <f>IF(G2543,($E$6+$E$8*MOD(QUOTIENT((A2543-$E$9),$E$15),$E$14)),"")</f>
        <v>270</v>
      </c>
      <c r="J2543" s="15">
        <f t="shared" si="39"/>
        <v>39.013977269569565</v>
      </c>
    </row>
    <row r="2544" spans="1:10">
      <c r="A2544" s="19">
        <v>267.63400000000001</v>
      </c>
      <c r="B2544" s="19">
        <v>0</v>
      </c>
      <c r="G2544" s="5">
        <f>IF(OR(A2544&lt;$E$9,A2544&gt;=$E$10),0,1)</f>
        <v>1</v>
      </c>
      <c r="H2544" s="15">
        <f>IF(G2544,($E$4+$E$16*MOD((A2544-$E$9),$E$15)),"")</f>
        <v>-0.9724178175452205</v>
      </c>
      <c r="I2544" s="16">
        <f>IF(G2544,($E$6+$E$8*MOD(QUOTIENT((A2544-$E$9),$E$15),$E$14)),"")</f>
        <v>270</v>
      </c>
      <c r="J2544" s="15">
        <f t="shared" si="39"/>
        <v>39.027582182454779</v>
      </c>
    </row>
    <row r="2545" spans="1:10">
      <c r="A2545" s="19">
        <v>267.73599999999999</v>
      </c>
      <c r="B2545" s="19">
        <v>0</v>
      </c>
      <c r="G2545" s="5">
        <f>IF(OR(A2545&lt;$E$9,A2545&gt;=$E$10),0,1)</f>
        <v>1</v>
      </c>
      <c r="H2545" s="15">
        <f>IF(G2545,($E$4+$E$16*MOD((A2545-$E$9),$E$15)),"")</f>
        <v>-0.95881290466001534</v>
      </c>
      <c r="I2545" s="16">
        <f>IF(G2545,($E$6+$E$8*MOD(QUOTIENT((A2545-$E$9),$E$15),$E$14)),"")</f>
        <v>270</v>
      </c>
      <c r="J2545" s="15">
        <f t="shared" si="39"/>
        <v>39.041187095339986</v>
      </c>
    </row>
    <row r="2546" spans="1:10">
      <c r="A2546" s="19">
        <v>267.84399999999999</v>
      </c>
      <c r="B2546" s="19">
        <v>0</v>
      </c>
      <c r="G2546" s="5">
        <f>IF(OR(A2546&lt;$E$9,A2546&gt;=$E$10),0,1)</f>
        <v>1</v>
      </c>
      <c r="H2546" s="15">
        <f>IF(G2546,($E$4+$E$16*MOD((A2546-$E$9),$E$15)),"")</f>
        <v>-0.94440770278155872</v>
      </c>
      <c r="I2546" s="16">
        <f>IF(G2546,($E$6+$E$8*MOD(QUOTIENT((A2546-$E$9),$E$15),$E$14)),"")</f>
        <v>270</v>
      </c>
      <c r="J2546" s="15">
        <f t="shared" si="39"/>
        <v>39.055592297218439</v>
      </c>
    </row>
    <row r="2547" spans="1:10">
      <c r="A2547" s="19">
        <v>267.95</v>
      </c>
      <c r="B2547" s="19">
        <v>0</v>
      </c>
      <c r="G2547" s="5">
        <f>IF(OR(A2547&lt;$E$9,A2547&gt;=$E$10),0,1)</f>
        <v>1</v>
      </c>
      <c r="H2547" s="15">
        <f>IF(G2547,($E$4+$E$16*MOD((A2547-$E$9),$E$15)),"")</f>
        <v>-0.93026926390085229</v>
      </c>
      <c r="I2547" s="16">
        <f>IF(G2547,($E$6+$E$8*MOD(QUOTIENT((A2547-$E$9),$E$15),$E$14)),"")</f>
        <v>270</v>
      </c>
      <c r="J2547" s="15">
        <f t="shared" si="39"/>
        <v>39.069730736099146</v>
      </c>
    </row>
    <row r="2548" spans="1:10">
      <c r="A2548" s="19">
        <v>268.05599999999998</v>
      </c>
      <c r="B2548" s="19">
        <v>0</v>
      </c>
      <c r="G2548" s="5">
        <f>IF(OR(A2548&lt;$E$9,A2548&gt;=$E$10),0,1)</f>
        <v>1</v>
      </c>
      <c r="H2548" s="15">
        <f>IF(G2548,($E$4+$E$16*MOD((A2548-$E$9),$E$15)),"")</f>
        <v>-0.91613082502014631</v>
      </c>
      <c r="I2548" s="16">
        <f>IF(G2548,($E$6+$E$8*MOD(QUOTIENT((A2548-$E$9),$E$15),$E$14)),"")</f>
        <v>270</v>
      </c>
      <c r="J2548" s="15">
        <f t="shared" si="39"/>
        <v>39.083869174979853</v>
      </c>
    </row>
    <row r="2549" spans="1:10">
      <c r="A2549" s="19">
        <v>268.16300000000001</v>
      </c>
      <c r="B2549" s="19">
        <v>0</v>
      </c>
      <c r="G2549" s="5">
        <f>IF(OR(A2549&lt;$E$9,A2549&gt;=$E$10),0,1)</f>
        <v>1</v>
      </c>
      <c r="H2549" s="15">
        <f>IF(G2549,($E$4+$E$16*MOD((A2549-$E$9),$E$15)),"")</f>
        <v>-0.90185900464056123</v>
      </c>
      <c r="I2549" s="16">
        <f>IF(G2549,($E$6+$E$8*MOD(QUOTIENT((A2549-$E$9),$E$15),$E$14)),"")</f>
        <v>270</v>
      </c>
      <c r="J2549" s="15">
        <f t="shared" si="39"/>
        <v>39.098140995359437</v>
      </c>
    </row>
    <row r="2550" spans="1:10">
      <c r="A2550" s="19">
        <v>268.26799999999997</v>
      </c>
      <c r="B2550" s="19">
        <v>0</v>
      </c>
      <c r="G2550" s="5">
        <f>IF(OR(A2550&lt;$E$9,A2550&gt;=$E$10),0,1)</f>
        <v>1</v>
      </c>
      <c r="H2550" s="15">
        <f>IF(G2550,($E$4+$E$16*MOD((A2550-$E$9),$E$15)),"")</f>
        <v>-0.8878539472587339</v>
      </c>
      <c r="I2550" s="16">
        <f>IF(G2550,($E$6+$E$8*MOD(QUOTIENT((A2550-$E$9),$E$15),$E$14)),"")</f>
        <v>270</v>
      </c>
      <c r="J2550" s="15">
        <f t="shared" si="39"/>
        <v>39.112146052741267</v>
      </c>
    </row>
    <row r="2551" spans="1:10">
      <c r="A2551" s="19">
        <v>268.37400000000002</v>
      </c>
      <c r="B2551" s="19">
        <v>0</v>
      </c>
      <c r="G2551" s="5">
        <f>IF(OR(A2551&lt;$E$9,A2551&gt;=$E$10),0,1)</f>
        <v>1</v>
      </c>
      <c r="H2551" s="15">
        <f>IF(G2551,($E$4+$E$16*MOD((A2551-$E$9),$E$15)),"")</f>
        <v>-0.87371550837801992</v>
      </c>
      <c r="I2551" s="16">
        <f>IF(G2551,($E$6+$E$8*MOD(QUOTIENT((A2551-$E$9),$E$15),$E$14)),"")</f>
        <v>270</v>
      </c>
      <c r="J2551" s="15">
        <f t="shared" si="39"/>
        <v>39.126284491621981</v>
      </c>
    </row>
    <row r="2552" spans="1:10">
      <c r="A2552" s="19">
        <v>268.476</v>
      </c>
      <c r="B2552" s="19">
        <v>0</v>
      </c>
      <c r="G2552" s="5">
        <f>IF(OR(A2552&lt;$E$9,A2552&gt;=$E$10),0,1)</f>
        <v>1</v>
      </c>
      <c r="H2552" s="15">
        <f>IF(G2552,($E$4+$E$16*MOD((A2552-$E$9),$E$15)),"")</f>
        <v>-0.86011059549281477</v>
      </c>
      <c r="I2552" s="16">
        <f>IF(G2552,($E$6+$E$8*MOD(QUOTIENT((A2552-$E$9),$E$15),$E$14)),"")</f>
        <v>270</v>
      </c>
      <c r="J2552" s="15">
        <f t="shared" si="39"/>
        <v>39.139889404507187</v>
      </c>
    </row>
    <row r="2553" spans="1:10">
      <c r="A2553" s="19">
        <v>268.58</v>
      </c>
      <c r="B2553" s="19">
        <v>0</v>
      </c>
      <c r="G2553" s="5">
        <f>IF(OR(A2553&lt;$E$9,A2553&gt;=$E$10),0,1)</f>
        <v>1</v>
      </c>
      <c r="H2553" s="15">
        <f>IF(G2553,($E$4+$E$16*MOD((A2553-$E$9),$E$15)),"")</f>
        <v>-0.84623891960985897</v>
      </c>
      <c r="I2553" s="16">
        <f>IF(G2553,($E$6+$E$8*MOD(QUOTIENT((A2553-$E$9),$E$15),$E$14)),"")</f>
        <v>270</v>
      </c>
      <c r="J2553" s="15">
        <f t="shared" si="39"/>
        <v>39.15376108039014</v>
      </c>
    </row>
    <row r="2554" spans="1:10">
      <c r="A2554" s="19">
        <v>268.68599999999998</v>
      </c>
      <c r="B2554" s="19">
        <v>0</v>
      </c>
      <c r="G2554" s="5">
        <f>IF(OR(A2554&lt;$E$9,A2554&gt;=$E$10),0,1)</f>
        <v>1</v>
      </c>
      <c r="H2554" s="15">
        <f>IF(G2554,($E$4+$E$16*MOD((A2554-$E$9),$E$15)),"")</f>
        <v>-0.83210048072915299</v>
      </c>
      <c r="I2554" s="16">
        <f>IF(G2554,($E$6+$E$8*MOD(QUOTIENT((A2554-$E$9),$E$15),$E$14)),"")</f>
        <v>270</v>
      </c>
      <c r="J2554" s="15">
        <f t="shared" si="39"/>
        <v>39.167899519270847</v>
      </c>
    </row>
    <row r="2555" spans="1:10">
      <c r="A2555" s="19">
        <v>268.78899999999999</v>
      </c>
      <c r="B2555" s="19">
        <v>0</v>
      </c>
      <c r="G2555" s="5">
        <f>IF(OR(A2555&lt;$E$9,A2555&gt;=$E$10),0,1)</f>
        <v>1</v>
      </c>
      <c r="H2555" s="15">
        <f>IF(G2555,($E$4+$E$16*MOD((A2555-$E$9),$E$15)),"")</f>
        <v>-0.81836218634506874</v>
      </c>
      <c r="I2555" s="16">
        <f>IF(G2555,($E$6+$E$8*MOD(QUOTIENT((A2555-$E$9),$E$15),$E$14)),"")</f>
        <v>270</v>
      </c>
      <c r="J2555" s="15">
        <f t="shared" si="39"/>
        <v>39.18163781365493</v>
      </c>
    </row>
    <row r="2556" spans="1:10">
      <c r="A2556" s="19">
        <v>268.89499999999998</v>
      </c>
      <c r="B2556" s="19">
        <v>0</v>
      </c>
      <c r="G2556" s="5">
        <f>IF(OR(A2556&lt;$E$9,A2556&gt;=$E$10),0,1)</f>
        <v>1</v>
      </c>
      <c r="H2556" s="15">
        <f>IF(G2556,($E$4+$E$16*MOD((A2556-$E$9),$E$15)),"")</f>
        <v>-0.80422374746436232</v>
      </c>
      <c r="I2556" s="16">
        <f>IF(G2556,($E$6+$E$8*MOD(QUOTIENT((A2556-$E$9),$E$15),$E$14)),"")</f>
        <v>270</v>
      </c>
      <c r="J2556" s="15">
        <f t="shared" si="39"/>
        <v>39.195776252535637</v>
      </c>
    </row>
    <row r="2557" spans="1:10">
      <c r="A2557" s="19">
        <v>268.99799999999999</v>
      </c>
      <c r="B2557" s="19">
        <v>0</v>
      </c>
      <c r="G2557" s="5">
        <f>IF(OR(A2557&lt;$E$9,A2557&gt;=$E$10),0,1)</f>
        <v>1</v>
      </c>
      <c r="H2557" s="15">
        <f>IF(G2557,($E$4+$E$16*MOD((A2557-$E$9),$E$15)),"")</f>
        <v>-0.79048545308027807</v>
      </c>
      <c r="I2557" s="16">
        <f>IF(G2557,($E$6+$E$8*MOD(QUOTIENT((A2557-$E$9),$E$15),$E$14)),"")</f>
        <v>270</v>
      </c>
      <c r="J2557" s="15">
        <f t="shared" si="39"/>
        <v>39.209514546919721</v>
      </c>
    </row>
    <row r="2558" spans="1:10">
      <c r="A2558" s="19">
        <v>269.10000000000002</v>
      </c>
      <c r="B2558" s="19">
        <v>0</v>
      </c>
      <c r="G2558" s="5">
        <f>IF(OR(A2558&lt;$E$9,A2558&gt;=$E$10),0,1)</f>
        <v>1</v>
      </c>
      <c r="H2558" s="15">
        <f>IF(G2558,($E$4+$E$16*MOD((A2558-$E$9),$E$15)),"")</f>
        <v>-0.77688054019506536</v>
      </c>
      <c r="I2558" s="16">
        <f>IF(G2558,($E$6+$E$8*MOD(QUOTIENT((A2558-$E$9),$E$15),$E$14)),"")</f>
        <v>270</v>
      </c>
      <c r="J2558" s="15">
        <f t="shared" si="39"/>
        <v>39.223119459804934</v>
      </c>
    </row>
    <row r="2559" spans="1:10">
      <c r="A2559" s="19">
        <v>269.20499999999998</v>
      </c>
      <c r="B2559" s="19">
        <v>0</v>
      </c>
      <c r="G2559" s="5">
        <f>IF(OR(A2559&lt;$E$9,A2559&gt;=$E$10),0,1)</f>
        <v>1</v>
      </c>
      <c r="H2559" s="15">
        <f>IF(G2559,($E$4+$E$16*MOD((A2559-$E$9),$E$15)),"")</f>
        <v>-0.76287548281323803</v>
      </c>
      <c r="I2559" s="16">
        <f>IF(G2559,($E$6+$E$8*MOD(QUOTIENT((A2559-$E$9),$E$15),$E$14)),"")</f>
        <v>270</v>
      </c>
      <c r="J2559" s="15">
        <f t="shared" si="39"/>
        <v>39.237124517186764</v>
      </c>
    </row>
    <row r="2560" spans="1:10">
      <c r="A2560" s="19">
        <v>269.31200000000001</v>
      </c>
      <c r="B2560" s="19">
        <v>0</v>
      </c>
      <c r="G2560" s="5">
        <f>IF(OR(A2560&lt;$E$9,A2560&gt;=$E$10),0,1)</f>
        <v>1</v>
      </c>
      <c r="H2560" s="15">
        <f>IF(G2560,($E$4+$E$16*MOD((A2560-$E$9),$E$15)),"")</f>
        <v>-0.74860366243365295</v>
      </c>
      <c r="I2560" s="16">
        <f>IF(G2560,($E$6+$E$8*MOD(QUOTIENT((A2560-$E$9),$E$15),$E$14)),"")</f>
        <v>270</v>
      </c>
      <c r="J2560" s="15">
        <f t="shared" si="39"/>
        <v>39.251396337566348</v>
      </c>
    </row>
    <row r="2561" spans="1:10">
      <c r="A2561" s="19">
        <v>269.41899999999998</v>
      </c>
      <c r="B2561" s="19">
        <v>0</v>
      </c>
      <c r="G2561" s="5">
        <f>IF(OR(A2561&lt;$E$9,A2561&gt;=$E$10),0,1)</f>
        <v>1</v>
      </c>
      <c r="H2561" s="15">
        <f>IF(G2561,($E$4+$E$16*MOD((A2561-$E$9),$E$15)),"")</f>
        <v>-0.73433184205407542</v>
      </c>
      <c r="I2561" s="16">
        <f>IF(G2561,($E$6+$E$8*MOD(QUOTIENT((A2561-$E$9),$E$15),$E$14)),"")</f>
        <v>270</v>
      </c>
      <c r="J2561" s="15">
        <f t="shared" si="39"/>
        <v>39.265668157945925</v>
      </c>
    </row>
    <row r="2562" spans="1:10">
      <c r="A2562" s="19">
        <v>269.524</v>
      </c>
      <c r="B2562" s="19">
        <v>0</v>
      </c>
      <c r="G2562" s="5">
        <f>IF(OR(A2562&lt;$E$9,A2562&gt;=$E$10),0,1)</f>
        <v>1</v>
      </c>
      <c r="H2562" s="15">
        <f>IF(G2562,($E$4+$E$16*MOD((A2562-$E$9),$E$15)),"")</f>
        <v>-0.72032678467224054</v>
      </c>
      <c r="I2562" s="16">
        <f>IF(G2562,($E$6+$E$8*MOD(QUOTIENT((A2562-$E$9),$E$15),$E$14)),"")</f>
        <v>270</v>
      </c>
      <c r="J2562" s="15">
        <f t="shared" si="39"/>
        <v>39.279673215327762</v>
      </c>
    </row>
    <row r="2563" spans="1:10">
      <c r="A2563" s="19">
        <v>269.63</v>
      </c>
      <c r="B2563" s="19">
        <v>0</v>
      </c>
      <c r="G2563" s="5">
        <f>IF(OR(A2563&lt;$E$9,A2563&gt;=$E$10),0,1)</f>
        <v>1</v>
      </c>
      <c r="H2563" s="15">
        <f>IF(G2563,($E$4+$E$16*MOD((A2563-$E$9),$E$15)),"")</f>
        <v>-0.70618834579153456</v>
      </c>
      <c r="I2563" s="16">
        <f>IF(G2563,($E$6+$E$8*MOD(QUOTIENT((A2563-$E$9),$E$15),$E$14)),"")</f>
        <v>270</v>
      </c>
      <c r="J2563" s="15">
        <f t="shared" si="39"/>
        <v>39.293811654208469</v>
      </c>
    </row>
    <row r="2564" spans="1:10">
      <c r="A2564" s="19">
        <v>269.73500000000001</v>
      </c>
      <c r="B2564" s="19">
        <v>0</v>
      </c>
      <c r="G2564" s="5">
        <f>IF(OR(A2564&lt;$E$9,A2564&gt;=$E$10),0,1)</f>
        <v>1</v>
      </c>
      <c r="H2564" s="15">
        <f>IF(G2564,($E$4+$E$16*MOD((A2564-$E$9),$E$15)),"")</f>
        <v>-0.69218328840969967</v>
      </c>
      <c r="I2564" s="16">
        <f>IF(G2564,($E$6+$E$8*MOD(QUOTIENT((A2564-$E$9),$E$15),$E$14)),"")</f>
        <v>270</v>
      </c>
      <c r="J2564" s="15">
        <f t="shared" ref="J2564:J2627" si="40">IF(G2564,(+H2564+$E$18*QUOTIENT((A2564-$E$9),$E$15)),"")</f>
        <v>39.307816711590299</v>
      </c>
    </row>
    <row r="2565" spans="1:10">
      <c r="A2565" s="19">
        <v>269.84100000000001</v>
      </c>
      <c r="B2565" s="19">
        <v>0</v>
      </c>
      <c r="G2565" s="5">
        <f>IF(OR(A2565&lt;$E$9,A2565&gt;=$E$10),0,1)</f>
        <v>1</v>
      </c>
      <c r="H2565" s="15">
        <f>IF(G2565,($E$4+$E$16*MOD((A2565-$E$9),$E$15)),"")</f>
        <v>-0.67804484952899324</v>
      </c>
      <c r="I2565" s="16">
        <f>IF(G2565,($E$6+$E$8*MOD(QUOTIENT((A2565-$E$9),$E$15),$E$14)),"")</f>
        <v>270</v>
      </c>
      <c r="J2565" s="15">
        <f t="shared" si="40"/>
        <v>39.321955150471005</v>
      </c>
    </row>
    <row r="2566" spans="1:10">
      <c r="A2566" s="19">
        <v>269.94299999999998</v>
      </c>
      <c r="B2566" s="19">
        <v>0</v>
      </c>
      <c r="G2566" s="5">
        <f>IF(OR(A2566&lt;$E$9,A2566&gt;=$E$10),0,1)</f>
        <v>1</v>
      </c>
      <c r="H2566" s="15">
        <f>IF(G2566,($E$4+$E$16*MOD((A2566-$E$9),$E$15)),"")</f>
        <v>-0.66443993664378809</v>
      </c>
      <c r="I2566" s="16">
        <f>IF(G2566,($E$6+$E$8*MOD(QUOTIENT((A2566-$E$9),$E$15),$E$14)),"")</f>
        <v>270</v>
      </c>
      <c r="J2566" s="15">
        <f t="shared" si="40"/>
        <v>39.335560063356212</v>
      </c>
    </row>
    <row r="2567" spans="1:10">
      <c r="A2567" s="19">
        <v>270.05</v>
      </c>
      <c r="B2567" s="19">
        <v>0</v>
      </c>
      <c r="G2567" s="5">
        <f>IF(OR(A2567&lt;$E$9,A2567&gt;=$E$10),0,1)</f>
        <v>1</v>
      </c>
      <c r="H2567" s="15">
        <f>IF(G2567,($E$4+$E$16*MOD((A2567-$E$9),$E$15)),"")</f>
        <v>-0.65016811626420301</v>
      </c>
      <c r="I2567" s="16">
        <f>IF(G2567,($E$6+$E$8*MOD(QUOTIENT((A2567-$E$9),$E$15),$E$14)),"")</f>
        <v>270</v>
      </c>
      <c r="J2567" s="15">
        <f t="shared" si="40"/>
        <v>39.349831883735796</v>
      </c>
    </row>
    <row r="2568" spans="1:10">
      <c r="A2568" s="19">
        <v>270.15600000000001</v>
      </c>
      <c r="B2568" s="19">
        <v>0</v>
      </c>
      <c r="G2568" s="5">
        <f>IF(OR(A2568&lt;$E$9,A2568&gt;=$E$10),0,1)</f>
        <v>1</v>
      </c>
      <c r="H2568" s="15">
        <f>IF(G2568,($E$4+$E$16*MOD((A2568-$E$9),$E$15)),"")</f>
        <v>-0.63602967738349658</v>
      </c>
      <c r="I2568" s="16">
        <f>IF(G2568,($E$6+$E$8*MOD(QUOTIENT((A2568-$E$9),$E$15),$E$14)),"")</f>
        <v>270</v>
      </c>
      <c r="J2568" s="15">
        <f t="shared" si="40"/>
        <v>39.363970322616503</v>
      </c>
    </row>
    <row r="2569" spans="1:10">
      <c r="A2569" s="19">
        <v>270.26299999999998</v>
      </c>
      <c r="B2569" s="19">
        <v>0</v>
      </c>
      <c r="G2569" s="5">
        <f>IF(OR(A2569&lt;$E$9,A2569&gt;=$E$10),0,1)</f>
        <v>1</v>
      </c>
      <c r="H2569" s="15">
        <f>IF(G2569,($E$4+$E$16*MOD((A2569-$E$9),$E$15)),"")</f>
        <v>-0.62175785700391906</v>
      </c>
      <c r="I2569" s="16">
        <f>IF(G2569,($E$6+$E$8*MOD(QUOTIENT((A2569-$E$9),$E$15),$E$14)),"")</f>
        <v>270</v>
      </c>
      <c r="J2569" s="15">
        <f t="shared" si="40"/>
        <v>39.378242142996079</v>
      </c>
    </row>
    <row r="2570" spans="1:10">
      <c r="A2570" s="19">
        <v>270.37099999999998</v>
      </c>
      <c r="B2570" s="19">
        <v>0</v>
      </c>
      <c r="G2570" s="5">
        <f>IF(OR(A2570&lt;$E$9,A2570&gt;=$E$10),0,1)</f>
        <v>1</v>
      </c>
      <c r="H2570" s="15">
        <f>IF(G2570,($E$4+$E$16*MOD((A2570-$E$9),$E$15)),"")</f>
        <v>-0.60735265512546244</v>
      </c>
      <c r="I2570" s="16">
        <f>IF(G2570,($E$6+$E$8*MOD(QUOTIENT((A2570-$E$9),$E$15),$E$14)),"")</f>
        <v>270</v>
      </c>
      <c r="J2570" s="15">
        <f t="shared" si="40"/>
        <v>39.39264734487454</v>
      </c>
    </row>
    <row r="2571" spans="1:10">
      <c r="A2571" s="19">
        <v>270.476</v>
      </c>
      <c r="B2571" s="19">
        <v>0</v>
      </c>
      <c r="G2571" s="5">
        <f>IF(OR(A2571&lt;$E$9,A2571&gt;=$E$10),0,1)</f>
        <v>1</v>
      </c>
      <c r="H2571" s="15">
        <f>IF(G2571,($E$4+$E$16*MOD((A2571-$E$9),$E$15)),"")</f>
        <v>-0.59334759774362755</v>
      </c>
      <c r="I2571" s="16">
        <f>IF(G2571,($E$6+$E$8*MOD(QUOTIENT((A2571-$E$9),$E$15),$E$14)),"")</f>
        <v>270</v>
      </c>
      <c r="J2571" s="15">
        <f t="shared" si="40"/>
        <v>39.40665240225637</v>
      </c>
    </row>
    <row r="2572" spans="1:10">
      <c r="A2572" s="19">
        <v>270.58</v>
      </c>
      <c r="B2572" s="19">
        <v>0</v>
      </c>
      <c r="G2572" s="5">
        <f>IF(OR(A2572&lt;$E$9,A2572&gt;=$E$10),0,1)</f>
        <v>1</v>
      </c>
      <c r="H2572" s="15">
        <f>IF(G2572,($E$4+$E$16*MOD((A2572-$E$9),$E$15)),"")</f>
        <v>-0.57947592186067176</v>
      </c>
      <c r="I2572" s="16">
        <f>IF(G2572,($E$6+$E$8*MOD(QUOTIENT((A2572-$E$9),$E$15),$E$14)),"")</f>
        <v>270</v>
      </c>
      <c r="J2572" s="15">
        <f t="shared" si="40"/>
        <v>39.42052407813933</v>
      </c>
    </row>
    <row r="2573" spans="1:10">
      <c r="A2573" s="19">
        <v>270.68299999999999</v>
      </c>
      <c r="B2573" s="19">
        <v>0</v>
      </c>
      <c r="G2573" s="5">
        <f>IF(OR(A2573&lt;$E$9,A2573&gt;=$E$10),0,1)</f>
        <v>1</v>
      </c>
      <c r="H2573" s="15">
        <f>IF(G2573,($E$4+$E$16*MOD((A2573-$E$9),$E$15)),"")</f>
        <v>-0.56573762747658751</v>
      </c>
      <c r="I2573" s="16">
        <f>IF(G2573,($E$6+$E$8*MOD(QUOTIENT((A2573-$E$9),$E$15),$E$14)),"")</f>
        <v>270</v>
      </c>
      <c r="J2573" s="15">
        <f t="shared" si="40"/>
        <v>39.434262372523413</v>
      </c>
    </row>
    <row r="2574" spans="1:10">
      <c r="A2574" s="19">
        <v>270.78800000000001</v>
      </c>
      <c r="B2574" s="19">
        <v>0</v>
      </c>
      <c r="G2574" s="5">
        <f>IF(OR(A2574&lt;$E$9,A2574&gt;=$E$10),0,1)</f>
        <v>1</v>
      </c>
      <c r="H2574" s="15">
        <f>IF(G2574,($E$4+$E$16*MOD((A2574-$E$9),$E$15)),"")</f>
        <v>-0.55173257009475307</v>
      </c>
      <c r="I2574" s="16">
        <f>IF(G2574,($E$6+$E$8*MOD(QUOTIENT((A2574-$E$9),$E$15),$E$14)),"")</f>
        <v>270</v>
      </c>
      <c r="J2574" s="15">
        <f t="shared" si="40"/>
        <v>39.448267429905243</v>
      </c>
    </row>
    <row r="2575" spans="1:10">
      <c r="A2575" s="19">
        <v>270.89299999999997</v>
      </c>
      <c r="B2575" s="19">
        <v>0</v>
      </c>
      <c r="G2575" s="5">
        <f>IF(OR(A2575&lt;$E$9,A2575&gt;=$E$10),0,1)</f>
        <v>1</v>
      </c>
      <c r="H2575" s="15">
        <f>IF(G2575,($E$4+$E$16*MOD((A2575-$E$9),$E$15)),"")</f>
        <v>-0.53772751271292574</v>
      </c>
      <c r="I2575" s="16">
        <f>IF(G2575,($E$6+$E$8*MOD(QUOTIENT((A2575-$E$9),$E$15),$E$14)),"")</f>
        <v>270</v>
      </c>
      <c r="J2575" s="15">
        <f t="shared" si="40"/>
        <v>39.462272487287073</v>
      </c>
    </row>
    <row r="2576" spans="1:10">
      <c r="A2576" s="19">
        <v>270.99700000000001</v>
      </c>
      <c r="B2576" s="19">
        <v>0</v>
      </c>
      <c r="G2576" s="5">
        <f>IF(OR(A2576&lt;$E$9,A2576&gt;=$E$10),0,1)</f>
        <v>1</v>
      </c>
      <c r="H2576" s="15">
        <f>IF(G2576,($E$4+$E$16*MOD((A2576-$E$9),$E$15)),"")</f>
        <v>-0.5238558368299624</v>
      </c>
      <c r="I2576" s="16">
        <f>IF(G2576,($E$6+$E$8*MOD(QUOTIENT((A2576-$E$9),$E$15),$E$14)),"")</f>
        <v>270</v>
      </c>
      <c r="J2576" s="15">
        <f t="shared" si="40"/>
        <v>39.476144163170041</v>
      </c>
    </row>
    <row r="2577" spans="1:10">
      <c r="A2577" s="19">
        <v>271.10399999999998</v>
      </c>
      <c r="B2577" s="19">
        <v>0</v>
      </c>
      <c r="G2577" s="5">
        <f>IF(OR(A2577&lt;$E$9,A2577&gt;=$E$10),0,1)</f>
        <v>1</v>
      </c>
      <c r="H2577" s="15">
        <f>IF(G2577,($E$4+$E$16*MOD((A2577-$E$9),$E$15)),"")</f>
        <v>-0.50958401645038487</v>
      </c>
      <c r="I2577" s="16">
        <f>IF(G2577,($E$6+$E$8*MOD(QUOTIENT((A2577-$E$9),$E$15),$E$14)),"")</f>
        <v>270</v>
      </c>
      <c r="J2577" s="15">
        <f t="shared" si="40"/>
        <v>39.490415983549617</v>
      </c>
    </row>
    <row r="2578" spans="1:10">
      <c r="A2578" s="19">
        <v>271.20600000000002</v>
      </c>
      <c r="B2578" s="19">
        <v>0</v>
      </c>
      <c r="G2578" s="5">
        <f>IF(OR(A2578&lt;$E$9,A2578&gt;=$E$10),0,1)</f>
        <v>1</v>
      </c>
      <c r="H2578" s="15">
        <f>IF(G2578,($E$4+$E$16*MOD((A2578-$E$9),$E$15)),"")</f>
        <v>-0.49597910356517172</v>
      </c>
      <c r="I2578" s="16">
        <f>IF(G2578,($E$6+$E$8*MOD(QUOTIENT((A2578-$E$9),$E$15),$E$14)),"")</f>
        <v>270</v>
      </c>
      <c r="J2578" s="15">
        <f t="shared" si="40"/>
        <v>39.504020896434831</v>
      </c>
    </row>
    <row r="2579" spans="1:10">
      <c r="A2579" s="19">
        <v>271.31200000000001</v>
      </c>
      <c r="B2579" s="19">
        <v>0</v>
      </c>
      <c r="G2579" s="5">
        <f>IF(OR(A2579&lt;$E$9,A2579&gt;=$E$10),0,1)</f>
        <v>1</v>
      </c>
      <c r="H2579" s="15">
        <f>IF(G2579,($E$4+$E$16*MOD((A2579-$E$9),$E$15)),"")</f>
        <v>-0.48184066468446574</v>
      </c>
      <c r="I2579" s="16">
        <f>IF(G2579,($E$6+$E$8*MOD(QUOTIENT((A2579-$E$9),$E$15),$E$14)),"")</f>
        <v>270</v>
      </c>
      <c r="J2579" s="15">
        <f t="shared" si="40"/>
        <v>39.518159335315531</v>
      </c>
    </row>
    <row r="2580" spans="1:10">
      <c r="A2580" s="19">
        <v>271.416</v>
      </c>
      <c r="B2580" s="19">
        <v>0</v>
      </c>
      <c r="G2580" s="5">
        <f>IF(OR(A2580&lt;$E$9,A2580&gt;=$E$10),0,1)</f>
        <v>1</v>
      </c>
      <c r="H2580" s="15">
        <f>IF(G2580,($E$4+$E$16*MOD((A2580-$E$9),$E$15)),"")</f>
        <v>-0.46796898880150994</v>
      </c>
      <c r="I2580" s="16">
        <f>IF(G2580,($E$6+$E$8*MOD(QUOTIENT((A2580-$E$9),$E$15),$E$14)),"")</f>
        <v>270</v>
      </c>
      <c r="J2580" s="15">
        <f t="shared" si="40"/>
        <v>39.532031011198491</v>
      </c>
    </row>
    <row r="2581" spans="1:10">
      <c r="A2581" s="19">
        <v>271.52199999999999</v>
      </c>
      <c r="B2581" s="19">
        <v>0</v>
      </c>
      <c r="G2581" s="5">
        <f>IF(OR(A2581&lt;$E$9,A2581&gt;=$E$10),0,1)</f>
        <v>1</v>
      </c>
      <c r="H2581" s="15">
        <f>IF(G2581,($E$4+$E$16*MOD((A2581-$E$9),$E$15)),"")</f>
        <v>-0.45383054992080396</v>
      </c>
      <c r="I2581" s="16">
        <f>IF(G2581,($E$6+$E$8*MOD(QUOTIENT((A2581-$E$9),$E$15),$E$14)),"")</f>
        <v>270</v>
      </c>
      <c r="J2581" s="15">
        <f t="shared" si="40"/>
        <v>39.546169450079198</v>
      </c>
    </row>
    <row r="2582" spans="1:10">
      <c r="A2582" s="19">
        <v>271.63</v>
      </c>
      <c r="B2582" s="19">
        <v>0</v>
      </c>
      <c r="G2582" s="5">
        <f>IF(OR(A2582&lt;$E$9,A2582&gt;=$E$10),0,1)</f>
        <v>1</v>
      </c>
      <c r="H2582" s="15">
        <f>IF(G2582,($E$4+$E$16*MOD((A2582-$E$9),$E$15)),"")</f>
        <v>-0.43942534804234734</v>
      </c>
      <c r="I2582" s="16">
        <f>IF(G2582,($E$6+$E$8*MOD(QUOTIENT((A2582-$E$9),$E$15),$E$14)),"")</f>
        <v>270</v>
      </c>
      <c r="J2582" s="15">
        <f t="shared" si="40"/>
        <v>39.560574651957651</v>
      </c>
    </row>
    <row r="2583" spans="1:10">
      <c r="A2583" s="19">
        <v>271.73200000000003</v>
      </c>
      <c r="B2583" s="19">
        <v>0</v>
      </c>
      <c r="G2583" s="5">
        <f>IF(OR(A2583&lt;$E$9,A2583&gt;=$E$10),0,1)</f>
        <v>1</v>
      </c>
      <c r="H2583" s="15">
        <f>IF(G2583,($E$4+$E$16*MOD((A2583-$E$9),$E$15)),"")</f>
        <v>-0.42582043515713419</v>
      </c>
      <c r="I2583" s="16">
        <f>IF(G2583,($E$6+$E$8*MOD(QUOTIENT((A2583-$E$9),$E$15),$E$14)),"")</f>
        <v>270</v>
      </c>
      <c r="J2583" s="15">
        <f t="shared" si="40"/>
        <v>39.574179564842865</v>
      </c>
    </row>
    <row r="2584" spans="1:10">
      <c r="A2584" s="19">
        <v>271.83699999999999</v>
      </c>
      <c r="B2584" s="19">
        <v>0</v>
      </c>
      <c r="G2584" s="5">
        <f>IF(OR(A2584&lt;$E$9,A2584&gt;=$E$10),0,1)</f>
        <v>1</v>
      </c>
      <c r="H2584" s="15">
        <f>IF(G2584,($E$4+$E$16*MOD((A2584-$E$9),$E$15)),"")</f>
        <v>-0.4118153777753073</v>
      </c>
      <c r="I2584" s="16">
        <f>IF(G2584,($E$6+$E$8*MOD(QUOTIENT((A2584-$E$9),$E$15),$E$14)),"")</f>
        <v>270</v>
      </c>
      <c r="J2584" s="15">
        <f t="shared" si="40"/>
        <v>39.588184622224695</v>
      </c>
    </row>
    <row r="2585" spans="1:10">
      <c r="A2585" s="19">
        <v>271.93900000000002</v>
      </c>
      <c r="B2585" s="19">
        <v>0</v>
      </c>
      <c r="G2585" s="5">
        <f>IF(OR(A2585&lt;$E$9,A2585&gt;=$E$10),0,1)</f>
        <v>1</v>
      </c>
      <c r="H2585" s="15">
        <f>IF(G2585,($E$4+$E$16*MOD((A2585-$E$9),$E$15)),"")</f>
        <v>-0.39821046489009415</v>
      </c>
      <c r="I2585" s="16">
        <f>IF(G2585,($E$6+$E$8*MOD(QUOTIENT((A2585-$E$9),$E$15),$E$14)),"")</f>
        <v>270</v>
      </c>
      <c r="J2585" s="15">
        <f t="shared" si="40"/>
        <v>39.601789535109909</v>
      </c>
    </row>
    <row r="2586" spans="1:10">
      <c r="A2586" s="19">
        <v>272.04199999999997</v>
      </c>
      <c r="B2586" s="19">
        <v>0</v>
      </c>
      <c r="G2586" s="5">
        <f>IF(OR(A2586&lt;$E$9,A2586&gt;=$E$10),0,1)</f>
        <v>1</v>
      </c>
      <c r="H2586" s="15">
        <f>IF(G2586,($E$4+$E$16*MOD((A2586-$E$9),$E$15)),"")</f>
        <v>-0.38447217050601745</v>
      </c>
      <c r="I2586" s="16">
        <f>IF(G2586,($E$6+$E$8*MOD(QUOTIENT((A2586-$E$9),$E$15),$E$14)),"")</f>
        <v>270</v>
      </c>
      <c r="J2586" s="15">
        <f t="shared" si="40"/>
        <v>39.615527829493985</v>
      </c>
    </row>
    <row r="2587" spans="1:10">
      <c r="A2587" s="19">
        <v>272.149</v>
      </c>
      <c r="B2587" s="19">
        <v>0</v>
      </c>
      <c r="G2587" s="5">
        <f>IF(OR(A2587&lt;$E$9,A2587&gt;=$E$10),0,1)</f>
        <v>1</v>
      </c>
      <c r="H2587" s="15">
        <f>IF(G2587,($E$4+$E$16*MOD((A2587-$E$9),$E$15)),"")</f>
        <v>-0.37020035012643238</v>
      </c>
      <c r="I2587" s="16">
        <f>IF(G2587,($E$6+$E$8*MOD(QUOTIENT((A2587-$E$9),$E$15),$E$14)),"")</f>
        <v>270</v>
      </c>
      <c r="J2587" s="15">
        <f t="shared" si="40"/>
        <v>39.629799649873569</v>
      </c>
    </row>
    <row r="2588" spans="1:10">
      <c r="A2588" s="19">
        <v>272.255</v>
      </c>
      <c r="B2588" s="19">
        <v>0</v>
      </c>
      <c r="G2588" s="5">
        <f>IF(OR(A2588&lt;$E$9,A2588&gt;=$E$10),0,1)</f>
        <v>1</v>
      </c>
      <c r="H2588" s="15">
        <f>IF(G2588,($E$4+$E$16*MOD((A2588-$E$9),$E$15)),"")</f>
        <v>-0.35606191124572595</v>
      </c>
      <c r="I2588" s="16">
        <f>IF(G2588,($E$6+$E$8*MOD(QUOTIENT((A2588-$E$9),$E$15),$E$14)),"")</f>
        <v>270</v>
      </c>
      <c r="J2588" s="15">
        <f t="shared" si="40"/>
        <v>39.643938088754275</v>
      </c>
    </row>
    <row r="2589" spans="1:10">
      <c r="A2589" s="19">
        <v>272.36099999999999</v>
      </c>
      <c r="B2589" s="19">
        <v>0</v>
      </c>
      <c r="G2589" s="5">
        <f>IF(OR(A2589&lt;$E$9,A2589&gt;=$E$10),0,1)</f>
        <v>1</v>
      </c>
      <c r="H2589" s="15">
        <f>IF(G2589,($E$4+$E$16*MOD((A2589-$E$9),$E$15)),"")</f>
        <v>-0.34192347236501996</v>
      </c>
      <c r="I2589" s="16">
        <f>IF(G2589,($E$6+$E$8*MOD(QUOTIENT((A2589-$E$9),$E$15),$E$14)),"")</f>
        <v>270</v>
      </c>
      <c r="J2589" s="15">
        <f t="shared" si="40"/>
        <v>39.658076527634982</v>
      </c>
    </row>
    <row r="2590" spans="1:10">
      <c r="A2590" s="19">
        <v>272.46699999999998</v>
      </c>
      <c r="B2590" s="19">
        <v>0</v>
      </c>
      <c r="G2590" s="5">
        <f>IF(OR(A2590&lt;$E$9,A2590&gt;=$E$10),0,1)</f>
        <v>1</v>
      </c>
      <c r="H2590" s="15">
        <f>IF(G2590,($E$4+$E$16*MOD((A2590-$E$9),$E$15)),"")</f>
        <v>-0.32778503348431354</v>
      </c>
      <c r="I2590" s="16">
        <f>IF(G2590,($E$6+$E$8*MOD(QUOTIENT((A2590-$E$9),$E$15),$E$14)),"")</f>
        <v>270</v>
      </c>
      <c r="J2590" s="15">
        <f t="shared" si="40"/>
        <v>39.672214966515689</v>
      </c>
    </row>
    <row r="2591" spans="1:10">
      <c r="A2591" s="19">
        <v>272.57299999999998</v>
      </c>
      <c r="B2591" s="19">
        <v>0</v>
      </c>
      <c r="G2591" s="5">
        <f>IF(OR(A2591&lt;$E$9,A2591&gt;=$E$10),0,1)</f>
        <v>1</v>
      </c>
      <c r="H2591" s="15">
        <f>IF(G2591,($E$4+$E$16*MOD((A2591-$E$9),$E$15)),"")</f>
        <v>-0.31364659460360755</v>
      </c>
      <c r="I2591" s="16">
        <f>IF(G2591,($E$6+$E$8*MOD(QUOTIENT((A2591-$E$9),$E$15),$E$14)),"")</f>
        <v>270</v>
      </c>
      <c r="J2591" s="15">
        <f t="shared" si="40"/>
        <v>39.686353405396389</v>
      </c>
    </row>
    <row r="2592" spans="1:10">
      <c r="A2592" s="19">
        <v>272.68</v>
      </c>
      <c r="B2592" s="19">
        <v>0</v>
      </c>
      <c r="G2592" s="5">
        <f>IF(OR(A2592&lt;$E$9,A2592&gt;=$E$10),0,1)</f>
        <v>1</v>
      </c>
      <c r="H2592" s="15">
        <f>IF(G2592,($E$4+$E$16*MOD((A2592-$E$9),$E$15)),"")</f>
        <v>-0.29937477422402248</v>
      </c>
      <c r="I2592" s="16">
        <f>IF(G2592,($E$6+$E$8*MOD(QUOTIENT((A2592-$E$9),$E$15),$E$14)),"")</f>
        <v>270</v>
      </c>
      <c r="J2592" s="15">
        <f t="shared" si="40"/>
        <v>39.70062522577598</v>
      </c>
    </row>
    <row r="2593" spans="1:10">
      <c r="A2593" s="19">
        <v>272.786</v>
      </c>
      <c r="B2593" s="19">
        <v>0</v>
      </c>
      <c r="G2593" s="5">
        <f>IF(OR(A2593&lt;$E$9,A2593&gt;=$E$10),0,1)</f>
        <v>1</v>
      </c>
      <c r="H2593" s="15">
        <f>IF(G2593,($E$4+$E$16*MOD((A2593-$E$9),$E$15)),"")</f>
        <v>-0.28523633534331605</v>
      </c>
      <c r="I2593" s="16">
        <f>IF(G2593,($E$6+$E$8*MOD(QUOTIENT((A2593-$E$9),$E$15),$E$14)),"")</f>
        <v>270</v>
      </c>
      <c r="J2593" s="15">
        <f t="shared" si="40"/>
        <v>39.714763664656687</v>
      </c>
    </row>
    <row r="2594" spans="1:10">
      <c r="A2594" s="19">
        <v>272.89100000000002</v>
      </c>
      <c r="B2594" s="19">
        <v>0</v>
      </c>
      <c r="G2594" s="5">
        <f>IF(OR(A2594&lt;$E$9,A2594&gt;=$E$10),0,1)</f>
        <v>1</v>
      </c>
      <c r="H2594" s="15">
        <f>IF(G2594,($E$4+$E$16*MOD((A2594-$E$9),$E$15)),"")</f>
        <v>-0.27123127796148117</v>
      </c>
      <c r="I2594" s="16">
        <f>IF(G2594,($E$6+$E$8*MOD(QUOTIENT((A2594-$E$9),$E$15),$E$14)),"")</f>
        <v>270</v>
      </c>
      <c r="J2594" s="15">
        <f t="shared" si="40"/>
        <v>39.728768722038517</v>
      </c>
    </row>
    <row r="2595" spans="1:10">
      <c r="A2595" s="19">
        <v>273</v>
      </c>
      <c r="B2595" s="19">
        <v>66</v>
      </c>
      <c r="G2595" s="5">
        <f>IF(OR(A2595&lt;$E$9,A2595&gt;=$E$10),0,1)</f>
        <v>1</v>
      </c>
      <c r="H2595" s="15">
        <f>IF(G2595,($E$4+$E$16*MOD((A2595-$E$9),$E$15)),"")</f>
        <v>-0.25669269458415345</v>
      </c>
      <c r="I2595" s="16">
        <f>IF(G2595,($E$6+$E$8*MOD(QUOTIENT((A2595-$E$9),$E$15),$E$14)),"")</f>
        <v>270</v>
      </c>
      <c r="J2595" s="15">
        <f t="shared" si="40"/>
        <v>39.743307305415847</v>
      </c>
    </row>
    <row r="2596" spans="1:10">
      <c r="A2596" s="19">
        <v>273.10300000000001</v>
      </c>
      <c r="B2596" s="19">
        <v>0</v>
      </c>
      <c r="G2596" s="5">
        <f>IF(OR(A2596&lt;$E$9,A2596&gt;=$E$10),0,1)</f>
        <v>1</v>
      </c>
      <c r="H2596" s="15">
        <f>IF(G2596,($E$4+$E$16*MOD((A2596-$E$9),$E$15)),"")</f>
        <v>-0.2429544002000692</v>
      </c>
      <c r="I2596" s="16">
        <f>IF(G2596,($E$6+$E$8*MOD(QUOTIENT((A2596-$E$9),$E$15),$E$14)),"")</f>
        <v>270</v>
      </c>
      <c r="J2596" s="15">
        <f t="shared" si="40"/>
        <v>39.75704559979993</v>
      </c>
    </row>
    <row r="2597" spans="1:10">
      <c r="A2597" s="19">
        <v>273.20999999999998</v>
      </c>
      <c r="B2597" s="19">
        <v>0</v>
      </c>
      <c r="G2597" s="5">
        <f>IF(OR(A2597&lt;$E$9,A2597&gt;=$E$10),0,1)</f>
        <v>1</v>
      </c>
      <c r="H2597" s="15">
        <f>IF(G2597,($E$4+$E$16*MOD((A2597-$E$9),$E$15)),"")</f>
        <v>-0.22868257982049123</v>
      </c>
      <c r="I2597" s="16">
        <f>IF(G2597,($E$6+$E$8*MOD(QUOTIENT((A2597-$E$9),$E$15),$E$14)),"")</f>
        <v>270</v>
      </c>
      <c r="J2597" s="15">
        <f t="shared" si="40"/>
        <v>39.771317420179507</v>
      </c>
    </row>
    <row r="2598" spans="1:10">
      <c r="A2598" s="19">
        <v>273.31299999999999</v>
      </c>
      <c r="B2598" s="19">
        <v>0</v>
      </c>
      <c r="G2598" s="5">
        <f>IF(OR(A2598&lt;$E$9,A2598&gt;=$E$10),0,1)</f>
        <v>1</v>
      </c>
      <c r="H2598" s="15">
        <f>IF(G2598,($E$4+$E$16*MOD((A2598-$E$9),$E$15)),"")</f>
        <v>-0.21494428543640698</v>
      </c>
      <c r="I2598" s="16">
        <f>IF(G2598,($E$6+$E$8*MOD(QUOTIENT((A2598-$E$9),$E$15),$E$14)),"")</f>
        <v>270</v>
      </c>
      <c r="J2598" s="15">
        <f t="shared" si="40"/>
        <v>39.78505571456359</v>
      </c>
    </row>
    <row r="2599" spans="1:10">
      <c r="A2599" s="19">
        <v>273.416</v>
      </c>
      <c r="B2599" s="19">
        <v>0</v>
      </c>
      <c r="G2599" s="5">
        <f>IF(OR(A2599&lt;$E$9,A2599&gt;=$E$10),0,1)</f>
        <v>1</v>
      </c>
      <c r="H2599" s="15">
        <f>IF(G2599,($E$4+$E$16*MOD((A2599-$E$9),$E$15)),"")</f>
        <v>-0.20120599105232273</v>
      </c>
      <c r="I2599" s="16">
        <f>IF(G2599,($E$6+$E$8*MOD(QUOTIENT((A2599-$E$9),$E$15),$E$14)),"")</f>
        <v>270</v>
      </c>
      <c r="J2599" s="15">
        <f t="shared" si="40"/>
        <v>39.798794008947681</v>
      </c>
    </row>
    <row r="2600" spans="1:10">
      <c r="A2600" s="19">
        <v>273.52300000000002</v>
      </c>
      <c r="B2600" s="19">
        <v>0</v>
      </c>
      <c r="G2600" s="5">
        <f>IF(OR(A2600&lt;$E$9,A2600&gt;=$E$10),0,1)</f>
        <v>1</v>
      </c>
      <c r="H2600" s="15">
        <f>IF(G2600,($E$4+$E$16*MOD((A2600-$E$9),$E$15)),"")</f>
        <v>-0.18693417067273765</v>
      </c>
      <c r="I2600" s="16">
        <f>IF(G2600,($E$6+$E$8*MOD(QUOTIENT((A2600-$E$9),$E$15),$E$14)),"")</f>
        <v>270</v>
      </c>
      <c r="J2600" s="15">
        <f t="shared" si="40"/>
        <v>39.813065829327265</v>
      </c>
    </row>
    <row r="2601" spans="1:10">
      <c r="A2601" s="19">
        <v>273.63099999999997</v>
      </c>
      <c r="B2601" s="19">
        <v>0</v>
      </c>
      <c r="G2601" s="5">
        <f>IF(OR(A2601&lt;$E$9,A2601&gt;=$E$10),0,1)</f>
        <v>1</v>
      </c>
      <c r="H2601" s="15">
        <f>IF(G2601,($E$4+$E$16*MOD((A2601-$E$9),$E$15)),"")</f>
        <v>-0.17252896879428858</v>
      </c>
      <c r="I2601" s="16">
        <f>IF(G2601,($E$6+$E$8*MOD(QUOTIENT((A2601-$E$9),$E$15),$E$14)),"")</f>
        <v>270</v>
      </c>
      <c r="J2601" s="15">
        <f t="shared" si="40"/>
        <v>39.827471031205711</v>
      </c>
    </row>
    <row r="2602" spans="1:10">
      <c r="A2602" s="19">
        <v>273.738</v>
      </c>
      <c r="B2602" s="19">
        <v>0</v>
      </c>
      <c r="G2602" s="5">
        <f>IF(OR(A2602&lt;$E$9,A2602&gt;=$E$10),0,1)</f>
        <v>1</v>
      </c>
      <c r="H2602" s="15">
        <f>IF(G2602,($E$4+$E$16*MOD((A2602-$E$9),$E$15)),"")</f>
        <v>-0.15825714841470306</v>
      </c>
      <c r="I2602" s="16">
        <f>IF(G2602,($E$6+$E$8*MOD(QUOTIENT((A2602-$E$9),$E$15),$E$14)),"")</f>
        <v>270</v>
      </c>
      <c r="J2602" s="15">
        <f t="shared" si="40"/>
        <v>39.841742851585295</v>
      </c>
    </row>
    <row r="2603" spans="1:10">
      <c r="A2603" s="19">
        <v>273.83999999999997</v>
      </c>
      <c r="B2603" s="19">
        <v>0</v>
      </c>
      <c r="G2603" s="5">
        <f>IF(OR(A2603&lt;$E$9,A2603&gt;=$E$10),0,1)</f>
        <v>1</v>
      </c>
      <c r="H2603" s="15">
        <f>IF(G2603,($E$4+$E$16*MOD((A2603-$E$9),$E$15)),"")</f>
        <v>-0.14465223552949791</v>
      </c>
      <c r="I2603" s="16">
        <f>IF(G2603,($E$6+$E$8*MOD(QUOTIENT((A2603-$E$9),$E$15),$E$14)),"")</f>
        <v>270</v>
      </c>
      <c r="J2603" s="15">
        <f t="shared" si="40"/>
        <v>39.855347764470501</v>
      </c>
    </row>
    <row r="2604" spans="1:10">
      <c r="A2604" s="19">
        <v>273.947</v>
      </c>
      <c r="B2604" s="19">
        <v>0</v>
      </c>
      <c r="G2604" s="5">
        <f>IF(OR(A2604&lt;$E$9,A2604&gt;=$E$10),0,1)</f>
        <v>1</v>
      </c>
      <c r="H2604" s="15">
        <f>IF(G2604,($E$4+$E$16*MOD((A2604-$E$9),$E$15)),"")</f>
        <v>-0.13038041514991283</v>
      </c>
      <c r="I2604" s="16">
        <f>IF(G2604,($E$6+$E$8*MOD(QUOTIENT((A2604-$E$9),$E$15),$E$14)),"")</f>
        <v>270</v>
      </c>
      <c r="J2604" s="15">
        <f t="shared" si="40"/>
        <v>39.869619584850085</v>
      </c>
    </row>
    <row r="2605" spans="1:10">
      <c r="A2605" s="19">
        <v>274.053</v>
      </c>
      <c r="B2605" s="19">
        <v>0</v>
      </c>
      <c r="G2605" s="5">
        <f>IF(OR(A2605&lt;$E$9,A2605&gt;=$E$10),0,1)</f>
        <v>1</v>
      </c>
      <c r="H2605" s="15">
        <f>IF(G2605,($E$4+$E$16*MOD((A2605-$E$9),$E$15)),"")</f>
        <v>-0.1162419762692064</v>
      </c>
      <c r="I2605" s="16">
        <f>IF(G2605,($E$6+$E$8*MOD(QUOTIENT((A2605-$E$9),$E$15),$E$14)),"")</f>
        <v>270</v>
      </c>
      <c r="J2605" s="15">
        <f t="shared" si="40"/>
        <v>39.883758023730792</v>
      </c>
    </row>
    <row r="2606" spans="1:10">
      <c r="A2606" s="19">
        <v>274.15899999999999</v>
      </c>
      <c r="B2606" s="19">
        <v>0</v>
      </c>
      <c r="G2606" s="5">
        <f>IF(OR(A2606&lt;$E$9,A2606&gt;=$E$10),0,1)</f>
        <v>1</v>
      </c>
      <c r="H2606" s="15">
        <f>IF(G2606,($E$4+$E$16*MOD((A2606-$E$9),$E$15)),"")</f>
        <v>-0.10210353738850042</v>
      </c>
      <c r="I2606" s="16">
        <f>IF(G2606,($E$6+$E$8*MOD(QUOTIENT((A2606-$E$9),$E$15),$E$14)),"")</f>
        <v>270</v>
      </c>
      <c r="J2606" s="15">
        <f t="shared" si="40"/>
        <v>39.897896462611499</v>
      </c>
    </row>
    <row r="2607" spans="1:10">
      <c r="A2607" s="19">
        <v>274.26400000000001</v>
      </c>
      <c r="B2607" s="19">
        <v>0</v>
      </c>
      <c r="G2607" s="5">
        <f>IF(OR(A2607&lt;$E$9,A2607&gt;=$E$10),0,1)</f>
        <v>1</v>
      </c>
      <c r="H2607" s="15">
        <f>IF(G2607,($E$4+$E$16*MOD((A2607-$E$9),$E$15)),"")</f>
        <v>-8.8098480006665536E-2</v>
      </c>
      <c r="I2607" s="16">
        <f>IF(G2607,($E$6+$E$8*MOD(QUOTIENT((A2607-$E$9),$E$15),$E$14)),"")</f>
        <v>270</v>
      </c>
      <c r="J2607" s="15">
        <f t="shared" si="40"/>
        <v>39.911901519993336</v>
      </c>
    </row>
    <row r="2608" spans="1:10">
      <c r="A2608" s="19">
        <v>274.36900000000003</v>
      </c>
      <c r="B2608" s="19">
        <v>0</v>
      </c>
      <c r="G2608" s="5">
        <f>IF(OR(A2608&lt;$E$9,A2608&gt;=$E$10),0,1)</f>
        <v>1</v>
      </c>
      <c r="H2608" s="15">
        <f>IF(G2608,($E$4+$E$16*MOD((A2608-$E$9),$E$15)),"")</f>
        <v>-7.4093422624830652E-2</v>
      </c>
      <c r="I2608" s="16">
        <f>IF(G2608,($E$6+$E$8*MOD(QUOTIENT((A2608-$E$9),$E$15),$E$14)),"")</f>
        <v>270</v>
      </c>
      <c r="J2608" s="15">
        <f t="shared" si="40"/>
        <v>39.925906577375173</v>
      </c>
    </row>
    <row r="2609" spans="1:10">
      <c r="A2609" s="19">
        <v>274.47399999999999</v>
      </c>
      <c r="B2609" s="19">
        <v>0</v>
      </c>
      <c r="G2609" s="5">
        <f>IF(OR(A2609&lt;$E$9,A2609&gt;=$E$10),0,1)</f>
        <v>1</v>
      </c>
      <c r="H2609" s="15">
        <f>IF(G2609,($E$4+$E$16*MOD((A2609-$E$9),$E$15)),"")</f>
        <v>-6.0088365243003761E-2</v>
      </c>
      <c r="I2609" s="16">
        <f>IF(G2609,($E$6+$E$8*MOD(QUOTIENT((A2609-$E$9),$E$15),$E$14)),"")</f>
        <v>270</v>
      </c>
      <c r="J2609" s="15">
        <f t="shared" si="40"/>
        <v>39.939911634756996</v>
      </c>
    </row>
    <row r="2610" spans="1:10">
      <c r="A2610" s="19">
        <v>274.58</v>
      </c>
      <c r="B2610" s="19">
        <v>0</v>
      </c>
      <c r="G2610" s="5">
        <f>IF(OR(A2610&lt;$E$9,A2610&gt;=$E$10),0,1)</f>
        <v>1</v>
      </c>
      <c r="H2610" s="15">
        <f>IF(G2610,($E$4+$E$16*MOD((A2610-$E$9),$E$15)),"")</f>
        <v>-4.5949926362297333E-2</v>
      </c>
      <c r="I2610" s="16">
        <f>IF(G2610,($E$6+$E$8*MOD(QUOTIENT((A2610-$E$9),$E$15),$E$14)),"")</f>
        <v>270</v>
      </c>
      <c r="J2610" s="15">
        <f t="shared" si="40"/>
        <v>39.954050073637703</v>
      </c>
    </row>
    <row r="2611" spans="1:10">
      <c r="A2611" s="19">
        <v>274.68299999999999</v>
      </c>
      <c r="B2611" s="19">
        <v>0</v>
      </c>
      <c r="G2611" s="5">
        <f>IF(OR(A2611&lt;$E$9,A2611&gt;=$E$10),0,1)</f>
        <v>1</v>
      </c>
      <c r="H2611" s="15">
        <f>IF(G2611,($E$4+$E$16*MOD((A2611-$E$9),$E$15)),"")</f>
        <v>-3.2211631978213084E-2</v>
      </c>
      <c r="I2611" s="16">
        <f>IF(G2611,($E$6+$E$8*MOD(QUOTIENT((A2611-$E$9),$E$15),$E$14)),"")</f>
        <v>270</v>
      </c>
      <c r="J2611" s="15">
        <f t="shared" si="40"/>
        <v>39.967788368021786</v>
      </c>
    </row>
    <row r="2612" spans="1:10">
      <c r="A2612" s="19">
        <v>274.786</v>
      </c>
      <c r="B2612" s="19">
        <v>0</v>
      </c>
      <c r="G2612" s="5">
        <f>IF(OR(A2612&lt;$E$9,A2612&gt;=$E$10),0,1)</f>
        <v>1</v>
      </c>
      <c r="H2612" s="15">
        <f>IF(G2612,($E$4+$E$16*MOD((A2612-$E$9),$E$15)),"")</f>
        <v>-1.8473337594128836E-2</v>
      </c>
      <c r="I2612" s="16">
        <f>IF(G2612,($E$6+$E$8*MOD(QUOTIENT((A2612-$E$9),$E$15),$E$14)),"")</f>
        <v>270</v>
      </c>
      <c r="J2612" s="15">
        <f t="shared" si="40"/>
        <v>39.981526662405869</v>
      </c>
    </row>
    <row r="2613" spans="1:10">
      <c r="A2613" s="19">
        <v>274.88799999999998</v>
      </c>
      <c r="B2613" s="19">
        <v>0</v>
      </c>
      <c r="G2613" s="5">
        <f>IF(OR(A2613&lt;$E$9,A2613&gt;=$E$10),0,1)</f>
        <v>1</v>
      </c>
      <c r="H2613" s="15">
        <f>IF(G2613,($E$4+$E$16*MOD((A2613-$E$9),$E$15)),"")</f>
        <v>-4.8684247089236798E-3</v>
      </c>
      <c r="I2613" s="16">
        <f>IF(G2613,($E$6+$E$8*MOD(QUOTIENT((A2613-$E$9),$E$15),$E$14)),"")</f>
        <v>270</v>
      </c>
      <c r="J2613" s="15">
        <f t="shared" si="40"/>
        <v>39.995131575291076</v>
      </c>
    </row>
    <row r="2614" spans="1:10">
      <c r="A2614" s="19">
        <v>274.99299999999999</v>
      </c>
      <c r="B2614" s="19">
        <v>0</v>
      </c>
      <c r="G2614" s="5">
        <f>IF(OR(A2614&lt;$E$9,A2614&gt;=$E$10),0,1)</f>
        <v>1</v>
      </c>
      <c r="H2614" s="15">
        <f>IF(G2614,($E$4+$E$16*MOD((A2614-$E$9),$E$15)),"")</f>
        <v>9.1366326729112046E-3</v>
      </c>
      <c r="I2614" s="16">
        <f>IF(G2614,($E$6+$E$8*MOD(QUOTIENT((A2614-$E$9),$E$15),$E$14)),"")</f>
        <v>270</v>
      </c>
      <c r="J2614" s="15">
        <f t="shared" si="40"/>
        <v>40.009136632672913</v>
      </c>
    </row>
    <row r="2615" spans="1:10">
      <c r="A2615" s="19">
        <v>275.09899999999999</v>
      </c>
      <c r="B2615" s="19">
        <v>0</v>
      </c>
      <c r="G2615" s="5">
        <f>IF(OR(A2615&lt;$E$9,A2615&gt;=$E$10),0,1)</f>
        <v>1</v>
      </c>
      <c r="H2615" s="15">
        <f>IF(G2615,($E$4+$E$16*MOD((A2615-$E$9),$E$15)),"")</f>
        <v>2.3275071553617188E-2</v>
      </c>
      <c r="I2615" s="16">
        <f>IF(G2615,($E$6+$E$8*MOD(QUOTIENT((A2615-$E$9),$E$15),$E$14)),"")</f>
        <v>270</v>
      </c>
      <c r="J2615" s="15">
        <f t="shared" si="40"/>
        <v>40.02327507155362</v>
      </c>
    </row>
    <row r="2616" spans="1:10">
      <c r="A2616" s="19">
        <v>275.20699999999999</v>
      </c>
      <c r="B2616" s="19">
        <v>0</v>
      </c>
      <c r="G2616" s="5">
        <f>IF(OR(A2616&lt;$E$9,A2616&gt;=$E$10),0,1)</f>
        <v>1</v>
      </c>
      <c r="H2616" s="15">
        <f>IF(G2616,($E$4+$E$16*MOD((A2616-$E$9),$E$15)),"")</f>
        <v>3.7680273432074252E-2</v>
      </c>
      <c r="I2616" s="16">
        <f>IF(G2616,($E$6+$E$8*MOD(QUOTIENT((A2616-$E$9),$E$15),$E$14)),"")</f>
        <v>270</v>
      </c>
      <c r="J2616" s="15">
        <f t="shared" si="40"/>
        <v>40.037680273432073</v>
      </c>
    </row>
    <row r="2617" spans="1:10">
      <c r="A2617" s="19">
        <v>275.30900000000003</v>
      </c>
      <c r="B2617" s="19">
        <v>0</v>
      </c>
      <c r="G2617" s="5">
        <f>IF(OR(A2617&lt;$E$9,A2617&gt;=$E$10),0,1)</f>
        <v>1</v>
      </c>
      <c r="H2617" s="15">
        <f>IF(G2617,($E$4+$E$16*MOD((A2617-$E$9),$E$15)),"")</f>
        <v>5.1285186317286957E-2</v>
      </c>
      <c r="I2617" s="16">
        <f>IF(G2617,($E$6+$E$8*MOD(QUOTIENT((A2617-$E$9),$E$15),$E$14)),"")</f>
        <v>270</v>
      </c>
      <c r="J2617" s="15">
        <f t="shared" si="40"/>
        <v>40.051285186317287</v>
      </c>
    </row>
    <row r="2618" spans="1:10">
      <c r="A2618" s="19">
        <v>275.416</v>
      </c>
      <c r="B2618" s="19">
        <v>0</v>
      </c>
      <c r="G2618" s="5">
        <f>IF(OR(A2618&lt;$E$9,A2618&gt;=$E$10),0,1)</f>
        <v>1</v>
      </c>
      <c r="H2618" s="15">
        <f>IF(G2618,($E$4+$E$16*MOD((A2618-$E$9),$E$15)),"")</f>
        <v>6.5557006696864484E-2</v>
      </c>
      <c r="I2618" s="16">
        <f>IF(G2618,($E$6+$E$8*MOD(QUOTIENT((A2618-$E$9),$E$15),$E$14)),"")</f>
        <v>270</v>
      </c>
      <c r="J2618" s="15">
        <f t="shared" si="40"/>
        <v>40.065557006696864</v>
      </c>
    </row>
    <row r="2619" spans="1:10">
      <c r="A2619" s="19">
        <v>275.52300000000002</v>
      </c>
      <c r="B2619" s="19">
        <v>0</v>
      </c>
      <c r="G2619" s="5">
        <f>IF(OR(A2619&lt;$E$9,A2619&gt;=$E$10),0,1)</f>
        <v>1</v>
      </c>
      <c r="H2619" s="15">
        <f>IF(G2619,($E$4+$E$16*MOD((A2619-$E$9),$E$15)),"")</f>
        <v>7.9828827076450004E-2</v>
      </c>
      <c r="I2619" s="16">
        <f>IF(G2619,($E$6+$E$8*MOD(QUOTIENT((A2619-$E$9),$E$15),$E$14)),"")</f>
        <v>270</v>
      </c>
      <c r="J2619" s="15">
        <f t="shared" si="40"/>
        <v>40.079828827076447</v>
      </c>
    </row>
    <row r="2620" spans="1:10">
      <c r="A2620" s="19">
        <v>275.62799999999999</v>
      </c>
      <c r="B2620" s="19">
        <v>186</v>
      </c>
      <c r="G2620" s="5">
        <f>IF(OR(A2620&lt;$E$9,A2620&gt;=$E$10),0,1)</f>
        <v>1</v>
      </c>
      <c r="H2620" s="15">
        <f>IF(G2620,($E$4+$E$16*MOD((A2620-$E$9),$E$15)),"")</f>
        <v>9.3833884458276451E-2</v>
      </c>
      <c r="I2620" s="16">
        <f>IF(G2620,($E$6+$E$8*MOD(QUOTIENT((A2620-$E$9),$E$15),$E$14)),"")</f>
        <v>270</v>
      </c>
      <c r="J2620" s="15">
        <f t="shared" si="40"/>
        <v>40.093833884458277</v>
      </c>
    </row>
    <row r="2621" spans="1:10">
      <c r="A2621" s="19">
        <v>275.73500000000001</v>
      </c>
      <c r="B2621" s="19">
        <v>0</v>
      </c>
      <c r="G2621" s="5">
        <f>IF(OR(A2621&lt;$E$9,A2621&gt;=$E$10),0,1)</f>
        <v>1</v>
      </c>
      <c r="H2621" s="15">
        <f>IF(G2621,($E$4+$E$16*MOD((A2621-$E$9),$E$15)),"")</f>
        <v>0.10810570483786197</v>
      </c>
      <c r="I2621" s="16">
        <f>IF(G2621,($E$6+$E$8*MOD(QUOTIENT((A2621-$E$9),$E$15),$E$14)),"")</f>
        <v>270</v>
      </c>
      <c r="J2621" s="15">
        <f t="shared" si="40"/>
        <v>40.108105704837861</v>
      </c>
    </row>
    <row r="2622" spans="1:10">
      <c r="A2622" s="19">
        <v>275.84100000000001</v>
      </c>
      <c r="B2622" s="19">
        <v>0</v>
      </c>
      <c r="G2622" s="5">
        <f>IF(OR(A2622&lt;$E$9,A2622&gt;=$E$10),0,1)</f>
        <v>1</v>
      </c>
      <c r="H2622" s="15">
        <f>IF(G2622,($E$4+$E$16*MOD((A2622-$E$9),$E$15)),"")</f>
        <v>0.12224414371856795</v>
      </c>
      <c r="I2622" s="16">
        <f>IF(G2622,($E$6+$E$8*MOD(QUOTIENT((A2622-$E$9),$E$15),$E$14)),"")</f>
        <v>270</v>
      </c>
      <c r="J2622" s="15">
        <f t="shared" si="40"/>
        <v>40.122244143718568</v>
      </c>
    </row>
    <row r="2623" spans="1:10">
      <c r="A2623" s="19">
        <v>275.94600000000003</v>
      </c>
      <c r="B2623" s="19">
        <v>0</v>
      </c>
      <c r="G2623" s="5">
        <f>IF(OR(A2623&lt;$E$9,A2623&gt;=$E$10),0,1)</f>
        <v>1</v>
      </c>
      <c r="H2623" s="15">
        <f>IF(G2623,($E$4+$E$16*MOD((A2623-$E$9),$E$15)),"")</f>
        <v>0.13624920110040328</v>
      </c>
      <c r="I2623" s="16">
        <f>IF(G2623,($E$6+$E$8*MOD(QUOTIENT((A2623-$E$9),$E$15),$E$14)),"")</f>
        <v>270</v>
      </c>
      <c r="J2623" s="15">
        <f t="shared" si="40"/>
        <v>40.136249201100405</v>
      </c>
    </row>
    <row r="2624" spans="1:10">
      <c r="A2624" s="19">
        <v>276.05099999999999</v>
      </c>
      <c r="B2624" s="19">
        <v>0</v>
      </c>
      <c r="G2624" s="5">
        <f>IF(OR(A2624&lt;$E$9,A2624&gt;=$E$10),0,1)</f>
        <v>1</v>
      </c>
      <c r="H2624" s="15">
        <f>IF(G2624,($E$4+$E$16*MOD((A2624-$E$9),$E$15)),"")</f>
        <v>0.15025425848223062</v>
      </c>
      <c r="I2624" s="16">
        <f>IF(G2624,($E$6+$E$8*MOD(QUOTIENT((A2624-$E$9),$E$15),$E$14)),"")</f>
        <v>270</v>
      </c>
      <c r="J2624" s="15">
        <f t="shared" si="40"/>
        <v>40.150254258482228</v>
      </c>
    </row>
    <row r="2625" spans="1:10">
      <c r="A2625" s="19">
        <v>276.15899999999999</v>
      </c>
      <c r="B2625" s="19">
        <v>0</v>
      </c>
      <c r="G2625" s="5">
        <f>IF(OR(A2625&lt;$E$9,A2625&gt;=$E$10),0,1)</f>
        <v>1</v>
      </c>
      <c r="H2625" s="15">
        <f>IF(G2625,($E$4+$E$16*MOD((A2625-$E$9),$E$15)),"")</f>
        <v>0.16465946036068679</v>
      </c>
      <c r="I2625" s="16">
        <f>IF(G2625,($E$6+$E$8*MOD(QUOTIENT((A2625-$E$9),$E$15),$E$14)),"")</f>
        <v>270</v>
      </c>
      <c r="J2625" s="15">
        <f t="shared" si="40"/>
        <v>40.164659460360689</v>
      </c>
    </row>
    <row r="2626" spans="1:10">
      <c r="A2626" s="19">
        <v>276.26100000000002</v>
      </c>
      <c r="B2626" s="19">
        <v>0</v>
      </c>
      <c r="G2626" s="5">
        <f>IF(OR(A2626&lt;$E$9,A2626&gt;=$E$10),0,1)</f>
        <v>1</v>
      </c>
      <c r="H2626" s="15">
        <f>IF(G2626,($E$4+$E$16*MOD((A2626-$E$9),$E$15)),"")</f>
        <v>0.1782643732458995</v>
      </c>
      <c r="I2626" s="16">
        <f>IF(G2626,($E$6+$E$8*MOD(QUOTIENT((A2626-$E$9),$E$15),$E$14)),"")</f>
        <v>270</v>
      </c>
      <c r="J2626" s="15">
        <f t="shared" si="40"/>
        <v>40.178264373245902</v>
      </c>
    </row>
    <row r="2627" spans="1:10">
      <c r="A2627" s="19">
        <v>276.36399999999998</v>
      </c>
      <c r="B2627" s="19">
        <v>0</v>
      </c>
      <c r="G2627" s="5">
        <f>IF(OR(A2627&lt;$E$9,A2627&gt;=$E$10),0,1)</f>
        <v>1</v>
      </c>
      <c r="H2627" s="15">
        <f>IF(G2627,($E$4+$E$16*MOD((A2627-$E$9),$E$15)),"")</f>
        <v>0.19200266762997664</v>
      </c>
      <c r="I2627" s="16">
        <f>IF(G2627,($E$6+$E$8*MOD(QUOTIENT((A2627-$E$9),$E$15),$E$14)),"")</f>
        <v>270</v>
      </c>
      <c r="J2627" s="15">
        <f t="shared" si="40"/>
        <v>40.192002667629978</v>
      </c>
    </row>
    <row r="2628" spans="1:10">
      <c r="A2628" s="19">
        <v>276.471</v>
      </c>
      <c r="B2628" s="19">
        <v>0</v>
      </c>
      <c r="G2628" s="5">
        <f>IF(OR(A2628&lt;$E$9,A2628&gt;=$E$10),0,1)</f>
        <v>1</v>
      </c>
      <c r="H2628" s="15">
        <f>IF(G2628,($E$4+$E$16*MOD((A2628-$E$9),$E$15)),"")</f>
        <v>0.20627448800956127</v>
      </c>
      <c r="I2628" s="16">
        <f>IF(G2628,($E$6+$E$8*MOD(QUOTIENT((A2628-$E$9),$E$15),$E$14)),"")</f>
        <v>270</v>
      </c>
      <c r="J2628" s="15">
        <f t="shared" ref="J2628:J2691" si="41">IF(G2628,(+H2628+$E$18*QUOTIENT((A2628-$E$9),$E$15)),"")</f>
        <v>40.206274488009562</v>
      </c>
    </row>
    <row r="2629" spans="1:10">
      <c r="A2629" s="19">
        <v>276.577</v>
      </c>
      <c r="B2629" s="19">
        <v>0</v>
      </c>
      <c r="G2629" s="5">
        <f>IF(OR(A2629&lt;$E$9,A2629&gt;=$E$10),0,1)</f>
        <v>1</v>
      </c>
      <c r="H2629" s="15">
        <f>IF(G2629,($E$4+$E$16*MOD((A2629-$E$9),$E$15)),"")</f>
        <v>0.22041292689026815</v>
      </c>
      <c r="I2629" s="16">
        <f>IF(G2629,($E$6+$E$8*MOD(QUOTIENT((A2629-$E$9),$E$15),$E$14)),"")</f>
        <v>270</v>
      </c>
      <c r="J2629" s="15">
        <f t="shared" si="41"/>
        <v>40.220412926890269</v>
      </c>
    </row>
    <row r="2630" spans="1:10">
      <c r="A2630" s="19">
        <v>276.68299999999999</v>
      </c>
      <c r="B2630" s="19">
        <v>0</v>
      </c>
      <c r="G2630" s="5">
        <f>IF(OR(A2630&lt;$E$9,A2630&gt;=$E$10),0,1)</f>
        <v>1</v>
      </c>
      <c r="H2630" s="15">
        <f>IF(G2630,($E$4+$E$16*MOD((A2630-$E$9),$E$15)),"")</f>
        <v>0.23455136577097413</v>
      </c>
      <c r="I2630" s="16">
        <f>IF(G2630,($E$6+$E$8*MOD(QUOTIENT((A2630-$E$9),$E$15),$E$14)),"")</f>
        <v>270</v>
      </c>
      <c r="J2630" s="15">
        <f t="shared" si="41"/>
        <v>40.234551365770976</v>
      </c>
    </row>
    <row r="2631" spans="1:10">
      <c r="A2631" s="19">
        <v>276.79000000000002</v>
      </c>
      <c r="B2631" s="19">
        <v>0</v>
      </c>
      <c r="G2631" s="5">
        <f>IF(OR(A2631&lt;$E$9,A2631&gt;=$E$10),0,1)</f>
        <v>1</v>
      </c>
      <c r="H2631" s="15">
        <f>IF(G2631,($E$4+$E$16*MOD((A2631-$E$9),$E$15)),"")</f>
        <v>0.24882318615055965</v>
      </c>
      <c r="I2631" s="16">
        <f>IF(G2631,($E$6+$E$8*MOD(QUOTIENT((A2631-$E$9),$E$15),$E$14)),"")</f>
        <v>270</v>
      </c>
      <c r="J2631" s="15">
        <f t="shared" si="41"/>
        <v>40.24882318615056</v>
      </c>
    </row>
    <row r="2632" spans="1:10">
      <c r="A2632" s="19">
        <v>276.89499999999998</v>
      </c>
      <c r="B2632" s="19">
        <v>0</v>
      </c>
      <c r="G2632" s="5">
        <f>IF(OR(A2632&lt;$E$9,A2632&gt;=$E$10),0,1)</f>
        <v>1</v>
      </c>
      <c r="H2632" s="15">
        <f>IF(G2632,($E$4+$E$16*MOD((A2632-$E$9),$E$15)),"")</f>
        <v>0.2628282435323861</v>
      </c>
      <c r="I2632" s="16">
        <f>IF(G2632,($E$6+$E$8*MOD(QUOTIENT((A2632-$E$9),$E$15),$E$14)),"")</f>
        <v>270</v>
      </c>
      <c r="J2632" s="15">
        <f t="shared" si="41"/>
        <v>40.262828243532383</v>
      </c>
    </row>
    <row r="2633" spans="1:10">
      <c r="A2633" s="19">
        <v>277.00099999999998</v>
      </c>
      <c r="B2633" s="19">
        <v>0</v>
      </c>
      <c r="G2633" s="5">
        <f>IF(OR(A2633&lt;$E$9,A2633&gt;=$E$10),0,1)</f>
        <v>1</v>
      </c>
      <c r="H2633" s="15">
        <f>IF(G2633,($E$4+$E$16*MOD((A2633-$E$9),$E$15)),"")</f>
        <v>0.27696668241309297</v>
      </c>
      <c r="I2633" s="16">
        <f>IF(G2633,($E$6+$E$8*MOD(QUOTIENT((A2633-$E$9),$E$15),$E$14)),"")</f>
        <v>270</v>
      </c>
      <c r="J2633" s="15">
        <f t="shared" si="41"/>
        <v>40.276966682413089</v>
      </c>
    </row>
    <row r="2634" spans="1:10">
      <c r="A2634" s="19">
        <v>277.10300000000001</v>
      </c>
      <c r="B2634" s="19">
        <v>0</v>
      </c>
      <c r="G2634" s="5">
        <f>IF(OR(A2634&lt;$E$9,A2634&gt;=$E$10),0,1)</f>
        <v>1</v>
      </c>
      <c r="H2634" s="15">
        <f>IF(G2634,($E$4+$E$16*MOD((A2634-$E$9),$E$15)),"")</f>
        <v>0.29057159529830567</v>
      </c>
      <c r="I2634" s="16">
        <f>IF(G2634,($E$6+$E$8*MOD(QUOTIENT((A2634-$E$9),$E$15),$E$14)),"")</f>
        <v>270</v>
      </c>
      <c r="J2634" s="15">
        <f t="shared" si="41"/>
        <v>40.290571595298303</v>
      </c>
    </row>
    <row r="2635" spans="1:10">
      <c r="A2635" s="19">
        <v>277.20699999999999</v>
      </c>
      <c r="B2635" s="19">
        <v>0</v>
      </c>
      <c r="G2635" s="5">
        <f>IF(OR(A2635&lt;$E$9,A2635&gt;=$E$10),0,1)</f>
        <v>1</v>
      </c>
      <c r="H2635" s="15">
        <f>IF(G2635,($E$4+$E$16*MOD((A2635-$E$9),$E$15)),"")</f>
        <v>0.30444327118126147</v>
      </c>
      <c r="I2635" s="16">
        <f>IF(G2635,($E$6+$E$8*MOD(QUOTIENT((A2635-$E$9),$E$15),$E$14)),"")</f>
        <v>270</v>
      </c>
      <c r="J2635" s="15">
        <f t="shared" si="41"/>
        <v>40.304443271181263</v>
      </c>
    </row>
    <row r="2636" spans="1:10">
      <c r="A2636" s="19">
        <v>277.31299999999999</v>
      </c>
      <c r="B2636" s="19">
        <v>0</v>
      </c>
      <c r="G2636" s="5">
        <f>IF(OR(A2636&lt;$E$9,A2636&gt;=$E$10),0,1)</f>
        <v>1</v>
      </c>
      <c r="H2636" s="15">
        <f>IF(G2636,($E$4+$E$16*MOD((A2636-$E$9),$E$15)),"")</f>
        <v>0.31858171006196745</v>
      </c>
      <c r="I2636" s="16">
        <f>IF(G2636,($E$6+$E$8*MOD(QUOTIENT((A2636-$E$9),$E$15),$E$14)),"")</f>
        <v>270</v>
      </c>
      <c r="J2636" s="15">
        <f t="shared" si="41"/>
        <v>40.31858171006197</v>
      </c>
    </row>
    <row r="2637" spans="1:10">
      <c r="A2637" s="19">
        <v>277.41500000000002</v>
      </c>
      <c r="B2637" s="19">
        <v>20</v>
      </c>
      <c r="G2637" s="5">
        <f>IF(OR(A2637&lt;$E$9,A2637&gt;=$E$10),0,1)</f>
        <v>1</v>
      </c>
      <c r="H2637" s="15">
        <f>IF(G2637,($E$4+$E$16*MOD((A2637-$E$9),$E$15)),"")</f>
        <v>0.33218662294718015</v>
      </c>
      <c r="I2637" s="16">
        <f>IF(G2637,($E$6+$E$8*MOD(QUOTIENT((A2637-$E$9),$E$15),$E$14)),"")</f>
        <v>270</v>
      </c>
      <c r="J2637" s="15">
        <f t="shared" si="41"/>
        <v>40.332186622947177</v>
      </c>
    </row>
    <row r="2638" spans="1:10">
      <c r="A2638" s="19">
        <v>277.51799999999997</v>
      </c>
      <c r="B2638" s="19">
        <v>28</v>
      </c>
      <c r="G2638" s="5">
        <f>IF(OR(A2638&lt;$E$9,A2638&gt;=$E$10),0,1)</f>
        <v>1</v>
      </c>
      <c r="H2638" s="15">
        <f>IF(G2638,($E$4+$E$16*MOD((A2638-$E$9),$E$15)),"")</f>
        <v>0.3459249173312573</v>
      </c>
      <c r="I2638" s="16">
        <f>IF(G2638,($E$6+$E$8*MOD(QUOTIENT((A2638-$E$9),$E$15),$E$14)),"")</f>
        <v>270</v>
      </c>
      <c r="J2638" s="15">
        <f t="shared" si="41"/>
        <v>40.34592491733126</v>
      </c>
    </row>
    <row r="2639" spans="1:10">
      <c r="A2639" s="19">
        <v>277.625</v>
      </c>
      <c r="B2639" s="19">
        <v>0</v>
      </c>
      <c r="G2639" s="5">
        <f>IF(OR(A2639&lt;$E$9,A2639&gt;=$E$10),0,1)</f>
        <v>1</v>
      </c>
      <c r="H2639" s="15">
        <f>IF(G2639,($E$4+$E$16*MOD((A2639-$E$9),$E$15)),"")</f>
        <v>0.36019673771084193</v>
      </c>
      <c r="I2639" s="16">
        <f>IF(G2639,($E$6+$E$8*MOD(QUOTIENT((A2639-$E$9),$E$15),$E$14)),"")</f>
        <v>270</v>
      </c>
      <c r="J2639" s="15">
        <f t="shared" si="41"/>
        <v>40.360196737710844</v>
      </c>
    </row>
    <row r="2640" spans="1:10">
      <c r="A2640" s="19">
        <v>277.72699999999998</v>
      </c>
      <c r="B2640" s="19">
        <v>0</v>
      </c>
      <c r="G2640" s="5">
        <f>IF(OR(A2640&lt;$E$9,A2640&gt;=$E$10),0,1)</f>
        <v>1</v>
      </c>
      <c r="H2640" s="15">
        <f>IF(G2640,($E$4+$E$16*MOD((A2640-$E$9),$E$15)),"")</f>
        <v>0.37380165059604753</v>
      </c>
      <c r="I2640" s="16">
        <f>IF(G2640,($E$6+$E$8*MOD(QUOTIENT((A2640-$E$9),$E$15),$E$14)),"")</f>
        <v>270</v>
      </c>
      <c r="J2640" s="15">
        <f t="shared" si="41"/>
        <v>40.37380165059605</v>
      </c>
    </row>
    <row r="2641" spans="1:10">
      <c r="A2641" s="19">
        <v>277.83</v>
      </c>
      <c r="B2641" s="19">
        <v>0</v>
      </c>
      <c r="G2641" s="5">
        <f>IF(OR(A2641&lt;$E$9,A2641&gt;=$E$10),0,1)</f>
        <v>1</v>
      </c>
      <c r="H2641" s="15">
        <f>IF(G2641,($E$4+$E$16*MOD((A2641-$E$9),$E$15)),"")</f>
        <v>0.38753994498013178</v>
      </c>
      <c r="I2641" s="16">
        <f>IF(G2641,($E$6+$E$8*MOD(QUOTIENT((A2641-$E$9),$E$15),$E$14)),"")</f>
        <v>270</v>
      </c>
      <c r="J2641" s="15">
        <f t="shared" si="41"/>
        <v>40.387539944980134</v>
      </c>
    </row>
    <row r="2642" spans="1:10">
      <c r="A2642" s="19">
        <v>277.93700000000001</v>
      </c>
      <c r="B2642" s="19">
        <v>88</v>
      </c>
      <c r="G2642" s="5">
        <f>IF(OR(A2642&lt;$E$9,A2642&gt;=$E$10),0,1)</f>
        <v>1</v>
      </c>
      <c r="H2642" s="15">
        <f>IF(G2642,($E$4+$E$16*MOD((A2642-$E$9),$E$15)),"")</f>
        <v>0.4018117653597173</v>
      </c>
      <c r="I2642" s="16">
        <f>IF(G2642,($E$6+$E$8*MOD(QUOTIENT((A2642-$E$9),$E$15),$E$14)),"")</f>
        <v>270</v>
      </c>
      <c r="J2642" s="15">
        <f t="shared" si="41"/>
        <v>40.401811765359717</v>
      </c>
    </row>
    <row r="2643" spans="1:10">
      <c r="A2643" s="19">
        <v>278.04300000000001</v>
      </c>
      <c r="B2643" s="19">
        <v>0</v>
      </c>
      <c r="G2643" s="5">
        <f>IF(OR(A2643&lt;$E$9,A2643&gt;=$E$10),0,1)</f>
        <v>1</v>
      </c>
      <c r="H2643" s="15">
        <f>IF(G2643,($E$4+$E$16*MOD((A2643-$E$9),$E$15)),"")</f>
        <v>0.41595020424042328</v>
      </c>
      <c r="I2643" s="16">
        <f>IF(G2643,($E$6+$E$8*MOD(QUOTIENT((A2643-$E$9),$E$15),$E$14)),"")</f>
        <v>270</v>
      </c>
      <c r="J2643" s="15">
        <f t="shared" si="41"/>
        <v>40.415950204240424</v>
      </c>
    </row>
    <row r="2644" spans="1:10">
      <c r="A2644" s="19">
        <v>278.14999999999998</v>
      </c>
      <c r="B2644" s="19">
        <v>0</v>
      </c>
      <c r="G2644" s="5">
        <f>IF(OR(A2644&lt;$E$9,A2644&gt;=$E$10),0,1)</f>
        <v>1</v>
      </c>
      <c r="H2644" s="15">
        <f>IF(G2644,($E$4+$E$16*MOD((A2644-$E$9),$E$15)),"")</f>
        <v>0.43022202462000081</v>
      </c>
      <c r="I2644" s="16">
        <f>IF(G2644,($E$6+$E$8*MOD(QUOTIENT((A2644-$E$9),$E$15),$E$14)),"")</f>
        <v>270</v>
      </c>
      <c r="J2644" s="15">
        <f t="shared" si="41"/>
        <v>40.430222024620001</v>
      </c>
    </row>
    <row r="2645" spans="1:10">
      <c r="A2645" s="19">
        <v>278.25700000000001</v>
      </c>
      <c r="B2645" s="19">
        <v>60</v>
      </c>
      <c r="G2645" s="5">
        <f>IF(OR(A2645&lt;$E$9,A2645&gt;=$E$10),0,1)</f>
        <v>1</v>
      </c>
      <c r="H2645" s="15">
        <f>IF(G2645,($E$4+$E$16*MOD((A2645-$E$9),$E$15)),"")</f>
        <v>0.44449384499958633</v>
      </c>
      <c r="I2645" s="16">
        <f>IF(G2645,($E$6+$E$8*MOD(QUOTIENT((A2645-$E$9),$E$15),$E$14)),"")</f>
        <v>270</v>
      </c>
      <c r="J2645" s="15">
        <f t="shared" si="41"/>
        <v>40.444493844999585</v>
      </c>
    </row>
    <row r="2646" spans="1:10">
      <c r="A2646" s="19">
        <v>278.35899999999998</v>
      </c>
      <c r="B2646" s="19">
        <v>68</v>
      </c>
      <c r="G2646" s="5">
        <f>IF(OR(A2646&lt;$E$9,A2646&gt;=$E$10),0,1)</f>
        <v>1</v>
      </c>
      <c r="H2646" s="15">
        <f>IF(G2646,($E$4+$E$16*MOD((A2646-$E$9),$E$15)),"")</f>
        <v>0.45809875788479104</v>
      </c>
      <c r="I2646" s="16">
        <f>IF(G2646,($E$6+$E$8*MOD(QUOTIENT((A2646-$E$9),$E$15),$E$14)),"")</f>
        <v>270</v>
      </c>
      <c r="J2646" s="15">
        <f t="shared" si="41"/>
        <v>40.458098757884791</v>
      </c>
    </row>
    <row r="2647" spans="1:10">
      <c r="A2647" s="19">
        <v>278.464</v>
      </c>
      <c r="B2647" s="19">
        <v>0</v>
      </c>
      <c r="G2647" s="5">
        <f>IF(OR(A2647&lt;$E$9,A2647&gt;=$E$10),0,1)</f>
        <v>1</v>
      </c>
      <c r="H2647" s="15">
        <f>IF(G2647,($E$4+$E$16*MOD((A2647-$E$9),$E$15)),"")</f>
        <v>0.47210381526662637</v>
      </c>
      <c r="I2647" s="16">
        <f>IF(G2647,($E$6+$E$8*MOD(QUOTIENT((A2647-$E$9),$E$15),$E$14)),"")</f>
        <v>270</v>
      </c>
      <c r="J2647" s="15">
        <f t="shared" si="41"/>
        <v>40.472103815266628</v>
      </c>
    </row>
    <row r="2648" spans="1:10">
      <c r="A2648" s="19">
        <v>278.56900000000002</v>
      </c>
      <c r="B2648" s="19">
        <v>24</v>
      </c>
      <c r="G2648" s="5">
        <f>IF(OR(A2648&lt;$E$9,A2648&gt;=$E$10),0,1)</f>
        <v>1</v>
      </c>
      <c r="H2648" s="15">
        <f>IF(G2648,($E$4+$E$16*MOD((A2648-$E$9),$E$15)),"")</f>
        <v>0.48610887264846081</v>
      </c>
      <c r="I2648" s="16">
        <f>IF(G2648,($E$6+$E$8*MOD(QUOTIENT((A2648-$E$9),$E$15),$E$14)),"")</f>
        <v>270</v>
      </c>
      <c r="J2648" s="15">
        <f t="shared" si="41"/>
        <v>40.486108872648458</v>
      </c>
    </row>
    <row r="2649" spans="1:10">
      <c r="A2649" s="19">
        <v>278.67599999999999</v>
      </c>
      <c r="B2649" s="19">
        <v>0</v>
      </c>
      <c r="G2649" s="5">
        <f>IF(OR(A2649&lt;$E$9,A2649&gt;=$E$10),0,1)</f>
        <v>1</v>
      </c>
      <c r="H2649" s="15">
        <f>IF(G2649,($E$4+$E$16*MOD((A2649-$E$9),$E$15)),"")</f>
        <v>0.50038069302803834</v>
      </c>
      <c r="I2649" s="16">
        <f>IF(G2649,($E$6+$E$8*MOD(QUOTIENT((A2649-$E$9),$E$15),$E$14)),"")</f>
        <v>270</v>
      </c>
      <c r="J2649" s="15">
        <f t="shared" si="41"/>
        <v>40.500380693028035</v>
      </c>
    </row>
    <row r="2650" spans="1:10">
      <c r="A2650" s="19">
        <v>278.78300000000002</v>
      </c>
      <c r="B2650" s="19">
        <v>140</v>
      </c>
      <c r="G2650" s="5">
        <f>IF(OR(A2650&lt;$E$9,A2650&gt;=$E$10),0,1)</f>
        <v>1</v>
      </c>
      <c r="H2650" s="15">
        <f>IF(G2650,($E$4+$E$16*MOD((A2650-$E$9),$E$15)),"")</f>
        <v>0.51465251340762386</v>
      </c>
      <c r="I2650" s="16">
        <f>IF(G2650,($E$6+$E$8*MOD(QUOTIENT((A2650-$E$9),$E$15),$E$14)),"")</f>
        <v>270</v>
      </c>
      <c r="J2650" s="15">
        <f t="shared" si="41"/>
        <v>40.514652513407626</v>
      </c>
    </row>
    <row r="2651" spans="1:10">
      <c r="A2651" s="19">
        <v>278.88799999999998</v>
      </c>
      <c r="B2651" s="19">
        <v>72</v>
      </c>
      <c r="G2651" s="5">
        <f>IF(OR(A2651&lt;$E$9,A2651&gt;=$E$10),0,1)</f>
        <v>1</v>
      </c>
      <c r="H2651" s="15">
        <f>IF(G2651,($E$4+$E$16*MOD((A2651-$E$9),$E$15)),"")</f>
        <v>0.52865757078945119</v>
      </c>
      <c r="I2651" s="16">
        <f>IF(G2651,($E$6+$E$8*MOD(QUOTIENT((A2651-$E$9),$E$15),$E$14)),"")</f>
        <v>270</v>
      </c>
      <c r="J2651" s="15">
        <f t="shared" si="41"/>
        <v>40.528657570789449</v>
      </c>
    </row>
    <row r="2652" spans="1:10">
      <c r="A2652" s="19">
        <v>278.995</v>
      </c>
      <c r="B2652" s="19">
        <v>198</v>
      </c>
      <c r="G2652" s="5">
        <f>IF(OR(A2652&lt;$E$9,A2652&gt;=$E$10),0,1)</f>
        <v>1</v>
      </c>
      <c r="H2652" s="15">
        <f>IF(G2652,($E$4+$E$16*MOD((A2652-$E$9),$E$15)),"")</f>
        <v>0.54292939116903582</v>
      </c>
      <c r="I2652" s="16">
        <f>IF(G2652,($E$6+$E$8*MOD(QUOTIENT((A2652-$E$9),$E$15),$E$14)),"")</f>
        <v>270</v>
      </c>
      <c r="J2652" s="15">
        <f t="shared" si="41"/>
        <v>40.542929391169039</v>
      </c>
    </row>
    <row r="2653" spans="1:10">
      <c r="A2653" s="19">
        <v>279.10000000000002</v>
      </c>
      <c r="B2653" s="19">
        <v>142</v>
      </c>
      <c r="G2653" s="5">
        <f>IF(OR(A2653&lt;$E$9,A2653&gt;=$E$10),0,1)</f>
        <v>1</v>
      </c>
      <c r="H2653" s="15">
        <f>IF(G2653,($E$4+$E$16*MOD((A2653-$E$9),$E$15)),"")</f>
        <v>0.55693444855087115</v>
      </c>
      <c r="I2653" s="16">
        <f>IF(G2653,($E$6+$E$8*MOD(QUOTIENT((A2653-$E$9),$E$15),$E$14)),"")</f>
        <v>270</v>
      </c>
      <c r="J2653" s="15">
        <f t="shared" si="41"/>
        <v>40.556934448550869</v>
      </c>
    </row>
    <row r="2654" spans="1:10">
      <c r="A2654" s="19">
        <v>279.20699999999999</v>
      </c>
      <c r="B2654" s="19">
        <v>156</v>
      </c>
      <c r="G2654" s="5">
        <f>IF(OR(A2654&lt;$E$9,A2654&gt;=$E$10),0,1)</f>
        <v>1</v>
      </c>
      <c r="H2654" s="15">
        <f>IF(G2654,($E$4+$E$16*MOD((A2654-$E$9),$E$15)),"")</f>
        <v>0.57120626893044868</v>
      </c>
      <c r="I2654" s="16">
        <f>IF(G2654,($E$6+$E$8*MOD(QUOTIENT((A2654-$E$9),$E$15),$E$14)),"")</f>
        <v>270</v>
      </c>
      <c r="J2654" s="15">
        <f t="shared" si="41"/>
        <v>40.571206268930446</v>
      </c>
    </row>
    <row r="2655" spans="1:10">
      <c r="A2655" s="19">
        <v>279.31299999999999</v>
      </c>
      <c r="B2655" s="19">
        <v>356</v>
      </c>
      <c r="G2655" s="5">
        <f>IF(OR(A2655&lt;$E$9,A2655&gt;=$E$10),0,1)</f>
        <v>1</v>
      </c>
      <c r="H2655" s="15">
        <f>IF(G2655,($E$4+$E$16*MOD((A2655-$E$9),$E$15)),"")</f>
        <v>0.58534470781115466</v>
      </c>
      <c r="I2655" s="16">
        <f>IF(G2655,($E$6+$E$8*MOD(QUOTIENT((A2655-$E$9),$E$15),$E$14)),"")</f>
        <v>270</v>
      </c>
      <c r="J2655" s="15">
        <f t="shared" si="41"/>
        <v>40.585344707811153</v>
      </c>
    </row>
    <row r="2656" spans="1:10">
      <c r="A2656" s="19">
        <v>279.41899999999998</v>
      </c>
      <c r="B2656" s="19">
        <v>438</v>
      </c>
      <c r="G2656" s="5">
        <f>IF(OR(A2656&lt;$E$9,A2656&gt;=$E$10),0,1)</f>
        <v>1</v>
      </c>
      <c r="H2656" s="15">
        <f>IF(G2656,($E$4+$E$16*MOD((A2656-$E$9),$E$15)),"")</f>
        <v>0.59948314669186065</v>
      </c>
      <c r="I2656" s="16">
        <f>IF(G2656,($E$6+$E$8*MOD(QUOTIENT((A2656-$E$9),$E$15),$E$14)),"")</f>
        <v>270</v>
      </c>
      <c r="J2656" s="15">
        <f t="shared" si="41"/>
        <v>40.59948314669186</v>
      </c>
    </row>
    <row r="2657" spans="1:10">
      <c r="A2657" s="19">
        <v>279.52600000000001</v>
      </c>
      <c r="B2657" s="19">
        <v>382</v>
      </c>
      <c r="G2657" s="5">
        <f>IF(OR(A2657&lt;$E$9,A2657&gt;=$E$10),0,1)</f>
        <v>1</v>
      </c>
      <c r="H2657" s="15">
        <f>IF(G2657,($E$4+$E$16*MOD((A2657-$E$9),$E$15)),"")</f>
        <v>0.61375496707144617</v>
      </c>
      <c r="I2657" s="16">
        <f>IF(G2657,($E$6+$E$8*MOD(QUOTIENT((A2657-$E$9),$E$15),$E$14)),"")</f>
        <v>270</v>
      </c>
      <c r="J2657" s="15">
        <f t="shared" si="41"/>
        <v>40.613754967071444</v>
      </c>
    </row>
    <row r="2658" spans="1:10">
      <c r="A2658" s="19">
        <v>279.63099999999997</v>
      </c>
      <c r="B2658" s="19">
        <v>626</v>
      </c>
      <c r="G2658" s="5">
        <f>IF(OR(A2658&lt;$E$9,A2658&gt;=$E$10),0,1)</f>
        <v>1</v>
      </c>
      <c r="H2658" s="15">
        <f>IF(G2658,($E$4+$E$16*MOD((A2658-$E$9),$E$15)),"")</f>
        <v>0.6277600244532735</v>
      </c>
      <c r="I2658" s="16">
        <f>IF(G2658,($E$6+$E$8*MOD(QUOTIENT((A2658-$E$9),$E$15),$E$14)),"")</f>
        <v>270</v>
      </c>
      <c r="J2658" s="15">
        <f t="shared" si="41"/>
        <v>40.627760024453274</v>
      </c>
    </row>
    <row r="2659" spans="1:10">
      <c r="A2659" s="19">
        <v>279.73700000000002</v>
      </c>
      <c r="B2659" s="19">
        <v>342</v>
      </c>
      <c r="G2659" s="5">
        <f>IF(OR(A2659&lt;$E$9,A2659&gt;=$E$10),0,1)</f>
        <v>1</v>
      </c>
      <c r="H2659" s="15">
        <f>IF(G2659,($E$4+$E$16*MOD((A2659-$E$9),$E$15)),"")</f>
        <v>0.64189846333398659</v>
      </c>
      <c r="I2659" s="16">
        <f>IF(G2659,($E$6+$E$8*MOD(QUOTIENT((A2659-$E$9),$E$15),$E$14)),"")</f>
        <v>270</v>
      </c>
      <c r="J2659" s="15">
        <f t="shared" si="41"/>
        <v>40.641898463333987</v>
      </c>
    </row>
    <row r="2660" spans="1:10">
      <c r="A2660" s="19">
        <v>279.84399999999999</v>
      </c>
      <c r="B2660" s="19">
        <v>736</v>
      </c>
      <c r="G2660" s="5">
        <f>IF(OR(A2660&lt;$E$9,A2660&gt;=$E$10),0,1)</f>
        <v>1</v>
      </c>
      <c r="H2660" s="15">
        <f>IF(G2660,($E$4+$E$16*MOD((A2660-$E$9),$E$15)),"")</f>
        <v>0.65617028371356501</v>
      </c>
      <c r="I2660" s="16">
        <f>IF(G2660,($E$6+$E$8*MOD(QUOTIENT((A2660-$E$9),$E$15),$E$14)),"")</f>
        <v>270</v>
      </c>
      <c r="J2660" s="15">
        <f t="shared" si="41"/>
        <v>40.656170283713564</v>
      </c>
    </row>
    <row r="2661" spans="1:10">
      <c r="A2661" s="19">
        <v>279.95</v>
      </c>
      <c r="B2661" s="19">
        <v>844</v>
      </c>
      <c r="G2661" s="5">
        <f>IF(OR(A2661&lt;$E$9,A2661&gt;=$E$10),0,1)</f>
        <v>1</v>
      </c>
      <c r="H2661" s="15">
        <f>IF(G2661,($E$4+$E$16*MOD((A2661-$E$9),$E$15)),"")</f>
        <v>0.67030872259427099</v>
      </c>
      <c r="I2661" s="16">
        <f>IF(G2661,($E$6+$E$8*MOD(QUOTIENT((A2661-$E$9),$E$15),$E$14)),"")</f>
        <v>270</v>
      </c>
      <c r="J2661" s="15">
        <f t="shared" si="41"/>
        <v>40.670308722594271</v>
      </c>
    </row>
    <row r="2662" spans="1:10">
      <c r="A2662" s="19">
        <v>280.05799999999999</v>
      </c>
      <c r="B2662" s="19">
        <v>670</v>
      </c>
      <c r="G2662" s="5">
        <f>IF(OR(A2662&lt;$E$9,A2662&gt;=$E$10),0,1)</f>
        <v>1</v>
      </c>
      <c r="H2662" s="15">
        <f>IF(G2662,($E$4+$E$16*MOD((A2662-$E$9),$E$15)),"")</f>
        <v>0.68471392447272716</v>
      </c>
      <c r="I2662" s="16">
        <f>IF(G2662,($E$6+$E$8*MOD(QUOTIENT((A2662-$E$9),$E$15),$E$14)),"")</f>
        <v>270</v>
      </c>
      <c r="J2662" s="15">
        <f t="shared" si="41"/>
        <v>40.684713924472724</v>
      </c>
    </row>
    <row r="2663" spans="1:10">
      <c r="A2663" s="19">
        <v>280.16500000000002</v>
      </c>
      <c r="B2663" s="19">
        <v>810</v>
      </c>
      <c r="G2663" s="5">
        <f>IF(OR(A2663&lt;$E$9,A2663&gt;=$E$10),0,1)</f>
        <v>1</v>
      </c>
      <c r="H2663" s="15">
        <f>IF(G2663,($E$4+$E$16*MOD((A2663-$E$9),$E$15)),"")</f>
        <v>0.69898574485231268</v>
      </c>
      <c r="I2663" s="16">
        <f>IF(G2663,($E$6+$E$8*MOD(QUOTIENT((A2663-$E$9),$E$15),$E$14)),"")</f>
        <v>270</v>
      </c>
      <c r="J2663" s="15">
        <f t="shared" si="41"/>
        <v>40.698985744852315</v>
      </c>
    </row>
    <row r="2664" spans="1:10">
      <c r="A2664" s="19">
        <v>280.26799999999997</v>
      </c>
      <c r="B2664" s="19">
        <v>1076</v>
      </c>
      <c r="G2664" s="5">
        <f>IF(OR(A2664&lt;$E$9,A2664&gt;=$E$10),0,1)</f>
        <v>1</v>
      </c>
      <c r="H2664" s="15">
        <f>IF(G2664,($E$4+$E$16*MOD((A2664-$E$9),$E$15)),"")</f>
        <v>0.71272403923638894</v>
      </c>
      <c r="I2664" s="16">
        <f>IF(G2664,($E$6+$E$8*MOD(QUOTIENT((A2664-$E$9),$E$15),$E$14)),"")</f>
        <v>270</v>
      </c>
      <c r="J2664" s="15">
        <f t="shared" si="41"/>
        <v>40.712724039236392</v>
      </c>
    </row>
    <row r="2665" spans="1:10">
      <c r="A2665" s="19">
        <v>280.37400000000002</v>
      </c>
      <c r="B2665" s="19">
        <v>766</v>
      </c>
      <c r="G2665" s="5">
        <f>IF(OR(A2665&lt;$E$9,A2665&gt;=$E$10),0,1)</f>
        <v>1</v>
      </c>
      <c r="H2665" s="15">
        <f>IF(G2665,($E$4+$E$16*MOD((A2665-$E$9),$E$15)),"")</f>
        <v>0.72686247811710292</v>
      </c>
      <c r="I2665" s="16">
        <f>IF(G2665,($E$6+$E$8*MOD(QUOTIENT((A2665-$E$9),$E$15),$E$14)),"")</f>
        <v>270</v>
      </c>
      <c r="J2665" s="15">
        <f t="shared" si="41"/>
        <v>40.726862478117106</v>
      </c>
    </row>
    <row r="2666" spans="1:10">
      <c r="A2666" s="19">
        <v>280.48</v>
      </c>
      <c r="B2666" s="19">
        <v>788</v>
      </c>
      <c r="G2666" s="5">
        <f>IF(OR(A2666&lt;$E$9,A2666&gt;=$E$10),0,1)</f>
        <v>1</v>
      </c>
      <c r="H2666" s="15">
        <f>IF(G2666,($E$4+$E$16*MOD((A2666-$E$9),$E$15)),"")</f>
        <v>0.7410009169978089</v>
      </c>
      <c r="I2666" s="16">
        <f>IF(G2666,($E$6+$E$8*MOD(QUOTIENT((A2666-$E$9),$E$15),$E$14)),"")</f>
        <v>270</v>
      </c>
      <c r="J2666" s="15">
        <f t="shared" si="41"/>
        <v>40.741000916997805</v>
      </c>
    </row>
    <row r="2667" spans="1:10">
      <c r="A2667" s="19">
        <v>280.58300000000003</v>
      </c>
      <c r="B2667" s="19">
        <v>430</v>
      </c>
      <c r="G2667" s="5">
        <f>IF(OR(A2667&lt;$E$9,A2667&gt;=$E$10),0,1)</f>
        <v>1</v>
      </c>
      <c r="H2667" s="15">
        <f>IF(G2667,($E$4+$E$16*MOD((A2667-$E$9),$E$15)),"")</f>
        <v>0.75473921138189404</v>
      </c>
      <c r="I2667" s="16">
        <f>IF(G2667,($E$6+$E$8*MOD(QUOTIENT((A2667-$E$9),$E$15),$E$14)),"")</f>
        <v>270</v>
      </c>
      <c r="J2667" s="15">
        <f t="shared" si="41"/>
        <v>40.754739211381896</v>
      </c>
    </row>
    <row r="2668" spans="1:10">
      <c r="A2668" s="19">
        <v>280.68599999999998</v>
      </c>
      <c r="B2668" s="19">
        <v>1300</v>
      </c>
      <c r="G2668" s="5">
        <f>IF(OR(A2668&lt;$E$9,A2668&gt;=$E$10),0,1)</f>
        <v>1</v>
      </c>
      <c r="H2668" s="15">
        <f>IF(G2668,($E$4+$E$16*MOD((A2668-$E$9),$E$15)),"")</f>
        <v>0.76847750576597029</v>
      </c>
      <c r="I2668" s="16">
        <f>IF(G2668,($E$6+$E$8*MOD(QUOTIENT((A2668-$E$9),$E$15),$E$14)),"")</f>
        <v>270</v>
      </c>
      <c r="J2668" s="15">
        <f t="shared" si="41"/>
        <v>40.768477505765972</v>
      </c>
    </row>
    <row r="2669" spans="1:10">
      <c r="A2669" s="19">
        <v>280.79199999999997</v>
      </c>
      <c r="B2669" s="19">
        <v>868</v>
      </c>
      <c r="G2669" s="5">
        <f>IF(OR(A2669&lt;$E$9,A2669&gt;=$E$10),0,1)</f>
        <v>1</v>
      </c>
      <c r="H2669" s="15">
        <f>IF(G2669,($E$4+$E$16*MOD((A2669-$E$9),$E$15)),"")</f>
        <v>0.78261594464667628</v>
      </c>
      <c r="I2669" s="16">
        <f>IF(G2669,($E$6+$E$8*MOD(QUOTIENT((A2669-$E$9),$E$15),$E$14)),"")</f>
        <v>270</v>
      </c>
      <c r="J2669" s="15">
        <f t="shared" si="41"/>
        <v>40.782615944646679</v>
      </c>
    </row>
    <row r="2670" spans="1:10">
      <c r="A2670" s="19">
        <v>280.89999999999998</v>
      </c>
      <c r="B2670" s="19">
        <v>1546</v>
      </c>
      <c r="G2670" s="5">
        <f>IF(OR(A2670&lt;$E$9,A2670&gt;=$E$10),0,1)</f>
        <v>1</v>
      </c>
      <c r="H2670" s="15">
        <f>IF(G2670,($E$4+$E$16*MOD((A2670-$E$9),$E$15)),"")</f>
        <v>0.79702114652513334</v>
      </c>
      <c r="I2670" s="16">
        <f>IF(G2670,($E$6+$E$8*MOD(QUOTIENT((A2670-$E$9),$E$15),$E$14)),"")</f>
        <v>270</v>
      </c>
      <c r="J2670" s="15">
        <f t="shared" si="41"/>
        <v>40.797021146525132</v>
      </c>
    </row>
    <row r="2671" spans="1:10">
      <c r="A2671" s="19">
        <v>281.00200000000001</v>
      </c>
      <c r="B2671" s="19">
        <v>1202</v>
      </c>
      <c r="G2671" s="5">
        <f>IF(OR(A2671&lt;$E$9,A2671&gt;=$E$10),0,1)</f>
        <v>1</v>
      </c>
      <c r="H2671" s="15">
        <f>IF(G2671,($E$4+$E$16*MOD((A2671-$E$9),$E$15)),"")</f>
        <v>0.81062605941034604</v>
      </c>
      <c r="I2671" s="16">
        <f>IF(G2671,($E$6+$E$8*MOD(QUOTIENT((A2671-$E$9),$E$15),$E$14)),"")</f>
        <v>270</v>
      </c>
      <c r="J2671" s="15">
        <f t="shared" si="41"/>
        <v>40.810626059410346</v>
      </c>
    </row>
    <row r="2672" spans="1:10">
      <c r="A2672" s="19">
        <v>281.108</v>
      </c>
      <c r="B2672" s="19">
        <v>1942</v>
      </c>
      <c r="G2672" s="5">
        <f>IF(OR(A2672&lt;$E$9,A2672&gt;=$E$10),0,1)</f>
        <v>1</v>
      </c>
      <c r="H2672" s="15">
        <f>IF(G2672,($E$4+$E$16*MOD((A2672-$E$9),$E$15)),"")</f>
        <v>0.82476449829105203</v>
      </c>
      <c r="I2672" s="16">
        <f>IF(G2672,($E$6+$E$8*MOD(QUOTIENT((A2672-$E$9),$E$15),$E$14)),"")</f>
        <v>270</v>
      </c>
      <c r="J2672" s="15">
        <f t="shared" si="41"/>
        <v>40.824764498291053</v>
      </c>
    </row>
    <row r="2673" spans="1:10">
      <c r="A2673" s="19">
        <v>281.21300000000002</v>
      </c>
      <c r="B2673" s="19">
        <v>696</v>
      </c>
      <c r="G2673" s="5">
        <f>IF(OR(A2673&lt;$E$9,A2673&gt;=$E$10),0,1)</f>
        <v>1</v>
      </c>
      <c r="H2673" s="15">
        <f>IF(G2673,($E$4+$E$16*MOD((A2673-$E$9),$E$15)),"")</f>
        <v>0.83876955567288736</v>
      </c>
      <c r="I2673" s="16">
        <f>IF(G2673,($E$6+$E$8*MOD(QUOTIENT((A2673-$E$9),$E$15),$E$14)),"")</f>
        <v>270</v>
      </c>
      <c r="J2673" s="15">
        <f t="shared" si="41"/>
        <v>40.83876955567289</v>
      </c>
    </row>
    <row r="2674" spans="1:10">
      <c r="A2674" s="19">
        <v>281.31599999999997</v>
      </c>
      <c r="B2674" s="19">
        <v>982</v>
      </c>
      <c r="G2674" s="5">
        <f>IF(OR(A2674&lt;$E$9,A2674&gt;=$E$10),0,1)</f>
        <v>1</v>
      </c>
      <c r="H2674" s="15">
        <f>IF(G2674,($E$4+$E$16*MOD((A2674-$E$9),$E$15)),"")</f>
        <v>0.85250785005696361</v>
      </c>
      <c r="I2674" s="16">
        <f>IF(G2674,($E$6+$E$8*MOD(QUOTIENT((A2674-$E$9),$E$15),$E$14)),"")</f>
        <v>270</v>
      </c>
      <c r="J2674" s="15">
        <f t="shared" si="41"/>
        <v>40.852507850056966</v>
      </c>
    </row>
    <row r="2675" spans="1:10">
      <c r="A2675" s="19">
        <v>281.42200000000003</v>
      </c>
      <c r="B2675" s="19">
        <v>804</v>
      </c>
      <c r="G2675" s="5">
        <f>IF(OR(A2675&lt;$E$9,A2675&gt;=$E$10),0,1)</f>
        <v>1</v>
      </c>
      <c r="H2675" s="15">
        <f>IF(G2675,($E$4+$E$16*MOD((A2675-$E$9),$E$15)),"")</f>
        <v>0.86664628893767759</v>
      </c>
      <c r="I2675" s="16">
        <f>IF(G2675,($E$6+$E$8*MOD(QUOTIENT((A2675-$E$9),$E$15),$E$14)),"")</f>
        <v>270</v>
      </c>
      <c r="J2675" s="15">
        <f t="shared" si="41"/>
        <v>40.86664628893768</v>
      </c>
    </row>
    <row r="2676" spans="1:10">
      <c r="A2676" s="19">
        <v>281.52499999999998</v>
      </c>
      <c r="B2676" s="19">
        <v>1218</v>
      </c>
      <c r="G2676" s="5">
        <f>IF(OR(A2676&lt;$E$9,A2676&gt;=$E$10),0,1)</f>
        <v>1</v>
      </c>
      <c r="H2676" s="15">
        <f>IF(G2676,($E$4+$E$16*MOD((A2676-$E$9),$E$15)),"")</f>
        <v>0.88038458332175384</v>
      </c>
      <c r="I2676" s="16">
        <f>IF(G2676,($E$6+$E$8*MOD(QUOTIENT((A2676-$E$9),$E$15),$E$14)),"")</f>
        <v>270</v>
      </c>
      <c r="J2676" s="15">
        <f t="shared" si="41"/>
        <v>40.880384583321757</v>
      </c>
    </row>
    <row r="2677" spans="1:10">
      <c r="A2677" s="19">
        <v>281.63099999999997</v>
      </c>
      <c r="B2677" s="19">
        <v>1468</v>
      </c>
      <c r="G2677" s="5">
        <f>IF(OR(A2677&lt;$E$9,A2677&gt;=$E$10),0,1)</f>
        <v>1</v>
      </c>
      <c r="H2677" s="15">
        <f>IF(G2677,($E$4+$E$16*MOD((A2677-$E$9),$E$15)),"")</f>
        <v>0.89452302220246072</v>
      </c>
      <c r="I2677" s="16">
        <f>IF(G2677,($E$6+$E$8*MOD(QUOTIENT((A2677-$E$9),$E$15),$E$14)),"")</f>
        <v>270</v>
      </c>
      <c r="J2677" s="15">
        <f t="shared" si="41"/>
        <v>40.894523022202463</v>
      </c>
    </row>
    <row r="2678" spans="1:10">
      <c r="A2678" s="19">
        <v>281.73399999999998</v>
      </c>
      <c r="B2678" s="19">
        <v>1708</v>
      </c>
      <c r="G2678" s="5">
        <f>IF(OR(A2678&lt;$E$9,A2678&gt;=$E$10),0,1)</f>
        <v>1</v>
      </c>
      <c r="H2678" s="15">
        <f>IF(G2678,($E$4+$E$16*MOD((A2678-$E$9),$E$15)),"")</f>
        <v>0.90826131658654496</v>
      </c>
      <c r="I2678" s="16">
        <f>IF(G2678,($E$6+$E$8*MOD(QUOTIENT((A2678-$E$9),$E$15),$E$14)),"")</f>
        <v>270</v>
      </c>
      <c r="J2678" s="15">
        <f t="shared" si="41"/>
        <v>40.908261316586547</v>
      </c>
    </row>
    <row r="2679" spans="1:10">
      <c r="A2679" s="19">
        <v>281.839</v>
      </c>
      <c r="B2679" s="19">
        <v>880</v>
      </c>
      <c r="G2679" s="5">
        <f>IF(OR(A2679&lt;$E$9,A2679&gt;=$E$10),0,1)</f>
        <v>1</v>
      </c>
      <c r="H2679" s="15">
        <f>IF(G2679,($E$4+$E$16*MOD((A2679-$E$9),$E$15)),"")</f>
        <v>0.9222663739683794</v>
      </c>
      <c r="I2679" s="16">
        <f>IF(G2679,($E$6+$E$8*MOD(QUOTIENT((A2679-$E$9),$E$15),$E$14)),"")</f>
        <v>270</v>
      </c>
      <c r="J2679" s="15">
        <f t="shared" si="41"/>
        <v>40.922266373968377</v>
      </c>
    </row>
    <row r="2680" spans="1:10">
      <c r="A2680" s="19">
        <v>281.94600000000003</v>
      </c>
      <c r="B2680" s="19">
        <v>1302</v>
      </c>
      <c r="G2680" s="5">
        <f>IF(OR(A2680&lt;$E$9,A2680&gt;=$E$10),0,1)</f>
        <v>1</v>
      </c>
      <c r="H2680" s="15">
        <f>IF(G2680,($E$4+$E$16*MOD((A2680-$E$9),$E$15)),"")</f>
        <v>0.93653819434796493</v>
      </c>
      <c r="I2680" s="16">
        <f>IF(G2680,($E$6+$E$8*MOD(QUOTIENT((A2680-$E$9),$E$15),$E$14)),"")</f>
        <v>270</v>
      </c>
      <c r="J2680" s="15">
        <f t="shared" si="41"/>
        <v>40.936538194347968</v>
      </c>
    </row>
    <row r="2681" spans="1:10">
      <c r="A2681" s="19">
        <v>282.048</v>
      </c>
      <c r="B2681" s="19">
        <v>1560</v>
      </c>
      <c r="G2681" s="5">
        <f>IF(OR(A2681&lt;$E$9,A2681&gt;=$E$10),0,1)</f>
        <v>1</v>
      </c>
      <c r="H2681" s="15">
        <f>IF(G2681,($E$4+$E$16*MOD((A2681-$E$9),$E$15)),"")</f>
        <v>0.95014310723316964</v>
      </c>
      <c r="I2681" s="16">
        <f>IF(G2681,($E$6+$E$8*MOD(QUOTIENT((A2681-$E$9),$E$15),$E$14)),"")</f>
        <v>270</v>
      </c>
      <c r="J2681" s="15">
        <f t="shared" si="41"/>
        <v>40.950143107233167</v>
      </c>
    </row>
    <row r="2682" spans="1:10">
      <c r="A2682" s="19">
        <v>282.14999999999998</v>
      </c>
      <c r="B2682" s="19">
        <v>1692</v>
      </c>
      <c r="G2682" s="5">
        <f>IF(OR(A2682&lt;$E$9,A2682&gt;=$E$10),0,1)</f>
        <v>1</v>
      </c>
      <c r="H2682" s="15">
        <f>IF(G2682,($E$4+$E$16*MOD((A2682-$E$9),$E$15)),"")</f>
        <v>0.96374802011837524</v>
      </c>
      <c r="I2682" s="16">
        <f>IF(G2682,($E$6+$E$8*MOD(QUOTIENT((A2682-$E$9),$E$15),$E$14)),"")</f>
        <v>270</v>
      </c>
      <c r="J2682" s="15">
        <f t="shared" si="41"/>
        <v>40.963748020118373</v>
      </c>
    </row>
    <row r="2683" spans="1:10">
      <c r="A2683" s="19">
        <v>282.25900000000001</v>
      </c>
      <c r="B2683" s="19">
        <v>1398</v>
      </c>
      <c r="G2683" s="5">
        <f>IF(OR(A2683&lt;$E$9,A2683&gt;=$E$10),0,1)</f>
        <v>1</v>
      </c>
      <c r="H2683" s="15">
        <f>IF(G2683,($E$4+$E$16*MOD((A2683-$E$9),$E$15)),"")</f>
        <v>0.97828660349571095</v>
      </c>
      <c r="I2683" s="16">
        <f>IF(G2683,($E$6+$E$8*MOD(QUOTIENT((A2683-$E$9),$E$15),$E$14)),"")</f>
        <v>270</v>
      </c>
      <c r="J2683" s="15">
        <f t="shared" si="41"/>
        <v>40.978286603495711</v>
      </c>
    </row>
    <row r="2684" spans="1:10">
      <c r="A2684" s="19">
        <v>282.36700000000002</v>
      </c>
      <c r="B2684" s="19">
        <v>1608</v>
      </c>
      <c r="G2684" s="5">
        <f>IF(OR(A2684&lt;$E$9,A2684&gt;=$E$10),0,1)</f>
        <v>1</v>
      </c>
      <c r="H2684" s="15">
        <f>IF(G2684,($E$4+$E$16*MOD((A2684-$E$9),$E$15)),"")</f>
        <v>0.99269180537416712</v>
      </c>
      <c r="I2684" s="16">
        <f>IF(G2684,($E$6+$E$8*MOD(QUOTIENT((A2684-$E$9),$E$15),$E$14)),"")</f>
        <v>270</v>
      </c>
      <c r="J2684" s="15">
        <f t="shared" si="41"/>
        <v>40.992691805374164</v>
      </c>
    </row>
    <row r="2685" spans="1:10">
      <c r="A2685" s="19">
        <v>282.47300000000001</v>
      </c>
      <c r="B2685" s="19">
        <v>1816</v>
      </c>
      <c r="G2685" s="5">
        <f>IF(OR(A2685&lt;$E$9,A2685&gt;=$E$10),0,1)</f>
        <v>1</v>
      </c>
      <c r="H2685" s="15">
        <f>IF(G2685,($E$4+$E$16*MOD((A2685-$E$9),$E$15)),"")</f>
        <v>1.006830244254874</v>
      </c>
      <c r="I2685" s="16">
        <f>IF(G2685,($E$6+$E$8*MOD(QUOTIENT((A2685-$E$9),$E$15),$E$14)),"")</f>
        <v>270</v>
      </c>
      <c r="J2685" s="15">
        <f t="shared" si="41"/>
        <v>41.006830244254871</v>
      </c>
    </row>
    <row r="2686" spans="1:10">
      <c r="A2686" s="19">
        <v>282.57900000000001</v>
      </c>
      <c r="B2686" s="19">
        <v>1974</v>
      </c>
      <c r="G2686" s="5">
        <f>IF(OR(A2686&lt;$E$9,A2686&gt;=$E$10),0,1)</f>
        <v>1</v>
      </c>
      <c r="H2686" s="15">
        <f>IF(G2686,($E$4+$E$16*MOD((A2686-$E$9),$E$15)),"")</f>
        <v>1.02096868313558</v>
      </c>
      <c r="I2686" s="16">
        <f>IF(G2686,($E$6+$E$8*MOD(QUOTIENT((A2686-$E$9),$E$15),$E$14)),"")</f>
        <v>270</v>
      </c>
      <c r="J2686" s="15">
        <f t="shared" si="41"/>
        <v>41.020968683135578</v>
      </c>
    </row>
    <row r="2687" spans="1:10">
      <c r="A2687" s="19">
        <v>282.68599999999998</v>
      </c>
      <c r="B2687" s="19">
        <v>1416</v>
      </c>
      <c r="G2687" s="5">
        <f>IF(OR(A2687&lt;$E$9,A2687&gt;=$E$10),0,1)</f>
        <v>1</v>
      </c>
      <c r="H2687" s="15">
        <f>IF(G2687,($E$4+$E$16*MOD((A2687-$E$9),$E$15)),"")</f>
        <v>1.0352405035151575</v>
      </c>
      <c r="I2687" s="16">
        <f>IF(G2687,($E$6+$E$8*MOD(QUOTIENT((A2687-$E$9),$E$15),$E$14)),"")</f>
        <v>270</v>
      </c>
      <c r="J2687" s="15">
        <f t="shared" si="41"/>
        <v>41.035240503515155</v>
      </c>
    </row>
    <row r="2688" spans="1:10">
      <c r="A2688" s="19">
        <v>282.78800000000001</v>
      </c>
      <c r="B2688" s="19">
        <v>1636</v>
      </c>
      <c r="G2688" s="5">
        <f>IF(OR(A2688&lt;$E$9,A2688&gt;=$E$10),0,1)</f>
        <v>1</v>
      </c>
      <c r="H2688" s="15">
        <f>IF(G2688,($E$4+$E$16*MOD((A2688-$E$9),$E$15)),"")</f>
        <v>1.0488454164003702</v>
      </c>
      <c r="I2688" s="16">
        <f>IF(G2688,($E$6+$E$8*MOD(QUOTIENT((A2688-$E$9),$E$15),$E$14)),"")</f>
        <v>270</v>
      </c>
      <c r="J2688" s="15">
        <f t="shared" si="41"/>
        <v>41.048845416400368</v>
      </c>
    </row>
    <row r="2689" spans="1:10">
      <c r="A2689" s="19">
        <v>282.89400000000001</v>
      </c>
      <c r="B2689" s="19">
        <v>2132</v>
      </c>
      <c r="G2689" s="5">
        <f>IF(OR(A2689&lt;$E$9,A2689&gt;=$E$10),0,1)</f>
        <v>1</v>
      </c>
      <c r="H2689" s="15">
        <f>IF(G2689,($E$4+$E$16*MOD((A2689-$E$9),$E$15)),"")</f>
        <v>1.0629838552810762</v>
      </c>
      <c r="I2689" s="16">
        <f>IF(G2689,($E$6+$E$8*MOD(QUOTIENT((A2689-$E$9),$E$15),$E$14)),"")</f>
        <v>270</v>
      </c>
      <c r="J2689" s="15">
        <f t="shared" si="41"/>
        <v>41.062983855281075</v>
      </c>
    </row>
    <row r="2690" spans="1:10">
      <c r="A2690" s="19">
        <v>283.00099999999998</v>
      </c>
      <c r="B2690" s="19">
        <v>2004</v>
      </c>
      <c r="G2690" s="5">
        <f>IF(OR(A2690&lt;$E$9,A2690&gt;=$E$10),0,1)</f>
        <v>1</v>
      </c>
      <c r="H2690" s="15">
        <f>IF(G2690,($E$4+$E$16*MOD((A2690-$E$9),$E$15)),"")</f>
        <v>1.0772556756606546</v>
      </c>
      <c r="I2690" s="16">
        <f>IF(G2690,($E$6+$E$8*MOD(QUOTIENT((A2690-$E$9),$E$15),$E$14)),"")</f>
        <v>270</v>
      </c>
      <c r="J2690" s="15">
        <f t="shared" si="41"/>
        <v>41.077255675660652</v>
      </c>
    </row>
    <row r="2691" spans="1:10">
      <c r="A2691" s="19">
        <v>283.10599999999999</v>
      </c>
      <c r="B2691" s="19">
        <v>2462</v>
      </c>
      <c r="G2691" s="5">
        <f>IF(OR(A2691&lt;$E$9,A2691&gt;=$E$10),0,1)</f>
        <v>1</v>
      </c>
      <c r="H2691" s="15">
        <f>IF(G2691,($E$4+$E$16*MOD((A2691-$E$9),$E$15)),"")</f>
        <v>1.0912607330424891</v>
      </c>
      <c r="I2691" s="16">
        <f>IF(G2691,($E$6+$E$8*MOD(QUOTIENT((A2691-$E$9),$E$15),$E$14)),"")</f>
        <v>270</v>
      </c>
      <c r="J2691" s="15">
        <f t="shared" si="41"/>
        <v>41.091260733042489</v>
      </c>
    </row>
    <row r="2692" spans="1:10">
      <c r="A2692" s="19">
        <v>283.21199999999999</v>
      </c>
      <c r="B2692" s="19">
        <v>2176</v>
      </c>
      <c r="G2692" s="5">
        <f>IF(OR(A2692&lt;$E$9,A2692&gt;=$E$10),0,1)</f>
        <v>1</v>
      </c>
      <c r="H2692" s="15">
        <f>IF(G2692,($E$4+$E$16*MOD((A2692-$E$9),$E$15)),"")</f>
        <v>1.105399171923195</v>
      </c>
      <c r="I2692" s="16">
        <f>IF(G2692,($E$6+$E$8*MOD(QUOTIENT((A2692-$E$9),$E$15),$E$14)),"")</f>
        <v>270</v>
      </c>
      <c r="J2692" s="15">
        <f t="shared" ref="J2692:J2755" si="42">IF(G2692,(+H2692+$E$18*QUOTIENT((A2692-$E$9),$E$15)),"")</f>
        <v>41.105399171923196</v>
      </c>
    </row>
    <row r="2693" spans="1:10">
      <c r="A2693" s="19">
        <v>283.31900000000002</v>
      </c>
      <c r="B2693" s="19">
        <v>2306</v>
      </c>
      <c r="G2693" s="5">
        <f>IF(OR(A2693&lt;$E$9,A2693&gt;=$E$10),0,1)</f>
        <v>1</v>
      </c>
      <c r="H2693" s="15">
        <f>IF(G2693,($E$4+$E$16*MOD((A2693-$E$9),$E$15)),"")</f>
        <v>1.1196709923027806</v>
      </c>
      <c r="I2693" s="16">
        <f>IF(G2693,($E$6+$E$8*MOD(QUOTIENT((A2693-$E$9),$E$15),$E$14)),"")</f>
        <v>270</v>
      </c>
      <c r="J2693" s="15">
        <f t="shared" si="42"/>
        <v>41.11967099230278</v>
      </c>
    </row>
    <row r="2694" spans="1:10">
      <c r="A2694" s="19">
        <v>283.42399999999998</v>
      </c>
      <c r="B2694" s="19">
        <v>2000</v>
      </c>
      <c r="G2694" s="5">
        <f>IF(OR(A2694&lt;$E$9,A2694&gt;=$E$10),0,1)</f>
        <v>1</v>
      </c>
      <c r="H2694" s="15">
        <f>IF(G2694,($E$4+$E$16*MOD((A2694-$E$9),$E$15)),"")</f>
        <v>1.1336760496846079</v>
      </c>
      <c r="I2694" s="16">
        <f>IF(G2694,($E$6+$E$8*MOD(QUOTIENT((A2694-$E$9),$E$15),$E$14)),"")</f>
        <v>270</v>
      </c>
      <c r="J2694" s="15">
        <f t="shared" si="42"/>
        <v>41.13367604968461</v>
      </c>
    </row>
    <row r="2695" spans="1:10">
      <c r="A2695" s="19">
        <v>283.52999999999997</v>
      </c>
      <c r="B2695" s="19">
        <v>2676</v>
      </c>
      <c r="G2695" s="5">
        <f>IF(OR(A2695&lt;$E$9,A2695&gt;=$E$10),0,1)</f>
        <v>1</v>
      </c>
      <c r="H2695" s="15">
        <f>IF(G2695,($E$4+$E$16*MOD((A2695-$E$9),$E$15)),"")</f>
        <v>1.1478144885653139</v>
      </c>
      <c r="I2695" s="16">
        <f>IF(G2695,($E$6+$E$8*MOD(QUOTIENT((A2695-$E$9),$E$15),$E$14)),"")</f>
        <v>270</v>
      </c>
      <c r="J2695" s="15">
        <f t="shared" si="42"/>
        <v>41.147814488565317</v>
      </c>
    </row>
    <row r="2696" spans="1:10">
      <c r="A2696" s="19">
        <v>283.63799999999998</v>
      </c>
      <c r="B2696" s="19">
        <v>2574</v>
      </c>
      <c r="G2696" s="5">
        <f>IF(OR(A2696&lt;$E$9,A2696&gt;=$E$10),0,1)</f>
        <v>1</v>
      </c>
      <c r="H2696" s="15">
        <f>IF(G2696,($E$4+$E$16*MOD((A2696-$E$9),$E$15)),"")</f>
        <v>1.16221969044377</v>
      </c>
      <c r="I2696" s="16">
        <f>IF(G2696,($E$6+$E$8*MOD(QUOTIENT((A2696-$E$9),$E$15),$E$14)),"")</f>
        <v>270</v>
      </c>
      <c r="J2696" s="15">
        <f t="shared" si="42"/>
        <v>41.16221969044377</v>
      </c>
    </row>
    <row r="2697" spans="1:10">
      <c r="A2697" s="19">
        <v>283.74</v>
      </c>
      <c r="B2697" s="19">
        <v>1662</v>
      </c>
      <c r="G2697" s="5">
        <f>IF(OR(A2697&lt;$E$9,A2697&gt;=$E$10),0,1)</f>
        <v>1</v>
      </c>
      <c r="H2697" s="15">
        <f>IF(G2697,($E$4+$E$16*MOD((A2697-$E$9),$E$15)),"")</f>
        <v>1.1758246033289836</v>
      </c>
      <c r="I2697" s="16">
        <f>IF(G2697,($E$6+$E$8*MOD(QUOTIENT((A2697-$E$9),$E$15),$E$14)),"")</f>
        <v>270</v>
      </c>
      <c r="J2697" s="15">
        <f t="shared" si="42"/>
        <v>41.175824603328984</v>
      </c>
    </row>
    <row r="2698" spans="1:10">
      <c r="A2698" s="19">
        <v>283.84199999999998</v>
      </c>
      <c r="B2698" s="19">
        <v>2070</v>
      </c>
      <c r="G2698" s="5">
        <f>IF(OR(A2698&lt;$E$9,A2698&gt;=$E$10),0,1)</f>
        <v>1</v>
      </c>
      <c r="H2698" s="15">
        <f>IF(G2698,($E$4+$E$16*MOD((A2698-$E$9),$E$15)),"")</f>
        <v>1.1894295162141884</v>
      </c>
      <c r="I2698" s="16">
        <f>IF(G2698,($E$6+$E$8*MOD(QUOTIENT((A2698-$E$9),$E$15),$E$14)),"")</f>
        <v>270</v>
      </c>
      <c r="J2698" s="15">
        <f t="shared" si="42"/>
        <v>41.18942951621419</v>
      </c>
    </row>
    <row r="2699" spans="1:10">
      <c r="A2699" s="19">
        <v>283.94400000000002</v>
      </c>
      <c r="B2699" s="19">
        <v>1528</v>
      </c>
      <c r="G2699" s="5">
        <f>IF(OR(A2699&lt;$E$9,A2699&gt;=$E$10),0,1)</f>
        <v>1</v>
      </c>
      <c r="H2699" s="15">
        <f>IF(G2699,($E$4+$E$16*MOD((A2699-$E$9),$E$15)),"")</f>
        <v>1.2030344290994011</v>
      </c>
      <c r="I2699" s="16">
        <f>IF(G2699,($E$6+$E$8*MOD(QUOTIENT((A2699-$E$9),$E$15),$E$14)),"")</f>
        <v>270</v>
      </c>
      <c r="J2699" s="15">
        <f t="shared" si="42"/>
        <v>41.203034429099404</v>
      </c>
    </row>
    <row r="2700" spans="1:10">
      <c r="A2700" s="19">
        <v>284.05200000000002</v>
      </c>
      <c r="B2700" s="19">
        <v>1968</v>
      </c>
      <c r="G2700" s="5">
        <f>IF(OR(A2700&lt;$E$9,A2700&gt;=$E$10),0,1)</f>
        <v>1</v>
      </c>
      <c r="H2700" s="15">
        <f>IF(G2700,($E$4+$E$16*MOD((A2700-$E$9),$E$15)),"")</f>
        <v>1.2174396309778581</v>
      </c>
      <c r="I2700" s="16">
        <f>IF(G2700,($E$6+$E$8*MOD(QUOTIENT((A2700-$E$9),$E$15),$E$14)),"")</f>
        <v>270</v>
      </c>
      <c r="J2700" s="15">
        <f t="shared" si="42"/>
        <v>41.217439630977857</v>
      </c>
    </row>
    <row r="2701" spans="1:10">
      <c r="A2701" s="19">
        <v>284.15699999999998</v>
      </c>
      <c r="B2701" s="19">
        <v>2330</v>
      </c>
      <c r="G2701" s="5">
        <f>IF(OR(A2701&lt;$E$9,A2701&gt;=$E$10),0,1)</f>
        <v>1</v>
      </c>
      <c r="H2701" s="15">
        <f>IF(G2701,($E$4+$E$16*MOD((A2701-$E$9),$E$15)),"")</f>
        <v>1.2314446883596855</v>
      </c>
      <c r="I2701" s="16">
        <f>IF(G2701,($E$6+$E$8*MOD(QUOTIENT((A2701-$E$9),$E$15),$E$14)),"")</f>
        <v>270</v>
      </c>
      <c r="J2701" s="15">
        <f t="shared" si="42"/>
        <v>41.231444688359687</v>
      </c>
    </row>
    <row r="2702" spans="1:10">
      <c r="A2702" s="19">
        <v>284.25900000000001</v>
      </c>
      <c r="B2702" s="19">
        <v>1730</v>
      </c>
      <c r="G2702" s="5">
        <f>IF(OR(A2702&lt;$E$9,A2702&gt;=$E$10),0,1)</f>
        <v>1</v>
      </c>
      <c r="H2702" s="15">
        <f>IF(G2702,($E$4+$E$16*MOD((A2702-$E$9),$E$15)),"")</f>
        <v>1.2450496012448982</v>
      </c>
      <c r="I2702" s="16">
        <f>IF(G2702,($E$6+$E$8*MOD(QUOTIENT((A2702-$E$9),$E$15),$E$14)),"")</f>
        <v>270</v>
      </c>
      <c r="J2702" s="15">
        <f t="shared" si="42"/>
        <v>41.245049601244901</v>
      </c>
    </row>
    <row r="2703" spans="1:10">
      <c r="A2703" s="19">
        <v>284.36700000000002</v>
      </c>
      <c r="B2703" s="19">
        <v>1660</v>
      </c>
      <c r="G2703" s="5">
        <f>IF(OR(A2703&lt;$E$9,A2703&gt;=$E$10),0,1)</f>
        <v>1</v>
      </c>
      <c r="H2703" s="15">
        <f>IF(G2703,($E$4+$E$16*MOD((A2703-$E$9),$E$15)),"")</f>
        <v>1.2594548031233543</v>
      </c>
      <c r="I2703" s="16">
        <f>IF(G2703,($E$6+$E$8*MOD(QUOTIENT((A2703-$E$9),$E$15),$E$14)),"")</f>
        <v>270</v>
      </c>
      <c r="J2703" s="15">
        <f t="shared" si="42"/>
        <v>41.259454803123354</v>
      </c>
    </row>
    <row r="2704" spans="1:10">
      <c r="A2704" s="19">
        <v>284.47300000000001</v>
      </c>
      <c r="B2704" s="19">
        <v>2236</v>
      </c>
      <c r="G2704" s="5">
        <f>IF(OR(A2704&lt;$E$9,A2704&gt;=$E$10),0,1)</f>
        <v>1</v>
      </c>
      <c r="H2704" s="15">
        <f>IF(G2704,($E$4+$E$16*MOD((A2704-$E$9),$E$15)),"")</f>
        <v>1.2735932420040612</v>
      </c>
      <c r="I2704" s="16">
        <f>IF(G2704,($E$6+$E$8*MOD(QUOTIENT((A2704-$E$9),$E$15),$E$14)),"")</f>
        <v>270</v>
      </c>
      <c r="J2704" s="15">
        <f t="shared" si="42"/>
        <v>41.273593242004061</v>
      </c>
    </row>
    <row r="2705" spans="1:10">
      <c r="A2705" s="19">
        <v>284.58</v>
      </c>
      <c r="B2705" s="19">
        <v>1934</v>
      </c>
      <c r="G2705" s="5">
        <f>IF(OR(A2705&lt;$E$9,A2705&gt;=$E$10),0,1)</f>
        <v>1</v>
      </c>
      <c r="H2705" s="15">
        <f>IF(G2705,($E$4+$E$16*MOD((A2705-$E$9),$E$15)),"")</f>
        <v>1.2878650623836387</v>
      </c>
      <c r="I2705" s="16">
        <f>IF(G2705,($E$6+$E$8*MOD(QUOTIENT((A2705-$E$9),$E$15),$E$14)),"")</f>
        <v>270</v>
      </c>
      <c r="J2705" s="15">
        <f t="shared" si="42"/>
        <v>41.287865062383638</v>
      </c>
    </row>
    <row r="2706" spans="1:10">
      <c r="A2706" s="19">
        <v>284.685</v>
      </c>
      <c r="B2706" s="19">
        <v>1744</v>
      </c>
      <c r="G2706" s="5">
        <f>IF(OR(A2706&lt;$E$9,A2706&gt;=$E$10),0,1)</f>
        <v>1</v>
      </c>
      <c r="H2706" s="15">
        <f>IF(G2706,($E$4+$E$16*MOD((A2706-$E$9),$E$15)),"")</f>
        <v>1.3018701197654732</v>
      </c>
      <c r="I2706" s="16">
        <f>IF(G2706,($E$6+$E$8*MOD(QUOTIENT((A2706-$E$9),$E$15),$E$14)),"")</f>
        <v>270</v>
      </c>
      <c r="J2706" s="15">
        <f t="shared" si="42"/>
        <v>41.301870119765475</v>
      </c>
    </row>
    <row r="2707" spans="1:10">
      <c r="A2707" s="19">
        <v>284.78699999999998</v>
      </c>
      <c r="B2707" s="19">
        <v>1536</v>
      </c>
      <c r="G2707" s="5">
        <f>IF(OR(A2707&lt;$E$9,A2707&gt;=$E$10),0,1)</f>
        <v>1</v>
      </c>
      <c r="H2707" s="15">
        <f>IF(G2707,($E$4+$E$16*MOD((A2707-$E$9),$E$15)),"")</f>
        <v>1.3154750326506788</v>
      </c>
      <c r="I2707" s="16">
        <f>IF(G2707,($E$6+$E$8*MOD(QUOTIENT((A2707-$E$9),$E$15),$E$14)),"")</f>
        <v>270</v>
      </c>
      <c r="J2707" s="15">
        <f t="shared" si="42"/>
        <v>41.315475032650681</v>
      </c>
    </row>
    <row r="2708" spans="1:10">
      <c r="A2708" s="19">
        <v>284.89400000000001</v>
      </c>
      <c r="B2708" s="19">
        <v>1768</v>
      </c>
      <c r="G2708" s="5">
        <f>IF(OR(A2708&lt;$E$9,A2708&gt;=$E$10),0,1)</f>
        <v>1</v>
      </c>
      <c r="H2708" s="15">
        <f>IF(G2708,($E$4+$E$16*MOD((A2708-$E$9),$E$15)),"")</f>
        <v>1.3297468530302634</v>
      </c>
      <c r="I2708" s="16">
        <f>IF(G2708,($E$6+$E$8*MOD(QUOTIENT((A2708-$E$9),$E$15),$E$14)),"")</f>
        <v>270</v>
      </c>
      <c r="J2708" s="15">
        <f t="shared" si="42"/>
        <v>41.329746853030265</v>
      </c>
    </row>
    <row r="2709" spans="1:10">
      <c r="A2709" s="19">
        <v>284.99900000000002</v>
      </c>
      <c r="B2709" s="19">
        <v>1476</v>
      </c>
      <c r="G2709" s="5">
        <f>IF(OR(A2709&lt;$E$9,A2709&gt;=$E$10),0,1)</f>
        <v>1</v>
      </c>
      <c r="H2709" s="15">
        <f>IF(G2709,($E$4+$E$16*MOD((A2709-$E$9),$E$15)),"")</f>
        <v>1.3437519104120987</v>
      </c>
      <c r="I2709" s="16">
        <f>IF(G2709,($E$6+$E$8*MOD(QUOTIENT((A2709-$E$9),$E$15),$E$14)),"")</f>
        <v>270</v>
      </c>
      <c r="J2709" s="15">
        <f t="shared" si="42"/>
        <v>41.343751910412095</v>
      </c>
    </row>
    <row r="2710" spans="1:10">
      <c r="A2710" s="19">
        <v>285.10199999999998</v>
      </c>
      <c r="B2710" s="19">
        <v>1092</v>
      </c>
      <c r="G2710" s="5">
        <f>IF(OR(A2710&lt;$E$9,A2710&gt;=$E$10),0,1)</f>
        <v>1</v>
      </c>
      <c r="H2710" s="15">
        <f>IF(G2710,($E$4+$E$16*MOD((A2710-$E$9),$E$15)),"")</f>
        <v>1.357490204796175</v>
      </c>
      <c r="I2710" s="16">
        <f>IF(G2710,($E$6+$E$8*MOD(QUOTIENT((A2710-$E$9),$E$15),$E$14)),"")</f>
        <v>270</v>
      </c>
      <c r="J2710" s="15">
        <f t="shared" si="42"/>
        <v>41.357490204796179</v>
      </c>
    </row>
    <row r="2711" spans="1:10">
      <c r="A2711" s="19">
        <v>285.20600000000002</v>
      </c>
      <c r="B2711" s="19">
        <v>1206</v>
      </c>
      <c r="G2711" s="5">
        <f>IF(OR(A2711&lt;$E$9,A2711&gt;=$E$10),0,1)</f>
        <v>1</v>
      </c>
      <c r="H2711" s="15">
        <f>IF(G2711,($E$4+$E$16*MOD((A2711-$E$9),$E$15)),"")</f>
        <v>1.3713618806791388</v>
      </c>
      <c r="I2711" s="16">
        <f>IF(G2711,($E$6+$E$8*MOD(QUOTIENT((A2711-$E$9),$E$15),$E$14)),"")</f>
        <v>270</v>
      </c>
      <c r="J2711" s="15">
        <f t="shared" si="42"/>
        <v>41.371361880679139</v>
      </c>
    </row>
    <row r="2712" spans="1:10">
      <c r="A2712" s="19">
        <v>285.30799999999999</v>
      </c>
      <c r="B2712" s="19">
        <v>2064</v>
      </c>
      <c r="G2712" s="5">
        <f>IF(OR(A2712&lt;$E$9,A2712&gt;=$E$10),0,1)</f>
        <v>1</v>
      </c>
      <c r="H2712" s="15">
        <f>IF(G2712,($E$4+$E$16*MOD((A2712-$E$9),$E$15)),"")</f>
        <v>1.3849667935643435</v>
      </c>
      <c r="I2712" s="16">
        <f>IF(G2712,($E$6+$E$8*MOD(QUOTIENT((A2712-$E$9),$E$15),$E$14)),"")</f>
        <v>270</v>
      </c>
      <c r="J2712" s="15">
        <f t="shared" si="42"/>
        <v>41.384966793564345</v>
      </c>
    </row>
    <row r="2713" spans="1:10">
      <c r="A2713" s="19">
        <v>285.41300000000001</v>
      </c>
      <c r="B2713" s="19">
        <v>1874</v>
      </c>
      <c r="G2713" s="5">
        <f>IF(OR(A2713&lt;$E$9,A2713&gt;=$E$10),0,1)</f>
        <v>1</v>
      </c>
      <c r="H2713" s="15">
        <f>IF(G2713,($E$4+$E$16*MOD((A2713-$E$9),$E$15)),"")</f>
        <v>1.3989718509461788</v>
      </c>
      <c r="I2713" s="16">
        <f>IF(G2713,($E$6+$E$8*MOD(QUOTIENT((A2713-$E$9),$E$15),$E$14)),"")</f>
        <v>270</v>
      </c>
      <c r="J2713" s="15">
        <f t="shared" si="42"/>
        <v>41.398971850946182</v>
      </c>
    </row>
    <row r="2714" spans="1:10">
      <c r="A2714" s="19">
        <v>285.51799999999997</v>
      </c>
      <c r="B2714" s="19">
        <v>1416</v>
      </c>
      <c r="G2714" s="5">
        <f>IF(OR(A2714&lt;$E$9,A2714&gt;=$E$10),0,1)</f>
        <v>1</v>
      </c>
      <c r="H2714" s="15">
        <f>IF(G2714,($E$4+$E$16*MOD((A2714-$E$9),$E$15)),"")</f>
        <v>1.4129769083280062</v>
      </c>
      <c r="I2714" s="16">
        <f>IF(G2714,($E$6+$E$8*MOD(QUOTIENT((A2714-$E$9),$E$15),$E$14)),"")</f>
        <v>270</v>
      </c>
      <c r="J2714" s="15">
        <f t="shared" si="42"/>
        <v>41.412976908328005</v>
      </c>
    </row>
    <row r="2715" spans="1:10">
      <c r="A2715" s="19">
        <v>285.62</v>
      </c>
      <c r="B2715" s="19">
        <v>1300</v>
      </c>
      <c r="G2715" s="5">
        <f>IF(OR(A2715&lt;$E$9,A2715&gt;=$E$10),0,1)</f>
        <v>1</v>
      </c>
      <c r="H2715" s="15">
        <f>IF(G2715,($E$4+$E$16*MOD((A2715-$E$9),$E$15)),"")</f>
        <v>1.4265818212132189</v>
      </c>
      <c r="I2715" s="16">
        <f>IF(G2715,($E$6+$E$8*MOD(QUOTIENT((A2715-$E$9),$E$15),$E$14)),"")</f>
        <v>270</v>
      </c>
      <c r="J2715" s="15">
        <f t="shared" si="42"/>
        <v>41.426581821213219</v>
      </c>
    </row>
    <row r="2716" spans="1:10">
      <c r="A2716" s="19">
        <v>285.72399999999999</v>
      </c>
      <c r="B2716" s="19">
        <v>986</v>
      </c>
      <c r="G2716" s="5">
        <f>IF(OR(A2716&lt;$E$9,A2716&gt;=$E$10),0,1)</f>
        <v>1</v>
      </c>
      <c r="H2716" s="15">
        <f>IF(G2716,($E$4+$E$16*MOD((A2716-$E$9),$E$15)),"")</f>
        <v>1.4404534970961747</v>
      </c>
      <c r="I2716" s="16">
        <f>IF(G2716,($E$6+$E$8*MOD(QUOTIENT((A2716-$E$9),$E$15),$E$14)),"")</f>
        <v>270</v>
      </c>
      <c r="J2716" s="15">
        <f t="shared" si="42"/>
        <v>41.440453497096172</v>
      </c>
    </row>
    <row r="2717" spans="1:10">
      <c r="A2717" s="19">
        <v>285.83</v>
      </c>
      <c r="B2717" s="19">
        <v>726</v>
      </c>
      <c r="G2717" s="5">
        <f>IF(OR(A2717&lt;$E$9,A2717&gt;=$E$10),0,1)</f>
        <v>1</v>
      </c>
      <c r="H2717" s="15">
        <f>IF(G2717,($E$4+$E$16*MOD((A2717-$E$9),$E$15)),"")</f>
        <v>1.4545919359768806</v>
      </c>
      <c r="I2717" s="16">
        <f>IF(G2717,($E$6+$E$8*MOD(QUOTIENT((A2717-$E$9),$E$15),$E$14)),"")</f>
        <v>270</v>
      </c>
      <c r="J2717" s="15">
        <f t="shared" si="42"/>
        <v>41.454591935976879</v>
      </c>
    </row>
    <row r="2718" spans="1:10">
      <c r="A2718" s="19">
        <v>285.93200000000002</v>
      </c>
      <c r="B2718" s="19">
        <v>724</v>
      </c>
      <c r="G2718" s="5">
        <f>IF(OR(A2718&lt;$E$9,A2718&gt;=$E$10),0,1)</f>
        <v>1</v>
      </c>
      <c r="H2718" s="15">
        <f>IF(G2718,($E$4+$E$16*MOD((A2718-$E$9),$E$15)),"")</f>
        <v>1.4681968488620933</v>
      </c>
      <c r="I2718" s="16">
        <f>IF(G2718,($E$6+$E$8*MOD(QUOTIENT((A2718-$E$9),$E$15),$E$14)),"")</f>
        <v>270</v>
      </c>
      <c r="J2718" s="15">
        <f t="shared" si="42"/>
        <v>41.468196848862092</v>
      </c>
    </row>
    <row r="2719" spans="1:10">
      <c r="A2719" s="19">
        <v>286.03500000000003</v>
      </c>
      <c r="B2719" s="19">
        <v>876</v>
      </c>
      <c r="G2719" s="5">
        <f>IF(OR(A2719&lt;$E$9,A2719&gt;=$E$10),0,1)</f>
        <v>1</v>
      </c>
      <c r="H2719" s="15">
        <f>IF(G2719,($E$4+$E$16*MOD((A2719-$E$9),$E$15)),"")</f>
        <v>1.4819351432461776</v>
      </c>
      <c r="I2719" s="16">
        <f>IF(G2719,($E$6+$E$8*MOD(QUOTIENT((A2719-$E$9),$E$15),$E$14)),"")</f>
        <v>270</v>
      </c>
      <c r="J2719" s="15">
        <f t="shared" si="42"/>
        <v>41.481935143246176</v>
      </c>
    </row>
    <row r="2720" spans="1:10">
      <c r="A2720" s="19">
        <v>286.142</v>
      </c>
      <c r="B2720" s="19">
        <v>482</v>
      </c>
      <c r="G2720" s="5">
        <f>IF(OR(A2720&lt;$E$9,A2720&gt;=$E$10),0,1)</f>
        <v>1</v>
      </c>
      <c r="H2720" s="15">
        <f>IF(G2720,($E$4+$E$16*MOD((A2720-$E$9),$E$15)),"")</f>
        <v>1.4962069636257551</v>
      </c>
      <c r="I2720" s="16">
        <f>IF(G2720,($E$6+$E$8*MOD(QUOTIENT((A2720-$E$9),$E$15),$E$14)),"")</f>
        <v>270</v>
      </c>
      <c r="J2720" s="15">
        <f t="shared" si="42"/>
        <v>41.496206963625752</v>
      </c>
    </row>
    <row r="2721" spans="1:10">
      <c r="A2721" s="19">
        <v>286.24799999999999</v>
      </c>
      <c r="B2721" s="19">
        <v>458</v>
      </c>
      <c r="G2721" s="5">
        <f>IF(OR(A2721&lt;$E$9,A2721&gt;=$E$10),0,1)</f>
        <v>1</v>
      </c>
      <c r="H2721" s="15">
        <f>IF(G2721,($E$4+$E$16*MOD((A2721-$E$9),$E$15)),"")</f>
        <v>1.510345402506462</v>
      </c>
      <c r="I2721" s="16">
        <f>IF(G2721,($E$6+$E$8*MOD(QUOTIENT((A2721-$E$9),$E$15),$E$14)),"")</f>
        <v>270</v>
      </c>
      <c r="J2721" s="15">
        <f t="shared" si="42"/>
        <v>41.510345402506459</v>
      </c>
    </row>
    <row r="2722" spans="1:10">
      <c r="A2722" s="19">
        <v>286.351</v>
      </c>
      <c r="B2722" s="19">
        <v>674</v>
      </c>
      <c r="G2722" s="5">
        <f>IF(OR(A2722&lt;$E$9,A2722&gt;=$E$10),0,1)</f>
        <v>1</v>
      </c>
      <c r="H2722" s="15">
        <f>IF(G2722,($E$4+$E$16*MOD((A2722-$E$9),$E$15)),"")</f>
        <v>1.5240836968905462</v>
      </c>
      <c r="I2722" s="16">
        <f>IF(G2722,($E$6+$E$8*MOD(QUOTIENT((A2722-$E$9),$E$15),$E$14)),"")</f>
        <v>270</v>
      </c>
      <c r="J2722" s="15">
        <f t="shared" si="42"/>
        <v>41.524083696890543</v>
      </c>
    </row>
    <row r="2723" spans="1:10">
      <c r="A2723" s="19">
        <v>286.45999999999998</v>
      </c>
      <c r="B2723" s="19">
        <v>738</v>
      </c>
      <c r="G2723" s="5">
        <f>IF(OR(A2723&lt;$E$9,A2723&gt;=$E$10),0,1)</f>
        <v>1</v>
      </c>
      <c r="H2723" s="15">
        <f>IF(G2723,($E$4+$E$16*MOD((A2723-$E$9),$E$15)),"")</f>
        <v>1.538622280267874</v>
      </c>
      <c r="I2723" s="16">
        <f>IF(G2723,($E$6+$E$8*MOD(QUOTIENT((A2723-$E$9),$E$15),$E$14)),"")</f>
        <v>270</v>
      </c>
      <c r="J2723" s="15">
        <f t="shared" si="42"/>
        <v>41.538622280267873</v>
      </c>
    </row>
    <row r="2724" spans="1:10">
      <c r="A2724" s="19">
        <v>286.56299999999999</v>
      </c>
      <c r="B2724" s="19">
        <v>582</v>
      </c>
      <c r="G2724" s="5">
        <f>IF(OR(A2724&lt;$E$9,A2724&gt;=$E$10),0,1)</f>
        <v>1</v>
      </c>
      <c r="H2724" s="15">
        <f>IF(G2724,($E$4+$E$16*MOD((A2724-$E$9),$E$15)),"")</f>
        <v>1.5523605746519582</v>
      </c>
      <c r="I2724" s="16">
        <f>IF(G2724,($E$6+$E$8*MOD(QUOTIENT((A2724-$E$9),$E$15),$E$14)),"")</f>
        <v>270</v>
      </c>
      <c r="J2724" s="15">
        <f t="shared" si="42"/>
        <v>41.552360574651956</v>
      </c>
    </row>
    <row r="2725" spans="1:10">
      <c r="A2725" s="19">
        <v>286.66500000000002</v>
      </c>
      <c r="B2725" s="19">
        <v>488</v>
      </c>
      <c r="G2725" s="5">
        <f>IF(OR(A2725&lt;$E$9,A2725&gt;=$E$10),0,1)</f>
        <v>1</v>
      </c>
      <c r="H2725" s="15">
        <f>IF(G2725,($E$4+$E$16*MOD((A2725-$E$9),$E$15)),"")</f>
        <v>1.5659654875371709</v>
      </c>
      <c r="I2725" s="16">
        <f>IF(G2725,($E$6+$E$8*MOD(QUOTIENT((A2725-$E$9),$E$15),$E$14)),"")</f>
        <v>270</v>
      </c>
      <c r="J2725" s="15">
        <f t="shared" si="42"/>
        <v>41.56596548753717</v>
      </c>
    </row>
    <row r="2726" spans="1:10">
      <c r="A2726" s="19">
        <v>286.77199999999999</v>
      </c>
      <c r="B2726" s="19">
        <v>250</v>
      </c>
      <c r="G2726" s="5">
        <f>IF(OR(A2726&lt;$E$9,A2726&gt;=$E$10),0,1)</f>
        <v>1</v>
      </c>
      <c r="H2726" s="15">
        <f>IF(G2726,($E$4+$E$16*MOD((A2726-$E$9),$E$15)),"")</f>
        <v>1.5802373079167484</v>
      </c>
      <c r="I2726" s="16">
        <f>IF(G2726,($E$6+$E$8*MOD(QUOTIENT((A2726-$E$9),$E$15),$E$14)),"")</f>
        <v>270</v>
      </c>
      <c r="J2726" s="15">
        <f t="shared" si="42"/>
        <v>41.580237307916747</v>
      </c>
    </row>
    <row r="2727" spans="1:10">
      <c r="A2727" s="19">
        <v>286.87599999999998</v>
      </c>
      <c r="B2727" s="19">
        <v>706</v>
      </c>
      <c r="G2727" s="5">
        <f>IF(OR(A2727&lt;$E$9,A2727&gt;=$E$10),0,1)</f>
        <v>1</v>
      </c>
      <c r="H2727" s="15">
        <f>IF(G2727,($E$4+$E$16*MOD((A2727-$E$9),$E$15)),"")</f>
        <v>1.5941089837997042</v>
      </c>
      <c r="I2727" s="16">
        <f>IF(G2727,($E$6+$E$8*MOD(QUOTIENT((A2727-$E$9),$E$15),$E$14)),"")</f>
        <v>270</v>
      </c>
      <c r="J2727" s="15">
        <f t="shared" si="42"/>
        <v>41.594108983799707</v>
      </c>
    </row>
    <row r="2728" spans="1:10">
      <c r="A2728" s="19">
        <v>286.98099999999999</v>
      </c>
      <c r="B2728" s="19">
        <v>616</v>
      </c>
      <c r="G2728" s="5">
        <f>IF(OR(A2728&lt;$E$9,A2728&gt;=$E$10),0,1)</f>
        <v>1</v>
      </c>
      <c r="H2728" s="15">
        <f>IF(G2728,($E$4+$E$16*MOD((A2728-$E$9),$E$15)),"")</f>
        <v>1.6081140411815396</v>
      </c>
      <c r="I2728" s="16">
        <f>IF(G2728,($E$6+$E$8*MOD(QUOTIENT((A2728-$E$9),$E$15),$E$14)),"")</f>
        <v>270</v>
      </c>
      <c r="J2728" s="15">
        <f t="shared" si="42"/>
        <v>41.608114041181537</v>
      </c>
    </row>
    <row r="2729" spans="1:10">
      <c r="A2729" s="19">
        <v>287.08600000000001</v>
      </c>
      <c r="B2729" s="19">
        <v>438</v>
      </c>
      <c r="G2729" s="5">
        <f>IF(OR(A2729&lt;$E$9,A2729&gt;=$E$10),0,1)</f>
        <v>1</v>
      </c>
      <c r="H2729" s="15">
        <f>IF(G2729,($E$4+$E$16*MOD((A2729-$E$9),$E$15)),"")</f>
        <v>1.622119098563374</v>
      </c>
      <c r="I2729" s="16">
        <f>IF(G2729,($E$6+$E$8*MOD(QUOTIENT((A2729-$E$9),$E$15),$E$14)),"")</f>
        <v>270</v>
      </c>
      <c r="J2729" s="15">
        <f t="shared" si="42"/>
        <v>41.622119098563374</v>
      </c>
    </row>
    <row r="2730" spans="1:10">
      <c r="A2730" s="19">
        <v>287.19200000000001</v>
      </c>
      <c r="B2730" s="19">
        <v>446</v>
      </c>
      <c r="G2730" s="5">
        <f>IF(OR(A2730&lt;$E$9,A2730&gt;=$E$10),0,1)</f>
        <v>1</v>
      </c>
      <c r="H2730" s="15">
        <f>IF(G2730,($E$4+$E$16*MOD((A2730-$E$9),$E$15)),"")</f>
        <v>1.63625753744408</v>
      </c>
      <c r="I2730" s="16">
        <f>IF(G2730,($E$6+$E$8*MOD(QUOTIENT((A2730-$E$9),$E$15),$E$14)),"")</f>
        <v>270</v>
      </c>
      <c r="J2730" s="15">
        <f t="shared" si="42"/>
        <v>41.636257537444081</v>
      </c>
    </row>
    <row r="2731" spans="1:10">
      <c r="A2731" s="19">
        <v>287.298</v>
      </c>
      <c r="B2731" s="19">
        <v>324</v>
      </c>
      <c r="G2731" s="5">
        <f>IF(OR(A2731&lt;$E$9,A2731&gt;=$E$10),0,1)</f>
        <v>1</v>
      </c>
      <c r="H2731" s="15">
        <f>IF(G2731,($E$4+$E$16*MOD((A2731-$E$9),$E$15)),"")</f>
        <v>1.650395976324786</v>
      </c>
      <c r="I2731" s="16">
        <f>IF(G2731,($E$6+$E$8*MOD(QUOTIENT((A2731-$E$9),$E$15),$E$14)),"")</f>
        <v>270</v>
      </c>
      <c r="J2731" s="15">
        <f t="shared" si="42"/>
        <v>41.650395976324788</v>
      </c>
    </row>
    <row r="2732" spans="1:10">
      <c r="A2732" s="19">
        <v>287.40600000000001</v>
      </c>
      <c r="B2732" s="19">
        <v>246</v>
      </c>
      <c r="G2732" s="5">
        <f>IF(OR(A2732&lt;$E$9,A2732&gt;=$E$10),0,1)</f>
        <v>1</v>
      </c>
      <c r="H2732" s="15">
        <f>IF(G2732,($E$4+$E$16*MOD((A2732-$E$9),$E$15)),"")</f>
        <v>1.664801178203243</v>
      </c>
      <c r="I2732" s="16">
        <f>IF(G2732,($E$6+$E$8*MOD(QUOTIENT((A2732-$E$9),$E$15),$E$14)),"")</f>
        <v>270</v>
      </c>
      <c r="J2732" s="15">
        <f t="shared" si="42"/>
        <v>41.664801178203241</v>
      </c>
    </row>
    <row r="2733" spans="1:10">
      <c r="A2733" s="19">
        <v>287.50900000000001</v>
      </c>
      <c r="B2733" s="19">
        <v>364</v>
      </c>
      <c r="G2733" s="5">
        <f>IF(OR(A2733&lt;$E$9,A2733&gt;=$E$10),0,1)</f>
        <v>1</v>
      </c>
      <c r="H2733" s="15">
        <f>IF(G2733,($E$4+$E$16*MOD((A2733-$E$9),$E$15)),"")</f>
        <v>1.6785394725873273</v>
      </c>
      <c r="I2733" s="16">
        <f>IF(G2733,($E$6+$E$8*MOD(QUOTIENT((A2733-$E$9),$E$15),$E$14)),"")</f>
        <v>270</v>
      </c>
      <c r="J2733" s="15">
        <f t="shared" si="42"/>
        <v>41.678539472587325</v>
      </c>
    </row>
    <row r="2734" spans="1:10">
      <c r="A2734" s="19">
        <v>287.613</v>
      </c>
      <c r="B2734" s="19">
        <v>416</v>
      </c>
      <c r="G2734" s="5">
        <f>IF(OR(A2734&lt;$E$9,A2734&gt;=$E$10),0,1)</f>
        <v>1</v>
      </c>
      <c r="H2734" s="15">
        <f>IF(G2734,($E$4+$E$16*MOD((A2734-$E$9),$E$15)),"")</f>
        <v>1.6924111484702831</v>
      </c>
      <c r="I2734" s="16">
        <f>IF(G2734,($E$6+$E$8*MOD(QUOTIENT((A2734-$E$9),$E$15),$E$14)),"")</f>
        <v>270</v>
      </c>
      <c r="J2734" s="15">
        <f t="shared" si="42"/>
        <v>41.692411148470285</v>
      </c>
    </row>
    <row r="2735" spans="1:10">
      <c r="A2735" s="19">
        <v>287.71899999999999</v>
      </c>
      <c r="B2735" s="19">
        <v>338</v>
      </c>
      <c r="G2735" s="5">
        <f>IF(OR(A2735&lt;$E$9,A2735&gt;=$E$10),0,1)</f>
        <v>1</v>
      </c>
      <c r="H2735" s="15">
        <f>IF(G2735,($E$4+$E$16*MOD((A2735-$E$9),$E$15)),"")</f>
        <v>1.7065495873509891</v>
      </c>
      <c r="I2735" s="16">
        <f>IF(G2735,($E$6+$E$8*MOD(QUOTIENT((A2735-$E$9),$E$15),$E$14)),"")</f>
        <v>270</v>
      </c>
      <c r="J2735" s="15">
        <f t="shared" si="42"/>
        <v>41.706549587350992</v>
      </c>
    </row>
    <row r="2736" spans="1:10">
      <c r="A2736" s="19">
        <v>287.82400000000001</v>
      </c>
      <c r="B2736" s="19">
        <v>230</v>
      </c>
      <c r="G2736" s="5">
        <f>IF(OR(A2736&lt;$E$9,A2736&gt;=$E$10),0,1)</f>
        <v>1</v>
      </c>
      <c r="H2736" s="15">
        <f>IF(G2736,($E$4+$E$16*MOD((A2736-$E$9),$E$15)),"")</f>
        <v>1.7205546447328244</v>
      </c>
      <c r="I2736" s="16">
        <f>IF(G2736,($E$6+$E$8*MOD(QUOTIENT((A2736-$E$9),$E$15),$E$14)),"")</f>
        <v>270</v>
      </c>
      <c r="J2736" s="15">
        <f t="shared" si="42"/>
        <v>41.720554644732822</v>
      </c>
    </row>
    <row r="2737" spans="1:10">
      <c r="A2737" s="19">
        <v>287.93099999999998</v>
      </c>
      <c r="B2737" s="19">
        <v>234</v>
      </c>
      <c r="G2737" s="5">
        <f>IF(OR(A2737&lt;$E$9,A2737&gt;=$E$10),0,1)</f>
        <v>1</v>
      </c>
      <c r="H2737" s="15">
        <f>IF(G2737,($E$4+$E$16*MOD((A2737-$E$9),$E$15)),"")</f>
        <v>1.7348264651124019</v>
      </c>
      <c r="I2737" s="16">
        <f>IF(G2737,($E$6+$E$8*MOD(QUOTIENT((A2737-$E$9),$E$15),$E$14)),"")</f>
        <v>270</v>
      </c>
      <c r="J2737" s="15">
        <f t="shared" si="42"/>
        <v>41.734826465112405</v>
      </c>
    </row>
    <row r="2738" spans="1:10">
      <c r="A2738" s="19">
        <v>288.03699999999998</v>
      </c>
      <c r="B2738" s="19">
        <v>408</v>
      </c>
      <c r="G2738" s="5">
        <f>IF(OR(A2738&lt;$E$9,A2738&gt;=$E$10),0,1)</f>
        <v>1</v>
      </c>
      <c r="H2738" s="15">
        <f>IF(G2738,($E$4+$E$16*MOD((A2738-$E$9),$E$15)),"")</f>
        <v>1.7489649039931079</v>
      </c>
      <c r="I2738" s="16">
        <f>IF(G2738,($E$6+$E$8*MOD(QUOTIENT((A2738-$E$9),$E$15),$E$14)),"")</f>
        <v>270</v>
      </c>
      <c r="J2738" s="15">
        <f t="shared" si="42"/>
        <v>41.748964903993105</v>
      </c>
    </row>
    <row r="2739" spans="1:10">
      <c r="A2739" s="19">
        <v>288.14100000000002</v>
      </c>
      <c r="B2739" s="19">
        <v>180</v>
      </c>
      <c r="G2739" s="5">
        <f>IF(OR(A2739&lt;$E$9,A2739&gt;=$E$10),0,1)</f>
        <v>1</v>
      </c>
      <c r="H2739" s="15">
        <f>IF(G2739,($E$4+$E$16*MOD((A2739-$E$9),$E$15)),"")</f>
        <v>1.7628365798760708</v>
      </c>
      <c r="I2739" s="16">
        <f>IF(G2739,($E$6+$E$8*MOD(QUOTIENT((A2739-$E$9),$E$15),$E$14)),"")</f>
        <v>270</v>
      </c>
      <c r="J2739" s="15">
        <f t="shared" si="42"/>
        <v>41.762836579876073</v>
      </c>
    </row>
    <row r="2740" spans="1:10">
      <c r="A2740" s="19">
        <v>288.24799999999999</v>
      </c>
      <c r="B2740" s="19">
        <v>430</v>
      </c>
      <c r="G2740" s="5">
        <f>IF(OR(A2740&lt;$E$9,A2740&gt;=$E$10),0,1)</f>
        <v>1</v>
      </c>
      <c r="H2740" s="15">
        <f>IF(G2740,($E$4+$E$16*MOD((A2740-$E$9),$E$15)),"")</f>
        <v>1.7771084002556492</v>
      </c>
      <c r="I2740" s="16">
        <f>IF(G2740,($E$6+$E$8*MOD(QUOTIENT((A2740-$E$9),$E$15),$E$14)),"")</f>
        <v>270</v>
      </c>
      <c r="J2740" s="15">
        <f t="shared" si="42"/>
        <v>41.777108400255649</v>
      </c>
    </row>
    <row r="2741" spans="1:10">
      <c r="A2741" s="19">
        <v>288.351</v>
      </c>
      <c r="B2741" s="19">
        <v>162</v>
      </c>
      <c r="G2741" s="5">
        <f>IF(OR(A2741&lt;$E$9,A2741&gt;=$E$10),0,1)</f>
        <v>1</v>
      </c>
      <c r="H2741" s="15">
        <f>IF(G2741,($E$4+$E$16*MOD((A2741-$E$9),$E$15)),"")</f>
        <v>1.7908466946397334</v>
      </c>
      <c r="I2741" s="16">
        <f>IF(G2741,($E$6+$E$8*MOD(QUOTIENT((A2741-$E$9),$E$15),$E$14)),"")</f>
        <v>270</v>
      </c>
      <c r="J2741" s="15">
        <f t="shared" si="42"/>
        <v>41.790846694639733</v>
      </c>
    </row>
    <row r="2742" spans="1:10">
      <c r="A2742" s="19">
        <v>288.45699999999999</v>
      </c>
      <c r="B2742" s="19">
        <v>308</v>
      </c>
      <c r="G2742" s="5">
        <f>IF(OR(A2742&lt;$E$9,A2742&gt;=$E$10),0,1)</f>
        <v>1</v>
      </c>
      <c r="H2742" s="15">
        <f>IF(G2742,($E$4+$E$16*MOD((A2742-$E$9),$E$15)),"")</f>
        <v>1.8049851335204394</v>
      </c>
      <c r="I2742" s="16">
        <f>IF(G2742,($E$6+$E$8*MOD(QUOTIENT((A2742-$E$9),$E$15),$E$14)),"")</f>
        <v>270</v>
      </c>
      <c r="J2742" s="15">
        <f t="shared" si="42"/>
        <v>41.804985133520439</v>
      </c>
    </row>
    <row r="2743" spans="1:10">
      <c r="A2743" s="19">
        <v>288.56</v>
      </c>
      <c r="B2743" s="19">
        <v>352</v>
      </c>
      <c r="G2743" s="5">
        <f>IF(OR(A2743&lt;$E$9,A2743&gt;=$E$10),0,1)</f>
        <v>1</v>
      </c>
      <c r="H2743" s="15">
        <f>IF(G2743,($E$4+$E$16*MOD((A2743-$E$9),$E$15)),"")</f>
        <v>1.8187234279045237</v>
      </c>
      <c r="I2743" s="16">
        <f>IF(G2743,($E$6+$E$8*MOD(QUOTIENT((A2743-$E$9),$E$15),$E$14)),"")</f>
        <v>270</v>
      </c>
      <c r="J2743" s="15">
        <f t="shared" si="42"/>
        <v>41.818723427904523</v>
      </c>
    </row>
    <row r="2744" spans="1:10">
      <c r="A2744" s="19">
        <v>288.66300000000001</v>
      </c>
      <c r="B2744" s="19">
        <v>172</v>
      </c>
      <c r="G2744" s="5">
        <f>IF(OR(A2744&lt;$E$9,A2744&gt;=$E$10),0,1)</f>
        <v>1</v>
      </c>
      <c r="H2744" s="15">
        <f>IF(G2744,($E$4+$E$16*MOD((A2744-$E$9),$E$15)),"")</f>
        <v>1.8324617222886079</v>
      </c>
      <c r="I2744" s="16">
        <f>IF(G2744,($E$6+$E$8*MOD(QUOTIENT((A2744-$E$9),$E$15),$E$14)),"")</f>
        <v>270</v>
      </c>
      <c r="J2744" s="15">
        <f t="shared" si="42"/>
        <v>41.832461722288606</v>
      </c>
    </row>
    <row r="2745" spans="1:10">
      <c r="A2745" s="19">
        <v>288.767</v>
      </c>
      <c r="B2745" s="19">
        <v>170</v>
      </c>
      <c r="G2745" s="5">
        <f>IF(OR(A2745&lt;$E$9,A2745&gt;=$E$10),0,1)</f>
        <v>1</v>
      </c>
      <c r="H2745" s="15">
        <f>IF(G2745,($E$4+$E$16*MOD((A2745-$E$9),$E$15)),"")</f>
        <v>1.8463333981715637</v>
      </c>
      <c r="I2745" s="16">
        <f>IF(G2745,($E$6+$E$8*MOD(QUOTIENT((A2745-$E$9),$E$15),$E$14)),"")</f>
        <v>270</v>
      </c>
      <c r="J2745" s="15">
        <f t="shared" si="42"/>
        <v>41.846333398171566</v>
      </c>
    </row>
    <row r="2746" spans="1:10">
      <c r="A2746" s="19">
        <v>288.87200000000001</v>
      </c>
      <c r="B2746" s="19">
        <v>46</v>
      </c>
      <c r="G2746" s="5">
        <f>IF(OR(A2746&lt;$E$9,A2746&gt;=$E$10),0,1)</f>
        <v>1</v>
      </c>
      <c r="H2746" s="15">
        <f>IF(G2746,($E$4+$E$16*MOD((A2746-$E$9),$E$15)),"")</f>
        <v>1.8603384555533982</v>
      </c>
      <c r="I2746" s="16">
        <f>IF(G2746,($E$6+$E$8*MOD(QUOTIENT((A2746-$E$9),$E$15),$E$14)),"")</f>
        <v>270</v>
      </c>
      <c r="J2746" s="15">
        <f t="shared" si="42"/>
        <v>41.860338455553396</v>
      </c>
    </row>
    <row r="2747" spans="1:10">
      <c r="A2747" s="19">
        <v>288.97899999999998</v>
      </c>
      <c r="B2747" s="19">
        <v>190</v>
      </c>
      <c r="G2747" s="5">
        <f>IF(OR(A2747&lt;$E$9,A2747&gt;=$E$10),0,1)</f>
        <v>1</v>
      </c>
      <c r="H2747" s="15">
        <f>IF(G2747,($E$4+$E$16*MOD((A2747-$E$9),$E$15)),"")</f>
        <v>1.8746102759329757</v>
      </c>
      <c r="I2747" s="16">
        <f>IF(G2747,($E$6+$E$8*MOD(QUOTIENT((A2747-$E$9),$E$15),$E$14)),"")</f>
        <v>270</v>
      </c>
      <c r="J2747" s="15">
        <f t="shared" si="42"/>
        <v>41.874610275932973</v>
      </c>
    </row>
    <row r="2748" spans="1:10">
      <c r="A2748" s="19">
        <v>289.08100000000002</v>
      </c>
      <c r="B2748" s="19">
        <v>74</v>
      </c>
      <c r="G2748" s="5">
        <f>IF(OR(A2748&lt;$E$9,A2748&gt;=$E$10),0,1)</f>
        <v>1</v>
      </c>
      <c r="H2748" s="15">
        <f>IF(G2748,($E$4+$E$16*MOD((A2748-$E$9),$E$15)),"")</f>
        <v>1.8882151888181884</v>
      </c>
      <c r="I2748" s="16">
        <f>IF(G2748,($E$6+$E$8*MOD(QUOTIENT((A2748-$E$9),$E$15),$E$14)),"")</f>
        <v>270</v>
      </c>
      <c r="J2748" s="15">
        <f t="shared" si="42"/>
        <v>41.888215188818187</v>
      </c>
    </row>
    <row r="2749" spans="1:10">
      <c r="A2749" s="19">
        <v>289.185</v>
      </c>
      <c r="B2749" s="19">
        <v>72</v>
      </c>
      <c r="G2749" s="5">
        <f>IF(OR(A2749&lt;$E$9,A2749&gt;=$E$10),0,1)</f>
        <v>1</v>
      </c>
      <c r="H2749" s="15">
        <f>IF(G2749,($E$4+$E$16*MOD((A2749-$E$9),$E$15)),"")</f>
        <v>1.9020868647011442</v>
      </c>
      <c r="I2749" s="16">
        <f>IF(G2749,($E$6+$E$8*MOD(QUOTIENT((A2749-$E$9),$E$15),$E$14)),"")</f>
        <v>270</v>
      </c>
      <c r="J2749" s="15">
        <f t="shared" si="42"/>
        <v>41.902086864701147</v>
      </c>
    </row>
    <row r="2750" spans="1:10">
      <c r="A2750" s="19">
        <v>289.29399999999998</v>
      </c>
      <c r="B2750" s="19">
        <v>68</v>
      </c>
      <c r="G2750" s="5">
        <f>IF(OR(A2750&lt;$E$9,A2750&gt;=$E$10),0,1)</f>
        <v>1</v>
      </c>
      <c r="H2750" s="15">
        <f>IF(G2750,($E$4+$E$16*MOD((A2750-$E$9),$E$15)),"")</f>
        <v>1.9166254480784728</v>
      </c>
      <c r="I2750" s="16">
        <f>IF(G2750,($E$6+$E$8*MOD(QUOTIENT((A2750-$E$9),$E$15),$E$14)),"")</f>
        <v>270</v>
      </c>
      <c r="J2750" s="15">
        <f t="shared" si="42"/>
        <v>41.91662544807847</v>
      </c>
    </row>
    <row r="2751" spans="1:10">
      <c r="A2751" s="19">
        <v>289.39699999999999</v>
      </c>
      <c r="B2751" s="19">
        <v>0</v>
      </c>
      <c r="G2751" s="5">
        <f>IF(OR(A2751&lt;$E$9,A2751&gt;=$E$10),0,1)</f>
        <v>1</v>
      </c>
      <c r="H2751" s="15">
        <f>IF(G2751,($E$4+$E$16*MOD((A2751-$E$9),$E$15)),"")</f>
        <v>1.930363742462557</v>
      </c>
      <c r="I2751" s="16">
        <f>IF(G2751,($E$6+$E$8*MOD(QUOTIENT((A2751-$E$9),$E$15),$E$14)),"")</f>
        <v>270</v>
      </c>
      <c r="J2751" s="15">
        <f t="shared" si="42"/>
        <v>41.930363742462561</v>
      </c>
    </row>
    <row r="2752" spans="1:10">
      <c r="A2752" s="19">
        <v>289.505</v>
      </c>
      <c r="B2752" s="19">
        <v>0</v>
      </c>
      <c r="G2752" s="5">
        <f>IF(OR(A2752&lt;$E$9,A2752&gt;=$E$10),0,1)</f>
        <v>1</v>
      </c>
      <c r="H2752" s="15">
        <f>IF(G2752,($E$4+$E$16*MOD((A2752-$E$9),$E$15)),"")</f>
        <v>1.9447689443410132</v>
      </c>
      <c r="I2752" s="16">
        <f>IF(G2752,($E$6+$E$8*MOD(QUOTIENT((A2752-$E$9),$E$15),$E$14)),"")</f>
        <v>270</v>
      </c>
      <c r="J2752" s="15">
        <f t="shared" si="42"/>
        <v>41.944768944341014</v>
      </c>
    </row>
    <row r="2753" spans="1:10">
      <c r="A2753" s="19">
        <v>289.60899999999998</v>
      </c>
      <c r="B2753" s="19">
        <v>64</v>
      </c>
      <c r="G2753" s="5">
        <f>IF(OR(A2753&lt;$E$9,A2753&gt;=$E$10),0,1)</f>
        <v>1</v>
      </c>
      <c r="H2753" s="15">
        <f>IF(G2753,($E$4+$E$16*MOD((A2753-$E$9),$E$15)),"")</f>
        <v>1.958640620223969</v>
      </c>
      <c r="I2753" s="16">
        <f>IF(G2753,($E$6+$E$8*MOD(QUOTIENT((A2753-$E$9),$E$15),$E$14)),"")</f>
        <v>270</v>
      </c>
      <c r="J2753" s="15">
        <f t="shared" si="42"/>
        <v>41.958640620223967</v>
      </c>
    </row>
    <row r="2754" spans="1:10">
      <c r="A2754" s="19">
        <v>289.71499999999997</v>
      </c>
      <c r="B2754" s="19">
        <v>0</v>
      </c>
      <c r="G2754" s="5">
        <f>IF(OR(A2754&lt;$E$9,A2754&gt;=$E$10),0,1)</f>
        <v>1</v>
      </c>
      <c r="H2754" s="15">
        <f>IF(G2754,($E$4+$E$16*MOD((A2754-$E$9),$E$15)),"")</f>
        <v>1.9727790591046759</v>
      </c>
      <c r="I2754" s="16">
        <f>IF(G2754,($E$6+$E$8*MOD(QUOTIENT((A2754-$E$9),$E$15),$E$14)),"")</f>
        <v>270</v>
      </c>
      <c r="J2754" s="15">
        <f t="shared" si="42"/>
        <v>41.972779059104674</v>
      </c>
    </row>
    <row r="2755" spans="1:10">
      <c r="A2755" s="19">
        <v>289.822</v>
      </c>
      <c r="B2755" s="19">
        <v>0</v>
      </c>
      <c r="G2755" s="5">
        <f>IF(OR(A2755&lt;$E$9,A2755&gt;=$E$10),0,1)</f>
        <v>1</v>
      </c>
      <c r="H2755" s="15">
        <f>IF(G2755,($E$4+$E$16*MOD((A2755-$E$9),$E$15)),"")</f>
        <v>1.9870508794842605</v>
      </c>
      <c r="I2755" s="16">
        <f>IF(G2755,($E$6+$E$8*MOD(QUOTIENT((A2755-$E$9),$E$15),$E$14)),"")</f>
        <v>270</v>
      </c>
      <c r="J2755" s="15">
        <f t="shared" si="42"/>
        <v>41.987050879484258</v>
      </c>
    </row>
    <row r="2756" spans="1:10">
      <c r="A2756" s="19">
        <v>289.92599999999999</v>
      </c>
      <c r="B2756" s="19">
        <v>228</v>
      </c>
      <c r="G2756" s="5">
        <f>IF(OR(A2756&lt;$E$9,A2756&gt;=$E$10),0,1)</f>
        <v>1</v>
      </c>
      <c r="H2756" s="15">
        <f>IF(G2756,($E$4+$E$16*MOD((A2756-$E$9),$E$15)),"")</f>
        <v>2.0009225553672163</v>
      </c>
      <c r="I2756" s="16">
        <f>IF(G2756,($E$6+$E$8*MOD(QUOTIENT((A2756-$E$9),$E$15),$E$14)),"")</f>
        <v>270</v>
      </c>
      <c r="J2756" s="15">
        <f t="shared" ref="J2756:J2819" si="43">IF(G2756,(+H2756+$E$18*QUOTIENT((A2756-$E$9),$E$15)),"")</f>
        <v>42.000922555367218</v>
      </c>
    </row>
    <row r="2757" spans="1:10">
      <c r="A2757" s="19">
        <v>290.03300000000002</v>
      </c>
      <c r="B2757" s="19">
        <v>0</v>
      </c>
      <c r="G2757" s="5">
        <f>IF(OR(A2757&lt;$E$9,A2757&gt;=$E$10),0,1)</f>
        <v>1</v>
      </c>
      <c r="H2757" s="15">
        <f>IF(G2757,($E$4+$E$16*MOD((A2757-$E$9),$E$15)),"")</f>
        <v>2.0151943757468018</v>
      </c>
      <c r="I2757" s="16">
        <f>IF(G2757,($E$6+$E$8*MOD(QUOTIENT((A2757-$E$9),$E$15),$E$14)),"")</f>
        <v>270</v>
      </c>
      <c r="J2757" s="15">
        <f t="shared" si="43"/>
        <v>42.015194375746802</v>
      </c>
    </row>
    <row r="2758" spans="1:10">
      <c r="A2758" s="19">
        <v>290.13900000000001</v>
      </c>
      <c r="B2758" s="19">
        <v>0</v>
      </c>
      <c r="G2758" s="5">
        <f>IF(OR(A2758&lt;$E$9,A2758&gt;=$E$10),0,1)</f>
        <v>1</v>
      </c>
      <c r="H2758" s="15">
        <f>IF(G2758,($E$4+$E$16*MOD((A2758-$E$9),$E$15)),"")</f>
        <v>2.0293328146275078</v>
      </c>
      <c r="I2758" s="16">
        <f>IF(G2758,($E$6+$E$8*MOD(QUOTIENT((A2758-$E$9),$E$15),$E$14)),"")</f>
        <v>270</v>
      </c>
      <c r="J2758" s="15">
        <f t="shared" si="43"/>
        <v>42.029332814627509</v>
      </c>
    </row>
    <row r="2759" spans="1:10">
      <c r="A2759" s="19">
        <v>290.245</v>
      </c>
      <c r="B2759" s="19">
        <v>0</v>
      </c>
      <c r="G2759" s="5">
        <f>IF(OR(A2759&lt;$E$9,A2759&gt;=$E$10),0,1)</f>
        <v>1</v>
      </c>
      <c r="H2759" s="15">
        <f>IF(G2759,($E$4+$E$16*MOD((A2759-$E$9),$E$15)),"")</f>
        <v>2.0434712535082138</v>
      </c>
      <c r="I2759" s="16">
        <f>IF(G2759,($E$6+$E$8*MOD(QUOTIENT((A2759-$E$9),$E$15),$E$14)),"")</f>
        <v>270</v>
      </c>
      <c r="J2759" s="15">
        <f t="shared" si="43"/>
        <v>42.043471253508216</v>
      </c>
    </row>
    <row r="2760" spans="1:10">
      <c r="A2760" s="19">
        <v>290.34699999999998</v>
      </c>
      <c r="B2760" s="19">
        <v>0</v>
      </c>
      <c r="G2760" s="5">
        <f>IF(OR(A2760&lt;$E$9,A2760&gt;=$E$10),0,1)</f>
        <v>1</v>
      </c>
      <c r="H2760" s="15">
        <f>IF(G2760,($E$4+$E$16*MOD((A2760-$E$9),$E$15)),"")</f>
        <v>2.0570761663934194</v>
      </c>
      <c r="I2760" s="16">
        <f>IF(G2760,($E$6+$E$8*MOD(QUOTIENT((A2760-$E$9),$E$15),$E$14)),"")</f>
        <v>270</v>
      </c>
      <c r="J2760" s="15">
        <f t="shared" si="43"/>
        <v>42.057076166393422</v>
      </c>
    </row>
    <row r="2761" spans="1:10">
      <c r="A2761" s="19">
        <v>290.452</v>
      </c>
      <c r="B2761" s="19">
        <v>0</v>
      </c>
      <c r="G2761" s="5">
        <f>IF(OR(A2761&lt;$E$9,A2761&gt;=$E$10),0,1)</f>
        <v>1</v>
      </c>
      <c r="H2761" s="15">
        <f>IF(G2761,($E$4+$E$16*MOD((A2761-$E$9),$E$15)),"")</f>
        <v>2.0710812237752538</v>
      </c>
      <c r="I2761" s="16">
        <f>IF(G2761,($E$6+$E$8*MOD(QUOTIENT((A2761-$E$9),$E$15),$E$14)),"")</f>
        <v>270</v>
      </c>
      <c r="J2761" s="15">
        <f t="shared" si="43"/>
        <v>42.071081223775252</v>
      </c>
    </row>
    <row r="2762" spans="1:10">
      <c r="A2762" s="19">
        <v>290.55799999999999</v>
      </c>
      <c r="B2762" s="19">
        <v>0</v>
      </c>
      <c r="G2762" s="5">
        <f>IF(OR(A2762&lt;$E$9,A2762&gt;=$E$10),0,1)</f>
        <v>1</v>
      </c>
      <c r="H2762" s="15">
        <f>IF(G2762,($E$4+$E$16*MOD((A2762-$E$9),$E$15)),"")</f>
        <v>2.0852196626559607</v>
      </c>
      <c r="I2762" s="16">
        <f>IF(G2762,($E$6+$E$8*MOD(QUOTIENT((A2762-$E$9),$E$15),$E$14)),"")</f>
        <v>270</v>
      </c>
      <c r="J2762" s="15">
        <f t="shared" si="43"/>
        <v>42.085219662655959</v>
      </c>
    </row>
    <row r="2763" spans="1:10">
      <c r="A2763" s="19">
        <v>290.666</v>
      </c>
      <c r="B2763" s="19">
        <v>0</v>
      </c>
      <c r="G2763" s="5">
        <f>IF(OR(A2763&lt;$E$9,A2763&gt;=$E$10),0,1)</f>
        <v>1</v>
      </c>
      <c r="H2763" s="15">
        <f>IF(G2763,($E$4+$E$16*MOD((A2763-$E$9),$E$15)),"")</f>
        <v>2.0996248645344169</v>
      </c>
      <c r="I2763" s="16">
        <f>IF(G2763,($E$6+$E$8*MOD(QUOTIENT((A2763-$E$9),$E$15),$E$14)),"")</f>
        <v>270</v>
      </c>
      <c r="J2763" s="15">
        <f t="shared" si="43"/>
        <v>42.09962486453442</v>
      </c>
    </row>
    <row r="2764" spans="1:10">
      <c r="A2764" s="19">
        <v>290.76799999999997</v>
      </c>
      <c r="B2764" s="19">
        <v>0</v>
      </c>
      <c r="G2764" s="5">
        <f>IF(OR(A2764&lt;$E$9,A2764&gt;=$E$10),0,1)</f>
        <v>1</v>
      </c>
      <c r="H2764" s="15">
        <f>IF(G2764,($E$4+$E$16*MOD((A2764-$E$9),$E$15)),"")</f>
        <v>2.1132297774196225</v>
      </c>
      <c r="I2764" s="16">
        <f>IF(G2764,($E$6+$E$8*MOD(QUOTIENT((A2764-$E$9),$E$15),$E$14)),"")</f>
        <v>270</v>
      </c>
      <c r="J2764" s="15">
        <f t="shared" si="43"/>
        <v>42.113229777419619</v>
      </c>
    </row>
    <row r="2765" spans="1:10">
      <c r="A2765" s="19">
        <v>290.875</v>
      </c>
      <c r="B2765" s="19">
        <v>0</v>
      </c>
      <c r="G2765" s="5">
        <f>IF(OR(A2765&lt;$E$9,A2765&gt;=$E$10),0,1)</f>
        <v>1</v>
      </c>
      <c r="H2765" s="15">
        <f>IF(G2765,($E$4+$E$16*MOD((A2765-$E$9),$E$15)),"")</f>
        <v>2.1275015977992071</v>
      </c>
      <c r="I2765" s="16">
        <f>IF(G2765,($E$6+$E$8*MOD(QUOTIENT((A2765-$E$9),$E$15),$E$14)),"")</f>
        <v>270</v>
      </c>
      <c r="J2765" s="15">
        <f t="shared" si="43"/>
        <v>42.12750159779921</v>
      </c>
    </row>
    <row r="2766" spans="1:10">
      <c r="A2766" s="19">
        <v>290.97800000000001</v>
      </c>
      <c r="B2766" s="19">
        <v>0</v>
      </c>
      <c r="G2766" s="5">
        <f>IF(OR(A2766&lt;$E$9,A2766&gt;=$E$10),0,1)</f>
        <v>1</v>
      </c>
      <c r="H2766" s="15">
        <f>IF(G2766,($E$4+$E$16*MOD((A2766-$E$9),$E$15)),"")</f>
        <v>2.1412398921832914</v>
      </c>
      <c r="I2766" s="16">
        <f>IF(G2766,($E$6+$E$8*MOD(QUOTIENT((A2766-$E$9),$E$15),$E$14)),"")</f>
        <v>270</v>
      </c>
      <c r="J2766" s="15">
        <f t="shared" si="43"/>
        <v>42.141239892183293</v>
      </c>
    </row>
    <row r="2767" spans="1:10">
      <c r="A2767" s="19">
        <v>291.08100000000002</v>
      </c>
      <c r="B2767" s="19">
        <v>0</v>
      </c>
      <c r="G2767" s="5">
        <f>IF(OR(A2767&lt;$E$9,A2767&gt;=$E$10),0,1)</f>
        <v>1</v>
      </c>
      <c r="H2767" s="15">
        <f>IF(G2767,($E$4+$E$16*MOD((A2767-$E$9),$E$15)),"")</f>
        <v>2.1549781865673756</v>
      </c>
      <c r="I2767" s="16">
        <f>IF(G2767,($E$6+$E$8*MOD(QUOTIENT((A2767-$E$9),$E$15),$E$14)),"")</f>
        <v>270</v>
      </c>
      <c r="J2767" s="15">
        <f t="shared" si="43"/>
        <v>42.154978186567376</v>
      </c>
    </row>
    <row r="2768" spans="1:10">
      <c r="A2768" s="19">
        <v>291.18599999999998</v>
      </c>
      <c r="B2768" s="19">
        <v>0</v>
      </c>
      <c r="G2768" s="5">
        <f>IF(OR(A2768&lt;$E$9,A2768&gt;=$E$10),0,1)</f>
        <v>1</v>
      </c>
      <c r="H2768" s="15">
        <f>IF(G2768,($E$4+$E$16*MOD((A2768-$E$9),$E$15)),"")</f>
        <v>2.1689832439492029</v>
      </c>
      <c r="I2768" s="16">
        <f>IF(G2768,($E$6+$E$8*MOD(QUOTIENT((A2768-$E$9),$E$15),$E$14)),"")</f>
        <v>270</v>
      </c>
      <c r="J2768" s="15">
        <f t="shared" si="43"/>
        <v>42.168983243949199</v>
      </c>
    </row>
    <row r="2769" spans="1:10">
      <c r="A2769" s="19">
        <v>291.29000000000002</v>
      </c>
      <c r="B2769" s="19">
        <v>0</v>
      </c>
      <c r="G2769" s="5">
        <f>IF(OR(A2769&lt;$E$9,A2769&gt;=$E$10),0,1)</f>
        <v>1</v>
      </c>
      <c r="H2769" s="15">
        <f>IF(G2769,($E$4+$E$16*MOD((A2769-$E$9),$E$15)),"")</f>
        <v>2.1828549198321667</v>
      </c>
      <c r="I2769" s="16">
        <f>IF(G2769,($E$6+$E$8*MOD(QUOTIENT((A2769-$E$9),$E$15),$E$14)),"")</f>
        <v>270</v>
      </c>
      <c r="J2769" s="15">
        <f t="shared" si="43"/>
        <v>42.182854919832167</v>
      </c>
    </row>
    <row r="2770" spans="1:10">
      <c r="A2770" s="19">
        <v>291.39400000000001</v>
      </c>
      <c r="B2770" s="19">
        <v>0</v>
      </c>
      <c r="G2770" s="5">
        <f>IF(OR(A2770&lt;$E$9,A2770&gt;=$E$10),0,1)</f>
        <v>1</v>
      </c>
      <c r="H2770" s="15">
        <f>IF(G2770,($E$4+$E$16*MOD((A2770-$E$9),$E$15)),"")</f>
        <v>2.1967265957151225</v>
      </c>
      <c r="I2770" s="16">
        <f>IF(G2770,($E$6+$E$8*MOD(QUOTIENT((A2770-$E$9),$E$15),$E$14)),"")</f>
        <v>270</v>
      </c>
      <c r="J2770" s="15">
        <f t="shared" si="43"/>
        <v>42.19672659571512</v>
      </c>
    </row>
    <row r="2771" spans="1:10">
      <c r="A2771" s="19">
        <v>291.49599999999998</v>
      </c>
      <c r="B2771" s="19">
        <v>0</v>
      </c>
      <c r="G2771" s="5">
        <f>IF(OR(A2771&lt;$E$9,A2771&gt;=$E$10),0,1)</f>
        <v>1</v>
      </c>
      <c r="H2771" s="15">
        <f>IF(G2771,($E$4+$E$16*MOD((A2771-$E$9),$E$15)),"")</f>
        <v>2.2103315086003272</v>
      </c>
      <c r="I2771" s="16">
        <f>IF(G2771,($E$6+$E$8*MOD(QUOTIENT((A2771-$E$9),$E$15),$E$14)),"")</f>
        <v>270</v>
      </c>
      <c r="J2771" s="15">
        <f t="shared" si="43"/>
        <v>42.210331508600326</v>
      </c>
    </row>
    <row r="2772" spans="1:10">
      <c r="A2772" s="19">
        <v>291.60199999999998</v>
      </c>
      <c r="B2772" s="19">
        <v>20</v>
      </c>
      <c r="G2772" s="5">
        <f>IF(OR(A2772&lt;$E$9,A2772&gt;=$E$10),0,1)</f>
        <v>1</v>
      </c>
      <c r="H2772" s="15">
        <f>IF(G2772,($E$4+$E$16*MOD((A2772-$E$9),$E$15)),"")</f>
        <v>2.2244699474810341</v>
      </c>
      <c r="I2772" s="16">
        <f>IF(G2772,($E$6+$E$8*MOD(QUOTIENT((A2772-$E$9),$E$15),$E$14)),"")</f>
        <v>270</v>
      </c>
      <c r="J2772" s="15">
        <f t="shared" si="43"/>
        <v>42.224469947481033</v>
      </c>
    </row>
    <row r="2773" spans="1:10">
      <c r="A2773" s="19">
        <v>291.70499999999998</v>
      </c>
      <c r="B2773" s="19">
        <v>0</v>
      </c>
      <c r="G2773" s="5">
        <f>IF(OR(A2773&lt;$E$9,A2773&gt;=$E$10),0,1)</f>
        <v>1</v>
      </c>
      <c r="H2773" s="15">
        <f>IF(G2773,($E$4+$E$16*MOD((A2773-$E$9),$E$15)),"")</f>
        <v>2.2382082418651184</v>
      </c>
      <c r="I2773" s="16">
        <f>IF(G2773,($E$6+$E$8*MOD(QUOTIENT((A2773-$E$9),$E$15),$E$14)),"")</f>
        <v>270</v>
      </c>
      <c r="J2773" s="15">
        <f t="shared" si="43"/>
        <v>42.238208241865117</v>
      </c>
    </row>
    <row r="2774" spans="1:10">
      <c r="A2774" s="19">
        <v>291.80700000000002</v>
      </c>
      <c r="B2774" s="19">
        <v>0</v>
      </c>
      <c r="G2774" s="5">
        <f>IF(OR(A2774&lt;$E$9,A2774&gt;=$E$10),0,1)</f>
        <v>1</v>
      </c>
      <c r="H2774" s="15">
        <f>IF(G2774,($E$4+$E$16*MOD((A2774-$E$9),$E$15)),"")</f>
        <v>2.2518131547503311</v>
      </c>
      <c r="I2774" s="16">
        <f>IF(G2774,($E$6+$E$8*MOD(QUOTIENT((A2774-$E$9),$E$15),$E$14)),"")</f>
        <v>270</v>
      </c>
      <c r="J2774" s="15">
        <f t="shared" si="43"/>
        <v>42.25181315475033</v>
      </c>
    </row>
    <row r="2775" spans="1:10">
      <c r="A2775" s="19">
        <v>291.91500000000002</v>
      </c>
      <c r="B2775" s="19">
        <v>0</v>
      </c>
      <c r="G2775" s="5">
        <f>IF(OR(A2775&lt;$E$9,A2775&gt;=$E$10),0,1)</f>
        <v>1</v>
      </c>
      <c r="H2775" s="15">
        <f>IF(G2775,($E$4+$E$16*MOD((A2775-$E$9),$E$15)),"")</f>
        <v>2.2662183566287872</v>
      </c>
      <c r="I2775" s="16">
        <f>IF(G2775,($E$6+$E$8*MOD(QUOTIENT((A2775-$E$9),$E$15),$E$14)),"")</f>
        <v>270</v>
      </c>
      <c r="J2775" s="15">
        <f t="shared" si="43"/>
        <v>42.266218356628784</v>
      </c>
    </row>
    <row r="2776" spans="1:10">
      <c r="A2776" s="19">
        <v>292.01600000000002</v>
      </c>
      <c r="B2776" s="19">
        <v>0</v>
      </c>
      <c r="G2776" s="5">
        <f>IF(OR(A2776&lt;$E$9,A2776&gt;=$E$10),0,1)</f>
        <v>1</v>
      </c>
      <c r="H2776" s="15">
        <f>IF(G2776,($E$4+$E$16*MOD((A2776-$E$9),$E$15)),"")</f>
        <v>2.2796898880151213</v>
      </c>
      <c r="I2776" s="16">
        <f>IF(G2776,($E$6+$E$8*MOD(QUOTIENT((A2776-$E$9),$E$15),$E$14)),"")</f>
        <v>270</v>
      </c>
      <c r="J2776" s="15">
        <f t="shared" si="43"/>
        <v>42.27968988801512</v>
      </c>
    </row>
    <row r="2777" spans="1:10">
      <c r="A2777" s="19">
        <v>292.11900000000003</v>
      </c>
      <c r="B2777" s="19">
        <v>0</v>
      </c>
      <c r="G2777" s="5">
        <f>IF(OR(A2777&lt;$E$9,A2777&gt;=$E$10),0,1)</f>
        <v>1</v>
      </c>
      <c r="H2777" s="15">
        <f>IF(G2777,($E$4+$E$16*MOD((A2777-$E$9),$E$15)),"")</f>
        <v>2.2934281823992055</v>
      </c>
      <c r="I2777" s="16">
        <f>IF(G2777,($E$6+$E$8*MOD(QUOTIENT((A2777-$E$9),$E$15),$E$14)),"")</f>
        <v>270</v>
      </c>
      <c r="J2777" s="15">
        <f t="shared" si="43"/>
        <v>42.293428182399204</v>
      </c>
    </row>
    <row r="2778" spans="1:10">
      <c r="A2778" s="19">
        <v>292.22800000000001</v>
      </c>
      <c r="B2778" s="19">
        <v>0</v>
      </c>
      <c r="G2778" s="5">
        <f>IF(OR(A2778&lt;$E$9,A2778&gt;=$E$10),0,1)</f>
        <v>1</v>
      </c>
      <c r="H2778" s="15">
        <f>IF(G2778,($E$4+$E$16*MOD((A2778-$E$9),$E$15)),"")</f>
        <v>2.3079667657765341</v>
      </c>
      <c r="I2778" s="16">
        <f>IF(G2778,($E$6+$E$8*MOD(QUOTIENT((A2778-$E$9),$E$15),$E$14)),"")</f>
        <v>270</v>
      </c>
      <c r="J2778" s="15">
        <f t="shared" si="43"/>
        <v>42.307966765776534</v>
      </c>
    </row>
    <row r="2779" spans="1:10">
      <c r="A2779" s="19">
        <v>292.33600000000001</v>
      </c>
      <c r="B2779" s="19">
        <v>132</v>
      </c>
      <c r="G2779" s="5">
        <f>IF(OR(A2779&lt;$E$9,A2779&gt;=$E$10),0,1)</f>
        <v>1</v>
      </c>
      <c r="H2779" s="15">
        <f>IF(G2779,($E$4+$E$16*MOD((A2779-$E$9),$E$15)),"")</f>
        <v>2.3223719676549903</v>
      </c>
      <c r="I2779" s="16">
        <f>IF(G2779,($E$6+$E$8*MOD(QUOTIENT((A2779-$E$9),$E$15),$E$14)),"")</f>
        <v>270</v>
      </c>
      <c r="J2779" s="15">
        <f t="shared" si="43"/>
        <v>42.322371967654988</v>
      </c>
    </row>
    <row r="2780" spans="1:10">
      <c r="A2780" s="19">
        <v>292.43700000000001</v>
      </c>
      <c r="B2780" s="19">
        <v>0</v>
      </c>
      <c r="G2780" s="5">
        <f>IF(OR(A2780&lt;$E$9,A2780&gt;=$E$10),0,1)</f>
        <v>1</v>
      </c>
      <c r="H2780" s="15">
        <f>IF(G2780,($E$4+$E$16*MOD((A2780-$E$9),$E$15)),"")</f>
        <v>2.3358434990413244</v>
      </c>
      <c r="I2780" s="16">
        <f>IF(G2780,($E$6+$E$8*MOD(QUOTIENT((A2780-$E$9),$E$15),$E$14)),"")</f>
        <v>270</v>
      </c>
      <c r="J2780" s="15">
        <f t="shared" si="43"/>
        <v>42.335843499041324</v>
      </c>
    </row>
    <row r="2781" spans="1:10">
      <c r="A2781" s="19">
        <v>292.54399999999998</v>
      </c>
      <c r="B2781" s="19">
        <v>0</v>
      </c>
      <c r="G2781" s="5">
        <f>IF(OR(A2781&lt;$E$9,A2781&gt;=$E$10),0,1)</f>
        <v>1</v>
      </c>
      <c r="H2781" s="15">
        <f>IF(G2781,($E$4+$E$16*MOD((A2781-$E$9),$E$15)),"")</f>
        <v>2.3501153194209019</v>
      </c>
      <c r="I2781" s="16">
        <f>IF(G2781,($E$6+$E$8*MOD(QUOTIENT((A2781-$E$9),$E$15),$E$14)),"")</f>
        <v>270</v>
      </c>
      <c r="J2781" s="15">
        <f t="shared" si="43"/>
        <v>42.350115319420901</v>
      </c>
    </row>
    <row r="2782" spans="1:10">
      <c r="A2782" s="19">
        <v>292.64800000000002</v>
      </c>
      <c r="B2782" s="19">
        <v>0</v>
      </c>
      <c r="G2782" s="5">
        <f>IF(OR(A2782&lt;$E$9,A2782&gt;=$E$10),0,1)</f>
        <v>1</v>
      </c>
      <c r="H2782" s="15">
        <f>IF(G2782,($E$4+$E$16*MOD((A2782-$E$9),$E$15)),"")</f>
        <v>2.3639869953038648</v>
      </c>
      <c r="I2782" s="16">
        <f>IF(G2782,($E$6+$E$8*MOD(QUOTIENT((A2782-$E$9),$E$15),$E$14)),"")</f>
        <v>270</v>
      </c>
      <c r="J2782" s="15">
        <f t="shared" si="43"/>
        <v>42.363986995303861</v>
      </c>
    </row>
    <row r="2783" spans="1:10">
      <c r="A2783" s="19">
        <v>292.74900000000002</v>
      </c>
      <c r="B2783" s="19">
        <v>0</v>
      </c>
      <c r="G2783" s="5">
        <f>IF(OR(A2783&lt;$E$9,A2783&gt;=$E$10),0,1)</f>
        <v>1</v>
      </c>
      <c r="H2783" s="15">
        <f>IF(G2783,($E$4+$E$16*MOD((A2783-$E$9),$E$15)),"")</f>
        <v>2.3774585266901989</v>
      </c>
      <c r="I2783" s="16">
        <f>IF(G2783,($E$6+$E$8*MOD(QUOTIENT((A2783-$E$9),$E$15),$E$14)),"")</f>
        <v>270</v>
      </c>
      <c r="J2783" s="15">
        <f t="shared" si="43"/>
        <v>42.377458526690198</v>
      </c>
    </row>
    <row r="2784" spans="1:10">
      <c r="A2784" s="19">
        <v>292.85000000000002</v>
      </c>
      <c r="B2784" s="19">
        <v>0</v>
      </c>
      <c r="G2784" s="5">
        <f>IF(OR(A2784&lt;$E$9,A2784&gt;=$E$10),0,1)</f>
        <v>1</v>
      </c>
      <c r="H2784" s="15">
        <f>IF(G2784,($E$4+$E$16*MOD((A2784-$E$9),$E$15)),"")</f>
        <v>2.3909300580765329</v>
      </c>
      <c r="I2784" s="16">
        <f>IF(G2784,($E$6+$E$8*MOD(QUOTIENT((A2784-$E$9),$E$15),$E$14)),"")</f>
        <v>270</v>
      </c>
      <c r="J2784" s="15">
        <f t="shared" si="43"/>
        <v>42.390930058076535</v>
      </c>
    </row>
    <row r="2785" spans="1:10">
      <c r="A2785" s="19">
        <v>292.95299999999997</v>
      </c>
      <c r="B2785" s="19">
        <v>0</v>
      </c>
      <c r="G2785" s="5">
        <f>IF(OR(A2785&lt;$E$9,A2785&gt;=$E$10),0,1)</f>
        <v>1</v>
      </c>
      <c r="H2785" s="15">
        <f>IF(G2785,($E$4+$E$16*MOD((A2785-$E$9),$E$15)),"")</f>
        <v>2.4046683524606092</v>
      </c>
      <c r="I2785" s="16">
        <f>IF(G2785,($E$6+$E$8*MOD(QUOTIENT((A2785-$E$9),$E$15),$E$14)),"")</f>
        <v>270</v>
      </c>
      <c r="J2785" s="15">
        <f t="shared" si="43"/>
        <v>42.404668352460611</v>
      </c>
    </row>
    <row r="2786" spans="1:10">
      <c r="A2786" s="19">
        <v>293.05700000000002</v>
      </c>
      <c r="B2786" s="19">
        <v>0</v>
      </c>
      <c r="G2786" s="5">
        <f>IF(OR(A2786&lt;$E$9,A2786&gt;=$E$10),0,1)</f>
        <v>1</v>
      </c>
      <c r="H2786" s="15">
        <f>IF(G2786,($E$4+$E$16*MOD((A2786-$E$9),$E$15)),"")</f>
        <v>2.418540028343573</v>
      </c>
      <c r="I2786" s="16">
        <f>IF(G2786,($E$6+$E$8*MOD(QUOTIENT((A2786-$E$9),$E$15),$E$14)),"")</f>
        <v>270</v>
      </c>
      <c r="J2786" s="15">
        <f t="shared" si="43"/>
        <v>42.418540028343571</v>
      </c>
    </row>
    <row r="2787" spans="1:10">
      <c r="A2787" s="19">
        <v>293.16199999999998</v>
      </c>
      <c r="B2787" s="19">
        <v>0</v>
      </c>
      <c r="G2787" s="5">
        <f>IF(OR(A2787&lt;$E$9,A2787&gt;=$E$10),0,1)</f>
        <v>1</v>
      </c>
      <c r="H2787" s="15">
        <f>IF(G2787,($E$4+$E$16*MOD((A2787-$E$9),$E$15)),"")</f>
        <v>2.4325450857254003</v>
      </c>
      <c r="I2787" s="16">
        <f>IF(G2787,($E$6+$E$8*MOD(QUOTIENT((A2787-$E$9),$E$15),$E$14)),"")</f>
        <v>270</v>
      </c>
      <c r="J2787" s="15">
        <f t="shared" si="43"/>
        <v>42.432545085725401</v>
      </c>
    </row>
    <row r="2788" spans="1:10">
      <c r="A2788" s="19">
        <v>293.26799999999997</v>
      </c>
      <c r="B2788" s="19">
        <v>0</v>
      </c>
      <c r="G2788" s="5">
        <f>IF(OR(A2788&lt;$E$9,A2788&gt;=$E$10),0,1)</f>
        <v>1</v>
      </c>
      <c r="H2788" s="15">
        <f>IF(G2788,($E$4+$E$16*MOD((A2788-$E$9),$E$15)),"")</f>
        <v>2.4466835246061063</v>
      </c>
      <c r="I2788" s="16">
        <f>IF(G2788,($E$6+$E$8*MOD(QUOTIENT((A2788-$E$9),$E$15),$E$14)),"")</f>
        <v>270</v>
      </c>
      <c r="J2788" s="15">
        <f t="shared" si="43"/>
        <v>42.446683524606108</v>
      </c>
    </row>
    <row r="2789" spans="1:10">
      <c r="A2789" s="19">
        <v>293.37200000000001</v>
      </c>
      <c r="B2789" s="19">
        <v>0</v>
      </c>
      <c r="G2789" s="5">
        <f>IF(OR(A2789&lt;$E$9,A2789&gt;=$E$10),0,1)</f>
        <v>1</v>
      </c>
      <c r="H2789" s="15">
        <f>IF(G2789,($E$4+$E$16*MOD((A2789-$E$9),$E$15)),"")</f>
        <v>2.4605552004890692</v>
      </c>
      <c r="I2789" s="16">
        <f>IF(G2789,($E$6+$E$8*MOD(QUOTIENT((A2789-$E$9),$E$15),$E$14)),"")</f>
        <v>270</v>
      </c>
      <c r="J2789" s="15">
        <f t="shared" si="43"/>
        <v>42.460555200489068</v>
      </c>
    </row>
    <row r="2790" spans="1:10">
      <c r="A2790" s="19">
        <v>293.47500000000002</v>
      </c>
      <c r="B2790" s="19">
        <v>0</v>
      </c>
      <c r="G2790" s="5">
        <f>IF(OR(A2790&lt;$E$9,A2790&gt;=$E$10),0,1)</f>
        <v>1</v>
      </c>
      <c r="H2790" s="15">
        <f>IF(G2790,($E$4+$E$16*MOD((A2790-$E$9),$E$15)),"")</f>
        <v>2.4742934948731534</v>
      </c>
      <c r="I2790" s="16">
        <f>IF(G2790,($E$6+$E$8*MOD(QUOTIENT((A2790-$E$9),$E$15),$E$14)),"")</f>
        <v>270</v>
      </c>
      <c r="J2790" s="15">
        <f t="shared" si="43"/>
        <v>42.474293494873152</v>
      </c>
    </row>
    <row r="2791" spans="1:10">
      <c r="A2791" s="19">
        <v>293.58100000000002</v>
      </c>
      <c r="B2791" s="19">
        <v>0</v>
      </c>
      <c r="G2791" s="5">
        <f>IF(OR(A2791&lt;$E$9,A2791&gt;=$E$10),0,1)</f>
        <v>1</v>
      </c>
      <c r="H2791" s="15">
        <f>IF(G2791,($E$4+$E$16*MOD((A2791-$E$9),$E$15)),"")</f>
        <v>2.4884319337538603</v>
      </c>
      <c r="I2791" s="16">
        <f>IF(G2791,($E$6+$E$8*MOD(QUOTIENT((A2791-$E$9),$E$15),$E$14)),"")</f>
        <v>270</v>
      </c>
      <c r="J2791" s="15">
        <f t="shared" si="43"/>
        <v>42.488431933753859</v>
      </c>
    </row>
    <row r="2792" spans="1:10">
      <c r="A2792" s="19">
        <v>293.685</v>
      </c>
      <c r="B2792" s="19">
        <v>0</v>
      </c>
      <c r="G2792" s="5">
        <f>IF(OR(A2792&lt;$E$9,A2792&gt;=$E$10),0,1)</f>
        <v>1</v>
      </c>
      <c r="H2792" s="15">
        <f>IF(G2792,($E$4+$E$16*MOD((A2792-$E$9),$E$15)),"")</f>
        <v>2.5023036096368161</v>
      </c>
      <c r="I2792" s="16">
        <f>IF(G2792,($E$6+$E$8*MOD(QUOTIENT((A2792-$E$9),$E$15),$E$14)),"")</f>
        <v>270</v>
      </c>
      <c r="J2792" s="15">
        <f t="shared" si="43"/>
        <v>42.502303609636819</v>
      </c>
    </row>
    <row r="2793" spans="1:10">
      <c r="A2793" s="19">
        <v>293.78899999999999</v>
      </c>
      <c r="B2793" s="19">
        <v>0</v>
      </c>
      <c r="G2793" s="5">
        <f>IF(OR(A2793&lt;$E$9,A2793&gt;=$E$10),0,1)</f>
        <v>1</v>
      </c>
      <c r="H2793" s="15">
        <f>IF(G2793,($E$4+$E$16*MOD((A2793-$E$9),$E$15)),"")</f>
        <v>2.5161752855197719</v>
      </c>
      <c r="I2793" s="16">
        <f>IF(G2793,($E$6+$E$8*MOD(QUOTIENT((A2793-$E$9),$E$15),$E$14)),"")</f>
        <v>270</v>
      </c>
      <c r="J2793" s="15">
        <f t="shared" si="43"/>
        <v>42.516175285519772</v>
      </c>
    </row>
    <row r="2794" spans="1:10">
      <c r="A2794" s="19">
        <v>293.89499999999998</v>
      </c>
      <c r="B2794" s="19">
        <v>0</v>
      </c>
      <c r="G2794" s="5">
        <f>IF(OR(A2794&lt;$E$9,A2794&gt;=$E$10),0,1)</f>
        <v>1</v>
      </c>
      <c r="H2794" s="15">
        <f>IF(G2794,($E$4+$E$16*MOD((A2794-$E$9),$E$15)),"")</f>
        <v>2.5303137244004779</v>
      </c>
      <c r="I2794" s="16">
        <f>IF(G2794,($E$6+$E$8*MOD(QUOTIENT((A2794-$E$9),$E$15),$E$14)),"")</f>
        <v>270</v>
      </c>
      <c r="J2794" s="15">
        <f t="shared" si="43"/>
        <v>42.530313724400479</v>
      </c>
    </row>
    <row r="2795" spans="1:10">
      <c r="A2795" s="19">
        <v>293.99799999999999</v>
      </c>
      <c r="B2795" s="19">
        <v>0</v>
      </c>
      <c r="G2795" s="5">
        <f>IF(OR(A2795&lt;$E$9,A2795&gt;=$E$10),0,1)</f>
        <v>1</v>
      </c>
      <c r="H2795" s="15">
        <f>IF(G2795,($E$4+$E$16*MOD((A2795-$E$9),$E$15)),"")</f>
        <v>2.5440520187845621</v>
      </c>
      <c r="I2795" s="16">
        <f>IF(G2795,($E$6+$E$8*MOD(QUOTIENT((A2795-$E$9),$E$15),$E$14)),"")</f>
        <v>270</v>
      </c>
      <c r="J2795" s="15">
        <f t="shared" si="43"/>
        <v>42.544052018784562</v>
      </c>
    </row>
    <row r="2796" spans="1:10">
      <c r="A2796" s="19">
        <v>294.101</v>
      </c>
      <c r="B2796" s="19">
        <v>0</v>
      </c>
      <c r="G2796" s="5">
        <f>IF(OR(A2796&lt;$E$9,A2796&gt;=$E$10),0,1)</f>
        <v>1</v>
      </c>
      <c r="H2796" s="15">
        <f>IF(G2796,($E$4+$E$16*MOD((A2796-$E$9),$E$15)),"")</f>
        <v>2.5577903131686464</v>
      </c>
      <c r="I2796" s="16">
        <f>IF(G2796,($E$6+$E$8*MOD(QUOTIENT((A2796-$E$9),$E$15),$E$14)),"")</f>
        <v>270</v>
      </c>
      <c r="J2796" s="15">
        <f t="shared" si="43"/>
        <v>42.557790313168645</v>
      </c>
    </row>
    <row r="2797" spans="1:10">
      <c r="A2797" s="19">
        <v>294.20699999999999</v>
      </c>
      <c r="B2797" s="19">
        <v>0</v>
      </c>
      <c r="G2797" s="5">
        <f>IF(OR(A2797&lt;$E$9,A2797&gt;=$E$10),0,1)</f>
        <v>1</v>
      </c>
      <c r="H2797" s="15">
        <f>IF(G2797,($E$4+$E$16*MOD((A2797-$E$9),$E$15)),"")</f>
        <v>2.5719287520493523</v>
      </c>
      <c r="I2797" s="16">
        <f>IF(G2797,($E$6+$E$8*MOD(QUOTIENT((A2797-$E$9),$E$15),$E$14)),"")</f>
        <v>270</v>
      </c>
      <c r="J2797" s="15">
        <f t="shared" si="43"/>
        <v>42.571928752049352</v>
      </c>
    </row>
    <row r="2798" spans="1:10">
      <c r="A2798" s="19">
        <v>294.31200000000001</v>
      </c>
      <c r="B2798" s="19">
        <v>0</v>
      </c>
      <c r="G2798" s="5">
        <f>IF(OR(A2798&lt;$E$9,A2798&gt;=$E$10),0,1)</f>
        <v>1</v>
      </c>
      <c r="H2798" s="15">
        <f>IF(G2798,($E$4+$E$16*MOD((A2798-$E$9),$E$15)),"")</f>
        <v>2.5859338094311877</v>
      </c>
      <c r="I2798" s="16">
        <f>IF(G2798,($E$6+$E$8*MOD(QUOTIENT((A2798-$E$9),$E$15),$E$14)),"")</f>
        <v>270</v>
      </c>
      <c r="J2798" s="15">
        <f t="shared" si="43"/>
        <v>42.585933809431189</v>
      </c>
    </row>
    <row r="2799" spans="1:10">
      <c r="A2799" s="19">
        <v>294.41699999999997</v>
      </c>
      <c r="B2799" s="19">
        <v>0</v>
      </c>
      <c r="G2799" s="5">
        <f>IF(OR(A2799&lt;$E$9,A2799&gt;=$E$10),0,1)</f>
        <v>1</v>
      </c>
      <c r="H2799" s="15">
        <f>IF(G2799,($E$4+$E$16*MOD((A2799-$E$9),$E$15)),"")</f>
        <v>2.5999388668130141</v>
      </c>
      <c r="I2799" s="16">
        <f>IF(G2799,($E$6+$E$8*MOD(QUOTIENT((A2799-$E$9),$E$15),$E$14)),"")</f>
        <v>270</v>
      </c>
      <c r="J2799" s="15">
        <f t="shared" si="43"/>
        <v>42.599938866813012</v>
      </c>
    </row>
    <row r="2800" spans="1:10">
      <c r="A2800" s="19">
        <v>294.52199999999999</v>
      </c>
      <c r="B2800" s="19">
        <v>0</v>
      </c>
      <c r="G2800" s="5">
        <f>IF(OR(A2800&lt;$E$9,A2800&gt;=$E$10),0,1)</f>
        <v>1</v>
      </c>
      <c r="H2800" s="15">
        <f>IF(G2800,($E$4+$E$16*MOD((A2800-$E$9),$E$15)),"")</f>
        <v>2.6139439241948494</v>
      </c>
      <c r="I2800" s="16">
        <f>IF(G2800,($E$6+$E$8*MOD(QUOTIENT((A2800-$E$9),$E$15),$E$14)),"")</f>
        <v>270</v>
      </c>
      <c r="J2800" s="15">
        <f t="shared" si="43"/>
        <v>42.613943924194849</v>
      </c>
    </row>
    <row r="2801" spans="1:10">
      <c r="A2801" s="19">
        <v>294.62900000000002</v>
      </c>
      <c r="B2801" s="19">
        <v>0</v>
      </c>
      <c r="G2801" s="5">
        <f>IF(OR(A2801&lt;$E$9,A2801&gt;=$E$10),0,1)</f>
        <v>1</v>
      </c>
      <c r="H2801" s="15">
        <f>IF(G2801,($E$4+$E$16*MOD((A2801-$E$9),$E$15)),"")</f>
        <v>2.6282157445744341</v>
      </c>
      <c r="I2801" s="16">
        <f>IF(G2801,($E$6+$E$8*MOD(QUOTIENT((A2801-$E$9),$E$15),$E$14)),"")</f>
        <v>270</v>
      </c>
      <c r="J2801" s="15">
        <f t="shared" si="43"/>
        <v>42.628215744574433</v>
      </c>
    </row>
    <row r="2802" spans="1:10">
      <c r="A2802" s="19">
        <v>294.73500000000001</v>
      </c>
      <c r="B2802" s="19">
        <v>0</v>
      </c>
      <c r="G2802" s="5">
        <f>IF(OR(A2802&lt;$E$9,A2802&gt;=$E$10),0,1)</f>
        <v>1</v>
      </c>
      <c r="H2802" s="15">
        <f>IF(G2802,($E$4+$E$16*MOD((A2802-$E$9),$E$15)),"")</f>
        <v>2.6423541834551409</v>
      </c>
      <c r="I2802" s="16">
        <f>IF(G2802,($E$6+$E$8*MOD(QUOTIENT((A2802-$E$9),$E$15),$E$14)),"")</f>
        <v>270</v>
      </c>
      <c r="J2802" s="15">
        <f t="shared" si="43"/>
        <v>42.64235418345514</v>
      </c>
    </row>
    <row r="2803" spans="1:10">
      <c r="A2803" s="19">
        <v>294.84100000000001</v>
      </c>
      <c r="B2803" s="19">
        <v>0</v>
      </c>
      <c r="G2803" s="5">
        <f>IF(OR(A2803&lt;$E$9,A2803&gt;=$E$10),0,1)</f>
        <v>1</v>
      </c>
      <c r="H2803" s="15">
        <f>IF(G2803,($E$4+$E$16*MOD((A2803-$E$9),$E$15)),"")</f>
        <v>2.6564926223358469</v>
      </c>
      <c r="I2803" s="16">
        <f>IF(G2803,($E$6+$E$8*MOD(QUOTIENT((A2803-$E$9),$E$15),$E$14)),"")</f>
        <v>270</v>
      </c>
      <c r="J2803" s="15">
        <f t="shared" si="43"/>
        <v>42.656492622335847</v>
      </c>
    </row>
    <row r="2804" spans="1:10">
      <c r="A2804" s="19">
        <v>294.94600000000003</v>
      </c>
      <c r="B2804" s="19">
        <v>0</v>
      </c>
      <c r="G2804" s="5">
        <f>IF(OR(A2804&lt;$E$9,A2804&gt;=$E$10),0,1)</f>
        <v>1</v>
      </c>
      <c r="H2804" s="15">
        <f>IF(G2804,($E$4+$E$16*MOD((A2804-$E$9),$E$15)),"")</f>
        <v>2.6704976797176814</v>
      </c>
      <c r="I2804" s="16">
        <f>IF(G2804,($E$6+$E$8*MOD(QUOTIENT((A2804-$E$9),$E$15),$E$14)),"")</f>
        <v>270</v>
      </c>
      <c r="J2804" s="15">
        <f t="shared" si="43"/>
        <v>42.670497679717684</v>
      </c>
    </row>
    <row r="2805" spans="1:10">
      <c r="A2805" s="19">
        <v>295.05</v>
      </c>
      <c r="B2805" s="19">
        <v>0</v>
      </c>
      <c r="G2805" s="5">
        <f>IF(OR(A2805&lt;$E$9,A2805&gt;=$E$10),0,1)</f>
        <v>1</v>
      </c>
      <c r="H2805" s="15">
        <f>IF(G2805,($E$4+$E$16*MOD((A2805-$E$9),$E$15)),"")</f>
        <v>2.6843693556006372</v>
      </c>
      <c r="I2805" s="16">
        <f>IF(G2805,($E$6+$E$8*MOD(QUOTIENT((A2805-$E$9),$E$15),$E$14)),"")</f>
        <v>270</v>
      </c>
      <c r="J2805" s="15">
        <f t="shared" si="43"/>
        <v>42.684369355600637</v>
      </c>
    </row>
    <row r="2806" spans="1:10">
      <c r="A2806" s="19">
        <v>295.15300000000002</v>
      </c>
      <c r="B2806" s="19">
        <v>0</v>
      </c>
      <c r="G2806" s="5">
        <f>IF(OR(A2806&lt;$E$9,A2806&gt;=$E$10),0,1)</f>
        <v>1</v>
      </c>
      <c r="H2806" s="15">
        <f>IF(G2806,($E$4+$E$16*MOD((A2806-$E$9),$E$15)),"")</f>
        <v>2.6981076499847214</v>
      </c>
      <c r="I2806" s="16">
        <f>IF(G2806,($E$6+$E$8*MOD(QUOTIENT((A2806-$E$9),$E$15),$E$14)),"")</f>
        <v>270</v>
      </c>
      <c r="J2806" s="15">
        <f t="shared" si="43"/>
        <v>42.698107649984721</v>
      </c>
    </row>
    <row r="2807" spans="1:10">
      <c r="A2807" s="19">
        <v>295.25599999999997</v>
      </c>
      <c r="B2807" s="19">
        <v>0</v>
      </c>
      <c r="G2807" s="5">
        <f>IF(OR(A2807&lt;$E$9,A2807&gt;=$E$10),0,1)</f>
        <v>1</v>
      </c>
      <c r="H2807" s="15">
        <f>IF(G2807,($E$4+$E$16*MOD((A2807-$E$9),$E$15)),"")</f>
        <v>2.7118459443687986</v>
      </c>
      <c r="I2807" s="16">
        <f>IF(G2807,($E$6+$E$8*MOD(QUOTIENT((A2807-$E$9),$E$15),$E$14)),"")</f>
        <v>270</v>
      </c>
      <c r="J2807" s="15">
        <f t="shared" si="43"/>
        <v>42.711845944368797</v>
      </c>
    </row>
    <row r="2808" spans="1:10">
      <c r="A2808" s="19">
        <v>295.363</v>
      </c>
      <c r="B2808" s="19">
        <v>0</v>
      </c>
      <c r="G2808" s="5">
        <f>IF(OR(A2808&lt;$E$9,A2808&gt;=$E$10),0,1)</f>
        <v>1</v>
      </c>
      <c r="H2808" s="15">
        <f>IF(G2808,($E$4+$E$16*MOD((A2808-$E$9),$E$15)),"")</f>
        <v>2.7261177647483832</v>
      </c>
      <c r="I2808" s="16">
        <f>IF(G2808,($E$6+$E$8*MOD(QUOTIENT((A2808-$E$9),$E$15),$E$14)),"")</f>
        <v>270</v>
      </c>
      <c r="J2808" s="15">
        <f t="shared" si="43"/>
        <v>42.726117764748381</v>
      </c>
    </row>
    <row r="2809" spans="1:10">
      <c r="A2809" s="19">
        <v>295.471</v>
      </c>
      <c r="B2809" s="19">
        <v>0</v>
      </c>
      <c r="G2809" s="5">
        <f>IF(OR(A2809&lt;$E$9,A2809&gt;=$E$10),0,1)</f>
        <v>1</v>
      </c>
      <c r="H2809" s="15">
        <f>IF(G2809,($E$4+$E$16*MOD((A2809-$E$9),$E$15)),"")</f>
        <v>2.7405229666268403</v>
      </c>
      <c r="I2809" s="16">
        <f>IF(G2809,($E$6+$E$8*MOD(QUOTIENT((A2809-$E$9),$E$15),$E$14)),"")</f>
        <v>270</v>
      </c>
      <c r="J2809" s="15">
        <f t="shared" si="43"/>
        <v>42.740522966626841</v>
      </c>
    </row>
    <row r="2810" spans="1:10">
      <c r="A2810" s="19">
        <v>295.577</v>
      </c>
      <c r="B2810" s="19">
        <v>0</v>
      </c>
      <c r="G2810" s="5">
        <f>IF(OR(A2810&lt;$E$9,A2810&gt;=$E$10),0,1)</f>
        <v>1</v>
      </c>
      <c r="H2810" s="15">
        <f>IF(G2810,($E$4+$E$16*MOD((A2810-$E$9),$E$15)),"")</f>
        <v>2.7546614055075462</v>
      </c>
      <c r="I2810" s="16">
        <f>IF(G2810,($E$6+$E$8*MOD(QUOTIENT((A2810-$E$9),$E$15),$E$14)),"")</f>
        <v>270</v>
      </c>
      <c r="J2810" s="15">
        <f t="shared" si="43"/>
        <v>42.754661405507548</v>
      </c>
    </row>
    <row r="2811" spans="1:10">
      <c r="A2811" s="19">
        <v>295.68299999999999</v>
      </c>
      <c r="B2811" s="19">
        <v>0</v>
      </c>
      <c r="G2811" s="5">
        <f>IF(OR(A2811&lt;$E$9,A2811&gt;=$E$10),0,1)</f>
        <v>1</v>
      </c>
      <c r="H2811" s="15">
        <f>IF(G2811,($E$4+$E$16*MOD((A2811-$E$9),$E$15)),"")</f>
        <v>2.7687998443882522</v>
      </c>
      <c r="I2811" s="16">
        <f>IF(G2811,($E$6+$E$8*MOD(QUOTIENT((A2811-$E$9),$E$15),$E$14)),"")</f>
        <v>270</v>
      </c>
      <c r="J2811" s="15">
        <f t="shared" si="43"/>
        <v>42.768799844388255</v>
      </c>
    </row>
    <row r="2812" spans="1:10">
      <c r="A2812" s="19">
        <v>295.78899999999999</v>
      </c>
      <c r="B2812" s="19">
        <v>0</v>
      </c>
      <c r="G2812" s="5">
        <f>IF(OR(A2812&lt;$E$9,A2812&gt;=$E$10),0,1)</f>
        <v>1</v>
      </c>
      <c r="H2812" s="15">
        <f>IF(G2812,($E$4+$E$16*MOD((A2812-$E$9),$E$15)),"")</f>
        <v>2.7829382832689591</v>
      </c>
      <c r="I2812" s="16">
        <f>IF(G2812,($E$6+$E$8*MOD(QUOTIENT((A2812-$E$9),$E$15),$E$14)),"")</f>
        <v>270</v>
      </c>
      <c r="J2812" s="15">
        <f t="shared" si="43"/>
        <v>42.782938283268962</v>
      </c>
    </row>
    <row r="2813" spans="1:10">
      <c r="A2813" s="19">
        <v>295.892</v>
      </c>
      <c r="B2813" s="19">
        <v>0</v>
      </c>
      <c r="G2813" s="5">
        <f>IF(OR(A2813&lt;$E$9,A2813&gt;=$E$10),0,1)</f>
        <v>1</v>
      </c>
      <c r="H2813" s="15">
        <f>IF(G2813,($E$4+$E$16*MOD((A2813-$E$9),$E$15)),"")</f>
        <v>2.7966765776530433</v>
      </c>
      <c r="I2813" s="16">
        <f>IF(G2813,($E$6+$E$8*MOD(QUOTIENT((A2813-$E$9),$E$15),$E$14)),"")</f>
        <v>270</v>
      </c>
      <c r="J2813" s="15">
        <f t="shared" si="43"/>
        <v>42.796676577653045</v>
      </c>
    </row>
    <row r="2814" spans="1:10">
      <c r="A2814" s="19">
        <v>295.99900000000002</v>
      </c>
      <c r="B2814" s="19">
        <v>0</v>
      </c>
      <c r="G2814" s="5">
        <f>IF(OR(A2814&lt;$E$9,A2814&gt;=$E$10),0,1)</f>
        <v>1</v>
      </c>
      <c r="H2814" s="15">
        <f>IF(G2814,($E$4+$E$16*MOD((A2814-$E$9),$E$15)),"")</f>
        <v>2.810948398032628</v>
      </c>
      <c r="I2814" s="16">
        <f>IF(G2814,($E$6+$E$8*MOD(QUOTIENT((A2814-$E$9),$E$15),$E$14)),"")</f>
        <v>270</v>
      </c>
      <c r="J2814" s="15">
        <f t="shared" si="43"/>
        <v>42.810948398032629</v>
      </c>
    </row>
    <row r="2815" spans="1:10">
      <c r="A2815" s="19">
        <v>296.10500000000002</v>
      </c>
      <c r="B2815" s="19">
        <v>0</v>
      </c>
      <c r="G2815" s="5">
        <f>IF(OR(A2815&lt;$E$9,A2815&gt;=$E$10),0,1)</f>
        <v>1</v>
      </c>
      <c r="H2815" s="15">
        <f>IF(G2815,($E$4+$E$16*MOD((A2815-$E$9),$E$15)),"")</f>
        <v>2.8250868369133348</v>
      </c>
      <c r="I2815" s="16">
        <f>IF(G2815,($E$6+$E$8*MOD(QUOTIENT((A2815-$E$9),$E$15),$E$14)),"")</f>
        <v>270</v>
      </c>
      <c r="J2815" s="15">
        <f t="shared" si="43"/>
        <v>42.825086836913336</v>
      </c>
    </row>
    <row r="2816" spans="1:10">
      <c r="A2816" s="19">
        <v>296.20699999999999</v>
      </c>
      <c r="B2816" s="19">
        <v>0</v>
      </c>
      <c r="G2816" s="5">
        <f>IF(OR(A2816&lt;$E$9,A2816&gt;=$E$10),0,1)</f>
        <v>1</v>
      </c>
      <c r="H2816" s="15">
        <f>IF(G2816,($E$4+$E$16*MOD((A2816-$E$9),$E$15)),"")</f>
        <v>2.8386917497985396</v>
      </c>
      <c r="I2816" s="16">
        <f>IF(G2816,($E$6+$E$8*MOD(QUOTIENT((A2816-$E$9),$E$15),$E$14)),"")</f>
        <v>270</v>
      </c>
      <c r="J2816" s="15">
        <f t="shared" si="43"/>
        <v>42.838691749798542</v>
      </c>
    </row>
    <row r="2817" spans="1:10">
      <c r="A2817" s="19">
        <v>296.315</v>
      </c>
      <c r="B2817" s="19">
        <v>0</v>
      </c>
      <c r="G2817" s="5">
        <f>IF(OR(A2817&lt;$E$9,A2817&gt;=$E$10),0,1)</f>
        <v>1</v>
      </c>
      <c r="H2817" s="15">
        <f>IF(G2817,($E$4+$E$16*MOD((A2817-$E$9),$E$15)),"")</f>
        <v>2.8530969516769966</v>
      </c>
      <c r="I2817" s="16">
        <f>IF(G2817,($E$6+$E$8*MOD(QUOTIENT((A2817-$E$9),$E$15),$E$14)),"")</f>
        <v>270</v>
      </c>
      <c r="J2817" s="15">
        <f t="shared" si="43"/>
        <v>42.853096951676996</v>
      </c>
    </row>
    <row r="2818" spans="1:10">
      <c r="A2818" s="19">
        <v>296.423</v>
      </c>
      <c r="B2818" s="19">
        <v>0</v>
      </c>
      <c r="G2818" s="5">
        <f>IF(OR(A2818&lt;$E$9,A2818&gt;=$E$10),0,1)</f>
        <v>1</v>
      </c>
      <c r="H2818" s="15">
        <f>IF(G2818,($E$4+$E$16*MOD((A2818-$E$9),$E$15)),"")</f>
        <v>2.8675021535554528</v>
      </c>
      <c r="I2818" s="16">
        <f>IF(G2818,($E$6+$E$8*MOD(QUOTIENT((A2818-$E$9),$E$15),$E$14)),"")</f>
        <v>270</v>
      </c>
      <c r="J2818" s="15">
        <f t="shared" si="43"/>
        <v>42.867502153555449</v>
      </c>
    </row>
    <row r="2819" spans="1:10">
      <c r="A2819" s="19">
        <v>296.529</v>
      </c>
      <c r="B2819" s="19">
        <v>0</v>
      </c>
      <c r="G2819" s="5">
        <f>IF(OR(A2819&lt;$E$9,A2819&gt;=$E$10),0,1)</f>
        <v>1</v>
      </c>
      <c r="H2819" s="15">
        <f>IF(G2819,($E$4+$E$16*MOD((A2819-$E$9),$E$15)),"")</f>
        <v>2.8816405924361597</v>
      </c>
      <c r="I2819" s="16">
        <f>IF(G2819,($E$6+$E$8*MOD(QUOTIENT((A2819-$E$9),$E$15),$E$14)),"")</f>
        <v>270</v>
      </c>
      <c r="J2819" s="15">
        <f t="shared" si="43"/>
        <v>42.881640592436156</v>
      </c>
    </row>
    <row r="2820" spans="1:10">
      <c r="A2820" s="19">
        <v>296.63299999999998</v>
      </c>
      <c r="B2820" s="19">
        <v>0</v>
      </c>
      <c r="G2820" s="5">
        <f>IF(OR(A2820&lt;$E$9,A2820&gt;=$E$10),0,1)</f>
        <v>1</v>
      </c>
      <c r="H2820" s="15">
        <f>IF(G2820,($E$4+$E$16*MOD((A2820-$E$9),$E$15)),"")</f>
        <v>2.8955122683191146</v>
      </c>
      <c r="I2820" s="16">
        <f>IF(G2820,($E$6+$E$8*MOD(QUOTIENT((A2820-$E$9),$E$15),$E$14)),"")</f>
        <v>270</v>
      </c>
      <c r="J2820" s="15">
        <f t="shared" ref="J2820:J2883" si="44">IF(G2820,(+H2820+$E$18*QUOTIENT((A2820-$E$9),$E$15)),"")</f>
        <v>42.895512268319116</v>
      </c>
    </row>
    <row r="2821" spans="1:10">
      <c r="A2821" s="19">
        <v>296.74099999999999</v>
      </c>
      <c r="B2821" s="19">
        <v>0</v>
      </c>
      <c r="G2821" s="5">
        <f>IF(OR(A2821&lt;$E$9,A2821&gt;=$E$10),0,1)</f>
        <v>1</v>
      </c>
      <c r="H2821" s="15">
        <f>IF(G2821,($E$4+$E$16*MOD((A2821-$E$9),$E$15)),"")</f>
        <v>2.9099174701975716</v>
      </c>
      <c r="I2821" s="16">
        <f>IF(G2821,($E$6+$E$8*MOD(QUOTIENT((A2821-$E$9),$E$15),$E$14)),"")</f>
        <v>270</v>
      </c>
      <c r="J2821" s="15">
        <f t="shared" si="44"/>
        <v>42.90991747019757</v>
      </c>
    </row>
    <row r="2822" spans="1:10">
      <c r="A2822" s="19">
        <v>296.846</v>
      </c>
      <c r="B2822" s="19">
        <v>0</v>
      </c>
      <c r="G2822" s="5">
        <f>IF(OR(A2822&lt;$E$9,A2822&gt;=$E$10),0,1)</f>
        <v>1</v>
      </c>
      <c r="H2822" s="15">
        <f>IF(G2822,($E$4+$E$16*MOD((A2822-$E$9),$E$15)),"")</f>
        <v>2.9239225275794061</v>
      </c>
      <c r="I2822" s="16">
        <f>IF(G2822,($E$6+$E$8*MOD(QUOTIENT((A2822-$E$9),$E$15),$E$14)),"")</f>
        <v>270</v>
      </c>
      <c r="J2822" s="15">
        <f t="shared" si="44"/>
        <v>42.923922527579407</v>
      </c>
    </row>
    <row r="2823" spans="1:10">
      <c r="A2823" s="19">
        <v>296.95299999999997</v>
      </c>
      <c r="B2823" s="19">
        <v>0</v>
      </c>
      <c r="G2823" s="5">
        <f>IF(OR(A2823&lt;$E$9,A2823&gt;=$E$10),0,1)</f>
        <v>1</v>
      </c>
      <c r="H2823" s="15">
        <f>IF(G2823,($E$4+$E$16*MOD((A2823-$E$9),$E$15)),"")</f>
        <v>2.9381943479589836</v>
      </c>
      <c r="I2823" s="16">
        <f>IF(G2823,($E$6+$E$8*MOD(QUOTIENT((A2823-$E$9),$E$15),$E$14)),"")</f>
        <v>270</v>
      </c>
      <c r="J2823" s="15">
        <f t="shared" si="44"/>
        <v>42.938194347958984</v>
      </c>
    </row>
    <row r="2824" spans="1:10">
      <c r="A2824" s="19">
        <v>297.05599999999998</v>
      </c>
      <c r="B2824" s="19">
        <v>0</v>
      </c>
      <c r="G2824" s="5">
        <f>IF(OR(A2824&lt;$E$9,A2824&gt;=$E$10),0,1)</f>
        <v>1</v>
      </c>
      <c r="H2824" s="15">
        <f>IF(G2824,($E$4+$E$16*MOD((A2824-$E$9),$E$15)),"")</f>
        <v>2.9519326423430687</v>
      </c>
      <c r="I2824" s="16">
        <f>IF(G2824,($E$6+$E$8*MOD(QUOTIENT((A2824-$E$9),$E$15),$E$14)),"")</f>
        <v>270</v>
      </c>
      <c r="J2824" s="15">
        <f t="shared" si="44"/>
        <v>42.951932642343067</v>
      </c>
    </row>
    <row r="2825" spans="1:10">
      <c r="A2825" s="19">
        <v>297.16000000000003</v>
      </c>
      <c r="B2825" s="19">
        <v>0</v>
      </c>
      <c r="G2825" s="5">
        <f>IF(OR(A2825&lt;$E$9,A2825&gt;=$E$10),0,1)</f>
        <v>1</v>
      </c>
      <c r="H2825" s="15">
        <f>IF(G2825,($E$4+$E$16*MOD((A2825-$E$9),$E$15)),"")</f>
        <v>2.9658043182260316</v>
      </c>
      <c r="I2825" s="16">
        <f>IF(G2825,($E$6+$E$8*MOD(QUOTIENT((A2825-$E$9),$E$15),$E$14)),"")</f>
        <v>270</v>
      </c>
      <c r="J2825" s="15">
        <f t="shared" si="44"/>
        <v>42.965804318226034</v>
      </c>
    </row>
    <row r="2826" spans="1:10">
      <c r="A2826" s="19">
        <v>297.267</v>
      </c>
      <c r="B2826" s="19">
        <v>0</v>
      </c>
      <c r="G2826" s="5">
        <f>IF(OR(A2826&lt;$E$9,A2826&gt;=$E$10),0,1)</f>
        <v>1</v>
      </c>
      <c r="H2826" s="15">
        <f>IF(G2826,($E$4+$E$16*MOD((A2826-$E$9),$E$15)),"")</f>
        <v>2.9800761386056092</v>
      </c>
      <c r="I2826" s="16">
        <f>IF(G2826,($E$6+$E$8*MOD(QUOTIENT((A2826-$E$9),$E$15),$E$14)),"")</f>
        <v>270</v>
      </c>
      <c r="J2826" s="15">
        <f t="shared" si="44"/>
        <v>42.980076138605611</v>
      </c>
    </row>
    <row r="2827" spans="1:10">
      <c r="A2827" s="19">
        <v>297.37400000000002</v>
      </c>
      <c r="B2827" s="19">
        <v>0</v>
      </c>
      <c r="G2827" s="5">
        <f>IF(OR(A2827&lt;$E$9,A2827&gt;=$E$10),0,1)</f>
        <v>1</v>
      </c>
      <c r="H2827" s="15">
        <f>IF(G2827,($E$4+$E$16*MOD((A2827-$E$9),$E$15)),"")</f>
        <v>2.9943479589851947</v>
      </c>
      <c r="I2827" s="16">
        <f>IF(G2827,($E$6+$E$8*MOD(QUOTIENT((A2827-$E$9),$E$15),$E$14)),"")</f>
        <v>270</v>
      </c>
      <c r="J2827" s="15">
        <f t="shared" si="44"/>
        <v>42.994347958985195</v>
      </c>
    </row>
    <row r="2828" spans="1:10">
      <c r="A2828" s="19">
        <v>297.48</v>
      </c>
      <c r="B2828" s="19">
        <v>0</v>
      </c>
      <c r="G2828" s="5">
        <f>IF(OR(A2828&lt;$E$9,A2828&gt;=$E$10),0,1)</f>
        <v>1</v>
      </c>
      <c r="H2828" s="15">
        <f>IF(G2828,($E$4+$E$16*MOD((A2828-$E$9),$E$15)),"")</f>
        <v>3.0084863978659007</v>
      </c>
      <c r="I2828" s="16">
        <f>IF(G2828,($E$6+$E$8*MOD(QUOTIENT((A2828-$E$9),$E$15),$E$14)),"")</f>
        <v>270</v>
      </c>
      <c r="J2828" s="15">
        <f t="shared" si="44"/>
        <v>43.008486397865902</v>
      </c>
    </row>
    <row r="2829" spans="1:10">
      <c r="A2829" s="19">
        <v>297.584</v>
      </c>
      <c r="B2829" s="19">
        <v>0</v>
      </c>
      <c r="G2829" s="5">
        <f>IF(OR(A2829&lt;$E$9,A2829&gt;=$E$10),0,1)</f>
        <v>1</v>
      </c>
      <c r="H2829" s="15">
        <f>IF(G2829,($E$4+$E$16*MOD((A2829-$E$9),$E$15)),"")</f>
        <v>3.0223580737488565</v>
      </c>
      <c r="I2829" s="16">
        <f>IF(G2829,($E$6+$E$8*MOD(QUOTIENT((A2829-$E$9),$E$15),$E$14)),"")</f>
        <v>270</v>
      </c>
      <c r="J2829" s="15">
        <f t="shared" si="44"/>
        <v>43.022358073748855</v>
      </c>
    </row>
    <row r="2830" spans="1:10">
      <c r="A2830" s="19">
        <v>297.68700000000001</v>
      </c>
      <c r="B2830" s="19">
        <v>0</v>
      </c>
      <c r="G2830" s="5">
        <f>IF(OR(A2830&lt;$E$9,A2830&gt;=$E$10),0,1)</f>
        <v>1</v>
      </c>
      <c r="H2830" s="15">
        <f>IF(G2830,($E$4+$E$16*MOD((A2830-$E$9),$E$15)),"")</f>
        <v>3.0360963681329407</v>
      </c>
      <c r="I2830" s="16">
        <f>IF(G2830,($E$6+$E$8*MOD(QUOTIENT((A2830-$E$9),$E$15),$E$14)),"")</f>
        <v>270</v>
      </c>
      <c r="J2830" s="15">
        <f t="shared" si="44"/>
        <v>43.036096368132938</v>
      </c>
    </row>
    <row r="2831" spans="1:10">
      <c r="A2831" s="19">
        <v>297.79300000000001</v>
      </c>
      <c r="B2831" s="19">
        <v>0</v>
      </c>
      <c r="G2831" s="5">
        <f>IF(OR(A2831&lt;$E$9,A2831&gt;=$E$10),0,1)</f>
        <v>1</v>
      </c>
      <c r="H2831" s="15">
        <f>IF(G2831,($E$4+$E$16*MOD((A2831-$E$9),$E$15)),"")</f>
        <v>3.0502348070136467</v>
      </c>
      <c r="I2831" s="16">
        <f>IF(G2831,($E$6+$E$8*MOD(QUOTIENT((A2831-$E$9),$E$15),$E$14)),"")</f>
        <v>270</v>
      </c>
      <c r="J2831" s="15">
        <f t="shared" si="44"/>
        <v>43.050234807013645</v>
      </c>
    </row>
    <row r="2832" spans="1:10">
      <c r="A2832" s="19">
        <v>297.89600000000002</v>
      </c>
      <c r="B2832" s="19">
        <v>0</v>
      </c>
      <c r="G2832" s="5">
        <f>IF(OR(A2832&lt;$E$9,A2832&gt;=$E$10),0,1)</f>
        <v>1</v>
      </c>
      <c r="H2832" s="15">
        <f>IF(G2832,($E$4+$E$16*MOD((A2832-$E$9),$E$15)),"")</f>
        <v>3.0639731013977309</v>
      </c>
      <c r="I2832" s="16">
        <f>IF(G2832,($E$6+$E$8*MOD(QUOTIENT((A2832-$E$9),$E$15),$E$14)),"")</f>
        <v>270</v>
      </c>
      <c r="J2832" s="15">
        <f t="shared" si="44"/>
        <v>43.063973101397728</v>
      </c>
    </row>
    <row r="2833" spans="1:10">
      <c r="A2833" s="19">
        <v>297.99900000000002</v>
      </c>
      <c r="B2833" s="19">
        <v>0</v>
      </c>
      <c r="G2833" s="5">
        <f>IF(OR(A2833&lt;$E$9,A2833&gt;=$E$10),0,1)</f>
        <v>1</v>
      </c>
      <c r="H2833" s="15">
        <f>IF(G2833,($E$4+$E$16*MOD((A2833-$E$9),$E$15)),"")</f>
        <v>3.0777113957818152</v>
      </c>
      <c r="I2833" s="16">
        <f>IF(G2833,($E$6+$E$8*MOD(QUOTIENT((A2833-$E$9),$E$15),$E$14)),"")</f>
        <v>270</v>
      </c>
      <c r="J2833" s="15">
        <f t="shared" si="44"/>
        <v>43.077711395781819</v>
      </c>
    </row>
    <row r="2834" spans="1:10">
      <c r="A2834" s="19">
        <v>298.10199999999998</v>
      </c>
      <c r="B2834" s="19">
        <v>0</v>
      </c>
      <c r="G2834" s="5">
        <f>IF(OR(A2834&lt;$E$9,A2834&gt;=$E$10),0,1)</f>
        <v>1</v>
      </c>
      <c r="H2834" s="15">
        <f>IF(G2834,($E$4+$E$16*MOD((A2834-$E$9),$E$15)),"")</f>
        <v>3.0914496901658923</v>
      </c>
      <c r="I2834" s="16">
        <f>IF(G2834,($E$6+$E$8*MOD(QUOTIENT((A2834-$E$9),$E$15),$E$14)),"")</f>
        <v>270</v>
      </c>
      <c r="J2834" s="15">
        <f t="shared" si="44"/>
        <v>43.091449690165895</v>
      </c>
    </row>
    <row r="2835" spans="1:10">
      <c r="A2835" s="19">
        <v>298.20499999999998</v>
      </c>
      <c r="B2835" s="19">
        <v>0</v>
      </c>
      <c r="G2835" s="5">
        <f>IF(OR(A2835&lt;$E$9,A2835&gt;=$E$10),0,1)</f>
        <v>1</v>
      </c>
      <c r="H2835" s="15">
        <f>IF(G2835,($E$4+$E$16*MOD((A2835-$E$9),$E$15)),"")</f>
        <v>3.1051879845499766</v>
      </c>
      <c r="I2835" s="16">
        <f>IF(G2835,($E$6+$E$8*MOD(QUOTIENT((A2835-$E$9),$E$15),$E$14)),"")</f>
        <v>270</v>
      </c>
      <c r="J2835" s="15">
        <f t="shared" si="44"/>
        <v>43.105187984549978</v>
      </c>
    </row>
    <row r="2836" spans="1:10">
      <c r="A2836" s="19">
        <v>298.31</v>
      </c>
      <c r="B2836" s="19">
        <v>0</v>
      </c>
      <c r="G2836" s="5">
        <f>IF(OR(A2836&lt;$E$9,A2836&gt;=$E$10),0,1)</f>
        <v>1</v>
      </c>
      <c r="H2836" s="15">
        <f>IF(G2836,($E$4+$E$16*MOD((A2836-$E$9),$E$15)),"")</f>
        <v>3.119193041931811</v>
      </c>
      <c r="I2836" s="16">
        <f>IF(G2836,($E$6+$E$8*MOD(QUOTIENT((A2836-$E$9),$E$15),$E$14)),"")</f>
        <v>270</v>
      </c>
      <c r="J2836" s="15">
        <f t="shared" si="44"/>
        <v>43.119193041931808</v>
      </c>
    </row>
    <row r="2837" spans="1:10">
      <c r="A2837" s="19">
        <v>298.41500000000002</v>
      </c>
      <c r="B2837" s="19">
        <v>0</v>
      </c>
      <c r="G2837" s="5">
        <f>IF(OR(A2837&lt;$E$9,A2837&gt;=$E$10),0,1)</f>
        <v>1</v>
      </c>
      <c r="H2837" s="15">
        <f>IF(G2837,($E$4+$E$16*MOD((A2837-$E$9),$E$15)),"")</f>
        <v>3.1331980993136463</v>
      </c>
      <c r="I2837" s="16">
        <f>IF(G2837,($E$6+$E$8*MOD(QUOTIENT((A2837-$E$9),$E$15),$E$14)),"")</f>
        <v>270</v>
      </c>
      <c r="J2837" s="15">
        <f t="shared" si="44"/>
        <v>43.133198099313645</v>
      </c>
    </row>
    <row r="2838" spans="1:10">
      <c r="A2838" s="19">
        <v>298.52100000000002</v>
      </c>
      <c r="B2838" s="19">
        <v>0</v>
      </c>
      <c r="G2838" s="5">
        <f>IF(OR(A2838&lt;$E$9,A2838&gt;=$E$10),0,1)</f>
        <v>1</v>
      </c>
      <c r="H2838" s="15">
        <f>IF(G2838,($E$4+$E$16*MOD((A2838-$E$9),$E$15)),"")</f>
        <v>3.1473365381943523</v>
      </c>
      <c r="I2838" s="16">
        <f>IF(G2838,($E$6+$E$8*MOD(QUOTIENT((A2838-$E$9),$E$15),$E$14)),"")</f>
        <v>270</v>
      </c>
      <c r="J2838" s="15">
        <f t="shared" si="44"/>
        <v>43.147336538194352</v>
      </c>
    </row>
    <row r="2839" spans="1:10">
      <c r="A2839" s="19">
        <v>298.625</v>
      </c>
      <c r="B2839" s="19">
        <v>0</v>
      </c>
      <c r="G2839" s="5">
        <f>IF(OR(A2839&lt;$E$9,A2839&gt;=$E$10),0,1)</f>
        <v>1</v>
      </c>
      <c r="H2839" s="15">
        <f>IF(G2839,($E$4+$E$16*MOD((A2839-$E$9),$E$15)),"")</f>
        <v>3.1612082140773081</v>
      </c>
      <c r="I2839" s="16">
        <f>IF(G2839,($E$6+$E$8*MOD(QUOTIENT((A2839-$E$9),$E$15),$E$14)),"")</f>
        <v>270</v>
      </c>
      <c r="J2839" s="15">
        <f t="shared" si="44"/>
        <v>43.161208214077305</v>
      </c>
    </row>
    <row r="2840" spans="1:10">
      <c r="A2840" s="19">
        <v>298.73399999999998</v>
      </c>
      <c r="B2840" s="19">
        <v>0</v>
      </c>
      <c r="G2840" s="5">
        <f>IF(OR(A2840&lt;$E$9,A2840&gt;=$E$10),0,1)</f>
        <v>1</v>
      </c>
      <c r="H2840" s="15">
        <f>IF(G2840,($E$4+$E$16*MOD((A2840-$E$9),$E$15)),"")</f>
        <v>3.1757467974546358</v>
      </c>
      <c r="I2840" s="16">
        <f>IF(G2840,($E$6+$E$8*MOD(QUOTIENT((A2840-$E$9),$E$15),$E$14)),"")</f>
        <v>270</v>
      </c>
      <c r="J2840" s="15">
        <f t="shared" si="44"/>
        <v>43.175746797454636</v>
      </c>
    </row>
    <row r="2841" spans="1:10">
      <c r="A2841" s="19">
        <v>298.84100000000001</v>
      </c>
      <c r="B2841" s="19">
        <v>0</v>
      </c>
      <c r="G2841" s="5">
        <f>IF(OR(A2841&lt;$E$9,A2841&gt;=$E$10),0,1)</f>
        <v>1</v>
      </c>
      <c r="H2841" s="15">
        <f>IF(G2841,($E$4+$E$16*MOD((A2841-$E$9),$E$15)),"")</f>
        <v>3.1900186178342214</v>
      </c>
      <c r="I2841" s="16">
        <f>IF(G2841,($E$6+$E$8*MOD(QUOTIENT((A2841-$E$9),$E$15),$E$14)),"")</f>
        <v>270</v>
      </c>
      <c r="J2841" s="15">
        <f t="shared" si="44"/>
        <v>43.19001861783422</v>
      </c>
    </row>
    <row r="2842" spans="1:10">
      <c r="A2842" s="19">
        <v>298.947</v>
      </c>
      <c r="B2842" s="19">
        <v>0</v>
      </c>
      <c r="G2842" s="5">
        <f>IF(OR(A2842&lt;$E$9,A2842&gt;=$E$10),0,1)</f>
        <v>1</v>
      </c>
      <c r="H2842" s="15">
        <f>IF(G2842,($E$4+$E$16*MOD((A2842-$E$9),$E$15)),"")</f>
        <v>3.2041570567149273</v>
      </c>
      <c r="I2842" s="16">
        <f>IF(G2842,($E$6+$E$8*MOD(QUOTIENT((A2842-$E$9),$E$15),$E$14)),"")</f>
        <v>270</v>
      </c>
      <c r="J2842" s="15">
        <f t="shared" si="44"/>
        <v>43.204157056714926</v>
      </c>
    </row>
    <row r="2843" spans="1:10">
      <c r="A2843" s="19">
        <v>299.053</v>
      </c>
      <c r="B2843" s="19">
        <v>0</v>
      </c>
      <c r="G2843" s="5">
        <f>IF(OR(A2843&lt;$E$9,A2843&gt;=$E$10),0,1)</f>
        <v>1</v>
      </c>
      <c r="H2843" s="15">
        <f>IF(G2843,($E$4+$E$16*MOD((A2843-$E$9),$E$15)),"")</f>
        <v>3.2182954955956333</v>
      </c>
      <c r="I2843" s="16">
        <f>IF(G2843,($E$6+$E$8*MOD(QUOTIENT((A2843-$E$9),$E$15),$E$14)),"")</f>
        <v>270</v>
      </c>
      <c r="J2843" s="15">
        <f t="shared" si="44"/>
        <v>43.218295495595633</v>
      </c>
    </row>
    <row r="2844" spans="1:10">
      <c r="A2844" s="19">
        <v>299.15699999999998</v>
      </c>
      <c r="B2844" s="19">
        <v>0</v>
      </c>
      <c r="G2844" s="5">
        <f>IF(OR(A2844&lt;$E$9,A2844&gt;=$E$10),0,1)</f>
        <v>1</v>
      </c>
      <c r="H2844" s="15">
        <f>IF(G2844,($E$4+$E$16*MOD((A2844-$E$9),$E$15)),"")</f>
        <v>3.2321671714785891</v>
      </c>
      <c r="I2844" s="16">
        <f>IF(G2844,($E$6+$E$8*MOD(QUOTIENT((A2844-$E$9),$E$15),$E$14)),"")</f>
        <v>270</v>
      </c>
      <c r="J2844" s="15">
        <f t="shared" si="44"/>
        <v>43.232167171478586</v>
      </c>
    </row>
    <row r="2845" spans="1:10">
      <c r="A2845" s="19">
        <v>299.262</v>
      </c>
      <c r="B2845" s="19">
        <v>0</v>
      </c>
      <c r="G2845" s="5">
        <f>IF(OR(A2845&lt;$E$9,A2845&gt;=$E$10),0,1)</f>
        <v>1</v>
      </c>
      <c r="H2845" s="15">
        <f>IF(G2845,($E$4+$E$16*MOD((A2845-$E$9),$E$15)),"")</f>
        <v>3.2461722288604244</v>
      </c>
      <c r="I2845" s="16">
        <f>IF(G2845,($E$6+$E$8*MOD(QUOTIENT((A2845-$E$9),$E$15),$E$14)),"")</f>
        <v>270</v>
      </c>
      <c r="J2845" s="15">
        <f t="shared" si="44"/>
        <v>43.246172228860424</v>
      </c>
    </row>
    <row r="2846" spans="1:10">
      <c r="A2846" s="19">
        <v>299.36399999999998</v>
      </c>
      <c r="B2846" s="19">
        <v>0</v>
      </c>
      <c r="G2846" s="5">
        <f>IF(OR(A2846&lt;$E$9,A2846&gt;=$E$10),0,1)</f>
        <v>1</v>
      </c>
      <c r="H2846" s="15">
        <f>IF(G2846,($E$4+$E$16*MOD((A2846-$E$9),$E$15)),"")</f>
        <v>3.2597771417456292</v>
      </c>
      <c r="I2846" s="16">
        <f>IF(G2846,($E$6+$E$8*MOD(QUOTIENT((A2846-$E$9),$E$15),$E$14)),"")</f>
        <v>270</v>
      </c>
      <c r="J2846" s="15">
        <f t="shared" si="44"/>
        <v>43.25977714174563</v>
      </c>
    </row>
    <row r="2847" spans="1:10">
      <c r="A2847" s="19">
        <v>299.47000000000003</v>
      </c>
      <c r="B2847" s="19">
        <v>0</v>
      </c>
      <c r="G2847" s="5">
        <f>IF(OR(A2847&lt;$E$9,A2847&gt;=$E$10),0,1)</f>
        <v>1</v>
      </c>
      <c r="H2847" s="15">
        <f>IF(G2847,($E$4+$E$16*MOD((A2847-$E$9),$E$15)),"")</f>
        <v>3.2739155806263431</v>
      </c>
      <c r="I2847" s="16">
        <f>IF(G2847,($E$6+$E$8*MOD(QUOTIENT((A2847-$E$9),$E$15),$E$14)),"")</f>
        <v>270</v>
      </c>
      <c r="J2847" s="15">
        <f t="shared" si="44"/>
        <v>43.273915580626344</v>
      </c>
    </row>
    <row r="2848" spans="1:10">
      <c r="A2848" s="19">
        <v>299.57499999999999</v>
      </c>
      <c r="B2848" s="19">
        <v>0</v>
      </c>
      <c r="G2848" s="5">
        <f>IF(OR(A2848&lt;$E$9,A2848&gt;=$E$10),0,1)</f>
        <v>1</v>
      </c>
      <c r="H2848" s="15">
        <f>IF(G2848,($E$4+$E$16*MOD((A2848-$E$9),$E$15)),"")</f>
        <v>3.2879206380081705</v>
      </c>
      <c r="I2848" s="16">
        <f>IF(G2848,($E$6+$E$8*MOD(QUOTIENT((A2848-$E$9),$E$15),$E$14)),"")</f>
        <v>270</v>
      </c>
      <c r="J2848" s="15">
        <f t="shared" si="44"/>
        <v>43.287920638008174</v>
      </c>
    </row>
    <row r="2849" spans="1:10">
      <c r="A2849" s="19">
        <v>299.68299999999999</v>
      </c>
      <c r="B2849" s="19">
        <v>0</v>
      </c>
      <c r="G2849" s="5">
        <f>IF(OR(A2849&lt;$E$9,A2849&gt;=$E$10),0,1)</f>
        <v>1</v>
      </c>
      <c r="H2849" s="15">
        <f>IF(G2849,($E$4+$E$16*MOD((A2849-$E$9),$E$15)),"")</f>
        <v>3.3023258398866266</v>
      </c>
      <c r="I2849" s="16">
        <f>IF(G2849,($E$6+$E$8*MOD(QUOTIENT((A2849-$E$9),$E$15),$E$14)),"")</f>
        <v>270</v>
      </c>
      <c r="J2849" s="15">
        <f t="shared" si="44"/>
        <v>43.302325839886628</v>
      </c>
    </row>
    <row r="2850" spans="1:10">
      <c r="A2850" s="19">
        <v>299.78800000000001</v>
      </c>
      <c r="B2850" s="19">
        <v>0</v>
      </c>
      <c r="G2850" s="5">
        <f>IF(OR(A2850&lt;$E$9,A2850&gt;=$E$10),0,1)</f>
        <v>1</v>
      </c>
      <c r="H2850" s="15">
        <f>IF(G2850,($E$4+$E$16*MOD((A2850-$E$9),$E$15)),"")</f>
        <v>3.316330897268462</v>
      </c>
      <c r="I2850" s="16">
        <f>IF(G2850,($E$6+$E$8*MOD(QUOTIENT((A2850-$E$9),$E$15),$E$14)),"")</f>
        <v>270</v>
      </c>
      <c r="J2850" s="15">
        <f t="shared" si="44"/>
        <v>43.316330897268465</v>
      </c>
    </row>
    <row r="2851" spans="1:10">
      <c r="A2851" s="19">
        <v>299.89299999999997</v>
      </c>
      <c r="B2851" s="19">
        <v>0</v>
      </c>
      <c r="G2851" s="5">
        <f>IF(OR(A2851&lt;$E$9,A2851&gt;=$E$10),0,1)</f>
        <v>1</v>
      </c>
      <c r="H2851" s="15">
        <f>IF(G2851,($E$4+$E$16*MOD((A2851-$E$9),$E$15)),"")</f>
        <v>3.3303359546502893</v>
      </c>
      <c r="I2851" s="16">
        <f>IF(G2851,($E$6+$E$8*MOD(QUOTIENT((A2851-$E$9),$E$15),$E$14)),"")</f>
        <v>270</v>
      </c>
      <c r="J2851" s="15">
        <f t="shared" si="44"/>
        <v>43.330335954650288</v>
      </c>
    </row>
    <row r="2852" spans="1:10">
      <c r="A2852" s="19">
        <v>299.99599999999998</v>
      </c>
      <c r="B2852" s="19">
        <v>0</v>
      </c>
      <c r="G2852" s="5">
        <f>IF(OR(A2852&lt;$E$9,A2852&gt;=$E$10),0,1)</f>
        <v>1</v>
      </c>
      <c r="H2852" s="15">
        <f>IF(G2852,($E$4+$E$16*MOD((A2852-$E$9),$E$15)),"")</f>
        <v>3.3440742490343736</v>
      </c>
      <c r="I2852" s="16">
        <f>IF(G2852,($E$6+$E$8*MOD(QUOTIENT((A2852-$E$9),$E$15),$E$14)),"")</f>
        <v>270</v>
      </c>
      <c r="J2852" s="15">
        <f t="shared" si="44"/>
        <v>43.344074249034371</v>
      </c>
    </row>
    <row r="2853" spans="1:10">
      <c r="A2853" s="19">
        <v>300.10399999999998</v>
      </c>
      <c r="B2853" s="19">
        <v>0</v>
      </c>
      <c r="G2853" s="5">
        <f>IF(OR(A2853&lt;$E$9,A2853&gt;=$E$10),0,1)</f>
        <v>1</v>
      </c>
      <c r="H2853" s="15">
        <f>IF(G2853,($E$4+$E$16*MOD((A2853-$E$9),$E$15)),"")</f>
        <v>3.3584794509128297</v>
      </c>
      <c r="I2853" s="16">
        <f>IF(G2853,($E$6+$E$8*MOD(QUOTIENT((A2853-$E$9),$E$15),$E$14)),"")</f>
        <v>270</v>
      </c>
      <c r="J2853" s="15">
        <f t="shared" si="44"/>
        <v>43.358479450912832</v>
      </c>
    </row>
    <row r="2854" spans="1:10">
      <c r="A2854" s="19">
        <v>300.21100000000001</v>
      </c>
      <c r="B2854" s="19">
        <v>0</v>
      </c>
      <c r="G2854" s="5">
        <f>IF(OR(A2854&lt;$E$9,A2854&gt;=$E$10),0,1)</f>
        <v>1</v>
      </c>
      <c r="H2854" s="15">
        <f>IF(G2854,($E$4+$E$16*MOD((A2854-$E$9),$E$15)),"")</f>
        <v>3.3727512712924153</v>
      </c>
      <c r="I2854" s="16">
        <f>IF(G2854,($E$6+$E$8*MOD(QUOTIENT((A2854-$E$9),$E$15),$E$14)),"")</f>
        <v>270</v>
      </c>
      <c r="J2854" s="15">
        <f t="shared" si="44"/>
        <v>43.372751271292415</v>
      </c>
    </row>
    <row r="2855" spans="1:10">
      <c r="A2855" s="19">
        <v>300.31700000000001</v>
      </c>
      <c r="B2855" s="19">
        <v>0</v>
      </c>
      <c r="G2855" s="5">
        <f>IF(OR(A2855&lt;$E$9,A2855&gt;=$E$10),0,1)</f>
        <v>1</v>
      </c>
      <c r="H2855" s="15">
        <f>IF(G2855,($E$4+$E$16*MOD((A2855-$E$9),$E$15)),"")</f>
        <v>3.3868897101731212</v>
      </c>
      <c r="I2855" s="16">
        <f>IF(G2855,($E$6+$E$8*MOD(QUOTIENT((A2855-$E$9),$E$15),$E$14)),"")</f>
        <v>270</v>
      </c>
      <c r="J2855" s="15">
        <f t="shared" si="44"/>
        <v>43.386889710173122</v>
      </c>
    </row>
    <row r="2856" spans="1:10">
      <c r="A2856" s="19">
        <v>300.42099999999999</v>
      </c>
      <c r="B2856" s="19">
        <v>0</v>
      </c>
      <c r="G2856" s="5">
        <f>IF(OR(A2856&lt;$E$9,A2856&gt;=$E$10),0,1)</f>
        <v>1</v>
      </c>
      <c r="H2856" s="15">
        <f>IF(G2856,($E$4+$E$16*MOD((A2856-$E$9),$E$15)),"")</f>
        <v>3.400761386056077</v>
      </c>
      <c r="I2856" s="16">
        <f>IF(G2856,($E$6+$E$8*MOD(QUOTIENT((A2856-$E$9),$E$15),$E$14)),"")</f>
        <v>270</v>
      </c>
      <c r="J2856" s="15">
        <f t="shared" si="44"/>
        <v>43.400761386056075</v>
      </c>
    </row>
    <row r="2857" spans="1:10">
      <c r="A2857" s="19">
        <v>300.52499999999998</v>
      </c>
      <c r="B2857" s="19">
        <v>0</v>
      </c>
      <c r="G2857" s="5">
        <f>IF(OR(A2857&lt;$E$9,A2857&gt;=$E$10),0,1)</f>
        <v>1</v>
      </c>
      <c r="H2857" s="15">
        <f>IF(G2857,($E$4+$E$16*MOD((A2857-$E$9),$E$15)),"")</f>
        <v>3.4146330619390328</v>
      </c>
      <c r="I2857" s="16">
        <f>IF(G2857,($E$6+$E$8*MOD(QUOTIENT((A2857-$E$9),$E$15),$E$14)),"")</f>
        <v>270</v>
      </c>
      <c r="J2857" s="15">
        <f t="shared" si="44"/>
        <v>43.414633061939035</v>
      </c>
    </row>
    <row r="2858" spans="1:10">
      <c r="A2858" s="19">
        <v>300.63</v>
      </c>
      <c r="B2858" s="19">
        <v>0</v>
      </c>
      <c r="G2858" s="5">
        <f>IF(OR(A2858&lt;$E$9,A2858&gt;=$E$10),0,1)</f>
        <v>1</v>
      </c>
      <c r="H2858" s="15">
        <f>IF(G2858,($E$4+$E$16*MOD((A2858-$E$9),$E$15)),"")</f>
        <v>3.4286381193208673</v>
      </c>
      <c r="I2858" s="16">
        <f>IF(G2858,($E$6+$E$8*MOD(QUOTIENT((A2858-$E$9),$E$15),$E$14)),"")</f>
        <v>270</v>
      </c>
      <c r="J2858" s="15">
        <f t="shared" si="44"/>
        <v>43.428638119320865</v>
      </c>
    </row>
    <row r="2859" spans="1:10">
      <c r="A2859" s="19">
        <v>300.73599999999999</v>
      </c>
      <c r="B2859" s="19">
        <v>0</v>
      </c>
      <c r="G2859" s="5">
        <f>IF(OR(A2859&lt;$E$9,A2859&gt;=$E$10),0,1)</f>
        <v>1</v>
      </c>
      <c r="H2859" s="15">
        <f>IF(G2859,($E$4+$E$16*MOD((A2859-$E$9),$E$15)),"")</f>
        <v>3.4427765582015732</v>
      </c>
      <c r="I2859" s="16">
        <f>IF(G2859,($E$6+$E$8*MOD(QUOTIENT((A2859-$E$9),$E$15),$E$14)),"")</f>
        <v>270</v>
      </c>
      <c r="J2859" s="15">
        <f t="shared" si="44"/>
        <v>43.442776558201572</v>
      </c>
    </row>
    <row r="2860" spans="1:10">
      <c r="A2860" s="19">
        <v>300.84500000000003</v>
      </c>
      <c r="B2860" s="19">
        <v>0</v>
      </c>
      <c r="G2860" s="5">
        <f>IF(OR(A2860&lt;$E$9,A2860&gt;=$E$10),0,1)</f>
        <v>1</v>
      </c>
      <c r="H2860" s="15">
        <f>IF(G2860,($E$4+$E$16*MOD((A2860-$E$9),$E$15)),"")</f>
        <v>3.457315141578909</v>
      </c>
      <c r="I2860" s="16">
        <f>IF(G2860,($E$6+$E$8*MOD(QUOTIENT((A2860-$E$9),$E$15),$E$14)),"")</f>
        <v>270</v>
      </c>
      <c r="J2860" s="15">
        <f t="shared" si="44"/>
        <v>43.45731514157891</v>
      </c>
    </row>
    <row r="2861" spans="1:10">
      <c r="A2861" s="19">
        <v>300.94799999999998</v>
      </c>
      <c r="B2861" s="19">
        <v>0</v>
      </c>
      <c r="G2861" s="5">
        <f>IF(OR(A2861&lt;$E$9,A2861&gt;=$E$10),0,1)</f>
        <v>1</v>
      </c>
      <c r="H2861" s="15">
        <f>IF(G2861,($E$4+$E$16*MOD((A2861-$E$9),$E$15)),"")</f>
        <v>3.4710534359629861</v>
      </c>
      <c r="I2861" s="16">
        <f>IF(G2861,($E$6+$E$8*MOD(QUOTIENT((A2861-$E$9),$E$15),$E$14)),"")</f>
        <v>270</v>
      </c>
      <c r="J2861" s="15">
        <f t="shared" si="44"/>
        <v>43.471053435962986</v>
      </c>
    </row>
    <row r="2862" spans="1:10">
      <c r="A2862" s="19">
        <v>301.05599999999998</v>
      </c>
      <c r="B2862" s="19">
        <v>0</v>
      </c>
      <c r="G2862" s="5">
        <f>IF(OR(A2862&lt;$E$9,A2862&gt;=$E$10),0,1)</f>
        <v>1</v>
      </c>
      <c r="H2862" s="15">
        <f>IF(G2862,($E$4+$E$16*MOD((A2862-$E$9),$E$15)),"")</f>
        <v>3.4854586378414432</v>
      </c>
      <c r="I2862" s="16">
        <f>IF(G2862,($E$6+$E$8*MOD(QUOTIENT((A2862-$E$9),$E$15),$E$14)),"")</f>
        <v>270</v>
      </c>
      <c r="J2862" s="15">
        <f t="shared" si="44"/>
        <v>43.485458637841447</v>
      </c>
    </row>
    <row r="2863" spans="1:10">
      <c r="A2863" s="19">
        <v>301.15899999999999</v>
      </c>
      <c r="B2863" s="19">
        <v>0</v>
      </c>
      <c r="G2863" s="5">
        <f>IF(OR(A2863&lt;$E$9,A2863&gt;=$E$10),0,1)</f>
        <v>1</v>
      </c>
      <c r="H2863" s="15">
        <f>IF(G2863,($E$4+$E$16*MOD((A2863-$E$9),$E$15)),"")</f>
        <v>3.4991969322255274</v>
      </c>
      <c r="I2863" s="16">
        <f>IF(G2863,($E$6+$E$8*MOD(QUOTIENT((A2863-$E$9),$E$15),$E$14)),"")</f>
        <v>270</v>
      </c>
      <c r="J2863" s="15">
        <f t="shared" si="44"/>
        <v>43.49919693222553</v>
      </c>
    </row>
    <row r="2864" spans="1:10">
      <c r="A2864" s="19">
        <v>301.26299999999998</v>
      </c>
      <c r="B2864" s="19">
        <v>0</v>
      </c>
      <c r="G2864" s="5">
        <f>IF(OR(A2864&lt;$E$9,A2864&gt;=$E$10),0,1)</f>
        <v>1</v>
      </c>
      <c r="H2864" s="15">
        <f>IF(G2864,($E$4+$E$16*MOD((A2864-$E$9),$E$15)),"")</f>
        <v>3.5130686081084823</v>
      </c>
      <c r="I2864" s="16">
        <f>IF(G2864,($E$6+$E$8*MOD(QUOTIENT((A2864-$E$9),$E$15),$E$14)),"")</f>
        <v>270</v>
      </c>
      <c r="J2864" s="15">
        <f t="shared" si="44"/>
        <v>43.513068608108483</v>
      </c>
    </row>
    <row r="2865" spans="1:10">
      <c r="A2865" s="19">
        <v>301.36799999999999</v>
      </c>
      <c r="B2865" s="19">
        <v>0</v>
      </c>
      <c r="G2865" s="5">
        <f>IF(OR(A2865&lt;$E$9,A2865&gt;=$E$10),0,1)</f>
        <v>1</v>
      </c>
      <c r="H2865" s="15">
        <f>IF(G2865,($E$4+$E$16*MOD((A2865-$E$9),$E$15)),"")</f>
        <v>3.5270736654903176</v>
      </c>
      <c r="I2865" s="16">
        <f>IF(G2865,($E$6+$E$8*MOD(QUOTIENT((A2865-$E$9),$E$15),$E$14)),"")</f>
        <v>270</v>
      </c>
      <c r="J2865" s="15">
        <f t="shared" si="44"/>
        <v>43.52707366549032</v>
      </c>
    </row>
    <row r="2866" spans="1:10">
      <c r="A2866" s="19">
        <v>301.47300000000001</v>
      </c>
      <c r="B2866" s="19">
        <v>0</v>
      </c>
      <c r="G2866" s="5">
        <f>IF(OR(A2866&lt;$E$9,A2866&gt;=$E$10),0,1)</f>
        <v>1</v>
      </c>
      <c r="H2866" s="15">
        <f>IF(G2866,($E$4+$E$16*MOD((A2866-$E$9),$E$15)),"")</f>
        <v>3.5410787228721521</v>
      </c>
      <c r="I2866" s="16">
        <f>IF(G2866,($E$6+$E$8*MOD(QUOTIENT((A2866-$E$9),$E$15),$E$14)),"")</f>
        <v>270</v>
      </c>
      <c r="J2866" s="15">
        <f t="shared" si="44"/>
        <v>43.54107872287215</v>
      </c>
    </row>
    <row r="2867" spans="1:10">
      <c r="A2867" s="19">
        <v>301.57600000000002</v>
      </c>
      <c r="B2867" s="19">
        <v>0</v>
      </c>
      <c r="G2867" s="5">
        <f>IF(OR(A2867&lt;$E$9,A2867&gt;=$E$10),0,1)</f>
        <v>1</v>
      </c>
      <c r="H2867" s="15">
        <f>IF(G2867,($E$4+$E$16*MOD((A2867-$E$9),$E$15)),"")</f>
        <v>3.5548170172562363</v>
      </c>
      <c r="I2867" s="16">
        <f>IF(G2867,($E$6+$E$8*MOD(QUOTIENT((A2867-$E$9),$E$15),$E$14)),"")</f>
        <v>270</v>
      </c>
      <c r="J2867" s="15">
        <f t="shared" si="44"/>
        <v>43.554817017256234</v>
      </c>
    </row>
    <row r="2868" spans="1:10">
      <c r="A2868" s="19">
        <v>301.68</v>
      </c>
      <c r="B2868" s="19">
        <v>0</v>
      </c>
      <c r="G2868" s="5">
        <f>IF(OR(A2868&lt;$E$9,A2868&gt;=$E$10),0,1)</f>
        <v>1</v>
      </c>
      <c r="H2868" s="15">
        <f>IF(G2868,($E$4+$E$16*MOD((A2868-$E$9),$E$15)),"")</f>
        <v>3.5686886931391921</v>
      </c>
      <c r="I2868" s="16">
        <f>IF(G2868,($E$6+$E$8*MOD(QUOTIENT((A2868-$E$9),$E$15),$E$14)),"")</f>
        <v>270</v>
      </c>
      <c r="J2868" s="15">
        <f t="shared" si="44"/>
        <v>43.568688693139194</v>
      </c>
    </row>
    <row r="2869" spans="1:10">
      <c r="A2869" s="19">
        <v>301.78500000000003</v>
      </c>
      <c r="B2869" s="19">
        <v>0</v>
      </c>
      <c r="G2869" s="5">
        <f>IF(OR(A2869&lt;$E$9,A2869&gt;=$E$10),0,1)</f>
        <v>1</v>
      </c>
      <c r="H2869" s="15">
        <f>IF(G2869,($E$4+$E$16*MOD((A2869-$E$9),$E$15)),"")</f>
        <v>3.5826937505210275</v>
      </c>
      <c r="I2869" s="16">
        <f>IF(G2869,($E$6+$E$8*MOD(QUOTIENT((A2869-$E$9),$E$15),$E$14)),"")</f>
        <v>270</v>
      </c>
      <c r="J2869" s="15">
        <f t="shared" si="44"/>
        <v>43.582693750521031</v>
      </c>
    </row>
    <row r="2870" spans="1:10">
      <c r="A2870" s="19">
        <v>301.89400000000001</v>
      </c>
      <c r="B2870" s="19">
        <v>0</v>
      </c>
      <c r="G2870" s="5">
        <f>IF(OR(A2870&lt;$E$9,A2870&gt;=$E$10),0,1)</f>
        <v>1</v>
      </c>
      <c r="H2870" s="15">
        <f>IF(G2870,($E$4+$E$16*MOD((A2870-$E$9),$E$15)),"")</f>
        <v>3.5972323338983552</v>
      </c>
      <c r="I2870" s="16">
        <f>IF(G2870,($E$6+$E$8*MOD(QUOTIENT((A2870-$E$9),$E$15),$E$14)),"")</f>
        <v>270</v>
      </c>
      <c r="J2870" s="15">
        <f t="shared" si="44"/>
        <v>43.597232333898354</v>
      </c>
    </row>
    <row r="2871" spans="1:10">
      <c r="A2871" s="19">
        <v>301.99599999999998</v>
      </c>
      <c r="B2871" s="19">
        <v>0</v>
      </c>
      <c r="G2871" s="5">
        <f>IF(OR(A2871&lt;$E$9,A2871&gt;=$E$10),0,1)</f>
        <v>1</v>
      </c>
      <c r="H2871" s="15">
        <f>IF(G2871,($E$4+$E$16*MOD((A2871-$E$9),$E$15)),"")</f>
        <v>3.6108372467835608</v>
      </c>
      <c r="I2871" s="16">
        <f>IF(G2871,($E$6+$E$8*MOD(QUOTIENT((A2871-$E$9),$E$15),$E$14)),"")</f>
        <v>270</v>
      </c>
      <c r="J2871" s="15">
        <f t="shared" si="44"/>
        <v>43.610837246783561</v>
      </c>
    </row>
    <row r="2872" spans="1:10">
      <c r="A2872" s="19">
        <v>302.10199999999998</v>
      </c>
      <c r="B2872" s="19">
        <v>0</v>
      </c>
      <c r="G2872" s="5">
        <f>IF(OR(A2872&lt;$E$9,A2872&gt;=$E$10),0,1)</f>
        <v>1</v>
      </c>
      <c r="H2872" s="15">
        <f>IF(G2872,($E$4+$E$16*MOD((A2872-$E$9),$E$15)),"")</f>
        <v>3.6249756856642668</v>
      </c>
      <c r="I2872" s="16">
        <f>IF(G2872,($E$6+$E$8*MOD(QUOTIENT((A2872-$E$9),$E$15),$E$14)),"")</f>
        <v>270</v>
      </c>
      <c r="J2872" s="15">
        <f t="shared" si="44"/>
        <v>43.624975685664268</v>
      </c>
    </row>
    <row r="2873" spans="1:10">
      <c r="A2873" s="19">
        <v>302.21199999999999</v>
      </c>
      <c r="B2873" s="19">
        <v>0</v>
      </c>
      <c r="G2873" s="5">
        <f>IF(OR(A2873&lt;$E$9,A2873&gt;=$E$10),0,1)</f>
        <v>1</v>
      </c>
      <c r="H2873" s="15">
        <f>IF(G2873,($E$4+$E$16*MOD((A2873-$E$9),$E$15)),"")</f>
        <v>3.639647650540474</v>
      </c>
      <c r="I2873" s="16">
        <f>IF(G2873,($E$6+$E$8*MOD(QUOTIENT((A2873-$E$9),$E$15),$E$14)),"")</f>
        <v>270</v>
      </c>
      <c r="J2873" s="15">
        <f t="shared" si="44"/>
        <v>43.639647650540475</v>
      </c>
    </row>
    <row r="2874" spans="1:10">
      <c r="A2874" s="19">
        <v>302.31900000000002</v>
      </c>
      <c r="B2874" s="19">
        <v>0</v>
      </c>
      <c r="G2874" s="5">
        <f>IF(OR(A2874&lt;$E$9,A2874&gt;=$E$10),0,1)</f>
        <v>1</v>
      </c>
      <c r="H2874" s="15">
        <f>IF(G2874,($E$4+$E$16*MOD((A2874-$E$9),$E$15)),"")</f>
        <v>3.6539194709200586</v>
      </c>
      <c r="I2874" s="16">
        <f>IF(G2874,($E$6+$E$8*MOD(QUOTIENT((A2874-$E$9),$E$15),$E$14)),"")</f>
        <v>270</v>
      </c>
      <c r="J2874" s="15">
        <f t="shared" si="44"/>
        <v>43.653919470920059</v>
      </c>
    </row>
    <row r="2875" spans="1:10">
      <c r="A2875" s="19">
        <v>302.42200000000003</v>
      </c>
      <c r="B2875" s="19">
        <v>0</v>
      </c>
      <c r="G2875" s="5">
        <f>IF(OR(A2875&lt;$E$9,A2875&gt;=$E$10),0,1)</f>
        <v>1</v>
      </c>
      <c r="H2875" s="15">
        <f>IF(G2875,($E$4+$E$16*MOD((A2875-$E$9),$E$15)),"")</f>
        <v>3.6676577653041429</v>
      </c>
      <c r="I2875" s="16">
        <f>IF(G2875,($E$6+$E$8*MOD(QUOTIENT((A2875-$E$9),$E$15),$E$14)),"")</f>
        <v>270</v>
      </c>
      <c r="J2875" s="15">
        <f t="shared" si="44"/>
        <v>43.667657765304142</v>
      </c>
    </row>
    <row r="2876" spans="1:10">
      <c r="A2876" s="19">
        <v>302.52600000000001</v>
      </c>
      <c r="B2876" s="19">
        <v>0</v>
      </c>
      <c r="G2876" s="5">
        <f>IF(OR(A2876&lt;$E$9,A2876&gt;=$E$10),0,1)</f>
        <v>1</v>
      </c>
      <c r="H2876" s="15">
        <f>IF(G2876,($E$4+$E$16*MOD((A2876-$E$9),$E$15)),"")</f>
        <v>3.6815294411870987</v>
      </c>
      <c r="I2876" s="16">
        <f>IF(G2876,($E$6+$E$8*MOD(QUOTIENT((A2876-$E$9),$E$15),$E$14)),"")</f>
        <v>270</v>
      </c>
      <c r="J2876" s="15">
        <f t="shared" si="44"/>
        <v>43.681529441187095</v>
      </c>
    </row>
    <row r="2877" spans="1:10">
      <c r="A2877" s="19">
        <v>302.63099999999997</v>
      </c>
      <c r="B2877" s="19">
        <v>0</v>
      </c>
      <c r="G2877" s="5">
        <f>IF(OR(A2877&lt;$E$9,A2877&gt;=$E$10),0,1)</f>
        <v>1</v>
      </c>
      <c r="H2877" s="15">
        <f>IF(G2877,($E$4+$E$16*MOD((A2877-$E$9),$E$15)),"")</f>
        <v>3.695534498568926</v>
      </c>
      <c r="I2877" s="16">
        <f>IF(G2877,($E$6+$E$8*MOD(QUOTIENT((A2877-$E$9),$E$15),$E$14)),"")</f>
        <v>270</v>
      </c>
      <c r="J2877" s="15">
        <f t="shared" si="44"/>
        <v>43.695534498568925</v>
      </c>
    </row>
    <row r="2878" spans="1:10">
      <c r="A2878" s="19">
        <v>302.73700000000002</v>
      </c>
      <c r="B2878" s="19">
        <v>0</v>
      </c>
      <c r="G2878" s="5">
        <f>IF(OR(A2878&lt;$E$9,A2878&gt;=$E$10),0,1)</f>
        <v>1</v>
      </c>
      <c r="H2878" s="15">
        <f>IF(G2878,($E$4+$E$16*MOD((A2878-$E$9),$E$15)),"")</f>
        <v>3.70967293744964</v>
      </c>
      <c r="I2878" s="16">
        <f>IF(G2878,($E$6+$E$8*MOD(QUOTIENT((A2878-$E$9),$E$15),$E$14)),"")</f>
        <v>270</v>
      </c>
      <c r="J2878" s="15">
        <f t="shared" si="44"/>
        <v>43.709672937449639</v>
      </c>
    </row>
    <row r="2879" spans="1:10">
      <c r="A2879" s="19">
        <v>302.84100000000001</v>
      </c>
      <c r="B2879" s="19">
        <v>0</v>
      </c>
      <c r="G2879" s="5">
        <f>IF(OR(A2879&lt;$E$9,A2879&gt;=$E$10),0,1)</f>
        <v>1</v>
      </c>
      <c r="H2879" s="15">
        <f>IF(G2879,($E$4+$E$16*MOD((A2879-$E$9),$E$15)),"")</f>
        <v>3.7235446133325958</v>
      </c>
      <c r="I2879" s="16">
        <f>IF(G2879,($E$6+$E$8*MOD(QUOTIENT((A2879-$E$9),$E$15),$E$14)),"")</f>
        <v>270</v>
      </c>
      <c r="J2879" s="15">
        <f t="shared" si="44"/>
        <v>43.723544613332592</v>
      </c>
    </row>
    <row r="2880" spans="1:10">
      <c r="A2880" s="19">
        <v>302.94799999999998</v>
      </c>
      <c r="B2880" s="19">
        <v>0</v>
      </c>
      <c r="G2880" s="5">
        <f>IF(OR(A2880&lt;$E$9,A2880&gt;=$E$10),0,1)</f>
        <v>1</v>
      </c>
      <c r="H2880" s="15">
        <f>IF(G2880,($E$4+$E$16*MOD((A2880-$E$9),$E$15)),"")</f>
        <v>3.7378164337121733</v>
      </c>
      <c r="I2880" s="16">
        <f>IF(G2880,($E$6+$E$8*MOD(QUOTIENT((A2880-$E$9),$E$15),$E$14)),"")</f>
        <v>270</v>
      </c>
      <c r="J2880" s="15">
        <f t="shared" si="44"/>
        <v>43.737816433712176</v>
      </c>
    </row>
    <row r="2881" spans="1:10">
      <c r="A2881" s="19">
        <v>303.05200000000002</v>
      </c>
      <c r="B2881" s="19">
        <v>0</v>
      </c>
      <c r="G2881" s="5">
        <f>IF(OR(A2881&lt;$E$9,A2881&gt;=$E$10),0,1)</f>
        <v>1</v>
      </c>
      <c r="H2881" s="15">
        <f>IF(G2881,($E$4+$E$16*MOD((A2881-$E$9),$E$15)),"")</f>
        <v>3.7516881095951362</v>
      </c>
      <c r="I2881" s="16">
        <f>IF(G2881,($E$6+$E$8*MOD(QUOTIENT((A2881-$E$9),$E$15),$E$14)),"")</f>
        <v>270</v>
      </c>
      <c r="J2881" s="15">
        <f t="shared" si="44"/>
        <v>43.751688109595136</v>
      </c>
    </row>
    <row r="2882" spans="1:10">
      <c r="A2882" s="19">
        <v>303.15899999999999</v>
      </c>
      <c r="B2882" s="19">
        <v>0</v>
      </c>
      <c r="G2882" s="5">
        <f>IF(OR(A2882&lt;$E$9,A2882&gt;=$E$10),0,1)</f>
        <v>1</v>
      </c>
      <c r="H2882" s="15">
        <f>IF(G2882,($E$4+$E$16*MOD((A2882-$E$9),$E$15)),"")</f>
        <v>3.7659599299747146</v>
      </c>
      <c r="I2882" s="16">
        <f>IF(G2882,($E$6+$E$8*MOD(QUOTIENT((A2882-$E$9),$E$15),$E$14)),"")</f>
        <v>270</v>
      </c>
      <c r="J2882" s="15">
        <f t="shared" si="44"/>
        <v>43.765959929974713</v>
      </c>
    </row>
    <row r="2883" spans="1:10">
      <c r="A2883" s="19">
        <v>303.26100000000002</v>
      </c>
      <c r="B2883" s="19">
        <v>0</v>
      </c>
      <c r="G2883" s="5">
        <f>IF(OR(A2883&lt;$E$9,A2883&gt;=$E$10),0,1)</f>
        <v>1</v>
      </c>
      <c r="H2883" s="15">
        <f>IF(G2883,($E$4+$E$16*MOD((A2883-$E$9),$E$15)),"")</f>
        <v>3.7795648428599273</v>
      </c>
      <c r="I2883" s="16">
        <f>IF(G2883,($E$6+$E$8*MOD(QUOTIENT((A2883-$E$9),$E$15),$E$14)),"")</f>
        <v>270</v>
      </c>
      <c r="J2883" s="15">
        <f t="shared" si="44"/>
        <v>43.779564842859926</v>
      </c>
    </row>
    <row r="2884" spans="1:10">
      <c r="A2884" s="19">
        <v>303.36500000000001</v>
      </c>
      <c r="B2884" s="19">
        <v>0</v>
      </c>
      <c r="G2884" s="5">
        <f>IF(OR(A2884&lt;$E$9,A2884&gt;=$E$10),0,1)</f>
        <v>1</v>
      </c>
      <c r="H2884" s="15">
        <f>IF(G2884,($E$4+$E$16*MOD((A2884-$E$9),$E$15)),"")</f>
        <v>3.7934365187428831</v>
      </c>
      <c r="I2884" s="16">
        <f>IF(G2884,($E$6+$E$8*MOD(QUOTIENT((A2884-$E$9),$E$15),$E$14)),"")</f>
        <v>270</v>
      </c>
      <c r="J2884" s="15">
        <f t="shared" ref="J2884:J2947" si="45">IF(G2884,(+H2884+$E$18*QUOTIENT((A2884-$E$9),$E$15)),"")</f>
        <v>43.79343651874288</v>
      </c>
    </row>
    <row r="2885" spans="1:10">
      <c r="A2885" s="19">
        <v>303.46899999999999</v>
      </c>
      <c r="B2885" s="19">
        <v>0</v>
      </c>
      <c r="G2885" s="5">
        <f>IF(OR(A2885&lt;$E$9,A2885&gt;=$E$10),0,1)</f>
        <v>1</v>
      </c>
      <c r="H2885" s="15">
        <f>IF(G2885,($E$4+$E$16*MOD((A2885-$E$9),$E$15)),"")</f>
        <v>3.8073081946258389</v>
      </c>
      <c r="I2885" s="16">
        <f>IF(G2885,($E$6+$E$8*MOD(QUOTIENT((A2885-$E$9),$E$15),$E$14)),"")</f>
        <v>270</v>
      </c>
      <c r="J2885" s="15">
        <f t="shared" si="45"/>
        <v>43.80730819462584</v>
      </c>
    </row>
    <row r="2886" spans="1:10">
      <c r="A2886" s="19">
        <v>303.57100000000003</v>
      </c>
      <c r="B2886" s="19">
        <v>0</v>
      </c>
      <c r="G2886" s="5">
        <f>IF(OR(A2886&lt;$E$9,A2886&gt;=$E$10),0,1)</f>
        <v>1</v>
      </c>
      <c r="H2886" s="15">
        <f>IF(G2886,($E$4+$E$16*MOD((A2886-$E$9),$E$15)),"")</f>
        <v>3.8209131075110516</v>
      </c>
      <c r="I2886" s="16">
        <f>IF(G2886,($E$6+$E$8*MOD(QUOTIENT((A2886-$E$9),$E$15),$E$14)),"")</f>
        <v>270</v>
      </c>
      <c r="J2886" s="15">
        <f t="shared" si="45"/>
        <v>43.820913107511053</v>
      </c>
    </row>
    <row r="2887" spans="1:10">
      <c r="A2887" s="19">
        <v>303.67700000000002</v>
      </c>
      <c r="B2887" s="19">
        <v>0</v>
      </c>
      <c r="G2887" s="5">
        <f>IF(OR(A2887&lt;$E$9,A2887&gt;=$E$10),0,1)</f>
        <v>1</v>
      </c>
      <c r="H2887" s="15">
        <f>IF(G2887,($E$4+$E$16*MOD((A2887-$E$9),$E$15)),"")</f>
        <v>3.8350515463917576</v>
      </c>
      <c r="I2887" s="16">
        <f>IF(G2887,($E$6+$E$8*MOD(QUOTIENT((A2887-$E$9),$E$15),$E$14)),"")</f>
        <v>270</v>
      </c>
      <c r="J2887" s="15">
        <f t="shared" si="45"/>
        <v>43.83505154639176</v>
      </c>
    </row>
    <row r="2888" spans="1:10">
      <c r="A2888" s="19">
        <v>303.78199999999998</v>
      </c>
      <c r="B2888" s="19">
        <v>0</v>
      </c>
      <c r="G2888" s="5">
        <f>IF(OR(A2888&lt;$E$9,A2888&gt;=$E$10),0,1)</f>
        <v>1</v>
      </c>
      <c r="H2888" s="15">
        <f>IF(G2888,($E$4+$E$16*MOD((A2888-$E$9),$E$15)),"")</f>
        <v>3.8490566037735849</v>
      </c>
      <c r="I2888" s="16">
        <f>IF(G2888,($E$6+$E$8*MOD(QUOTIENT((A2888-$E$9),$E$15),$E$14)),"")</f>
        <v>270</v>
      </c>
      <c r="J2888" s="15">
        <f t="shared" si="45"/>
        <v>43.849056603773583</v>
      </c>
    </row>
    <row r="2889" spans="1:10">
      <c r="A2889" s="19">
        <v>303.88499999999999</v>
      </c>
      <c r="B2889" s="19">
        <v>0</v>
      </c>
      <c r="G2889" s="5">
        <f>IF(OR(A2889&lt;$E$9,A2889&gt;=$E$10),0,1)</f>
        <v>1</v>
      </c>
      <c r="H2889" s="15">
        <f>IF(G2889,($E$4+$E$16*MOD((A2889-$E$9),$E$15)),"")</f>
        <v>3.8627948981576692</v>
      </c>
      <c r="I2889" s="16">
        <f>IF(G2889,($E$6+$E$8*MOD(QUOTIENT((A2889-$E$9),$E$15),$E$14)),"")</f>
        <v>270</v>
      </c>
      <c r="J2889" s="15">
        <f t="shared" si="45"/>
        <v>43.862794898157667</v>
      </c>
    </row>
    <row r="2890" spans="1:10">
      <c r="A2890" s="19">
        <v>303.99</v>
      </c>
      <c r="B2890" s="19">
        <v>0</v>
      </c>
      <c r="G2890" s="5">
        <f>IF(OR(A2890&lt;$E$9,A2890&gt;=$E$10),0,1)</f>
        <v>1</v>
      </c>
      <c r="H2890" s="15">
        <f>IF(G2890,($E$4+$E$16*MOD((A2890-$E$9),$E$15)),"")</f>
        <v>3.8767999555395036</v>
      </c>
      <c r="I2890" s="16">
        <f>IF(G2890,($E$6+$E$8*MOD(QUOTIENT((A2890-$E$9),$E$15),$E$14)),"")</f>
        <v>270</v>
      </c>
      <c r="J2890" s="15">
        <f t="shared" si="45"/>
        <v>43.876799955539504</v>
      </c>
    </row>
    <row r="2891" spans="1:10">
      <c r="A2891" s="19">
        <v>304.09800000000001</v>
      </c>
      <c r="B2891" s="19">
        <v>0</v>
      </c>
      <c r="G2891" s="5">
        <f>IF(OR(A2891&lt;$E$9,A2891&gt;=$E$10),0,1)</f>
        <v>1</v>
      </c>
      <c r="H2891" s="15">
        <f>IF(G2891,($E$4+$E$16*MOD((A2891-$E$9),$E$15)),"")</f>
        <v>3.8912051574179607</v>
      </c>
      <c r="I2891" s="16">
        <f>IF(G2891,($E$6+$E$8*MOD(QUOTIENT((A2891-$E$9),$E$15),$E$14)),"")</f>
        <v>270</v>
      </c>
      <c r="J2891" s="15">
        <f t="shared" si="45"/>
        <v>43.891205157417957</v>
      </c>
    </row>
    <row r="2892" spans="1:10">
      <c r="A2892" s="19">
        <v>304.20499999999998</v>
      </c>
      <c r="B2892" s="19">
        <v>0</v>
      </c>
      <c r="G2892" s="5">
        <f>IF(OR(A2892&lt;$E$9,A2892&gt;=$E$10),0,1)</f>
        <v>1</v>
      </c>
      <c r="H2892" s="15">
        <f>IF(G2892,($E$4+$E$16*MOD((A2892-$E$9),$E$15)),"")</f>
        <v>3.9054769777975382</v>
      </c>
      <c r="I2892" s="16">
        <f>IF(G2892,($E$6+$E$8*MOD(QUOTIENT((A2892-$E$9),$E$15),$E$14)),"")</f>
        <v>270</v>
      </c>
      <c r="J2892" s="15">
        <f t="shared" si="45"/>
        <v>43.905476977797541</v>
      </c>
    </row>
    <row r="2893" spans="1:10">
      <c r="A2893" s="19">
        <v>304.31200000000001</v>
      </c>
      <c r="B2893" s="19">
        <v>20</v>
      </c>
      <c r="G2893" s="5">
        <f>IF(OR(A2893&lt;$E$9,A2893&gt;=$E$10),0,1)</f>
        <v>1</v>
      </c>
      <c r="H2893" s="15">
        <f>IF(G2893,($E$4+$E$16*MOD((A2893-$E$9),$E$15)),"")</f>
        <v>3.9197487981771237</v>
      </c>
      <c r="I2893" s="16">
        <f>IF(G2893,($E$6+$E$8*MOD(QUOTIENT((A2893-$E$9),$E$15),$E$14)),"")</f>
        <v>270</v>
      </c>
      <c r="J2893" s="15">
        <f t="shared" si="45"/>
        <v>43.919748798177125</v>
      </c>
    </row>
    <row r="2894" spans="1:10">
      <c r="A2894" s="19">
        <v>304.41800000000001</v>
      </c>
      <c r="B2894" s="19">
        <v>0</v>
      </c>
      <c r="G2894" s="5">
        <f>IF(OR(A2894&lt;$E$9,A2894&gt;=$E$10),0,1)</f>
        <v>1</v>
      </c>
      <c r="H2894" s="15">
        <f>IF(G2894,($E$4+$E$16*MOD((A2894-$E$9),$E$15)),"")</f>
        <v>3.9338872370578297</v>
      </c>
      <c r="I2894" s="16">
        <f>IF(G2894,($E$6+$E$8*MOD(QUOTIENT((A2894-$E$9),$E$15),$E$14)),"")</f>
        <v>270</v>
      </c>
      <c r="J2894" s="15">
        <f t="shared" si="45"/>
        <v>43.933887237057831</v>
      </c>
    </row>
    <row r="2895" spans="1:10">
      <c r="A2895" s="19">
        <v>304.52300000000002</v>
      </c>
      <c r="B2895" s="19">
        <v>0</v>
      </c>
      <c r="G2895" s="5">
        <f>IF(OR(A2895&lt;$E$9,A2895&gt;=$E$10),0,1)</f>
        <v>1</v>
      </c>
      <c r="H2895" s="15">
        <f>IF(G2895,($E$4+$E$16*MOD((A2895-$E$9),$E$15)),"")</f>
        <v>3.9478922944396642</v>
      </c>
      <c r="I2895" s="16">
        <f>IF(G2895,($E$6+$E$8*MOD(QUOTIENT((A2895-$E$9),$E$15),$E$14)),"")</f>
        <v>270</v>
      </c>
      <c r="J2895" s="15">
        <f t="shared" si="45"/>
        <v>43.947892294439661</v>
      </c>
    </row>
    <row r="2896" spans="1:10">
      <c r="A2896" s="19">
        <v>304.62900000000002</v>
      </c>
      <c r="B2896" s="19">
        <v>0</v>
      </c>
      <c r="G2896" s="5">
        <f>IF(OR(A2896&lt;$E$9,A2896&gt;=$E$10),0,1)</f>
        <v>1</v>
      </c>
      <c r="H2896" s="15">
        <f>IF(G2896,($E$4+$E$16*MOD((A2896-$E$9),$E$15)),"")</f>
        <v>3.9620307333203701</v>
      </c>
      <c r="I2896" s="16">
        <f>IF(G2896,($E$6+$E$8*MOD(QUOTIENT((A2896-$E$9),$E$15),$E$14)),"")</f>
        <v>270</v>
      </c>
      <c r="J2896" s="15">
        <f t="shared" si="45"/>
        <v>43.962030733320368</v>
      </c>
    </row>
    <row r="2897" spans="1:10">
      <c r="A2897" s="19">
        <v>304.73899999999998</v>
      </c>
      <c r="B2897" s="19">
        <v>0</v>
      </c>
      <c r="G2897" s="5">
        <f>IF(OR(A2897&lt;$E$9,A2897&gt;=$E$10),0,1)</f>
        <v>1</v>
      </c>
      <c r="H2897" s="15">
        <f>IF(G2897,($E$4+$E$16*MOD((A2897-$E$9),$E$15)),"")</f>
        <v>3.9767026981965703</v>
      </c>
      <c r="I2897" s="16">
        <f>IF(G2897,($E$6+$E$8*MOD(QUOTIENT((A2897-$E$9),$E$15),$E$14)),"")</f>
        <v>270</v>
      </c>
      <c r="J2897" s="15">
        <f t="shared" si="45"/>
        <v>43.976702698196569</v>
      </c>
    </row>
    <row r="2898" spans="1:10">
      <c r="A2898" s="19">
        <v>304.84800000000001</v>
      </c>
      <c r="B2898" s="19">
        <v>0</v>
      </c>
      <c r="G2898" s="5">
        <f>IF(OR(A2898&lt;$E$9,A2898&gt;=$E$10),0,1)</f>
        <v>1</v>
      </c>
      <c r="H2898" s="15">
        <f>IF(G2898,($E$4+$E$16*MOD((A2898-$E$9),$E$15)),"")</f>
        <v>3.991241281573906</v>
      </c>
      <c r="I2898" s="16">
        <f>IF(G2898,($E$6+$E$8*MOD(QUOTIENT((A2898-$E$9),$E$15),$E$14)),"")</f>
        <v>270</v>
      </c>
      <c r="J2898" s="15">
        <f t="shared" si="45"/>
        <v>43.991241281573906</v>
      </c>
    </row>
    <row r="2899" spans="1:10">
      <c r="A2899" s="19">
        <v>304.95600000000002</v>
      </c>
      <c r="B2899" s="19">
        <v>0</v>
      </c>
      <c r="G2899" s="5">
        <f>IF(OR(A2899&lt;$E$9,A2899&gt;=$E$10),0,1)</f>
        <v>1</v>
      </c>
      <c r="H2899" s="15">
        <f>IF(G2899,($E$4+$E$16*MOD((A2899-$E$9),$E$15)),"")</f>
        <v>-3.9943535165476378</v>
      </c>
      <c r="I2899" s="16">
        <f>IF(G2899,($E$6+$E$8*MOD(QUOTIENT((A2899-$E$9),$E$15),$E$14)),"")</f>
        <v>290</v>
      </c>
      <c r="J2899" s="15">
        <f t="shared" si="45"/>
        <v>46.00564648345236</v>
      </c>
    </row>
    <row r="2900" spans="1:10">
      <c r="A2900" s="19">
        <v>305.05900000000003</v>
      </c>
      <c r="B2900" s="19">
        <v>0</v>
      </c>
      <c r="G2900" s="5">
        <f>IF(OR(A2900&lt;$E$9,A2900&gt;=$E$10),0,1)</f>
        <v>1</v>
      </c>
      <c r="H2900" s="15">
        <f>IF(G2900,($E$4+$E$16*MOD((A2900-$E$9),$E$15)),"")</f>
        <v>-3.9806152221635536</v>
      </c>
      <c r="I2900" s="16">
        <f>IF(G2900,($E$6+$E$8*MOD(QUOTIENT((A2900-$E$9),$E$15),$E$14)),"")</f>
        <v>290</v>
      </c>
      <c r="J2900" s="15">
        <f t="shared" si="45"/>
        <v>46.01938477783645</v>
      </c>
    </row>
    <row r="2901" spans="1:10">
      <c r="A2901" s="19">
        <v>305.16199999999998</v>
      </c>
      <c r="B2901" s="19">
        <v>0</v>
      </c>
      <c r="G2901" s="5">
        <f>IF(OR(A2901&lt;$E$9,A2901&gt;=$E$10),0,1)</f>
        <v>1</v>
      </c>
      <c r="H2901" s="15">
        <f>IF(G2901,($E$4+$E$16*MOD((A2901-$E$9),$E$15)),"")</f>
        <v>-3.9668769277794769</v>
      </c>
      <c r="I2901" s="16">
        <f>IF(G2901,($E$6+$E$8*MOD(QUOTIENT((A2901-$E$9),$E$15),$E$14)),"")</f>
        <v>290</v>
      </c>
      <c r="J2901" s="15">
        <f t="shared" si="45"/>
        <v>46.033123072220526</v>
      </c>
    </row>
    <row r="2902" spans="1:10">
      <c r="A2902" s="19">
        <v>305.26900000000001</v>
      </c>
      <c r="B2902" s="19">
        <v>0</v>
      </c>
      <c r="G2902" s="5">
        <f>IF(OR(A2902&lt;$E$9,A2902&gt;=$E$10),0,1)</f>
        <v>1</v>
      </c>
      <c r="H2902" s="15">
        <f>IF(G2902,($E$4+$E$16*MOD((A2902-$E$9),$E$15)),"")</f>
        <v>-3.9526051073998913</v>
      </c>
      <c r="I2902" s="16">
        <f>IF(G2902,($E$6+$E$8*MOD(QUOTIENT((A2902-$E$9),$E$15),$E$14)),"")</f>
        <v>290</v>
      </c>
      <c r="J2902" s="15">
        <f t="shared" si="45"/>
        <v>46.04739489260011</v>
      </c>
    </row>
    <row r="2903" spans="1:10">
      <c r="A2903" s="19">
        <v>305.37799999999999</v>
      </c>
      <c r="B2903" s="19">
        <v>0</v>
      </c>
      <c r="G2903" s="5">
        <f>IF(OR(A2903&lt;$E$9,A2903&gt;=$E$10),0,1)</f>
        <v>1</v>
      </c>
      <c r="H2903" s="15">
        <f>IF(G2903,($E$4+$E$16*MOD((A2903-$E$9),$E$15)),"")</f>
        <v>-3.9380665240225632</v>
      </c>
      <c r="I2903" s="16">
        <f>IF(G2903,($E$6+$E$8*MOD(QUOTIENT((A2903-$E$9),$E$15),$E$14)),"")</f>
        <v>290</v>
      </c>
      <c r="J2903" s="15">
        <f t="shared" si="45"/>
        <v>46.06193347597744</v>
      </c>
    </row>
    <row r="2904" spans="1:10">
      <c r="A2904" s="19">
        <v>305.48599999999999</v>
      </c>
      <c r="B2904" s="19">
        <v>0</v>
      </c>
      <c r="G2904" s="5">
        <f>IF(OR(A2904&lt;$E$9,A2904&gt;=$E$10),0,1)</f>
        <v>1</v>
      </c>
      <c r="H2904" s="15">
        <f>IF(G2904,($E$4+$E$16*MOD((A2904-$E$9),$E$15)),"")</f>
        <v>-3.9236613221441066</v>
      </c>
      <c r="I2904" s="16">
        <f>IF(G2904,($E$6+$E$8*MOD(QUOTIENT((A2904-$E$9),$E$15),$E$14)),"")</f>
        <v>290</v>
      </c>
      <c r="J2904" s="15">
        <f t="shared" si="45"/>
        <v>46.076338677855894</v>
      </c>
    </row>
    <row r="2905" spans="1:10">
      <c r="A2905" s="19">
        <v>305.58999999999997</v>
      </c>
      <c r="B2905" s="19">
        <v>0</v>
      </c>
      <c r="G2905" s="5">
        <f>IF(OR(A2905&lt;$E$9,A2905&gt;=$E$10),0,1)</f>
        <v>1</v>
      </c>
      <c r="H2905" s="15">
        <f>IF(G2905,($E$4+$E$16*MOD((A2905-$E$9),$E$15)),"")</f>
        <v>-3.9097896462611508</v>
      </c>
      <c r="I2905" s="16">
        <f>IF(G2905,($E$6+$E$8*MOD(QUOTIENT((A2905-$E$9),$E$15),$E$14)),"")</f>
        <v>290</v>
      </c>
      <c r="J2905" s="15">
        <f t="shared" si="45"/>
        <v>46.090210353738847</v>
      </c>
    </row>
    <row r="2906" spans="1:10">
      <c r="A2906" s="19">
        <v>305.69600000000003</v>
      </c>
      <c r="B2906" s="19">
        <v>0</v>
      </c>
      <c r="G2906" s="5">
        <f>IF(OR(A2906&lt;$E$9,A2906&gt;=$E$10),0,1)</f>
        <v>1</v>
      </c>
      <c r="H2906" s="15">
        <f>IF(G2906,($E$4+$E$16*MOD((A2906-$E$9),$E$15)),"")</f>
        <v>-3.8956512073804372</v>
      </c>
      <c r="I2906" s="16">
        <f>IF(G2906,($E$6+$E$8*MOD(QUOTIENT((A2906-$E$9),$E$15),$E$14)),"")</f>
        <v>290</v>
      </c>
      <c r="J2906" s="15">
        <f t="shared" si="45"/>
        <v>46.104348792619561</v>
      </c>
    </row>
    <row r="2907" spans="1:10">
      <c r="A2907" s="19">
        <v>305.80099999999999</v>
      </c>
      <c r="B2907" s="19">
        <v>0</v>
      </c>
      <c r="G2907" s="5">
        <f>IF(OR(A2907&lt;$E$9,A2907&gt;=$E$10),0,1)</f>
        <v>1</v>
      </c>
      <c r="H2907" s="15">
        <f>IF(G2907,($E$4+$E$16*MOD((A2907-$E$9),$E$15)),"")</f>
        <v>-3.8816461499986099</v>
      </c>
      <c r="I2907" s="16">
        <f>IF(G2907,($E$6+$E$8*MOD(QUOTIENT((A2907-$E$9),$E$15),$E$14)),"")</f>
        <v>290</v>
      </c>
      <c r="J2907" s="15">
        <f t="shared" si="45"/>
        <v>46.118353850001391</v>
      </c>
    </row>
    <row r="2908" spans="1:10">
      <c r="A2908" s="19">
        <v>305.90699999999998</v>
      </c>
      <c r="B2908" s="19">
        <v>0</v>
      </c>
      <c r="G2908" s="5">
        <f>IF(OR(A2908&lt;$E$9,A2908&gt;=$E$10),0,1)</f>
        <v>1</v>
      </c>
      <c r="H2908" s="15">
        <f>IF(G2908,($E$4+$E$16*MOD((A2908-$E$9),$E$15)),"")</f>
        <v>-3.8675077111179039</v>
      </c>
      <c r="I2908" s="16">
        <f>IF(G2908,($E$6+$E$8*MOD(QUOTIENT((A2908-$E$9),$E$15),$E$14)),"")</f>
        <v>290</v>
      </c>
      <c r="J2908" s="15">
        <f t="shared" si="45"/>
        <v>46.132492288882098</v>
      </c>
    </row>
    <row r="2909" spans="1:10">
      <c r="A2909" s="19">
        <v>306.01100000000002</v>
      </c>
      <c r="B2909" s="19">
        <v>0</v>
      </c>
      <c r="G2909" s="5">
        <f>IF(OR(A2909&lt;$E$9,A2909&gt;=$E$10),0,1)</f>
        <v>1</v>
      </c>
      <c r="H2909" s="15">
        <f>IF(G2909,($E$4+$E$16*MOD((A2909-$E$9),$E$15)),"")</f>
        <v>-3.8536360352349406</v>
      </c>
      <c r="I2909" s="16">
        <f>IF(G2909,($E$6+$E$8*MOD(QUOTIENT((A2909-$E$9),$E$15),$E$14)),"")</f>
        <v>290</v>
      </c>
      <c r="J2909" s="15">
        <f t="shared" si="45"/>
        <v>46.146363964765058</v>
      </c>
    </row>
    <row r="2910" spans="1:10">
      <c r="A2910" s="19">
        <v>306.11500000000001</v>
      </c>
      <c r="B2910" s="19">
        <v>0</v>
      </c>
      <c r="G2910" s="5">
        <f>IF(OR(A2910&lt;$E$9,A2910&gt;=$E$10),0,1)</f>
        <v>1</v>
      </c>
      <c r="H2910" s="15">
        <f>IF(G2910,($E$4+$E$16*MOD((A2910-$E$9),$E$15)),"")</f>
        <v>-3.8397643593519848</v>
      </c>
      <c r="I2910" s="16">
        <f>IF(G2910,($E$6+$E$8*MOD(QUOTIENT((A2910-$E$9),$E$15),$E$14)),"")</f>
        <v>290</v>
      </c>
      <c r="J2910" s="15">
        <f t="shared" si="45"/>
        <v>46.160235640648018</v>
      </c>
    </row>
    <row r="2911" spans="1:10">
      <c r="A2911" s="19">
        <v>306.21899999999999</v>
      </c>
      <c r="B2911" s="19">
        <v>0</v>
      </c>
      <c r="G2911" s="5">
        <f>IF(OR(A2911&lt;$E$9,A2911&gt;=$E$10),0,1)</f>
        <v>1</v>
      </c>
      <c r="H2911" s="15">
        <f>IF(G2911,($E$4+$E$16*MOD((A2911-$E$9),$E$15)),"")</f>
        <v>-3.825892683469029</v>
      </c>
      <c r="I2911" s="16">
        <f>IF(G2911,($E$6+$E$8*MOD(QUOTIENT((A2911-$E$9),$E$15),$E$14)),"")</f>
        <v>290</v>
      </c>
      <c r="J2911" s="15">
        <f t="shared" si="45"/>
        <v>46.174107316530971</v>
      </c>
    </row>
    <row r="2912" spans="1:10">
      <c r="A2912" s="19">
        <v>306.32299999999998</v>
      </c>
      <c r="B2912" s="19">
        <v>0</v>
      </c>
      <c r="G2912" s="5">
        <f>IF(OR(A2912&lt;$E$9,A2912&gt;=$E$10),0,1)</f>
        <v>1</v>
      </c>
      <c r="H2912" s="15">
        <f>IF(G2912,($E$4+$E$16*MOD((A2912-$E$9),$E$15)),"")</f>
        <v>-3.8120210075860732</v>
      </c>
      <c r="I2912" s="16">
        <f>IF(G2912,($E$6+$E$8*MOD(QUOTIENT((A2912-$E$9),$E$15),$E$14)),"")</f>
        <v>290</v>
      </c>
      <c r="J2912" s="15">
        <f t="shared" si="45"/>
        <v>46.187978992413925</v>
      </c>
    </row>
    <row r="2913" spans="1:10">
      <c r="A2913" s="19">
        <v>306.42700000000002</v>
      </c>
      <c r="B2913" s="19">
        <v>0</v>
      </c>
      <c r="G2913" s="5">
        <f>IF(OR(A2913&lt;$E$9,A2913&gt;=$E$10),0,1)</f>
        <v>1</v>
      </c>
      <c r="H2913" s="15">
        <f>IF(G2913,($E$4+$E$16*MOD((A2913-$E$9),$E$15)),"")</f>
        <v>-3.7981493317031099</v>
      </c>
      <c r="I2913" s="16">
        <f>IF(G2913,($E$6+$E$8*MOD(QUOTIENT((A2913-$E$9),$E$15),$E$14)),"")</f>
        <v>290</v>
      </c>
      <c r="J2913" s="15">
        <f t="shared" si="45"/>
        <v>46.201850668296892</v>
      </c>
    </row>
    <row r="2914" spans="1:10">
      <c r="A2914" s="19">
        <v>306.53100000000001</v>
      </c>
      <c r="B2914" s="19">
        <v>0</v>
      </c>
      <c r="G2914" s="5">
        <f>IF(OR(A2914&lt;$E$9,A2914&gt;=$E$10),0,1)</f>
        <v>1</v>
      </c>
      <c r="H2914" s="15">
        <f>IF(G2914,($E$4+$E$16*MOD((A2914-$E$9),$E$15)),"")</f>
        <v>-3.7842776558201541</v>
      </c>
      <c r="I2914" s="16">
        <f>IF(G2914,($E$6+$E$8*MOD(QUOTIENT((A2914-$E$9),$E$15),$E$14)),"")</f>
        <v>290</v>
      </c>
      <c r="J2914" s="15">
        <f t="shared" si="45"/>
        <v>46.215722344179845</v>
      </c>
    </row>
    <row r="2915" spans="1:10">
      <c r="A2915" s="19">
        <v>306.63400000000001</v>
      </c>
      <c r="B2915" s="19">
        <v>0</v>
      </c>
      <c r="G2915" s="5">
        <f>IF(OR(A2915&lt;$E$9,A2915&gt;=$E$10),0,1)</f>
        <v>1</v>
      </c>
      <c r="H2915" s="15">
        <f>IF(G2915,($E$4+$E$16*MOD((A2915-$E$9),$E$15)),"")</f>
        <v>-3.7705393614360698</v>
      </c>
      <c r="I2915" s="16">
        <f>IF(G2915,($E$6+$E$8*MOD(QUOTIENT((A2915-$E$9),$E$15),$E$14)),"")</f>
        <v>290</v>
      </c>
      <c r="J2915" s="15">
        <f t="shared" si="45"/>
        <v>46.229460638563928</v>
      </c>
    </row>
    <row r="2916" spans="1:10">
      <c r="A2916" s="19">
        <v>306.74</v>
      </c>
      <c r="B2916" s="19">
        <v>0</v>
      </c>
      <c r="G2916" s="5">
        <f>IF(OR(A2916&lt;$E$9,A2916&gt;=$E$10),0,1)</f>
        <v>1</v>
      </c>
      <c r="H2916" s="15">
        <f>IF(G2916,($E$4+$E$16*MOD((A2916-$E$9),$E$15)),"")</f>
        <v>-3.7564009225553638</v>
      </c>
      <c r="I2916" s="16">
        <f>IF(G2916,($E$6+$E$8*MOD(QUOTIENT((A2916-$E$9),$E$15),$E$14)),"")</f>
        <v>290</v>
      </c>
      <c r="J2916" s="15">
        <f t="shared" si="45"/>
        <v>46.243599077444635</v>
      </c>
    </row>
    <row r="2917" spans="1:10">
      <c r="A2917" s="19">
        <v>306.84399999999999</v>
      </c>
      <c r="B2917" s="19">
        <v>0</v>
      </c>
      <c r="G2917" s="5">
        <f>IF(OR(A2917&lt;$E$9,A2917&gt;=$E$10),0,1)</f>
        <v>1</v>
      </c>
      <c r="H2917" s="15">
        <f>IF(G2917,($E$4+$E$16*MOD((A2917-$E$9),$E$15)),"")</f>
        <v>-3.742529246672408</v>
      </c>
      <c r="I2917" s="16">
        <f>IF(G2917,($E$6+$E$8*MOD(QUOTIENT((A2917-$E$9),$E$15),$E$14)),"")</f>
        <v>290</v>
      </c>
      <c r="J2917" s="15">
        <f t="shared" si="45"/>
        <v>46.257470753327596</v>
      </c>
    </row>
    <row r="2918" spans="1:10">
      <c r="A2918" s="19">
        <v>306.95299999999997</v>
      </c>
      <c r="B2918" s="19">
        <v>0</v>
      </c>
      <c r="G2918" s="5">
        <f>IF(OR(A2918&lt;$E$9,A2918&gt;=$E$10),0,1)</f>
        <v>1</v>
      </c>
      <c r="H2918" s="15">
        <f>IF(G2918,($E$4+$E$16*MOD((A2918-$E$9),$E$15)),"")</f>
        <v>-3.7279906632950799</v>
      </c>
      <c r="I2918" s="16">
        <f>IF(G2918,($E$6+$E$8*MOD(QUOTIENT((A2918-$E$9),$E$15),$E$14)),"")</f>
        <v>290</v>
      </c>
      <c r="J2918" s="15">
        <f t="shared" si="45"/>
        <v>46.272009336704919</v>
      </c>
    </row>
    <row r="2919" spans="1:10">
      <c r="A2919" s="19">
        <v>307.05500000000001</v>
      </c>
      <c r="B2919" s="19">
        <v>0</v>
      </c>
      <c r="G2919" s="5">
        <f>IF(OR(A2919&lt;$E$9,A2919&gt;=$E$10),0,1)</f>
        <v>1</v>
      </c>
      <c r="H2919" s="15">
        <f>IF(G2919,($E$4+$E$16*MOD((A2919-$E$9),$E$15)),"")</f>
        <v>-3.7143857504098672</v>
      </c>
      <c r="I2919" s="16">
        <f>IF(G2919,($E$6+$E$8*MOD(QUOTIENT((A2919-$E$9),$E$15),$E$14)),"")</f>
        <v>290</v>
      </c>
      <c r="J2919" s="15">
        <f t="shared" si="45"/>
        <v>46.285614249590132</v>
      </c>
    </row>
    <row r="2920" spans="1:10">
      <c r="A2920" s="19">
        <v>307.16300000000001</v>
      </c>
      <c r="B2920" s="19">
        <v>0</v>
      </c>
      <c r="G2920" s="5">
        <f>IF(OR(A2920&lt;$E$9,A2920&gt;=$E$10),0,1)</f>
        <v>1</v>
      </c>
      <c r="H2920" s="15">
        <f>IF(G2920,($E$4+$E$16*MOD((A2920-$E$9),$E$15)),"")</f>
        <v>-3.6999805485314106</v>
      </c>
      <c r="I2920" s="16">
        <f>IF(G2920,($E$6+$E$8*MOD(QUOTIENT((A2920-$E$9),$E$15),$E$14)),"")</f>
        <v>290</v>
      </c>
      <c r="J2920" s="15">
        <f t="shared" si="45"/>
        <v>46.300019451468586</v>
      </c>
    </row>
    <row r="2921" spans="1:10">
      <c r="A2921" s="19">
        <v>307.26600000000002</v>
      </c>
      <c r="B2921" s="19">
        <v>0</v>
      </c>
      <c r="G2921" s="5">
        <f>IF(OR(A2921&lt;$E$9,A2921&gt;=$E$10),0,1)</f>
        <v>1</v>
      </c>
      <c r="H2921" s="15">
        <f>IF(G2921,($E$4+$E$16*MOD((A2921-$E$9),$E$15)),"")</f>
        <v>-3.6862422541473263</v>
      </c>
      <c r="I2921" s="16">
        <f>IF(G2921,($E$6+$E$8*MOD(QUOTIENT((A2921-$E$9),$E$15),$E$14)),"")</f>
        <v>290</v>
      </c>
      <c r="J2921" s="15">
        <f t="shared" si="45"/>
        <v>46.313757745852676</v>
      </c>
    </row>
    <row r="2922" spans="1:10">
      <c r="A2922" s="19">
        <v>307.37400000000002</v>
      </c>
      <c r="B2922" s="19">
        <v>0</v>
      </c>
      <c r="G2922" s="5">
        <f>IF(OR(A2922&lt;$E$9,A2922&gt;=$E$10),0,1)</f>
        <v>1</v>
      </c>
      <c r="H2922" s="15">
        <f>IF(G2922,($E$4+$E$16*MOD((A2922-$E$9),$E$15)),"")</f>
        <v>-3.6718370522688693</v>
      </c>
      <c r="I2922" s="16">
        <f>IF(G2922,($E$6+$E$8*MOD(QUOTIENT((A2922-$E$9),$E$15),$E$14)),"")</f>
        <v>290</v>
      </c>
      <c r="J2922" s="15">
        <f t="shared" si="45"/>
        <v>46.32816294773113</v>
      </c>
    </row>
    <row r="2923" spans="1:10">
      <c r="A2923" s="19">
        <v>307.47699999999998</v>
      </c>
      <c r="B2923" s="19">
        <v>0</v>
      </c>
      <c r="G2923" s="5">
        <f>IF(OR(A2923&lt;$E$9,A2923&gt;=$E$10),0,1)</f>
        <v>1</v>
      </c>
      <c r="H2923" s="15">
        <f>IF(G2923,($E$4+$E$16*MOD((A2923-$E$9),$E$15)),"")</f>
        <v>-3.658098757884793</v>
      </c>
      <c r="I2923" s="16">
        <f>IF(G2923,($E$6+$E$8*MOD(QUOTIENT((A2923-$E$9),$E$15),$E$14)),"")</f>
        <v>290</v>
      </c>
      <c r="J2923" s="15">
        <f t="shared" si="45"/>
        <v>46.341901242115206</v>
      </c>
    </row>
    <row r="2924" spans="1:10">
      <c r="A2924" s="19">
        <v>307.58300000000003</v>
      </c>
      <c r="B2924" s="19">
        <v>0</v>
      </c>
      <c r="G2924" s="5">
        <f>IF(OR(A2924&lt;$E$9,A2924&gt;=$E$10),0,1)</f>
        <v>1</v>
      </c>
      <c r="H2924" s="15">
        <f>IF(G2924,($E$4+$E$16*MOD((A2924-$E$9),$E$15)),"")</f>
        <v>-3.643960319004079</v>
      </c>
      <c r="I2924" s="16">
        <f>IF(G2924,($E$6+$E$8*MOD(QUOTIENT((A2924-$E$9),$E$15),$E$14)),"")</f>
        <v>290</v>
      </c>
      <c r="J2924" s="15">
        <f t="shared" si="45"/>
        <v>46.35603968099592</v>
      </c>
    </row>
    <row r="2925" spans="1:10">
      <c r="A2925" s="19">
        <v>307.68900000000002</v>
      </c>
      <c r="B2925" s="19">
        <v>0</v>
      </c>
      <c r="G2925" s="5">
        <f>IF(OR(A2925&lt;$E$9,A2925&gt;=$E$10),0,1)</f>
        <v>1</v>
      </c>
      <c r="H2925" s="15">
        <f>IF(G2925,($E$4+$E$16*MOD((A2925-$E$9),$E$15)),"")</f>
        <v>-3.629821880123373</v>
      </c>
      <c r="I2925" s="16">
        <f>IF(G2925,($E$6+$E$8*MOD(QUOTIENT((A2925-$E$9),$E$15),$E$14)),"")</f>
        <v>290</v>
      </c>
      <c r="J2925" s="15">
        <f t="shared" si="45"/>
        <v>46.370178119876627</v>
      </c>
    </row>
    <row r="2926" spans="1:10">
      <c r="A2926" s="19">
        <v>307.79599999999999</v>
      </c>
      <c r="B2926" s="19">
        <v>0</v>
      </c>
      <c r="G2926" s="5">
        <f>IF(OR(A2926&lt;$E$9,A2926&gt;=$E$10),0,1)</f>
        <v>1</v>
      </c>
      <c r="H2926" s="15">
        <f>IF(G2926,($E$4+$E$16*MOD((A2926-$E$9),$E$15)),"")</f>
        <v>-3.6155500597437951</v>
      </c>
      <c r="I2926" s="16">
        <f>IF(G2926,($E$6+$E$8*MOD(QUOTIENT((A2926-$E$9),$E$15),$E$14)),"")</f>
        <v>290</v>
      </c>
      <c r="J2926" s="15">
        <f t="shared" si="45"/>
        <v>46.384449940256204</v>
      </c>
    </row>
    <row r="2927" spans="1:10">
      <c r="A2927" s="19">
        <v>307.904</v>
      </c>
      <c r="B2927" s="19">
        <v>0</v>
      </c>
      <c r="G2927" s="5">
        <f>IF(OR(A2927&lt;$E$9,A2927&gt;=$E$10),0,1)</f>
        <v>1</v>
      </c>
      <c r="H2927" s="15">
        <f>IF(G2927,($E$4+$E$16*MOD((A2927-$E$9),$E$15)),"")</f>
        <v>-3.6011448578653384</v>
      </c>
      <c r="I2927" s="16">
        <f>IF(G2927,($E$6+$E$8*MOD(QUOTIENT((A2927-$E$9),$E$15),$E$14)),"")</f>
        <v>290</v>
      </c>
      <c r="J2927" s="15">
        <f t="shared" si="45"/>
        <v>46.398855142134664</v>
      </c>
    </row>
    <row r="2928" spans="1:10">
      <c r="A2928" s="19">
        <v>308.01</v>
      </c>
      <c r="B2928" s="19">
        <v>0</v>
      </c>
      <c r="G2928" s="5">
        <f>IF(OR(A2928&lt;$E$9,A2928&gt;=$E$10),0,1)</f>
        <v>1</v>
      </c>
      <c r="H2928" s="15">
        <f>IF(G2928,($E$4+$E$16*MOD((A2928-$E$9),$E$15)),"")</f>
        <v>-3.5870064189846325</v>
      </c>
      <c r="I2928" s="16">
        <f>IF(G2928,($E$6+$E$8*MOD(QUOTIENT((A2928-$E$9),$E$15),$E$14)),"")</f>
        <v>290</v>
      </c>
      <c r="J2928" s="15">
        <f t="shared" si="45"/>
        <v>46.412993581015371</v>
      </c>
    </row>
    <row r="2929" spans="1:10">
      <c r="A2929" s="19">
        <v>308.11500000000001</v>
      </c>
      <c r="B2929" s="19">
        <v>0</v>
      </c>
      <c r="G2929" s="5">
        <f>IF(OR(A2929&lt;$E$9,A2929&gt;=$E$10),0,1)</f>
        <v>1</v>
      </c>
      <c r="H2929" s="15">
        <f>IF(G2929,($E$4+$E$16*MOD((A2929-$E$9),$E$15)),"")</f>
        <v>-3.5730013616027976</v>
      </c>
      <c r="I2929" s="16">
        <f>IF(G2929,($E$6+$E$8*MOD(QUOTIENT((A2929-$E$9),$E$15),$E$14)),"")</f>
        <v>290</v>
      </c>
      <c r="J2929" s="15">
        <f t="shared" si="45"/>
        <v>46.426998638397201</v>
      </c>
    </row>
    <row r="2930" spans="1:10">
      <c r="A2930" s="19">
        <v>308.22199999999998</v>
      </c>
      <c r="B2930" s="19">
        <v>0</v>
      </c>
      <c r="G2930" s="5">
        <f>IF(OR(A2930&lt;$E$9,A2930&gt;=$E$10),0,1)</f>
        <v>1</v>
      </c>
      <c r="H2930" s="15">
        <f>IF(G2930,($E$4+$E$16*MOD((A2930-$E$9),$E$15)),"")</f>
        <v>-3.55872954122322</v>
      </c>
      <c r="I2930" s="16">
        <f>IF(G2930,($E$6+$E$8*MOD(QUOTIENT((A2930-$E$9),$E$15),$E$14)),"")</f>
        <v>290</v>
      </c>
      <c r="J2930" s="15">
        <f t="shared" si="45"/>
        <v>46.441270458776778</v>
      </c>
    </row>
    <row r="2931" spans="1:10">
      <c r="A2931" s="19">
        <v>308.32600000000002</v>
      </c>
      <c r="B2931" s="19">
        <v>0</v>
      </c>
      <c r="G2931" s="5">
        <f>IF(OR(A2931&lt;$E$9,A2931&gt;=$E$10),0,1)</f>
        <v>1</v>
      </c>
      <c r="H2931" s="15">
        <f>IF(G2931,($E$4+$E$16*MOD((A2931-$E$9),$E$15)),"")</f>
        <v>-3.5448578653402567</v>
      </c>
      <c r="I2931" s="16">
        <f>IF(G2931,($E$6+$E$8*MOD(QUOTIENT((A2931-$E$9),$E$15),$E$14)),"")</f>
        <v>290</v>
      </c>
      <c r="J2931" s="15">
        <f t="shared" si="45"/>
        <v>46.455142134659745</v>
      </c>
    </row>
    <row r="2932" spans="1:10">
      <c r="A2932" s="19">
        <v>308.43099999999998</v>
      </c>
      <c r="B2932" s="19">
        <v>0</v>
      </c>
      <c r="G2932" s="5">
        <f>IF(OR(A2932&lt;$E$9,A2932&gt;=$E$10),0,1)</f>
        <v>1</v>
      </c>
      <c r="H2932" s="15">
        <f>IF(G2932,($E$4+$E$16*MOD((A2932-$E$9),$E$15)),"")</f>
        <v>-3.5308528079584294</v>
      </c>
      <c r="I2932" s="16">
        <f>IF(G2932,($E$6+$E$8*MOD(QUOTIENT((A2932-$E$9),$E$15),$E$14)),"")</f>
        <v>290</v>
      </c>
      <c r="J2932" s="15">
        <f t="shared" si="45"/>
        <v>46.469147192041568</v>
      </c>
    </row>
    <row r="2933" spans="1:10">
      <c r="A2933" s="19">
        <v>308.53399999999999</v>
      </c>
      <c r="B2933" s="19">
        <v>0</v>
      </c>
      <c r="G2933" s="5">
        <f>IF(OR(A2933&lt;$E$9,A2933&gt;=$E$10),0,1)</f>
        <v>1</v>
      </c>
      <c r="H2933" s="15">
        <f>IF(G2933,($E$4+$E$16*MOD((A2933-$E$9),$E$15)),"")</f>
        <v>-3.5171145135743451</v>
      </c>
      <c r="I2933" s="16">
        <f>IF(G2933,($E$6+$E$8*MOD(QUOTIENT((A2933-$E$9),$E$15),$E$14)),"")</f>
        <v>290</v>
      </c>
      <c r="J2933" s="15">
        <f t="shared" si="45"/>
        <v>46.482885486425658</v>
      </c>
    </row>
    <row r="2934" spans="1:10">
      <c r="A2934" s="19">
        <v>308.637</v>
      </c>
      <c r="B2934" s="19">
        <v>0</v>
      </c>
      <c r="G2934" s="5">
        <f>IF(OR(A2934&lt;$E$9,A2934&gt;=$E$10),0,1)</f>
        <v>1</v>
      </c>
      <c r="H2934" s="15">
        <f>IF(G2934,($E$4+$E$16*MOD((A2934-$E$9),$E$15)),"")</f>
        <v>-3.5033762191902609</v>
      </c>
      <c r="I2934" s="16">
        <f>IF(G2934,($E$6+$E$8*MOD(QUOTIENT((A2934-$E$9),$E$15),$E$14)),"")</f>
        <v>290</v>
      </c>
      <c r="J2934" s="15">
        <f t="shared" si="45"/>
        <v>46.496623780809742</v>
      </c>
    </row>
    <row r="2935" spans="1:10">
      <c r="A2935" s="19">
        <v>308.74</v>
      </c>
      <c r="B2935" s="19">
        <v>0</v>
      </c>
      <c r="G2935" s="5">
        <f>IF(OR(A2935&lt;$E$9,A2935&gt;=$E$10),0,1)</f>
        <v>1</v>
      </c>
      <c r="H2935" s="15">
        <f>IF(G2935,($E$4+$E$16*MOD((A2935-$E$9),$E$15)),"")</f>
        <v>-3.4896379248061766</v>
      </c>
      <c r="I2935" s="16">
        <f>IF(G2935,($E$6+$E$8*MOD(QUOTIENT((A2935-$E$9),$E$15),$E$14)),"")</f>
        <v>290</v>
      </c>
      <c r="J2935" s="15">
        <f t="shared" si="45"/>
        <v>46.510362075193825</v>
      </c>
    </row>
    <row r="2936" spans="1:10">
      <c r="A2936" s="19">
        <v>308.84300000000002</v>
      </c>
      <c r="B2936" s="19">
        <v>0</v>
      </c>
      <c r="G2936" s="5">
        <f>IF(OR(A2936&lt;$E$9,A2936&gt;=$E$10),0,1)</f>
        <v>1</v>
      </c>
      <c r="H2936" s="15">
        <f>IF(G2936,($E$4+$E$16*MOD((A2936-$E$9),$E$15)),"")</f>
        <v>-3.4758996304220924</v>
      </c>
      <c r="I2936" s="16">
        <f>IF(G2936,($E$6+$E$8*MOD(QUOTIENT((A2936-$E$9),$E$15),$E$14)),"")</f>
        <v>290</v>
      </c>
      <c r="J2936" s="15">
        <f t="shared" si="45"/>
        <v>46.524100369577909</v>
      </c>
    </row>
    <row r="2937" spans="1:10">
      <c r="A2937" s="19">
        <v>308.94900000000001</v>
      </c>
      <c r="B2937" s="19">
        <v>0</v>
      </c>
      <c r="G2937" s="5">
        <f>IF(OR(A2937&lt;$E$9,A2937&gt;=$E$10),0,1)</f>
        <v>1</v>
      </c>
      <c r="H2937" s="15">
        <f>IF(G2937,($E$4+$E$16*MOD((A2937-$E$9),$E$15)),"")</f>
        <v>-3.461761191541386</v>
      </c>
      <c r="I2937" s="16">
        <f>IF(G2937,($E$6+$E$8*MOD(QUOTIENT((A2937-$E$9),$E$15),$E$14)),"")</f>
        <v>290</v>
      </c>
      <c r="J2937" s="15">
        <f t="shared" si="45"/>
        <v>46.538238808458615</v>
      </c>
    </row>
    <row r="2938" spans="1:10">
      <c r="A2938" s="19">
        <v>309.053</v>
      </c>
      <c r="B2938" s="19">
        <v>0</v>
      </c>
      <c r="G2938" s="5">
        <f>IF(OR(A2938&lt;$E$9,A2938&gt;=$E$10),0,1)</f>
        <v>1</v>
      </c>
      <c r="H2938" s="15">
        <f>IF(G2938,($E$4+$E$16*MOD((A2938-$E$9),$E$15)),"")</f>
        <v>-3.4478895156584306</v>
      </c>
      <c r="I2938" s="16">
        <f>IF(G2938,($E$6+$E$8*MOD(QUOTIENT((A2938-$E$9),$E$15),$E$14)),"")</f>
        <v>290</v>
      </c>
      <c r="J2938" s="15">
        <f t="shared" si="45"/>
        <v>46.552110484341569</v>
      </c>
    </row>
    <row r="2939" spans="1:10">
      <c r="A2939" s="19">
        <v>309.15600000000001</v>
      </c>
      <c r="B2939" s="19">
        <v>0</v>
      </c>
      <c r="G2939" s="5">
        <f>IF(OR(A2939&lt;$E$9,A2939&gt;=$E$10),0,1)</f>
        <v>1</v>
      </c>
      <c r="H2939" s="15">
        <f>IF(G2939,($E$4+$E$16*MOD((A2939-$E$9),$E$15)),"")</f>
        <v>-3.4341512212743459</v>
      </c>
      <c r="I2939" s="16">
        <f>IF(G2939,($E$6+$E$8*MOD(QUOTIENT((A2939-$E$9),$E$15),$E$14)),"")</f>
        <v>290</v>
      </c>
      <c r="J2939" s="15">
        <f t="shared" si="45"/>
        <v>46.565848778725652</v>
      </c>
    </row>
    <row r="2940" spans="1:10">
      <c r="A2940" s="19">
        <v>309.26100000000002</v>
      </c>
      <c r="B2940" s="19">
        <v>0</v>
      </c>
      <c r="G2940" s="5">
        <f>IF(OR(A2940&lt;$E$9,A2940&gt;=$E$10),0,1)</f>
        <v>1</v>
      </c>
      <c r="H2940" s="15">
        <f>IF(G2940,($E$4+$E$16*MOD((A2940-$E$9),$E$15)),"")</f>
        <v>-3.420146163892511</v>
      </c>
      <c r="I2940" s="16">
        <f>IF(G2940,($E$6+$E$8*MOD(QUOTIENT((A2940-$E$9),$E$15),$E$14)),"")</f>
        <v>290</v>
      </c>
      <c r="J2940" s="15">
        <f t="shared" si="45"/>
        <v>46.579853836107489</v>
      </c>
    </row>
    <row r="2941" spans="1:10">
      <c r="A2941" s="19">
        <v>309.37</v>
      </c>
      <c r="B2941" s="19">
        <v>0</v>
      </c>
      <c r="G2941" s="5">
        <f>IF(OR(A2941&lt;$E$9,A2941&gt;=$E$10),0,1)</f>
        <v>1</v>
      </c>
      <c r="H2941" s="15">
        <f>IF(G2941,($E$4+$E$16*MOD((A2941-$E$9),$E$15)),"")</f>
        <v>-3.4056075805151833</v>
      </c>
      <c r="I2941" s="16">
        <f>IF(G2941,($E$6+$E$8*MOD(QUOTIENT((A2941-$E$9),$E$15),$E$14)),"")</f>
        <v>290</v>
      </c>
      <c r="J2941" s="15">
        <f t="shared" si="45"/>
        <v>46.594392419484819</v>
      </c>
    </row>
    <row r="2942" spans="1:10">
      <c r="A2942" s="19">
        <v>309.47300000000001</v>
      </c>
      <c r="B2942" s="19">
        <v>0</v>
      </c>
      <c r="G2942" s="5">
        <f>IF(OR(A2942&lt;$E$9,A2942&gt;=$E$10),0,1)</f>
        <v>1</v>
      </c>
      <c r="H2942" s="15">
        <f>IF(G2942,($E$4+$E$16*MOD((A2942-$E$9),$E$15)),"")</f>
        <v>-3.3918692861310991</v>
      </c>
      <c r="I2942" s="16">
        <f>IF(G2942,($E$6+$E$8*MOD(QUOTIENT((A2942-$E$9),$E$15),$E$14)),"")</f>
        <v>290</v>
      </c>
      <c r="J2942" s="15">
        <f t="shared" si="45"/>
        <v>46.608130713868903</v>
      </c>
    </row>
    <row r="2943" spans="1:10">
      <c r="A2943" s="19">
        <v>309.57600000000002</v>
      </c>
      <c r="B2943" s="19">
        <v>0</v>
      </c>
      <c r="G2943" s="5">
        <f>IF(OR(A2943&lt;$E$9,A2943&gt;=$E$10),0,1)</f>
        <v>1</v>
      </c>
      <c r="H2943" s="15">
        <f>IF(G2943,($E$4+$E$16*MOD((A2943-$E$9),$E$15)),"")</f>
        <v>-3.3781309917470148</v>
      </c>
      <c r="I2943" s="16">
        <f>IF(G2943,($E$6+$E$8*MOD(QUOTIENT((A2943-$E$9),$E$15),$E$14)),"")</f>
        <v>290</v>
      </c>
      <c r="J2943" s="15">
        <f t="shared" si="45"/>
        <v>46.621869008252986</v>
      </c>
    </row>
    <row r="2944" spans="1:10">
      <c r="A2944" s="19">
        <v>309.68200000000002</v>
      </c>
      <c r="B2944" s="19">
        <v>0</v>
      </c>
      <c r="G2944" s="5">
        <f>IF(OR(A2944&lt;$E$9,A2944&gt;=$E$10),0,1)</f>
        <v>1</v>
      </c>
      <c r="H2944" s="15">
        <f>IF(G2944,($E$4+$E$16*MOD((A2944-$E$9),$E$15)),"")</f>
        <v>-3.3639925528663084</v>
      </c>
      <c r="I2944" s="16">
        <f>IF(G2944,($E$6+$E$8*MOD(QUOTIENT((A2944-$E$9),$E$15),$E$14)),"")</f>
        <v>290</v>
      </c>
      <c r="J2944" s="15">
        <f t="shared" si="45"/>
        <v>46.636007447133693</v>
      </c>
    </row>
    <row r="2945" spans="1:10">
      <c r="A2945" s="19">
        <v>309.78500000000003</v>
      </c>
      <c r="B2945" s="19">
        <v>0</v>
      </c>
      <c r="G2945" s="5">
        <f>IF(OR(A2945&lt;$E$9,A2945&gt;=$E$10),0,1)</f>
        <v>1</v>
      </c>
      <c r="H2945" s="15">
        <f>IF(G2945,($E$4+$E$16*MOD((A2945-$E$9),$E$15)),"")</f>
        <v>-3.3502542584822241</v>
      </c>
      <c r="I2945" s="16">
        <f>IF(G2945,($E$6+$E$8*MOD(QUOTIENT((A2945-$E$9),$E$15),$E$14)),"")</f>
        <v>290</v>
      </c>
      <c r="J2945" s="15">
        <f t="shared" si="45"/>
        <v>46.649745741517776</v>
      </c>
    </row>
    <row r="2946" spans="1:10">
      <c r="A2946" s="19">
        <v>309.88900000000001</v>
      </c>
      <c r="B2946" s="19">
        <v>0</v>
      </c>
      <c r="G2946" s="5">
        <f>IF(OR(A2946&lt;$E$9,A2946&gt;=$E$10),0,1)</f>
        <v>1</v>
      </c>
      <c r="H2946" s="15">
        <f>IF(G2946,($E$4+$E$16*MOD((A2946-$E$9),$E$15)),"")</f>
        <v>-3.3363825825992683</v>
      </c>
      <c r="I2946" s="16">
        <f>IF(G2946,($E$6+$E$8*MOD(QUOTIENT((A2946-$E$9),$E$15),$E$14)),"")</f>
        <v>290</v>
      </c>
      <c r="J2946" s="15">
        <f t="shared" si="45"/>
        <v>46.663617417400729</v>
      </c>
    </row>
    <row r="2947" spans="1:10">
      <c r="A2947" s="19">
        <v>309.99400000000003</v>
      </c>
      <c r="B2947" s="19">
        <v>0</v>
      </c>
      <c r="G2947" s="5">
        <f>IF(OR(A2947&lt;$E$9,A2947&gt;=$E$10),0,1)</f>
        <v>1</v>
      </c>
      <c r="H2947" s="15">
        <f>IF(G2947,($E$4+$E$16*MOD((A2947-$E$9),$E$15)),"")</f>
        <v>-3.3223775252174335</v>
      </c>
      <c r="I2947" s="16">
        <f>IF(G2947,($E$6+$E$8*MOD(QUOTIENT((A2947-$E$9),$E$15),$E$14)),"")</f>
        <v>290</v>
      </c>
      <c r="J2947" s="15">
        <f t="shared" si="45"/>
        <v>46.677622474782567</v>
      </c>
    </row>
    <row r="2948" spans="1:10">
      <c r="A2948" s="19">
        <v>310.101</v>
      </c>
      <c r="B2948" s="19">
        <v>0</v>
      </c>
      <c r="G2948" s="5">
        <f>IF(OR(A2948&lt;$E$9,A2948&gt;=$E$10),0,1)</f>
        <v>1</v>
      </c>
      <c r="H2948" s="15">
        <f>IF(G2948,($E$4+$E$16*MOD((A2948-$E$9),$E$15)),"")</f>
        <v>-3.3081057048378559</v>
      </c>
      <c r="I2948" s="16">
        <f>IF(G2948,($E$6+$E$8*MOD(QUOTIENT((A2948-$E$9),$E$15),$E$14)),"")</f>
        <v>290</v>
      </c>
      <c r="J2948" s="15">
        <f t="shared" ref="J2948:J3011" si="46">IF(G2948,(+H2948+$E$18*QUOTIENT((A2948-$E$9),$E$15)),"")</f>
        <v>46.691894295162143</v>
      </c>
    </row>
    <row r="2949" spans="1:10">
      <c r="A2949" s="19">
        <v>310.20800000000003</v>
      </c>
      <c r="B2949" s="19">
        <v>0</v>
      </c>
      <c r="G2949" s="5">
        <f>IF(OR(A2949&lt;$E$9,A2949&gt;=$E$10),0,1)</f>
        <v>1</v>
      </c>
      <c r="H2949" s="15">
        <f>IF(G2949,($E$4+$E$16*MOD((A2949-$E$9),$E$15)),"")</f>
        <v>-3.2938338844582709</v>
      </c>
      <c r="I2949" s="16">
        <f>IF(G2949,($E$6+$E$8*MOD(QUOTIENT((A2949-$E$9),$E$15),$E$14)),"")</f>
        <v>290</v>
      </c>
      <c r="J2949" s="15">
        <f t="shared" si="46"/>
        <v>46.706166115541727</v>
      </c>
    </row>
    <row r="2950" spans="1:10">
      <c r="A2950" s="19">
        <v>310.31099999999998</v>
      </c>
      <c r="B2950" s="19">
        <v>0</v>
      </c>
      <c r="G2950" s="5">
        <f>IF(OR(A2950&lt;$E$9,A2950&gt;=$E$10),0,1)</f>
        <v>1</v>
      </c>
      <c r="H2950" s="15">
        <f>IF(G2950,($E$4+$E$16*MOD((A2950-$E$9),$E$15)),"")</f>
        <v>-3.2800955900741942</v>
      </c>
      <c r="I2950" s="16">
        <f>IF(G2950,($E$6+$E$8*MOD(QUOTIENT((A2950-$E$9),$E$15),$E$14)),"")</f>
        <v>290</v>
      </c>
      <c r="J2950" s="15">
        <f t="shared" si="46"/>
        <v>46.719904409925803</v>
      </c>
    </row>
    <row r="2951" spans="1:10">
      <c r="A2951" s="19">
        <v>310.41800000000001</v>
      </c>
      <c r="B2951" s="19">
        <v>0</v>
      </c>
      <c r="G2951" s="5">
        <f>IF(OR(A2951&lt;$E$9,A2951&gt;=$E$10),0,1)</f>
        <v>1</v>
      </c>
      <c r="H2951" s="15">
        <f>IF(G2951,($E$4+$E$16*MOD((A2951-$E$9),$E$15)),"")</f>
        <v>-3.2658237696946086</v>
      </c>
      <c r="I2951" s="16">
        <f>IF(G2951,($E$6+$E$8*MOD(QUOTIENT((A2951-$E$9),$E$15),$E$14)),"")</f>
        <v>290</v>
      </c>
      <c r="J2951" s="15">
        <f t="shared" si="46"/>
        <v>46.734176230305394</v>
      </c>
    </row>
    <row r="2952" spans="1:10">
      <c r="A2952" s="19">
        <v>310.52499999999998</v>
      </c>
      <c r="B2952" s="19">
        <v>0</v>
      </c>
      <c r="G2952" s="5">
        <f>IF(OR(A2952&lt;$E$9,A2952&gt;=$E$10),0,1)</f>
        <v>1</v>
      </c>
      <c r="H2952" s="15">
        <f>IF(G2952,($E$4+$E$16*MOD((A2952-$E$9),$E$15)),"")</f>
        <v>-3.2515519493150311</v>
      </c>
      <c r="I2952" s="16">
        <f>IF(G2952,($E$6+$E$8*MOD(QUOTIENT((A2952-$E$9),$E$15),$E$14)),"")</f>
        <v>290</v>
      </c>
      <c r="J2952" s="15">
        <f t="shared" si="46"/>
        <v>46.748448050684971</v>
      </c>
    </row>
    <row r="2953" spans="1:10">
      <c r="A2953" s="19">
        <v>310.62700000000001</v>
      </c>
      <c r="B2953" s="19">
        <v>0</v>
      </c>
      <c r="G2953" s="5">
        <f>IF(OR(A2953&lt;$E$9,A2953&gt;=$E$10),0,1)</f>
        <v>1</v>
      </c>
      <c r="H2953" s="15">
        <f>IF(G2953,($E$4+$E$16*MOD((A2953-$E$9),$E$15)),"")</f>
        <v>-3.2379470364298184</v>
      </c>
      <c r="I2953" s="16">
        <f>IF(G2953,($E$6+$E$8*MOD(QUOTIENT((A2953-$E$9),$E$15),$E$14)),"")</f>
        <v>290</v>
      </c>
      <c r="J2953" s="15">
        <f t="shared" si="46"/>
        <v>46.762052963570184</v>
      </c>
    </row>
    <row r="2954" spans="1:10">
      <c r="A2954" s="19">
        <v>310.73</v>
      </c>
      <c r="B2954" s="19">
        <v>0</v>
      </c>
      <c r="G2954" s="5">
        <f>IF(OR(A2954&lt;$E$9,A2954&gt;=$E$10),0,1)</f>
        <v>1</v>
      </c>
      <c r="H2954" s="15">
        <f>IF(G2954,($E$4+$E$16*MOD((A2954-$E$9),$E$15)),"")</f>
        <v>-3.2242087420457342</v>
      </c>
      <c r="I2954" s="16">
        <f>IF(G2954,($E$6+$E$8*MOD(QUOTIENT((A2954-$E$9),$E$15),$E$14)),"")</f>
        <v>290</v>
      </c>
      <c r="J2954" s="15">
        <f t="shared" si="46"/>
        <v>46.775791257954268</v>
      </c>
    </row>
    <row r="2955" spans="1:10">
      <c r="A2955" s="19">
        <v>310.83699999999999</v>
      </c>
      <c r="B2955" s="19">
        <v>0</v>
      </c>
      <c r="G2955" s="5">
        <f>IF(OR(A2955&lt;$E$9,A2955&gt;=$E$10),0,1)</f>
        <v>1</v>
      </c>
      <c r="H2955" s="15">
        <f>IF(G2955,($E$4+$E$16*MOD((A2955-$E$9),$E$15)),"")</f>
        <v>-3.2099369216661566</v>
      </c>
      <c r="I2955" s="16">
        <f>IF(G2955,($E$6+$E$8*MOD(QUOTIENT((A2955-$E$9),$E$15),$E$14)),"")</f>
        <v>290</v>
      </c>
      <c r="J2955" s="15">
        <f t="shared" si="46"/>
        <v>46.790063078333844</v>
      </c>
    </row>
    <row r="2956" spans="1:10">
      <c r="A2956" s="19">
        <v>310.93900000000002</v>
      </c>
      <c r="B2956" s="19">
        <v>0</v>
      </c>
      <c r="G2956" s="5">
        <f>IF(OR(A2956&lt;$E$9,A2956&gt;=$E$10),0,1)</f>
        <v>1</v>
      </c>
      <c r="H2956" s="15">
        <f>IF(G2956,($E$4+$E$16*MOD((A2956-$E$9),$E$15)),"")</f>
        <v>-3.1963320087809435</v>
      </c>
      <c r="I2956" s="16">
        <f>IF(G2956,($E$6+$E$8*MOD(QUOTIENT((A2956-$E$9),$E$15),$E$14)),"")</f>
        <v>290</v>
      </c>
      <c r="J2956" s="15">
        <f t="shared" si="46"/>
        <v>46.803667991219058</v>
      </c>
    </row>
    <row r="2957" spans="1:10">
      <c r="A2957" s="19">
        <v>311.04199999999997</v>
      </c>
      <c r="B2957" s="19">
        <v>0</v>
      </c>
      <c r="G2957" s="5">
        <f>IF(OR(A2957&lt;$E$9,A2957&gt;=$E$10),0,1)</f>
        <v>1</v>
      </c>
      <c r="H2957" s="15">
        <f>IF(G2957,($E$4+$E$16*MOD((A2957-$E$9),$E$15)),"")</f>
        <v>-3.1825937143968668</v>
      </c>
      <c r="I2957" s="16">
        <f>IF(G2957,($E$6+$E$8*MOD(QUOTIENT((A2957-$E$9),$E$15),$E$14)),"")</f>
        <v>290</v>
      </c>
      <c r="J2957" s="15">
        <f t="shared" si="46"/>
        <v>46.817406285603134</v>
      </c>
    </row>
    <row r="2958" spans="1:10">
      <c r="A2958" s="19">
        <v>311.15100000000001</v>
      </c>
      <c r="B2958" s="19">
        <v>0</v>
      </c>
      <c r="G2958" s="5">
        <f>IF(OR(A2958&lt;$E$9,A2958&gt;=$E$10),0,1)</f>
        <v>1</v>
      </c>
      <c r="H2958" s="15">
        <f>IF(G2958,($E$4+$E$16*MOD((A2958-$E$9),$E$15)),"")</f>
        <v>-3.1680551310195311</v>
      </c>
      <c r="I2958" s="16">
        <f>IF(G2958,($E$6+$E$8*MOD(QUOTIENT((A2958-$E$9),$E$15),$E$14)),"")</f>
        <v>290</v>
      </c>
      <c r="J2958" s="15">
        <f t="shared" si="46"/>
        <v>46.831944868980472</v>
      </c>
    </row>
    <row r="2959" spans="1:10">
      <c r="A2959" s="19">
        <v>311.25799999999998</v>
      </c>
      <c r="B2959" s="19">
        <v>0</v>
      </c>
      <c r="G2959" s="5">
        <f>IF(OR(A2959&lt;$E$9,A2959&gt;=$E$10),0,1)</f>
        <v>1</v>
      </c>
      <c r="H2959" s="15">
        <f>IF(G2959,($E$4+$E$16*MOD((A2959-$E$9),$E$15)),"")</f>
        <v>-3.1537833106399535</v>
      </c>
      <c r="I2959" s="16">
        <f>IF(G2959,($E$6+$E$8*MOD(QUOTIENT((A2959-$E$9),$E$15),$E$14)),"")</f>
        <v>290</v>
      </c>
      <c r="J2959" s="15">
        <f t="shared" si="46"/>
        <v>46.846216689360048</v>
      </c>
    </row>
    <row r="2960" spans="1:10">
      <c r="A2960" s="19">
        <v>311.363</v>
      </c>
      <c r="B2960" s="19">
        <v>0</v>
      </c>
      <c r="G2960" s="5">
        <f>IF(OR(A2960&lt;$E$9,A2960&gt;=$E$10),0,1)</f>
        <v>1</v>
      </c>
      <c r="H2960" s="15">
        <f>IF(G2960,($E$4+$E$16*MOD((A2960-$E$9),$E$15)),"")</f>
        <v>-3.1397782532581187</v>
      </c>
      <c r="I2960" s="16">
        <f>IF(G2960,($E$6+$E$8*MOD(QUOTIENT((A2960-$E$9),$E$15),$E$14)),"")</f>
        <v>290</v>
      </c>
      <c r="J2960" s="15">
        <f t="shared" si="46"/>
        <v>46.860221746741878</v>
      </c>
    </row>
    <row r="2961" spans="1:10">
      <c r="A2961" s="19">
        <v>311.47000000000003</v>
      </c>
      <c r="B2961" s="19">
        <v>0</v>
      </c>
      <c r="G2961" s="5">
        <f>IF(OR(A2961&lt;$E$9,A2961&gt;=$E$10),0,1)</f>
        <v>1</v>
      </c>
      <c r="H2961" s="15">
        <f>IF(G2961,($E$4+$E$16*MOD((A2961-$E$9),$E$15)),"")</f>
        <v>-3.1255064328785336</v>
      </c>
      <c r="I2961" s="16">
        <f>IF(G2961,($E$6+$E$8*MOD(QUOTIENT((A2961-$E$9),$E$15),$E$14)),"")</f>
        <v>290</v>
      </c>
      <c r="J2961" s="15">
        <f t="shared" si="46"/>
        <v>46.874493567121469</v>
      </c>
    </row>
    <row r="2962" spans="1:10">
      <c r="A2962" s="19">
        <v>311.57400000000001</v>
      </c>
      <c r="B2962" s="19">
        <v>0</v>
      </c>
      <c r="G2962" s="5">
        <f>IF(OR(A2962&lt;$E$9,A2962&gt;=$E$10),0,1)</f>
        <v>1</v>
      </c>
      <c r="H2962" s="15">
        <f>IF(G2962,($E$4+$E$16*MOD((A2962-$E$9),$E$15)),"")</f>
        <v>-3.1116347569955778</v>
      </c>
      <c r="I2962" s="16">
        <f>IF(G2962,($E$6+$E$8*MOD(QUOTIENT((A2962-$E$9),$E$15),$E$14)),"")</f>
        <v>290</v>
      </c>
      <c r="J2962" s="15">
        <f t="shared" si="46"/>
        <v>46.888365243004422</v>
      </c>
    </row>
    <row r="2963" spans="1:10">
      <c r="A2963" s="19">
        <v>311.68099999999998</v>
      </c>
      <c r="B2963" s="19">
        <v>0</v>
      </c>
      <c r="G2963" s="5">
        <f>IF(OR(A2963&lt;$E$9,A2963&gt;=$E$10),0,1)</f>
        <v>1</v>
      </c>
      <c r="H2963" s="15">
        <f>IF(G2963,($E$4+$E$16*MOD((A2963-$E$9),$E$15)),"")</f>
        <v>-3.0973629366160003</v>
      </c>
      <c r="I2963" s="16">
        <f>IF(G2963,($E$6+$E$8*MOD(QUOTIENT((A2963-$E$9),$E$15),$E$14)),"")</f>
        <v>290</v>
      </c>
      <c r="J2963" s="15">
        <f t="shared" si="46"/>
        <v>46.902637063383999</v>
      </c>
    </row>
    <row r="2964" spans="1:10">
      <c r="A2964" s="19">
        <v>311.78899999999999</v>
      </c>
      <c r="B2964" s="19">
        <v>0</v>
      </c>
      <c r="G2964" s="5">
        <f>IF(OR(A2964&lt;$E$9,A2964&gt;=$E$10),0,1)</f>
        <v>1</v>
      </c>
      <c r="H2964" s="15">
        <f>IF(G2964,($E$4+$E$16*MOD((A2964-$E$9),$E$15)),"")</f>
        <v>-3.0829577347375436</v>
      </c>
      <c r="I2964" s="16">
        <f>IF(G2964,($E$6+$E$8*MOD(QUOTIENT((A2964-$E$9),$E$15),$E$14)),"")</f>
        <v>290</v>
      </c>
      <c r="J2964" s="15">
        <f t="shared" si="46"/>
        <v>46.917042265262459</v>
      </c>
    </row>
    <row r="2965" spans="1:10">
      <c r="A2965" s="19">
        <v>311.89100000000002</v>
      </c>
      <c r="B2965" s="19">
        <v>0</v>
      </c>
      <c r="G2965" s="5">
        <f>IF(OR(A2965&lt;$E$9,A2965&gt;=$E$10),0,1)</f>
        <v>1</v>
      </c>
      <c r="H2965" s="15">
        <f>IF(G2965,($E$4+$E$16*MOD((A2965-$E$9),$E$15)),"")</f>
        <v>-3.0693528218523305</v>
      </c>
      <c r="I2965" s="16">
        <f>IF(G2965,($E$6+$E$8*MOD(QUOTIENT((A2965-$E$9),$E$15),$E$14)),"")</f>
        <v>290</v>
      </c>
      <c r="J2965" s="15">
        <f t="shared" si="46"/>
        <v>46.930647178147666</v>
      </c>
    </row>
    <row r="2966" spans="1:10">
      <c r="A2966" s="19">
        <v>311.99599999999998</v>
      </c>
      <c r="B2966" s="19">
        <v>0</v>
      </c>
      <c r="G2966" s="5">
        <f>IF(OR(A2966&lt;$E$9,A2966&gt;=$E$10),0,1)</f>
        <v>1</v>
      </c>
      <c r="H2966" s="15">
        <f>IF(G2966,($E$4+$E$16*MOD((A2966-$E$9),$E$15)),"")</f>
        <v>-3.0553477644705036</v>
      </c>
      <c r="I2966" s="16">
        <f>IF(G2966,($E$6+$E$8*MOD(QUOTIENT((A2966-$E$9),$E$15),$E$14)),"")</f>
        <v>290</v>
      </c>
      <c r="J2966" s="15">
        <f t="shared" si="46"/>
        <v>46.944652235529496</v>
      </c>
    </row>
    <row r="2967" spans="1:10">
      <c r="A2967" s="19">
        <v>312.101</v>
      </c>
      <c r="B2967" s="19">
        <v>0</v>
      </c>
      <c r="G2967" s="5">
        <f>IF(OR(A2967&lt;$E$9,A2967&gt;=$E$10),0,1)</f>
        <v>1</v>
      </c>
      <c r="H2967" s="15">
        <f>IF(G2967,($E$4+$E$16*MOD((A2967-$E$9),$E$15)),"")</f>
        <v>-3.0413427070886687</v>
      </c>
      <c r="I2967" s="16">
        <f>IF(G2967,($E$6+$E$8*MOD(QUOTIENT((A2967-$E$9),$E$15),$E$14)),"")</f>
        <v>290</v>
      </c>
      <c r="J2967" s="15">
        <f t="shared" si="46"/>
        <v>46.958657292911333</v>
      </c>
    </row>
    <row r="2968" spans="1:10">
      <c r="A2968" s="19">
        <v>312.20999999999998</v>
      </c>
      <c r="B2968" s="19">
        <v>0</v>
      </c>
      <c r="G2968" s="5">
        <f>IF(OR(A2968&lt;$E$9,A2968&gt;=$E$10),0,1)</f>
        <v>1</v>
      </c>
      <c r="H2968" s="15">
        <f>IF(G2968,($E$4+$E$16*MOD((A2968-$E$9),$E$15)),"")</f>
        <v>-3.0268041237113406</v>
      </c>
      <c r="I2968" s="16">
        <f>IF(G2968,($E$6+$E$8*MOD(QUOTIENT((A2968-$E$9),$E$15),$E$14)),"")</f>
        <v>290</v>
      </c>
      <c r="J2968" s="15">
        <f t="shared" si="46"/>
        <v>46.973195876288656</v>
      </c>
    </row>
    <row r="2969" spans="1:10">
      <c r="A2969" s="19">
        <v>312.31299999999999</v>
      </c>
      <c r="B2969" s="19">
        <v>0</v>
      </c>
      <c r="G2969" s="5">
        <f>IF(OR(A2969&lt;$E$9,A2969&gt;=$E$10),0,1)</f>
        <v>1</v>
      </c>
      <c r="H2969" s="15">
        <f>IF(G2969,($E$4+$E$16*MOD((A2969-$E$9),$E$15)),"")</f>
        <v>-3.0130658293272563</v>
      </c>
      <c r="I2969" s="16">
        <f>IF(G2969,($E$6+$E$8*MOD(QUOTIENT((A2969-$E$9),$E$15),$E$14)),"")</f>
        <v>290</v>
      </c>
      <c r="J2969" s="15">
        <f t="shared" si="46"/>
        <v>46.986934170672747</v>
      </c>
    </row>
    <row r="2970" spans="1:10">
      <c r="A2970" s="19">
        <v>312.41899999999998</v>
      </c>
      <c r="B2970" s="19">
        <v>0</v>
      </c>
      <c r="G2970" s="5">
        <f>IF(OR(A2970&lt;$E$9,A2970&gt;=$E$10),0,1)</f>
        <v>1</v>
      </c>
      <c r="H2970" s="15">
        <f>IF(G2970,($E$4+$E$16*MOD((A2970-$E$9),$E$15)),"")</f>
        <v>-2.9989273904465499</v>
      </c>
      <c r="I2970" s="16">
        <f>IF(G2970,($E$6+$E$8*MOD(QUOTIENT((A2970-$E$9),$E$15),$E$14)),"")</f>
        <v>290</v>
      </c>
      <c r="J2970" s="15">
        <f t="shared" si="46"/>
        <v>47.001072609553447</v>
      </c>
    </row>
    <row r="2971" spans="1:10">
      <c r="A2971" s="19">
        <v>312.52100000000002</v>
      </c>
      <c r="B2971" s="19">
        <v>0</v>
      </c>
      <c r="G2971" s="5">
        <f>IF(OR(A2971&lt;$E$9,A2971&gt;=$E$10),0,1)</f>
        <v>1</v>
      </c>
      <c r="H2971" s="15">
        <f>IF(G2971,($E$4+$E$16*MOD((A2971-$E$9),$E$15)),"")</f>
        <v>-2.9853224775613372</v>
      </c>
      <c r="I2971" s="16">
        <f>IF(G2971,($E$6+$E$8*MOD(QUOTIENT((A2971-$E$9),$E$15),$E$14)),"")</f>
        <v>290</v>
      </c>
      <c r="J2971" s="15">
        <f t="shared" si="46"/>
        <v>47.01467752243866</v>
      </c>
    </row>
    <row r="2972" spans="1:10">
      <c r="A2972" s="19">
        <v>312.62299999999999</v>
      </c>
      <c r="B2972" s="19">
        <v>0</v>
      </c>
      <c r="G2972" s="5">
        <f>IF(OR(A2972&lt;$E$9,A2972&gt;=$E$10),0,1)</f>
        <v>1</v>
      </c>
      <c r="H2972" s="15">
        <f>IF(G2972,($E$4+$E$16*MOD((A2972-$E$9),$E$15)),"")</f>
        <v>-2.971717564676132</v>
      </c>
      <c r="I2972" s="16">
        <f>IF(G2972,($E$6+$E$8*MOD(QUOTIENT((A2972-$E$9),$E$15),$E$14)),"")</f>
        <v>290</v>
      </c>
      <c r="J2972" s="15">
        <f t="shared" si="46"/>
        <v>47.028282435323867</v>
      </c>
    </row>
    <row r="2973" spans="1:10">
      <c r="A2973" s="19">
        <v>312.72500000000002</v>
      </c>
      <c r="B2973" s="19">
        <v>0</v>
      </c>
      <c r="G2973" s="5">
        <f>IF(OR(A2973&lt;$E$9,A2973&gt;=$E$10),0,1)</f>
        <v>1</v>
      </c>
      <c r="H2973" s="15">
        <f>IF(G2973,($E$4+$E$16*MOD((A2973-$E$9),$E$15)),"")</f>
        <v>-2.9581126517909193</v>
      </c>
      <c r="I2973" s="16">
        <f>IF(G2973,($E$6+$E$8*MOD(QUOTIENT((A2973-$E$9),$E$15),$E$14)),"")</f>
        <v>290</v>
      </c>
      <c r="J2973" s="15">
        <f t="shared" si="46"/>
        <v>47.04188734820908</v>
      </c>
    </row>
    <row r="2974" spans="1:10">
      <c r="A2974" s="19">
        <v>312.83199999999999</v>
      </c>
      <c r="B2974" s="19">
        <v>0</v>
      </c>
      <c r="G2974" s="5">
        <f>IF(OR(A2974&lt;$E$9,A2974&gt;=$E$10),0,1)</f>
        <v>1</v>
      </c>
      <c r="H2974" s="15">
        <f>IF(G2974,($E$4+$E$16*MOD((A2974-$E$9),$E$15)),"")</f>
        <v>-2.9438408314113413</v>
      </c>
      <c r="I2974" s="16">
        <f>IF(G2974,($E$6+$E$8*MOD(QUOTIENT((A2974-$E$9),$E$15),$E$14)),"")</f>
        <v>290</v>
      </c>
      <c r="J2974" s="15">
        <f t="shared" si="46"/>
        <v>47.056159168588657</v>
      </c>
    </row>
    <row r="2975" spans="1:10">
      <c r="A2975" s="19">
        <v>312.93599999999998</v>
      </c>
      <c r="B2975" s="19">
        <v>0</v>
      </c>
      <c r="G2975" s="5">
        <f>IF(OR(A2975&lt;$E$9,A2975&gt;=$E$10),0,1)</f>
        <v>1</v>
      </c>
      <c r="H2975" s="15">
        <f>IF(G2975,($E$4+$E$16*MOD((A2975-$E$9),$E$15)),"")</f>
        <v>-2.9299691555283855</v>
      </c>
      <c r="I2975" s="16">
        <f>IF(G2975,($E$6+$E$8*MOD(QUOTIENT((A2975-$E$9),$E$15),$E$14)),"")</f>
        <v>290</v>
      </c>
      <c r="J2975" s="15">
        <f t="shared" si="46"/>
        <v>47.070030844471617</v>
      </c>
    </row>
    <row r="2976" spans="1:10">
      <c r="A2976" s="19">
        <v>313.03899999999999</v>
      </c>
      <c r="B2976" s="19">
        <v>0</v>
      </c>
      <c r="G2976" s="5">
        <f>IF(OR(A2976&lt;$E$9,A2976&gt;=$E$10),0,1)</f>
        <v>1</v>
      </c>
      <c r="H2976" s="15">
        <f>IF(G2976,($E$4+$E$16*MOD((A2976-$E$9),$E$15)),"")</f>
        <v>-2.9162308611443013</v>
      </c>
      <c r="I2976" s="16">
        <f>IF(G2976,($E$6+$E$8*MOD(QUOTIENT((A2976-$E$9),$E$15),$E$14)),"")</f>
        <v>290</v>
      </c>
      <c r="J2976" s="15">
        <f t="shared" si="46"/>
        <v>47.0837691388557</v>
      </c>
    </row>
    <row r="2977" spans="1:10">
      <c r="A2977" s="19">
        <v>313.14699999999999</v>
      </c>
      <c r="B2977" s="19">
        <v>0</v>
      </c>
      <c r="G2977" s="5">
        <f>IF(OR(A2977&lt;$E$9,A2977&gt;=$E$10),0,1)</f>
        <v>1</v>
      </c>
      <c r="H2977" s="15">
        <f>IF(G2977,($E$4+$E$16*MOD((A2977-$E$9),$E$15)),"")</f>
        <v>-2.9018256592658451</v>
      </c>
      <c r="I2977" s="16">
        <f>IF(G2977,($E$6+$E$8*MOD(QUOTIENT((A2977-$E$9),$E$15),$E$14)),"")</f>
        <v>290</v>
      </c>
      <c r="J2977" s="15">
        <f t="shared" si="46"/>
        <v>47.098174340734154</v>
      </c>
    </row>
    <row r="2978" spans="1:10">
      <c r="A2978" s="19">
        <v>313.25599999999997</v>
      </c>
      <c r="B2978" s="19">
        <v>0</v>
      </c>
      <c r="G2978" s="5">
        <f>IF(OR(A2978&lt;$E$9,A2978&gt;=$E$10),0,1)</f>
        <v>1</v>
      </c>
      <c r="H2978" s="15">
        <f>IF(G2978,($E$4+$E$16*MOD((A2978-$E$9),$E$15)),"")</f>
        <v>-2.8872870758885165</v>
      </c>
      <c r="I2978" s="16">
        <f>IF(G2978,($E$6+$E$8*MOD(QUOTIENT((A2978-$E$9),$E$15),$E$14)),"")</f>
        <v>290</v>
      </c>
      <c r="J2978" s="15">
        <f t="shared" si="46"/>
        <v>47.112712924111484</v>
      </c>
    </row>
    <row r="2979" spans="1:10">
      <c r="A2979" s="19">
        <v>313.36399999999998</v>
      </c>
      <c r="B2979" s="19">
        <v>0</v>
      </c>
      <c r="G2979" s="5">
        <f>IF(OR(A2979&lt;$E$9,A2979&gt;=$E$10),0,1)</f>
        <v>1</v>
      </c>
      <c r="H2979" s="15">
        <f>IF(G2979,($E$4+$E$16*MOD((A2979-$E$9),$E$15)),"")</f>
        <v>-2.8728818740100603</v>
      </c>
      <c r="I2979" s="16">
        <f>IF(G2979,($E$6+$E$8*MOD(QUOTIENT((A2979-$E$9),$E$15),$E$14)),"")</f>
        <v>290</v>
      </c>
      <c r="J2979" s="15">
        <f t="shared" si="46"/>
        <v>47.127118125989938</v>
      </c>
    </row>
    <row r="2980" spans="1:10">
      <c r="A2980" s="19">
        <v>313.46600000000001</v>
      </c>
      <c r="B2980" s="19">
        <v>0</v>
      </c>
      <c r="G2980" s="5">
        <f>IF(OR(A2980&lt;$E$9,A2980&gt;=$E$10),0,1)</f>
        <v>1</v>
      </c>
      <c r="H2980" s="15">
        <f>IF(G2980,($E$4+$E$16*MOD((A2980-$E$9),$E$15)),"")</f>
        <v>-2.8592769611248472</v>
      </c>
      <c r="I2980" s="16">
        <f>IF(G2980,($E$6+$E$8*MOD(QUOTIENT((A2980-$E$9),$E$15),$E$14)),"")</f>
        <v>290</v>
      </c>
      <c r="J2980" s="15">
        <f t="shared" si="46"/>
        <v>47.140723038875151</v>
      </c>
    </row>
    <row r="2981" spans="1:10">
      <c r="A2981" s="19">
        <v>313.57</v>
      </c>
      <c r="B2981" s="19">
        <v>0</v>
      </c>
      <c r="G2981" s="5">
        <f>IF(OR(A2981&lt;$E$9,A2981&gt;=$E$10),0,1)</f>
        <v>1</v>
      </c>
      <c r="H2981" s="15">
        <f>IF(G2981,($E$4+$E$16*MOD((A2981-$E$9),$E$15)),"")</f>
        <v>-2.8454052852418918</v>
      </c>
      <c r="I2981" s="16">
        <f>IF(G2981,($E$6+$E$8*MOD(QUOTIENT((A2981-$E$9),$E$15),$E$14)),"")</f>
        <v>290</v>
      </c>
      <c r="J2981" s="15">
        <f t="shared" si="46"/>
        <v>47.154594714758105</v>
      </c>
    </row>
    <row r="2982" spans="1:10">
      <c r="A2982" s="19">
        <v>313.67599999999999</v>
      </c>
      <c r="B2982" s="19">
        <v>0</v>
      </c>
      <c r="G2982" s="5">
        <f>IF(OR(A2982&lt;$E$9,A2982&gt;=$E$10),0,1)</f>
        <v>1</v>
      </c>
      <c r="H2982" s="15">
        <f>IF(G2982,($E$4+$E$16*MOD((A2982-$E$9),$E$15)),"")</f>
        <v>-2.8312668463611854</v>
      </c>
      <c r="I2982" s="16">
        <f>IF(G2982,($E$6+$E$8*MOD(QUOTIENT((A2982-$E$9),$E$15),$E$14)),"")</f>
        <v>290</v>
      </c>
      <c r="J2982" s="15">
        <f t="shared" si="46"/>
        <v>47.168733153638811</v>
      </c>
    </row>
    <row r="2983" spans="1:10">
      <c r="A2983" s="19">
        <v>313.779</v>
      </c>
      <c r="B2983" s="19">
        <v>0</v>
      </c>
      <c r="G2983" s="5">
        <f>IF(OR(A2983&lt;$E$9,A2983&gt;=$E$10),0,1)</f>
        <v>1</v>
      </c>
      <c r="H2983" s="15">
        <f>IF(G2983,($E$4+$E$16*MOD((A2983-$E$9),$E$15)),"")</f>
        <v>-2.8175285519771012</v>
      </c>
      <c r="I2983" s="16">
        <f>IF(G2983,($E$6+$E$8*MOD(QUOTIENT((A2983-$E$9),$E$15),$E$14)),"")</f>
        <v>290</v>
      </c>
      <c r="J2983" s="15">
        <f t="shared" si="46"/>
        <v>47.182471448022902</v>
      </c>
    </row>
    <row r="2984" spans="1:10">
      <c r="A2984" s="19">
        <v>313.88299999999998</v>
      </c>
      <c r="B2984" s="19">
        <v>0</v>
      </c>
      <c r="G2984" s="5">
        <f>IF(OR(A2984&lt;$E$9,A2984&gt;=$E$10),0,1)</f>
        <v>1</v>
      </c>
      <c r="H2984" s="15">
        <f>IF(G2984,($E$4+$E$16*MOD((A2984-$E$9),$E$15)),"")</f>
        <v>-2.8036568760941454</v>
      </c>
      <c r="I2984" s="16">
        <f>IF(G2984,($E$6+$E$8*MOD(QUOTIENT((A2984-$E$9),$E$15),$E$14)),"")</f>
        <v>290</v>
      </c>
      <c r="J2984" s="15">
        <f t="shared" si="46"/>
        <v>47.196343123905855</v>
      </c>
    </row>
    <row r="2985" spans="1:10">
      <c r="A2985" s="19">
        <v>313.988</v>
      </c>
      <c r="B2985" s="19">
        <v>0</v>
      </c>
      <c r="G2985" s="5">
        <f>IF(OR(A2985&lt;$E$9,A2985&gt;=$E$10),0,1)</f>
        <v>1</v>
      </c>
      <c r="H2985" s="15">
        <f>IF(G2985,($E$4+$E$16*MOD((A2985-$E$9),$E$15)),"")</f>
        <v>-2.7896518187123105</v>
      </c>
      <c r="I2985" s="16">
        <f>IF(G2985,($E$6+$E$8*MOD(QUOTIENT((A2985-$E$9),$E$15),$E$14)),"")</f>
        <v>290</v>
      </c>
      <c r="J2985" s="15">
        <f t="shared" si="46"/>
        <v>47.210348181287692</v>
      </c>
    </row>
    <row r="2986" spans="1:10">
      <c r="A2986" s="19">
        <v>314.09199999999998</v>
      </c>
      <c r="B2986" s="19">
        <v>0</v>
      </c>
      <c r="G2986" s="5">
        <f>IF(OR(A2986&lt;$E$9,A2986&gt;=$E$10),0,1)</f>
        <v>1</v>
      </c>
      <c r="H2986" s="15">
        <f>IF(G2986,($E$4+$E$16*MOD((A2986-$E$9),$E$15)),"")</f>
        <v>-2.7757801428293547</v>
      </c>
      <c r="I2986" s="16">
        <f>IF(G2986,($E$6+$E$8*MOD(QUOTIENT((A2986-$E$9),$E$15),$E$14)),"")</f>
        <v>290</v>
      </c>
      <c r="J2986" s="15">
        <f t="shared" si="46"/>
        <v>47.224219857170645</v>
      </c>
    </row>
    <row r="2987" spans="1:10">
      <c r="A2987" s="19">
        <v>314.197</v>
      </c>
      <c r="B2987" s="19">
        <v>0</v>
      </c>
      <c r="G2987" s="5">
        <f>IF(OR(A2987&lt;$E$9,A2987&gt;=$E$10),0,1)</f>
        <v>1</v>
      </c>
      <c r="H2987" s="15">
        <f>IF(G2987,($E$4+$E$16*MOD((A2987-$E$9),$E$15)),"")</f>
        <v>-2.7617750854475203</v>
      </c>
      <c r="I2987" s="16">
        <f>IF(G2987,($E$6+$E$8*MOD(QUOTIENT((A2987-$E$9),$E$15),$E$14)),"")</f>
        <v>290</v>
      </c>
      <c r="J2987" s="15">
        <f t="shared" si="46"/>
        <v>47.238224914552482</v>
      </c>
    </row>
    <row r="2988" spans="1:10">
      <c r="A2988" s="19">
        <v>314.3</v>
      </c>
      <c r="B2988" s="19">
        <v>0</v>
      </c>
      <c r="G2988" s="5">
        <f>IF(OR(A2988&lt;$E$9,A2988&gt;=$E$10),0,1)</f>
        <v>1</v>
      </c>
      <c r="H2988" s="15">
        <f>IF(G2988,($E$4+$E$16*MOD((A2988-$E$9),$E$15)),"")</f>
        <v>-2.748036791063436</v>
      </c>
      <c r="I2988" s="16">
        <f>IF(G2988,($E$6+$E$8*MOD(QUOTIENT((A2988-$E$9),$E$15),$E$14)),"")</f>
        <v>290</v>
      </c>
      <c r="J2988" s="15">
        <f t="shared" si="46"/>
        <v>47.251963208936566</v>
      </c>
    </row>
    <row r="2989" spans="1:10">
      <c r="A2989" s="19">
        <v>314.40600000000001</v>
      </c>
      <c r="B2989" s="19">
        <v>0</v>
      </c>
      <c r="G2989" s="5">
        <f>IF(OR(A2989&lt;$E$9,A2989&gt;=$E$10),0,1)</f>
        <v>1</v>
      </c>
      <c r="H2989" s="15">
        <f>IF(G2989,($E$4+$E$16*MOD((A2989-$E$9),$E$15)),"")</f>
        <v>-2.7338983521827296</v>
      </c>
      <c r="I2989" s="16">
        <f>IF(G2989,($E$6+$E$8*MOD(QUOTIENT((A2989-$E$9),$E$15),$E$14)),"")</f>
        <v>290</v>
      </c>
      <c r="J2989" s="15">
        <f t="shared" si="46"/>
        <v>47.266101647817273</v>
      </c>
    </row>
    <row r="2990" spans="1:10">
      <c r="A2990" s="19">
        <v>314.512</v>
      </c>
      <c r="B2990" s="19">
        <v>0</v>
      </c>
      <c r="G2990" s="5">
        <f>IF(OR(A2990&lt;$E$9,A2990&gt;=$E$10),0,1)</f>
        <v>1</v>
      </c>
      <c r="H2990" s="15">
        <f>IF(G2990,($E$4+$E$16*MOD((A2990-$E$9),$E$15)),"")</f>
        <v>-2.7197599133020232</v>
      </c>
      <c r="I2990" s="16">
        <f>IF(G2990,($E$6+$E$8*MOD(QUOTIENT((A2990-$E$9),$E$15),$E$14)),"")</f>
        <v>290</v>
      </c>
      <c r="J2990" s="15">
        <f t="shared" si="46"/>
        <v>47.28024008669798</v>
      </c>
    </row>
    <row r="2991" spans="1:10">
      <c r="A2991" s="19">
        <v>314.61500000000001</v>
      </c>
      <c r="B2991" s="19">
        <v>0</v>
      </c>
      <c r="G2991" s="5">
        <f>IF(OR(A2991&lt;$E$9,A2991&gt;=$E$10),0,1)</f>
        <v>1</v>
      </c>
      <c r="H2991" s="15">
        <f>IF(G2991,($E$4+$E$16*MOD((A2991-$E$9),$E$15)),"")</f>
        <v>-2.7060216189179389</v>
      </c>
      <c r="I2991" s="16">
        <f>IF(G2991,($E$6+$E$8*MOD(QUOTIENT((A2991-$E$9),$E$15),$E$14)),"")</f>
        <v>290</v>
      </c>
      <c r="J2991" s="15">
        <f t="shared" si="46"/>
        <v>47.293978381082063</v>
      </c>
    </row>
    <row r="2992" spans="1:10">
      <c r="A2992" s="19">
        <v>314.721</v>
      </c>
      <c r="B2992" s="19">
        <v>0</v>
      </c>
      <c r="G2992" s="5">
        <f>IF(OR(A2992&lt;$E$9,A2992&gt;=$E$10),0,1)</f>
        <v>1</v>
      </c>
      <c r="H2992" s="15">
        <f>IF(G2992,($E$4+$E$16*MOD((A2992-$E$9),$E$15)),"")</f>
        <v>-2.6918831800372329</v>
      </c>
      <c r="I2992" s="16">
        <f>IF(G2992,($E$6+$E$8*MOD(QUOTIENT((A2992-$E$9),$E$15),$E$14)),"")</f>
        <v>290</v>
      </c>
      <c r="J2992" s="15">
        <f t="shared" si="46"/>
        <v>47.30811681996277</v>
      </c>
    </row>
    <row r="2993" spans="1:10">
      <c r="A2993" s="19">
        <v>314.827</v>
      </c>
      <c r="B2993" s="19">
        <v>0</v>
      </c>
      <c r="G2993" s="5">
        <f>IF(OR(A2993&lt;$E$9,A2993&gt;=$E$10),0,1)</f>
        <v>1</v>
      </c>
      <c r="H2993" s="15">
        <f>IF(G2993,($E$4+$E$16*MOD((A2993-$E$9),$E$15)),"")</f>
        <v>-2.6777447411565269</v>
      </c>
      <c r="I2993" s="16">
        <f>IF(G2993,($E$6+$E$8*MOD(QUOTIENT((A2993-$E$9),$E$15),$E$14)),"")</f>
        <v>290</v>
      </c>
      <c r="J2993" s="15">
        <f t="shared" si="46"/>
        <v>47.32225525884347</v>
      </c>
    </row>
    <row r="2994" spans="1:10">
      <c r="A2994" s="19">
        <v>314.93099999999998</v>
      </c>
      <c r="B2994" s="19">
        <v>0</v>
      </c>
      <c r="G2994" s="5">
        <f>IF(OR(A2994&lt;$E$9,A2994&gt;=$E$10),0,1)</f>
        <v>1</v>
      </c>
      <c r="H2994" s="15">
        <f>IF(G2994,($E$4+$E$16*MOD((A2994-$E$9),$E$15)),"")</f>
        <v>-2.6638730652735712</v>
      </c>
      <c r="I2994" s="16">
        <f>IF(G2994,($E$6+$E$8*MOD(QUOTIENT((A2994-$E$9),$E$15),$E$14)),"")</f>
        <v>290</v>
      </c>
      <c r="J2994" s="15">
        <f t="shared" si="46"/>
        <v>47.33612693472643</v>
      </c>
    </row>
    <row r="2995" spans="1:10">
      <c r="A2995" s="19">
        <v>315.03699999999998</v>
      </c>
      <c r="B2995" s="19">
        <v>0</v>
      </c>
      <c r="G2995" s="5">
        <f>IF(OR(A2995&lt;$E$9,A2995&gt;=$E$10),0,1)</f>
        <v>1</v>
      </c>
      <c r="H2995" s="15">
        <f>IF(G2995,($E$4+$E$16*MOD((A2995-$E$9),$E$15)),"")</f>
        <v>-2.6497346263928647</v>
      </c>
      <c r="I2995" s="16">
        <f>IF(G2995,($E$6+$E$8*MOD(QUOTIENT((A2995-$E$9),$E$15),$E$14)),"")</f>
        <v>290</v>
      </c>
      <c r="J2995" s="15">
        <f t="shared" si="46"/>
        <v>47.350265373607137</v>
      </c>
    </row>
    <row r="2996" spans="1:10">
      <c r="A2996" s="19">
        <v>315.142</v>
      </c>
      <c r="B2996" s="19">
        <v>0</v>
      </c>
      <c r="G2996" s="5">
        <f>IF(OR(A2996&lt;$E$9,A2996&gt;=$E$10),0,1)</f>
        <v>1</v>
      </c>
      <c r="H2996" s="15">
        <f>IF(G2996,($E$4+$E$16*MOD((A2996-$E$9),$E$15)),"")</f>
        <v>-2.6357295690110298</v>
      </c>
      <c r="I2996" s="16">
        <f>IF(G2996,($E$6+$E$8*MOD(QUOTIENT((A2996-$E$9),$E$15),$E$14)),"")</f>
        <v>290</v>
      </c>
      <c r="J2996" s="15">
        <f t="shared" si="46"/>
        <v>47.364270430988967</v>
      </c>
    </row>
    <row r="2997" spans="1:10">
      <c r="A2997" s="19">
        <v>315.24599999999998</v>
      </c>
      <c r="B2997" s="19">
        <v>0</v>
      </c>
      <c r="G2997" s="5">
        <f>IF(OR(A2997&lt;$E$9,A2997&gt;=$E$10),0,1)</f>
        <v>1</v>
      </c>
      <c r="H2997" s="15">
        <f>IF(G2997,($E$4+$E$16*MOD((A2997-$E$9),$E$15)),"")</f>
        <v>-2.621857893128074</v>
      </c>
      <c r="I2997" s="16">
        <f>IF(G2997,($E$6+$E$8*MOD(QUOTIENT((A2997-$E$9),$E$15),$E$14)),"")</f>
        <v>290</v>
      </c>
      <c r="J2997" s="15">
        <f t="shared" si="46"/>
        <v>47.378142106871927</v>
      </c>
    </row>
    <row r="2998" spans="1:10">
      <c r="A2998" s="19">
        <v>315.35000000000002</v>
      </c>
      <c r="B2998" s="19">
        <v>0</v>
      </c>
      <c r="G2998" s="5">
        <f>IF(OR(A2998&lt;$E$9,A2998&gt;=$E$10),0,1)</f>
        <v>1</v>
      </c>
      <c r="H2998" s="15">
        <f>IF(G2998,($E$4+$E$16*MOD((A2998-$E$9),$E$15)),"")</f>
        <v>-2.6079862172451111</v>
      </c>
      <c r="I2998" s="16">
        <f>IF(G2998,($E$6+$E$8*MOD(QUOTIENT((A2998-$E$9),$E$15),$E$14)),"")</f>
        <v>290</v>
      </c>
      <c r="J2998" s="15">
        <f t="shared" si="46"/>
        <v>47.392013782754887</v>
      </c>
    </row>
    <row r="2999" spans="1:10">
      <c r="A2999" s="19">
        <v>315.45400000000001</v>
      </c>
      <c r="B2999" s="19">
        <v>0</v>
      </c>
      <c r="G2999" s="5">
        <f>IF(OR(A2999&lt;$E$9,A2999&gt;=$E$10),0,1)</f>
        <v>1</v>
      </c>
      <c r="H2999" s="15">
        <f>IF(G2999,($E$4+$E$16*MOD((A2999-$E$9),$E$15)),"")</f>
        <v>-2.5941145413621554</v>
      </c>
      <c r="I2999" s="16">
        <f>IF(G2999,($E$6+$E$8*MOD(QUOTIENT((A2999-$E$9),$E$15),$E$14)),"")</f>
        <v>290</v>
      </c>
      <c r="J2999" s="15">
        <f t="shared" si="46"/>
        <v>47.405885458637847</v>
      </c>
    </row>
    <row r="3000" spans="1:10">
      <c r="A3000" s="19">
        <v>315.56200000000001</v>
      </c>
      <c r="B3000" s="19">
        <v>0</v>
      </c>
      <c r="G3000" s="5">
        <f>IF(OR(A3000&lt;$E$9,A3000&gt;=$E$10),0,1)</f>
        <v>1</v>
      </c>
      <c r="H3000" s="15">
        <f>IF(G3000,($E$4+$E$16*MOD((A3000-$E$9),$E$15)),"")</f>
        <v>-2.5797093394836983</v>
      </c>
      <c r="I3000" s="16">
        <f>IF(G3000,($E$6+$E$8*MOD(QUOTIENT((A3000-$E$9),$E$15),$E$14)),"")</f>
        <v>290</v>
      </c>
      <c r="J3000" s="15">
        <f t="shared" si="46"/>
        <v>47.420290660516301</v>
      </c>
    </row>
    <row r="3001" spans="1:10">
      <c r="A3001" s="19">
        <v>315.66399999999999</v>
      </c>
      <c r="B3001" s="19">
        <v>0</v>
      </c>
      <c r="G3001" s="5">
        <f>IF(OR(A3001&lt;$E$9,A3001&gt;=$E$10),0,1)</f>
        <v>1</v>
      </c>
      <c r="H3001" s="15">
        <f>IF(G3001,($E$4+$E$16*MOD((A3001-$E$9),$E$15)),"")</f>
        <v>-2.5661044265984936</v>
      </c>
      <c r="I3001" s="16">
        <f>IF(G3001,($E$6+$E$8*MOD(QUOTIENT((A3001-$E$9),$E$15),$E$14)),"")</f>
        <v>290</v>
      </c>
      <c r="J3001" s="15">
        <f t="shared" si="46"/>
        <v>47.433895573401507</v>
      </c>
    </row>
    <row r="3002" spans="1:10">
      <c r="A3002" s="19">
        <v>315.76900000000001</v>
      </c>
      <c r="B3002" s="19">
        <v>0</v>
      </c>
      <c r="G3002" s="5">
        <f>IF(OR(A3002&lt;$E$9,A3002&gt;=$E$10),0,1)</f>
        <v>1</v>
      </c>
      <c r="H3002" s="15">
        <f>IF(G3002,($E$4+$E$16*MOD((A3002-$E$9),$E$15)),"")</f>
        <v>-2.5520993692166583</v>
      </c>
      <c r="I3002" s="16">
        <f>IF(G3002,($E$6+$E$8*MOD(QUOTIENT((A3002-$E$9),$E$15),$E$14)),"")</f>
        <v>290</v>
      </c>
      <c r="J3002" s="15">
        <f t="shared" si="46"/>
        <v>47.447900630783344</v>
      </c>
    </row>
    <row r="3003" spans="1:10">
      <c r="A3003" s="19">
        <v>315.87599999999998</v>
      </c>
      <c r="B3003" s="19">
        <v>0</v>
      </c>
      <c r="G3003" s="5">
        <f>IF(OR(A3003&lt;$E$9,A3003&gt;=$E$10),0,1)</f>
        <v>1</v>
      </c>
      <c r="H3003" s="15">
        <f>IF(G3003,($E$4+$E$16*MOD((A3003-$E$9),$E$15)),"")</f>
        <v>-2.5378275488370807</v>
      </c>
      <c r="I3003" s="16">
        <f>IF(G3003,($E$6+$E$8*MOD(QUOTIENT((A3003-$E$9),$E$15),$E$14)),"")</f>
        <v>290</v>
      </c>
      <c r="J3003" s="15">
        <f t="shared" si="46"/>
        <v>47.462172451162921</v>
      </c>
    </row>
    <row r="3004" spans="1:10">
      <c r="A3004" s="19">
        <v>315.97899999999998</v>
      </c>
      <c r="B3004" s="19">
        <v>0</v>
      </c>
      <c r="G3004" s="5">
        <f>IF(OR(A3004&lt;$E$9,A3004&gt;=$E$10),0,1)</f>
        <v>1</v>
      </c>
      <c r="H3004" s="15">
        <f>IF(G3004,($E$4+$E$16*MOD((A3004-$E$9),$E$15)),"")</f>
        <v>-2.5240892544529965</v>
      </c>
      <c r="I3004" s="16">
        <f>IF(G3004,($E$6+$E$8*MOD(QUOTIENT((A3004-$E$9),$E$15),$E$14)),"")</f>
        <v>290</v>
      </c>
      <c r="J3004" s="15">
        <f t="shared" si="46"/>
        <v>47.475910745547004</v>
      </c>
    </row>
    <row r="3005" spans="1:10">
      <c r="A3005" s="19">
        <v>316.08499999999998</v>
      </c>
      <c r="B3005" s="19">
        <v>0</v>
      </c>
      <c r="G3005" s="5">
        <f>IF(OR(A3005&lt;$E$9,A3005&gt;=$E$10),0,1)</f>
        <v>1</v>
      </c>
      <c r="H3005" s="15">
        <f>IF(G3005,($E$4+$E$16*MOD((A3005-$E$9),$E$15)),"")</f>
        <v>-2.5099508155722905</v>
      </c>
      <c r="I3005" s="16">
        <f>IF(G3005,($E$6+$E$8*MOD(QUOTIENT((A3005-$E$9),$E$15),$E$14)),"")</f>
        <v>290</v>
      </c>
      <c r="J3005" s="15">
        <f t="shared" si="46"/>
        <v>47.490049184427711</v>
      </c>
    </row>
    <row r="3006" spans="1:10">
      <c r="A3006" s="19">
        <v>316.18900000000002</v>
      </c>
      <c r="B3006" s="19">
        <v>0</v>
      </c>
      <c r="G3006" s="5">
        <f>IF(OR(A3006&lt;$E$9,A3006&gt;=$E$10),0,1)</f>
        <v>1</v>
      </c>
      <c r="H3006" s="15">
        <f>IF(G3006,($E$4+$E$16*MOD((A3006-$E$9),$E$15)),"")</f>
        <v>-2.4960791396893272</v>
      </c>
      <c r="I3006" s="16">
        <f>IF(G3006,($E$6+$E$8*MOD(QUOTIENT((A3006-$E$9),$E$15),$E$14)),"")</f>
        <v>290</v>
      </c>
      <c r="J3006" s="15">
        <f t="shared" si="46"/>
        <v>47.503920860310672</v>
      </c>
    </row>
    <row r="3007" spans="1:10">
      <c r="A3007" s="19">
        <v>316.29899999999998</v>
      </c>
      <c r="B3007" s="19">
        <v>0</v>
      </c>
      <c r="G3007" s="5">
        <f>IF(OR(A3007&lt;$E$9,A3007&gt;=$E$10),0,1)</f>
        <v>1</v>
      </c>
      <c r="H3007" s="15">
        <f>IF(G3007,($E$4+$E$16*MOD((A3007-$E$9),$E$15)),"")</f>
        <v>-2.4814071748131274</v>
      </c>
      <c r="I3007" s="16">
        <f>IF(G3007,($E$6+$E$8*MOD(QUOTIENT((A3007-$E$9),$E$15),$E$14)),"")</f>
        <v>290</v>
      </c>
      <c r="J3007" s="15">
        <f t="shared" si="46"/>
        <v>47.518592825186872</v>
      </c>
    </row>
    <row r="3008" spans="1:10">
      <c r="A3008" s="19">
        <v>316.40600000000001</v>
      </c>
      <c r="B3008" s="19">
        <v>0</v>
      </c>
      <c r="G3008" s="5">
        <f>IF(OR(A3008&lt;$E$9,A3008&gt;=$E$10),0,1)</f>
        <v>1</v>
      </c>
      <c r="H3008" s="15">
        <f>IF(G3008,($E$4+$E$16*MOD((A3008-$E$9),$E$15)),"")</f>
        <v>-2.4671353544335424</v>
      </c>
      <c r="I3008" s="16">
        <f>IF(G3008,($E$6+$E$8*MOD(QUOTIENT((A3008-$E$9),$E$15),$E$14)),"")</f>
        <v>290</v>
      </c>
      <c r="J3008" s="15">
        <f t="shared" si="46"/>
        <v>47.532864645566455</v>
      </c>
    </row>
    <row r="3009" spans="1:10">
      <c r="A3009" s="19">
        <v>316.512</v>
      </c>
      <c r="B3009" s="19">
        <v>0</v>
      </c>
      <c r="G3009" s="5">
        <f>IF(OR(A3009&lt;$E$9,A3009&gt;=$E$10),0,1)</f>
        <v>1</v>
      </c>
      <c r="H3009" s="15">
        <f>IF(G3009,($E$4+$E$16*MOD((A3009-$E$9),$E$15)),"")</f>
        <v>-2.4529969155528359</v>
      </c>
      <c r="I3009" s="16">
        <f>IF(G3009,($E$6+$E$8*MOD(QUOTIENT((A3009-$E$9),$E$15),$E$14)),"")</f>
        <v>290</v>
      </c>
      <c r="J3009" s="15">
        <f t="shared" si="46"/>
        <v>47.547003084447162</v>
      </c>
    </row>
    <row r="3010" spans="1:10">
      <c r="A3010" s="19">
        <v>316.61700000000002</v>
      </c>
      <c r="B3010" s="19">
        <v>0</v>
      </c>
      <c r="G3010" s="5">
        <f>IF(OR(A3010&lt;$E$9,A3010&gt;=$E$10),0,1)</f>
        <v>1</v>
      </c>
      <c r="H3010" s="15">
        <f>IF(G3010,($E$4+$E$16*MOD((A3010-$E$9),$E$15)),"")</f>
        <v>-2.4389918581710015</v>
      </c>
      <c r="I3010" s="16">
        <f>IF(G3010,($E$6+$E$8*MOD(QUOTIENT((A3010-$E$9),$E$15),$E$14)),"")</f>
        <v>290</v>
      </c>
      <c r="J3010" s="15">
        <f t="shared" si="46"/>
        <v>47.561008141828999</v>
      </c>
    </row>
    <row r="3011" spans="1:10">
      <c r="A3011" s="19">
        <v>316.71899999999999</v>
      </c>
      <c r="B3011" s="19">
        <v>0</v>
      </c>
      <c r="G3011" s="5">
        <f>IF(OR(A3011&lt;$E$9,A3011&gt;=$E$10),0,1)</f>
        <v>1</v>
      </c>
      <c r="H3011" s="15">
        <f>IF(G3011,($E$4+$E$16*MOD((A3011-$E$9),$E$15)),"")</f>
        <v>-2.4253869452857959</v>
      </c>
      <c r="I3011" s="16">
        <f>IF(G3011,($E$6+$E$8*MOD(QUOTIENT((A3011-$E$9),$E$15),$E$14)),"")</f>
        <v>290</v>
      </c>
      <c r="J3011" s="15">
        <f t="shared" si="46"/>
        <v>47.574613054714206</v>
      </c>
    </row>
    <row r="3012" spans="1:10">
      <c r="A3012" s="19">
        <v>316.827</v>
      </c>
      <c r="B3012" s="19">
        <v>0</v>
      </c>
      <c r="G3012" s="5">
        <f>IF(OR(A3012&lt;$E$9,A3012&gt;=$E$10),0,1)</f>
        <v>1</v>
      </c>
      <c r="H3012" s="15">
        <f>IF(G3012,($E$4+$E$16*MOD((A3012-$E$9),$E$15)),"")</f>
        <v>-2.4109817434073397</v>
      </c>
      <c r="I3012" s="16">
        <f>IF(G3012,($E$6+$E$8*MOD(QUOTIENT((A3012-$E$9),$E$15),$E$14)),"")</f>
        <v>290</v>
      </c>
      <c r="J3012" s="15">
        <f t="shared" ref="J3012:J3075" si="47">IF(G3012,(+H3012+$E$18*QUOTIENT((A3012-$E$9),$E$15)),"")</f>
        <v>47.589018256592659</v>
      </c>
    </row>
    <row r="3013" spans="1:10">
      <c r="A3013" s="19">
        <v>316.93099999999998</v>
      </c>
      <c r="B3013" s="19">
        <v>0</v>
      </c>
      <c r="G3013" s="5">
        <f>IF(OR(A3013&lt;$E$9,A3013&gt;=$E$10),0,1)</f>
        <v>1</v>
      </c>
      <c r="H3013" s="15">
        <f>IF(G3013,($E$4+$E$16*MOD((A3013-$E$9),$E$15)),"")</f>
        <v>-2.3971100675243839</v>
      </c>
      <c r="I3013" s="16">
        <f>IF(G3013,($E$6+$E$8*MOD(QUOTIENT((A3013-$E$9),$E$15),$E$14)),"")</f>
        <v>290</v>
      </c>
      <c r="J3013" s="15">
        <f t="shared" si="47"/>
        <v>47.60288993247562</v>
      </c>
    </row>
    <row r="3014" spans="1:10">
      <c r="A3014" s="19">
        <v>317.03699999999998</v>
      </c>
      <c r="B3014" s="19">
        <v>0</v>
      </c>
      <c r="G3014" s="5">
        <f>IF(OR(A3014&lt;$E$9,A3014&gt;=$E$10),0,1)</f>
        <v>1</v>
      </c>
      <c r="H3014" s="15">
        <f>IF(G3014,($E$4+$E$16*MOD((A3014-$E$9),$E$15)),"")</f>
        <v>-2.3829716286436775</v>
      </c>
      <c r="I3014" s="16">
        <f>IF(G3014,($E$6+$E$8*MOD(QUOTIENT((A3014-$E$9),$E$15),$E$14)),"")</f>
        <v>290</v>
      </c>
      <c r="J3014" s="15">
        <f t="shared" si="47"/>
        <v>47.617028371356319</v>
      </c>
    </row>
    <row r="3015" spans="1:10">
      <c r="A3015" s="19">
        <v>317.14100000000002</v>
      </c>
      <c r="B3015" s="19">
        <v>0</v>
      </c>
      <c r="G3015" s="5">
        <f>IF(OR(A3015&lt;$E$9,A3015&gt;=$E$10),0,1)</f>
        <v>1</v>
      </c>
      <c r="H3015" s="15">
        <f>IF(G3015,($E$4+$E$16*MOD((A3015-$E$9),$E$15)),"")</f>
        <v>-2.3690999527607142</v>
      </c>
      <c r="I3015" s="16">
        <f>IF(G3015,($E$6+$E$8*MOD(QUOTIENT((A3015-$E$9),$E$15),$E$14)),"")</f>
        <v>290</v>
      </c>
      <c r="J3015" s="15">
        <f t="shared" si="47"/>
        <v>47.630900047239287</v>
      </c>
    </row>
    <row r="3016" spans="1:10">
      <c r="A3016" s="19">
        <v>317.24900000000002</v>
      </c>
      <c r="B3016" s="19">
        <v>0</v>
      </c>
      <c r="G3016" s="5">
        <f>IF(OR(A3016&lt;$E$9,A3016&gt;=$E$10),0,1)</f>
        <v>1</v>
      </c>
      <c r="H3016" s="15">
        <f>IF(G3016,($E$4+$E$16*MOD((A3016-$E$9),$E$15)),"")</f>
        <v>-2.3546947508822575</v>
      </c>
      <c r="I3016" s="16">
        <f>IF(G3016,($E$6+$E$8*MOD(QUOTIENT((A3016-$E$9),$E$15),$E$14)),"")</f>
        <v>290</v>
      </c>
      <c r="J3016" s="15">
        <f t="shared" si="47"/>
        <v>47.64530524911774</v>
      </c>
    </row>
    <row r="3017" spans="1:10">
      <c r="A3017" s="19">
        <v>317.35700000000003</v>
      </c>
      <c r="B3017" s="19">
        <v>0</v>
      </c>
      <c r="G3017" s="5">
        <f>IF(OR(A3017&lt;$E$9,A3017&gt;=$E$10),0,1)</f>
        <v>1</v>
      </c>
      <c r="H3017" s="15">
        <f>IF(G3017,($E$4+$E$16*MOD((A3017-$E$9),$E$15)),"")</f>
        <v>-2.3402895490038009</v>
      </c>
      <c r="I3017" s="16">
        <f>IF(G3017,($E$6+$E$8*MOD(QUOTIENT((A3017-$E$9),$E$15),$E$14)),"")</f>
        <v>290</v>
      </c>
      <c r="J3017" s="15">
        <f t="shared" si="47"/>
        <v>47.659710450996201</v>
      </c>
    </row>
    <row r="3018" spans="1:10">
      <c r="A3018" s="19">
        <v>317.46199999999999</v>
      </c>
      <c r="B3018" s="19">
        <v>0</v>
      </c>
      <c r="G3018" s="5">
        <f>IF(OR(A3018&lt;$E$9,A3018&gt;=$E$10),0,1)</f>
        <v>1</v>
      </c>
      <c r="H3018" s="15">
        <f>IF(G3018,($E$4+$E$16*MOD((A3018-$E$9),$E$15)),"")</f>
        <v>-2.3262844916219736</v>
      </c>
      <c r="I3018" s="16">
        <f>IF(G3018,($E$6+$E$8*MOD(QUOTIENT((A3018-$E$9),$E$15),$E$14)),"")</f>
        <v>290</v>
      </c>
      <c r="J3018" s="15">
        <f t="shared" si="47"/>
        <v>47.673715508378024</v>
      </c>
    </row>
    <row r="3019" spans="1:10">
      <c r="A3019" s="19">
        <v>317.565</v>
      </c>
      <c r="B3019" s="19">
        <v>0</v>
      </c>
      <c r="G3019" s="5">
        <f>IF(OR(A3019&lt;$E$9,A3019&gt;=$E$10),0,1)</f>
        <v>1</v>
      </c>
      <c r="H3019" s="15">
        <f>IF(G3019,($E$4+$E$16*MOD((A3019-$E$9),$E$15)),"")</f>
        <v>-2.3125461972378893</v>
      </c>
      <c r="I3019" s="16">
        <f>IF(G3019,($E$6+$E$8*MOD(QUOTIENT((A3019-$E$9),$E$15),$E$14)),"")</f>
        <v>290</v>
      </c>
      <c r="J3019" s="15">
        <f t="shared" si="47"/>
        <v>47.687453802762107</v>
      </c>
    </row>
    <row r="3020" spans="1:10">
      <c r="A3020" s="19">
        <v>317.66899999999998</v>
      </c>
      <c r="B3020" s="19">
        <v>0</v>
      </c>
      <c r="G3020" s="5">
        <f>IF(OR(A3020&lt;$E$9,A3020&gt;=$E$10),0,1)</f>
        <v>1</v>
      </c>
      <c r="H3020" s="15">
        <f>IF(G3020,($E$4+$E$16*MOD((A3020-$E$9),$E$15)),"")</f>
        <v>-2.2986745213549336</v>
      </c>
      <c r="I3020" s="16">
        <f>IF(G3020,($E$6+$E$8*MOD(QUOTIENT((A3020-$E$9),$E$15),$E$14)),"")</f>
        <v>290</v>
      </c>
      <c r="J3020" s="15">
        <f t="shared" si="47"/>
        <v>47.701325478645067</v>
      </c>
    </row>
    <row r="3021" spans="1:10">
      <c r="A3021" s="19">
        <v>317.77199999999999</v>
      </c>
      <c r="B3021" s="19">
        <v>0</v>
      </c>
      <c r="G3021" s="5">
        <f>IF(OR(A3021&lt;$E$9,A3021&gt;=$E$10),0,1)</f>
        <v>1</v>
      </c>
      <c r="H3021" s="15">
        <f>IF(G3021,($E$4+$E$16*MOD((A3021-$E$9),$E$15)),"")</f>
        <v>-2.2849362269708493</v>
      </c>
      <c r="I3021" s="16">
        <f>IF(G3021,($E$6+$E$8*MOD(QUOTIENT((A3021-$E$9),$E$15),$E$14)),"")</f>
        <v>290</v>
      </c>
      <c r="J3021" s="15">
        <f t="shared" si="47"/>
        <v>47.715063773029151</v>
      </c>
    </row>
    <row r="3022" spans="1:10">
      <c r="A3022" s="19">
        <v>317.87900000000002</v>
      </c>
      <c r="B3022" s="19">
        <v>0</v>
      </c>
      <c r="G3022" s="5">
        <f>IF(OR(A3022&lt;$E$9,A3022&gt;=$E$10),0,1)</f>
        <v>1</v>
      </c>
      <c r="H3022" s="15">
        <f>IF(G3022,($E$4+$E$16*MOD((A3022-$E$9),$E$15)),"")</f>
        <v>-2.2706644065912642</v>
      </c>
      <c r="I3022" s="16">
        <f>IF(G3022,($E$6+$E$8*MOD(QUOTIENT((A3022-$E$9),$E$15),$E$14)),"")</f>
        <v>290</v>
      </c>
      <c r="J3022" s="15">
        <f t="shared" si="47"/>
        <v>47.729335593408734</v>
      </c>
    </row>
    <row r="3023" spans="1:10">
      <c r="A3023" s="19">
        <v>317.98700000000002</v>
      </c>
      <c r="B3023" s="19">
        <v>0</v>
      </c>
      <c r="G3023" s="5">
        <f>IF(OR(A3023&lt;$E$9,A3023&gt;=$E$10),0,1)</f>
        <v>1</v>
      </c>
      <c r="H3023" s="15">
        <f>IF(G3023,($E$4+$E$16*MOD((A3023-$E$9),$E$15)),"")</f>
        <v>-2.2562592047128076</v>
      </c>
      <c r="I3023" s="16">
        <f>IF(G3023,($E$6+$E$8*MOD(QUOTIENT((A3023-$E$9),$E$15),$E$14)),"")</f>
        <v>290</v>
      </c>
      <c r="J3023" s="15">
        <f t="shared" si="47"/>
        <v>47.743740795287195</v>
      </c>
    </row>
    <row r="3024" spans="1:10">
      <c r="A3024" s="19">
        <v>318.09399999999999</v>
      </c>
      <c r="B3024" s="19">
        <v>0</v>
      </c>
      <c r="G3024" s="5">
        <f>IF(OR(A3024&lt;$E$9,A3024&gt;=$E$10),0,1)</f>
        <v>1</v>
      </c>
      <c r="H3024" s="15">
        <f>IF(G3024,($E$4+$E$16*MOD((A3024-$E$9),$E$15)),"")</f>
        <v>-2.2419873843332301</v>
      </c>
      <c r="I3024" s="16">
        <f>IF(G3024,($E$6+$E$8*MOD(QUOTIENT((A3024-$E$9),$E$15),$E$14)),"")</f>
        <v>290</v>
      </c>
      <c r="J3024" s="15">
        <f t="shared" si="47"/>
        <v>47.758012615666772</v>
      </c>
    </row>
    <row r="3025" spans="1:10">
      <c r="A3025" s="19">
        <v>318.2</v>
      </c>
      <c r="B3025" s="19">
        <v>0</v>
      </c>
      <c r="G3025" s="5">
        <f>IF(OR(A3025&lt;$E$9,A3025&gt;=$E$10),0,1)</f>
        <v>1</v>
      </c>
      <c r="H3025" s="15">
        <f>IF(G3025,($E$4+$E$16*MOD((A3025-$E$9),$E$15)),"")</f>
        <v>-2.2278489454525237</v>
      </c>
      <c r="I3025" s="16">
        <f>IF(G3025,($E$6+$E$8*MOD(QUOTIENT((A3025-$E$9),$E$15),$E$14)),"")</f>
        <v>290</v>
      </c>
      <c r="J3025" s="15">
        <f t="shared" si="47"/>
        <v>47.772151054547479</v>
      </c>
    </row>
    <row r="3026" spans="1:10">
      <c r="A3026" s="19">
        <v>318.30599999999998</v>
      </c>
      <c r="B3026" s="19">
        <v>0</v>
      </c>
      <c r="G3026" s="5">
        <f>IF(OR(A3026&lt;$E$9,A3026&gt;=$E$10),0,1)</f>
        <v>1</v>
      </c>
      <c r="H3026" s="15">
        <f>IF(G3026,($E$4+$E$16*MOD((A3026-$E$9),$E$15)),"")</f>
        <v>-2.2137105065718177</v>
      </c>
      <c r="I3026" s="16">
        <f>IF(G3026,($E$6+$E$8*MOD(QUOTIENT((A3026-$E$9),$E$15),$E$14)),"")</f>
        <v>290</v>
      </c>
      <c r="J3026" s="15">
        <f t="shared" si="47"/>
        <v>47.786289493428185</v>
      </c>
    </row>
    <row r="3027" spans="1:10">
      <c r="A3027" s="19">
        <v>318.41000000000003</v>
      </c>
      <c r="B3027" s="19">
        <v>0</v>
      </c>
      <c r="G3027" s="5">
        <f>IF(OR(A3027&lt;$E$9,A3027&gt;=$E$10),0,1)</f>
        <v>1</v>
      </c>
      <c r="H3027" s="15">
        <f>IF(G3027,($E$4+$E$16*MOD((A3027-$E$9),$E$15)),"")</f>
        <v>-2.1998388306888543</v>
      </c>
      <c r="I3027" s="16">
        <f>IF(G3027,($E$6+$E$8*MOD(QUOTIENT((A3027-$E$9),$E$15),$E$14)),"")</f>
        <v>290</v>
      </c>
      <c r="J3027" s="15">
        <f t="shared" si="47"/>
        <v>47.800161169311146</v>
      </c>
    </row>
    <row r="3028" spans="1:10">
      <c r="A3028" s="19">
        <v>318.51499999999999</v>
      </c>
      <c r="B3028" s="19">
        <v>0</v>
      </c>
      <c r="G3028" s="5">
        <f>IF(OR(A3028&lt;$E$9,A3028&gt;=$E$10),0,1)</f>
        <v>1</v>
      </c>
      <c r="H3028" s="15">
        <f>IF(G3028,($E$4+$E$16*MOD((A3028-$E$9),$E$15)),"")</f>
        <v>-2.185833773307027</v>
      </c>
      <c r="I3028" s="16">
        <f>IF(G3028,($E$6+$E$8*MOD(QUOTIENT((A3028-$E$9),$E$15),$E$14)),"")</f>
        <v>290</v>
      </c>
      <c r="J3028" s="15">
        <f t="shared" si="47"/>
        <v>47.814166226692976</v>
      </c>
    </row>
    <row r="3029" spans="1:10">
      <c r="A3029" s="19">
        <v>318.62099999999998</v>
      </c>
      <c r="B3029" s="19">
        <v>0</v>
      </c>
      <c r="G3029" s="5">
        <f>IF(OR(A3029&lt;$E$9,A3029&gt;=$E$10),0,1)</f>
        <v>1</v>
      </c>
      <c r="H3029" s="15">
        <f>IF(G3029,($E$4+$E$16*MOD((A3029-$E$9),$E$15)),"")</f>
        <v>-2.171695334426321</v>
      </c>
      <c r="I3029" s="16">
        <f>IF(G3029,($E$6+$E$8*MOD(QUOTIENT((A3029-$E$9),$E$15),$E$14)),"")</f>
        <v>290</v>
      </c>
      <c r="J3029" s="15">
        <f t="shared" si="47"/>
        <v>47.828304665573683</v>
      </c>
    </row>
    <row r="3030" spans="1:10">
      <c r="A3030" s="19">
        <v>318.72800000000001</v>
      </c>
      <c r="B3030" s="19">
        <v>0</v>
      </c>
      <c r="G3030" s="5">
        <f>IF(OR(A3030&lt;$E$9,A3030&gt;=$E$10),0,1)</f>
        <v>1</v>
      </c>
      <c r="H3030" s="15">
        <f>IF(G3030,($E$4+$E$16*MOD((A3030-$E$9),$E$15)),"")</f>
        <v>-2.1574235140467355</v>
      </c>
      <c r="I3030" s="16">
        <f>IF(G3030,($E$6+$E$8*MOD(QUOTIENT((A3030-$E$9),$E$15),$E$14)),"")</f>
        <v>290</v>
      </c>
      <c r="J3030" s="15">
        <f t="shared" si="47"/>
        <v>47.842576485953266</v>
      </c>
    </row>
    <row r="3031" spans="1:10">
      <c r="A3031" s="19">
        <v>318.83199999999999</v>
      </c>
      <c r="B3031" s="19">
        <v>0</v>
      </c>
      <c r="G3031" s="5">
        <f>IF(OR(A3031&lt;$E$9,A3031&gt;=$E$10),0,1)</f>
        <v>1</v>
      </c>
      <c r="H3031" s="15">
        <f>IF(G3031,($E$4+$E$16*MOD((A3031-$E$9),$E$15)),"")</f>
        <v>-2.1435518381637797</v>
      </c>
      <c r="I3031" s="16">
        <f>IF(G3031,($E$6+$E$8*MOD(QUOTIENT((A3031-$E$9),$E$15),$E$14)),"")</f>
        <v>290</v>
      </c>
      <c r="J3031" s="15">
        <f t="shared" si="47"/>
        <v>47.856448161836219</v>
      </c>
    </row>
    <row r="3032" spans="1:10">
      <c r="A3032" s="19">
        <v>318.93799999999999</v>
      </c>
      <c r="B3032" s="19">
        <v>0</v>
      </c>
      <c r="G3032" s="5">
        <f>IF(OR(A3032&lt;$E$9,A3032&gt;=$E$10),0,1)</f>
        <v>1</v>
      </c>
      <c r="H3032" s="15">
        <f>IF(G3032,($E$4+$E$16*MOD((A3032-$E$9),$E$15)),"")</f>
        <v>-2.1294133992830737</v>
      </c>
      <c r="I3032" s="16">
        <f>IF(G3032,($E$6+$E$8*MOD(QUOTIENT((A3032-$E$9),$E$15),$E$14)),"")</f>
        <v>290</v>
      </c>
      <c r="J3032" s="15">
        <f t="shared" si="47"/>
        <v>47.870586600716926</v>
      </c>
    </row>
    <row r="3033" spans="1:10">
      <c r="A3033" s="19">
        <v>319.04199999999997</v>
      </c>
      <c r="B3033" s="19">
        <v>0</v>
      </c>
      <c r="G3033" s="5">
        <f>IF(OR(A3033&lt;$E$9,A3033&gt;=$E$10),0,1)</f>
        <v>1</v>
      </c>
      <c r="H3033" s="15">
        <f>IF(G3033,($E$4+$E$16*MOD((A3033-$E$9),$E$15)),"")</f>
        <v>-2.1155417234001179</v>
      </c>
      <c r="I3033" s="16">
        <f>IF(G3033,($E$6+$E$8*MOD(QUOTIENT((A3033-$E$9),$E$15),$E$14)),"")</f>
        <v>290</v>
      </c>
      <c r="J3033" s="15">
        <f t="shared" si="47"/>
        <v>47.884458276599879</v>
      </c>
    </row>
    <row r="3034" spans="1:10">
      <c r="A3034" s="19">
        <v>319.14600000000002</v>
      </c>
      <c r="B3034" s="19">
        <v>0</v>
      </c>
      <c r="G3034" s="5">
        <f>IF(OR(A3034&lt;$E$9,A3034&gt;=$E$10),0,1)</f>
        <v>1</v>
      </c>
      <c r="H3034" s="15">
        <f>IF(G3034,($E$4+$E$16*MOD((A3034-$E$9),$E$15)),"")</f>
        <v>-2.1016700475171546</v>
      </c>
      <c r="I3034" s="16">
        <f>IF(G3034,($E$6+$E$8*MOD(QUOTIENT((A3034-$E$9),$E$15),$E$14)),"")</f>
        <v>290</v>
      </c>
      <c r="J3034" s="15">
        <f t="shared" si="47"/>
        <v>47.898329952482847</v>
      </c>
    </row>
    <row r="3035" spans="1:10">
      <c r="A3035" s="19">
        <v>319.24799999999999</v>
      </c>
      <c r="B3035" s="19">
        <v>0</v>
      </c>
      <c r="G3035" s="5">
        <f>IF(OR(A3035&lt;$E$9,A3035&gt;=$E$10),0,1)</f>
        <v>1</v>
      </c>
      <c r="H3035" s="15">
        <f>IF(G3035,($E$4+$E$16*MOD((A3035-$E$9),$E$15)),"")</f>
        <v>-2.0880651346319494</v>
      </c>
      <c r="I3035" s="16">
        <f>IF(G3035,($E$6+$E$8*MOD(QUOTIENT((A3035-$E$9),$E$15),$E$14)),"")</f>
        <v>290</v>
      </c>
      <c r="J3035" s="15">
        <f t="shared" si="47"/>
        <v>47.911934865368053</v>
      </c>
    </row>
    <row r="3036" spans="1:10">
      <c r="A3036" s="19">
        <v>319.35399999999998</v>
      </c>
      <c r="B3036" s="19">
        <v>0</v>
      </c>
      <c r="G3036" s="5">
        <f>IF(OR(A3036&lt;$E$9,A3036&gt;=$E$10),0,1)</f>
        <v>1</v>
      </c>
      <c r="H3036" s="15">
        <f>IF(G3036,($E$4+$E$16*MOD((A3036-$E$9),$E$15)),"")</f>
        <v>-2.0739266957512434</v>
      </c>
      <c r="I3036" s="16">
        <f>IF(G3036,($E$6+$E$8*MOD(QUOTIENT((A3036-$E$9),$E$15),$E$14)),"")</f>
        <v>290</v>
      </c>
      <c r="J3036" s="15">
        <f t="shared" si="47"/>
        <v>47.92607330424876</v>
      </c>
    </row>
    <row r="3037" spans="1:10">
      <c r="A3037" s="19">
        <v>319.45699999999999</v>
      </c>
      <c r="B3037" s="19">
        <v>0</v>
      </c>
      <c r="G3037" s="5">
        <f>IF(OR(A3037&lt;$E$9,A3037&gt;=$E$10),0,1)</f>
        <v>1</v>
      </c>
      <c r="H3037" s="15">
        <f>IF(G3037,($E$4+$E$16*MOD((A3037-$E$9),$E$15)),"")</f>
        <v>-2.0601884013671592</v>
      </c>
      <c r="I3037" s="16">
        <f>IF(G3037,($E$6+$E$8*MOD(QUOTIENT((A3037-$E$9),$E$15),$E$14)),"")</f>
        <v>290</v>
      </c>
      <c r="J3037" s="15">
        <f t="shared" si="47"/>
        <v>47.939811598632843</v>
      </c>
    </row>
    <row r="3038" spans="1:10">
      <c r="A3038" s="19">
        <v>319.56299999999999</v>
      </c>
      <c r="B3038" s="19">
        <v>0</v>
      </c>
      <c r="G3038" s="5">
        <f>IF(OR(A3038&lt;$E$9,A3038&gt;=$E$10),0,1)</f>
        <v>1</v>
      </c>
      <c r="H3038" s="15">
        <f>IF(G3038,($E$4+$E$16*MOD((A3038-$E$9),$E$15)),"")</f>
        <v>-2.0460499624864528</v>
      </c>
      <c r="I3038" s="16">
        <f>IF(G3038,($E$6+$E$8*MOD(QUOTIENT((A3038-$E$9),$E$15),$E$14)),"")</f>
        <v>290</v>
      </c>
      <c r="J3038" s="15">
        <f t="shared" si="47"/>
        <v>47.95395003751355</v>
      </c>
    </row>
    <row r="3039" spans="1:10">
      <c r="A3039" s="19">
        <v>319.66899999999998</v>
      </c>
      <c r="B3039" s="19">
        <v>0</v>
      </c>
      <c r="G3039" s="5">
        <f>IF(OR(A3039&lt;$E$9,A3039&gt;=$E$10),0,1)</f>
        <v>1</v>
      </c>
      <c r="H3039" s="15">
        <f>IF(G3039,($E$4+$E$16*MOD((A3039-$E$9),$E$15)),"")</f>
        <v>-2.0319115236057463</v>
      </c>
      <c r="I3039" s="16">
        <f>IF(G3039,($E$6+$E$8*MOD(QUOTIENT((A3039-$E$9),$E$15),$E$14)),"")</f>
        <v>290</v>
      </c>
      <c r="J3039" s="15">
        <f t="shared" si="47"/>
        <v>47.968088476394257</v>
      </c>
    </row>
    <row r="3040" spans="1:10">
      <c r="A3040" s="19">
        <v>319.77499999999998</v>
      </c>
      <c r="B3040" s="19">
        <v>0</v>
      </c>
      <c r="G3040" s="5">
        <f>IF(OR(A3040&lt;$E$9,A3040&gt;=$E$10),0,1)</f>
        <v>1</v>
      </c>
      <c r="H3040" s="15">
        <f>IF(G3040,($E$4+$E$16*MOD((A3040-$E$9),$E$15)),"")</f>
        <v>-2.0177730847250404</v>
      </c>
      <c r="I3040" s="16">
        <f>IF(G3040,($E$6+$E$8*MOD(QUOTIENT((A3040-$E$9),$E$15),$E$14)),"")</f>
        <v>290</v>
      </c>
      <c r="J3040" s="15">
        <f t="shared" si="47"/>
        <v>47.982226915274957</v>
      </c>
    </row>
    <row r="3041" spans="1:10">
      <c r="A3041" s="19">
        <v>319.87799999999999</v>
      </c>
      <c r="B3041" s="19">
        <v>0</v>
      </c>
      <c r="G3041" s="5">
        <f>IF(OR(A3041&lt;$E$9,A3041&gt;=$E$10),0,1)</f>
        <v>1</v>
      </c>
      <c r="H3041" s="15">
        <f>IF(G3041,($E$4+$E$16*MOD((A3041-$E$9),$E$15)),"")</f>
        <v>-2.0040347903409561</v>
      </c>
      <c r="I3041" s="16">
        <f>IF(G3041,($E$6+$E$8*MOD(QUOTIENT((A3041-$E$9),$E$15),$E$14)),"")</f>
        <v>290</v>
      </c>
      <c r="J3041" s="15">
        <f t="shared" si="47"/>
        <v>47.995965209659047</v>
      </c>
    </row>
    <row r="3042" spans="1:10">
      <c r="A3042" s="19">
        <v>319.98200000000003</v>
      </c>
      <c r="B3042" s="19">
        <v>0</v>
      </c>
      <c r="G3042" s="5">
        <f>IF(OR(A3042&lt;$E$9,A3042&gt;=$E$10),0,1)</f>
        <v>1</v>
      </c>
      <c r="H3042" s="15">
        <f>IF(G3042,($E$4+$E$16*MOD((A3042-$E$9),$E$15)),"")</f>
        <v>-1.9901631144579928</v>
      </c>
      <c r="I3042" s="16">
        <f>IF(G3042,($E$6+$E$8*MOD(QUOTIENT((A3042-$E$9),$E$15),$E$14)),"")</f>
        <v>290</v>
      </c>
      <c r="J3042" s="15">
        <f t="shared" si="47"/>
        <v>48.009836885542008</v>
      </c>
    </row>
    <row r="3043" spans="1:10">
      <c r="A3043" s="19">
        <v>320.089</v>
      </c>
      <c r="B3043" s="19">
        <v>0</v>
      </c>
      <c r="G3043" s="5">
        <f>IF(OR(A3043&lt;$E$9,A3043&gt;=$E$10),0,1)</f>
        <v>1</v>
      </c>
      <c r="H3043" s="15">
        <f>IF(G3043,($E$4+$E$16*MOD((A3043-$E$9),$E$15)),"")</f>
        <v>-1.9758912940784152</v>
      </c>
      <c r="I3043" s="16">
        <f>IF(G3043,($E$6+$E$8*MOD(QUOTIENT((A3043-$E$9),$E$15),$E$14)),"")</f>
        <v>290</v>
      </c>
      <c r="J3043" s="15">
        <f t="shared" si="47"/>
        <v>48.024108705921584</v>
      </c>
    </row>
    <row r="3044" spans="1:10">
      <c r="A3044" s="19">
        <v>320.197</v>
      </c>
      <c r="B3044" s="19">
        <v>0</v>
      </c>
      <c r="G3044" s="5">
        <f>IF(OR(A3044&lt;$E$9,A3044&gt;=$E$10),0,1)</f>
        <v>1</v>
      </c>
      <c r="H3044" s="15">
        <f>IF(G3044,($E$4+$E$16*MOD((A3044-$E$9),$E$15)),"")</f>
        <v>-1.9614860921999586</v>
      </c>
      <c r="I3044" s="16">
        <f>IF(G3044,($E$6+$E$8*MOD(QUOTIENT((A3044-$E$9),$E$15),$E$14)),"")</f>
        <v>290</v>
      </c>
      <c r="J3044" s="15">
        <f t="shared" si="47"/>
        <v>48.038513907800038</v>
      </c>
    </row>
    <row r="3045" spans="1:10">
      <c r="A3045" s="19">
        <v>320.30099999999999</v>
      </c>
      <c r="B3045" s="19">
        <v>0</v>
      </c>
      <c r="G3045" s="5">
        <f>IF(OR(A3045&lt;$E$9,A3045&gt;=$E$10),0,1)</f>
        <v>1</v>
      </c>
      <c r="H3045" s="15">
        <f>IF(G3045,($E$4+$E$16*MOD((A3045-$E$9),$E$15)),"")</f>
        <v>-1.9476144163170028</v>
      </c>
      <c r="I3045" s="16">
        <f>IF(G3045,($E$6+$E$8*MOD(QUOTIENT((A3045-$E$9),$E$15),$E$14)),"")</f>
        <v>290</v>
      </c>
      <c r="J3045" s="15">
        <f t="shared" si="47"/>
        <v>48.052385583682998</v>
      </c>
    </row>
    <row r="3046" spans="1:10">
      <c r="A3046" s="19">
        <v>320.40699999999998</v>
      </c>
      <c r="B3046" s="19">
        <v>0</v>
      </c>
      <c r="G3046" s="5">
        <f>IF(OR(A3046&lt;$E$9,A3046&gt;=$E$10),0,1)</f>
        <v>1</v>
      </c>
      <c r="H3046" s="15">
        <f>IF(G3046,($E$4+$E$16*MOD((A3046-$E$9),$E$15)),"")</f>
        <v>-1.9334759774362964</v>
      </c>
      <c r="I3046" s="16">
        <f>IF(G3046,($E$6+$E$8*MOD(QUOTIENT((A3046-$E$9),$E$15),$E$14)),"")</f>
        <v>290</v>
      </c>
      <c r="J3046" s="15">
        <f t="shared" si="47"/>
        <v>48.066524022563705</v>
      </c>
    </row>
    <row r="3047" spans="1:10">
      <c r="A3047" s="19">
        <v>320.51</v>
      </c>
      <c r="B3047" s="19">
        <v>0</v>
      </c>
      <c r="G3047" s="5">
        <f>IF(OR(A3047&lt;$E$9,A3047&gt;=$E$10),0,1)</f>
        <v>1</v>
      </c>
      <c r="H3047" s="15">
        <f>IF(G3047,($E$4+$E$16*MOD((A3047-$E$9),$E$15)),"")</f>
        <v>-1.9197376830522122</v>
      </c>
      <c r="I3047" s="16">
        <f>IF(G3047,($E$6+$E$8*MOD(QUOTIENT((A3047-$E$9),$E$15),$E$14)),"")</f>
        <v>290</v>
      </c>
      <c r="J3047" s="15">
        <f t="shared" si="47"/>
        <v>48.080262316947788</v>
      </c>
    </row>
    <row r="3048" spans="1:10">
      <c r="A3048" s="19">
        <v>320.61799999999999</v>
      </c>
      <c r="B3048" s="19">
        <v>0</v>
      </c>
      <c r="G3048" s="5">
        <f>IF(OR(A3048&lt;$E$9,A3048&gt;=$E$10),0,1)</f>
        <v>1</v>
      </c>
      <c r="H3048" s="15">
        <f>IF(G3048,($E$4+$E$16*MOD((A3048-$E$9),$E$15)),"")</f>
        <v>-1.9053324811737555</v>
      </c>
      <c r="I3048" s="16">
        <f>IF(G3048,($E$6+$E$8*MOD(QUOTIENT((A3048-$E$9),$E$15),$E$14)),"")</f>
        <v>290</v>
      </c>
      <c r="J3048" s="15">
        <f t="shared" si="47"/>
        <v>48.094667518826242</v>
      </c>
    </row>
    <row r="3049" spans="1:10">
      <c r="A3049" s="19">
        <v>320.726</v>
      </c>
      <c r="B3049" s="19">
        <v>0</v>
      </c>
      <c r="G3049" s="5">
        <f>IF(OR(A3049&lt;$E$9,A3049&gt;=$E$10),0,1)</f>
        <v>1</v>
      </c>
      <c r="H3049" s="15">
        <f>IF(G3049,($E$4+$E$16*MOD((A3049-$E$9),$E$15)),"")</f>
        <v>-1.8909272792952989</v>
      </c>
      <c r="I3049" s="16">
        <f>IF(G3049,($E$6+$E$8*MOD(QUOTIENT((A3049-$E$9),$E$15),$E$14)),"")</f>
        <v>290</v>
      </c>
      <c r="J3049" s="15">
        <f t="shared" si="47"/>
        <v>48.109072720704702</v>
      </c>
    </row>
    <row r="3050" spans="1:10">
      <c r="A3050" s="19">
        <v>320.83100000000002</v>
      </c>
      <c r="B3050" s="19">
        <v>0</v>
      </c>
      <c r="G3050" s="5">
        <f>IF(OR(A3050&lt;$E$9,A3050&gt;=$E$10),0,1)</f>
        <v>1</v>
      </c>
      <c r="H3050" s="15">
        <f>IF(G3050,($E$4+$E$16*MOD((A3050-$E$9),$E$15)),"")</f>
        <v>-1.876922221913464</v>
      </c>
      <c r="I3050" s="16">
        <f>IF(G3050,($E$6+$E$8*MOD(QUOTIENT((A3050-$E$9),$E$15),$E$14)),"")</f>
        <v>290</v>
      </c>
      <c r="J3050" s="15">
        <f t="shared" si="47"/>
        <v>48.12307777808654</v>
      </c>
    </row>
    <row r="3051" spans="1:10">
      <c r="A3051" s="19">
        <v>320.935</v>
      </c>
      <c r="B3051" s="19">
        <v>0</v>
      </c>
      <c r="G3051" s="5">
        <f>IF(OR(A3051&lt;$E$9,A3051&gt;=$E$10),0,1)</f>
        <v>1</v>
      </c>
      <c r="H3051" s="15">
        <f>IF(G3051,($E$4+$E$16*MOD((A3051-$E$9),$E$15)),"")</f>
        <v>-1.8630505460305082</v>
      </c>
      <c r="I3051" s="16">
        <f>IF(G3051,($E$6+$E$8*MOD(QUOTIENT((A3051-$E$9),$E$15),$E$14)),"")</f>
        <v>290</v>
      </c>
      <c r="J3051" s="15">
        <f t="shared" si="47"/>
        <v>48.136949453969493</v>
      </c>
    </row>
    <row r="3052" spans="1:10">
      <c r="A3052" s="19">
        <v>321.03899999999999</v>
      </c>
      <c r="B3052" s="19">
        <v>0</v>
      </c>
      <c r="G3052" s="5">
        <f>IF(OR(A3052&lt;$E$9,A3052&gt;=$E$10),0,1)</f>
        <v>1</v>
      </c>
      <c r="H3052" s="15">
        <f>IF(G3052,($E$4+$E$16*MOD((A3052-$E$9),$E$15)),"")</f>
        <v>-1.8491788701475529</v>
      </c>
      <c r="I3052" s="16">
        <f>IF(G3052,($E$6+$E$8*MOD(QUOTIENT((A3052-$E$9),$E$15),$E$14)),"")</f>
        <v>290</v>
      </c>
      <c r="J3052" s="15">
        <f t="shared" si="47"/>
        <v>48.150821129852446</v>
      </c>
    </row>
    <row r="3053" spans="1:10">
      <c r="A3053" s="19">
        <v>321.14400000000001</v>
      </c>
      <c r="B3053" s="19">
        <v>0</v>
      </c>
      <c r="G3053" s="5">
        <f>IF(OR(A3053&lt;$E$9,A3053&gt;=$E$10),0,1)</f>
        <v>1</v>
      </c>
      <c r="H3053" s="15">
        <f>IF(G3053,($E$4+$E$16*MOD((A3053-$E$9),$E$15)),"")</f>
        <v>-1.835173812765718</v>
      </c>
      <c r="I3053" s="16">
        <f>IF(G3053,($E$6+$E$8*MOD(QUOTIENT((A3053-$E$9),$E$15),$E$14)),"")</f>
        <v>290</v>
      </c>
      <c r="J3053" s="15">
        <f t="shared" si="47"/>
        <v>48.164826187234283</v>
      </c>
    </row>
    <row r="3054" spans="1:10">
      <c r="A3054" s="19">
        <v>321.24700000000001</v>
      </c>
      <c r="B3054" s="19">
        <v>0</v>
      </c>
      <c r="G3054" s="5">
        <f>IF(OR(A3054&lt;$E$9,A3054&gt;=$E$10),0,1)</f>
        <v>1</v>
      </c>
      <c r="H3054" s="15">
        <f>IF(G3054,($E$4+$E$16*MOD((A3054-$E$9),$E$15)),"")</f>
        <v>-1.8214355183816338</v>
      </c>
      <c r="I3054" s="16">
        <f>IF(G3054,($E$6+$E$8*MOD(QUOTIENT((A3054-$E$9),$E$15),$E$14)),"")</f>
        <v>290</v>
      </c>
      <c r="J3054" s="15">
        <f t="shared" si="47"/>
        <v>48.178564481618366</v>
      </c>
    </row>
    <row r="3055" spans="1:10">
      <c r="A3055" s="19">
        <v>321.351</v>
      </c>
      <c r="B3055" s="19">
        <v>0</v>
      </c>
      <c r="G3055" s="5">
        <f>IF(OR(A3055&lt;$E$9,A3055&gt;=$E$10),0,1)</f>
        <v>1</v>
      </c>
      <c r="H3055" s="15">
        <f>IF(G3055,($E$4+$E$16*MOD((A3055-$E$9),$E$15)),"")</f>
        <v>-1.807563842498678</v>
      </c>
      <c r="I3055" s="16">
        <f>IF(G3055,($E$6+$E$8*MOD(QUOTIENT((A3055-$E$9),$E$15),$E$14)),"")</f>
        <v>290</v>
      </c>
      <c r="J3055" s="15">
        <f t="shared" si="47"/>
        <v>48.192436157501319</v>
      </c>
    </row>
    <row r="3056" spans="1:10">
      <c r="A3056" s="19">
        <v>321.45400000000001</v>
      </c>
      <c r="B3056" s="19">
        <v>0</v>
      </c>
      <c r="G3056" s="5">
        <f>IF(OR(A3056&lt;$E$9,A3056&gt;=$E$10),0,1)</f>
        <v>1</v>
      </c>
      <c r="H3056" s="15">
        <f>IF(G3056,($E$4+$E$16*MOD((A3056-$E$9),$E$15)),"")</f>
        <v>-1.7938255481145937</v>
      </c>
      <c r="I3056" s="16">
        <f>IF(G3056,($E$6+$E$8*MOD(QUOTIENT((A3056-$E$9),$E$15),$E$14)),"")</f>
        <v>290</v>
      </c>
      <c r="J3056" s="15">
        <f t="shared" si="47"/>
        <v>48.206174451885403</v>
      </c>
    </row>
    <row r="3057" spans="1:10">
      <c r="A3057" s="19">
        <v>321.55799999999999</v>
      </c>
      <c r="B3057" s="19">
        <v>0</v>
      </c>
      <c r="G3057" s="5">
        <f>IF(OR(A3057&lt;$E$9,A3057&gt;=$E$10),0,1)</f>
        <v>1</v>
      </c>
      <c r="H3057" s="15">
        <f>IF(G3057,($E$4+$E$16*MOD((A3057-$E$9),$E$15)),"")</f>
        <v>-1.7799538722316379</v>
      </c>
      <c r="I3057" s="16">
        <f>IF(G3057,($E$6+$E$8*MOD(QUOTIENT((A3057-$E$9),$E$15),$E$14)),"")</f>
        <v>290</v>
      </c>
      <c r="J3057" s="15">
        <f t="shared" si="47"/>
        <v>48.220046127768363</v>
      </c>
    </row>
    <row r="3058" spans="1:10">
      <c r="A3058" s="19">
        <v>321.66300000000001</v>
      </c>
      <c r="B3058" s="19">
        <v>0</v>
      </c>
      <c r="G3058" s="5">
        <f>IF(OR(A3058&lt;$E$9,A3058&gt;=$E$10),0,1)</f>
        <v>1</v>
      </c>
      <c r="H3058" s="15">
        <f>IF(G3058,($E$4+$E$16*MOD((A3058-$E$9),$E$15)),"")</f>
        <v>-1.765948814849803</v>
      </c>
      <c r="I3058" s="16">
        <f>IF(G3058,($E$6+$E$8*MOD(QUOTIENT((A3058-$E$9),$E$15),$E$14)),"")</f>
        <v>290</v>
      </c>
      <c r="J3058" s="15">
        <f t="shared" si="47"/>
        <v>48.2340511851502</v>
      </c>
    </row>
    <row r="3059" spans="1:10">
      <c r="A3059" s="19">
        <v>321.76600000000002</v>
      </c>
      <c r="B3059" s="19">
        <v>0</v>
      </c>
      <c r="G3059" s="5">
        <f>IF(OR(A3059&lt;$E$9,A3059&gt;=$E$10),0,1)</f>
        <v>1</v>
      </c>
      <c r="H3059" s="15">
        <f>IF(G3059,($E$4+$E$16*MOD((A3059-$E$9),$E$15)),"")</f>
        <v>-1.7522105204657188</v>
      </c>
      <c r="I3059" s="16">
        <f>IF(G3059,($E$6+$E$8*MOD(QUOTIENT((A3059-$E$9),$E$15),$E$14)),"")</f>
        <v>290</v>
      </c>
      <c r="J3059" s="15">
        <f t="shared" si="47"/>
        <v>48.247789479534283</v>
      </c>
    </row>
    <row r="3060" spans="1:10">
      <c r="A3060" s="19">
        <v>321.86900000000003</v>
      </c>
      <c r="B3060" s="19">
        <v>0</v>
      </c>
      <c r="G3060" s="5">
        <f>IF(OR(A3060&lt;$E$9,A3060&gt;=$E$10),0,1)</f>
        <v>1</v>
      </c>
      <c r="H3060" s="15">
        <f>IF(G3060,($E$4+$E$16*MOD((A3060-$E$9),$E$15)),"")</f>
        <v>-1.7384722260816345</v>
      </c>
      <c r="I3060" s="16">
        <f>IF(G3060,($E$6+$E$8*MOD(QUOTIENT((A3060-$E$9),$E$15),$E$14)),"")</f>
        <v>290</v>
      </c>
      <c r="J3060" s="15">
        <f t="shared" si="47"/>
        <v>48.261527773918367</v>
      </c>
    </row>
    <row r="3061" spans="1:10">
      <c r="A3061" s="19">
        <v>321.976</v>
      </c>
      <c r="B3061" s="19">
        <v>0</v>
      </c>
      <c r="G3061" s="5">
        <f>IF(OR(A3061&lt;$E$9,A3061&gt;=$E$10),0,1)</f>
        <v>1</v>
      </c>
      <c r="H3061" s="15">
        <f>IF(G3061,($E$4+$E$16*MOD((A3061-$E$9),$E$15)),"")</f>
        <v>-1.724200405702057</v>
      </c>
      <c r="I3061" s="16">
        <f>IF(G3061,($E$6+$E$8*MOD(QUOTIENT((A3061-$E$9),$E$15),$E$14)),"")</f>
        <v>290</v>
      </c>
      <c r="J3061" s="15">
        <f t="shared" si="47"/>
        <v>48.275799594297943</v>
      </c>
    </row>
    <row r="3062" spans="1:10">
      <c r="A3062" s="19">
        <v>322.07900000000001</v>
      </c>
      <c r="B3062" s="19">
        <v>0</v>
      </c>
      <c r="G3062" s="5">
        <f>IF(OR(A3062&lt;$E$9,A3062&gt;=$E$10),0,1)</f>
        <v>1</v>
      </c>
      <c r="H3062" s="15">
        <f>IF(G3062,($E$4+$E$16*MOD((A3062-$E$9),$E$15)),"")</f>
        <v>-1.7104621113179728</v>
      </c>
      <c r="I3062" s="16">
        <f>IF(G3062,($E$6+$E$8*MOD(QUOTIENT((A3062-$E$9),$E$15),$E$14)),"")</f>
        <v>290</v>
      </c>
      <c r="J3062" s="15">
        <f t="shared" si="47"/>
        <v>48.289537888682027</v>
      </c>
    </row>
    <row r="3063" spans="1:10">
      <c r="A3063" s="19">
        <v>322.18099999999998</v>
      </c>
      <c r="B3063" s="19">
        <v>0</v>
      </c>
      <c r="G3063" s="5">
        <f>IF(OR(A3063&lt;$E$9,A3063&gt;=$E$10),0,1)</f>
        <v>1</v>
      </c>
      <c r="H3063" s="15">
        <f>IF(G3063,($E$4+$E$16*MOD((A3063-$E$9),$E$15)),"")</f>
        <v>-1.6968571984327672</v>
      </c>
      <c r="I3063" s="16">
        <f>IF(G3063,($E$6+$E$8*MOD(QUOTIENT((A3063-$E$9),$E$15),$E$14)),"")</f>
        <v>290</v>
      </c>
      <c r="J3063" s="15">
        <f t="shared" si="47"/>
        <v>48.303142801567233</v>
      </c>
    </row>
    <row r="3064" spans="1:10">
      <c r="A3064" s="19">
        <v>322.28699999999998</v>
      </c>
      <c r="B3064" s="19">
        <v>0</v>
      </c>
      <c r="G3064" s="5">
        <f>IF(OR(A3064&lt;$E$9,A3064&gt;=$E$10),0,1)</f>
        <v>1</v>
      </c>
      <c r="H3064" s="15">
        <f>IF(G3064,($E$4+$E$16*MOD((A3064-$E$9),$E$15)),"")</f>
        <v>-1.6827187595520612</v>
      </c>
      <c r="I3064" s="16">
        <f>IF(G3064,($E$6+$E$8*MOD(QUOTIENT((A3064-$E$9),$E$15),$E$14)),"")</f>
        <v>290</v>
      </c>
      <c r="J3064" s="15">
        <f t="shared" si="47"/>
        <v>48.31728124044794</v>
      </c>
    </row>
    <row r="3065" spans="1:10">
      <c r="A3065" s="19">
        <v>322.39</v>
      </c>
      <c r="B3065" s="19">
        <v>0</v>
      </c>
      <c r="G3065" s="5">
        <f>IF(OR(A3065&lt;$E$9,A3065&gt;=$E$10),0,1)</f>
        <v>1</v>
      </c>
      <c r="H3065" s="15">
        <f>IF(G3065,($E$4+$E$16*MOD((A3065-$E$9),$E$15)),"")</f>
        <v>-1.6689804651679769</v>
      </c>
      <c r="I3065" s="16">
        <f>IF(G3065,($E$6+$E$8*MOD(QUOTIENT((A3065-$E$9),$E$15),$E$14)),"")</f>
        <v>290</v>
      </c>
      <c r="J3065" s="15">
        <f t="shared" si="47"/>
        <v>48.331019534832024</v>
      </c>
    </row>
    <row r="3066" spans="1:10">
      <c r="A3066" s="19">
        <v>322.49400000000003</v>
      </c>
      <c r="B3066" s="19">
        <v>0</v>
      </c>
      <c r="G3066" s="5">
        <f>IF(OR(A3066&lt;$E$9,A3066&gt;=$E$10),0,1)</f>
        <v>1</v>
      </c>
      <c r="H3066" s="15">
        <f>IF(G3066,($E$4+$E$16*MOD((A3066-$E$9),$E$15)),"")</f>
        <v>-1.6551087892850136</v>
      </c>
      <c r="I3066" s="16">
        <f>IF(G3066,($E$6+$E$8*MOD(QUOTIENT((A3066-$E$9),$E$15),$E$14)),"")</f>
        <v>290</v>
      </c>
      <c r="J3066" s="15">
        <f t="shared" si="47"/>
        <v>48.344891210714984</v>
      </c>
    </row>
    <row r="3067" spans="1:10">
      <c r="A3067" s="19">
        <v>322.59899999999999</v>
      </c>
      <c r="B3067" s="19">
        <v>0</v>
      </c>
      <c r="G3067" s="5">
        <f>IF(OR(A3067&lt;$E$9,A3067&gt;=$E$10),0,1)</f>
        <v>1</v>
      </c>
      <c r="H3067" s="15">
        <f>IF(G3067,($E$4+$E$16*MOD((A3067-$E$9),$E$15)),"")</f>
        <v>-1.6411037319031863</v>
      </c>
      <c r="I3067" s="16">
        <f>IF(G3067,($E$6+$E$8*MOD(QUOTIENT((A3067-$E$9),$E$15),$E$14)),"")</f>
        <v>290</v>
      </c>
      <c r="J3067" s="15">
        <f t="shared" si="47"/>
        <v>48.358896268096814</v>
      </c>
    </row>
    <row r="3068" spans="1:10">
      <c r="A3068" s="19">
        <v>322.70400000000001</v>
      </c>
      <c r="B3068" s="19">
        <v>0</v>
      </c>
      <c r="G3068" s="5">
        <f>IF(OR(A3068&lt;$E$9,A3068&gt;=$E$10),0,1)</f>
        <v>1</v>
      </c>
      <c r="H3068" s="15">
        <f>IF(G3068,($E$4+$E$16*MOD((A3068-$E$9),$E$15)),"")</f>
        <v>-1.6270986745213518</v>
      </c>
      <c r="I3068" s="16">
        <f>IF(G3068,($E$6+$E$8*MOD(QUOTIENT((A3068-$E$9),$E$15),$E$14)),"")</f>
        <v>290</v>
      </c>
      <c r="J3068" s="15">
        <f t="shared" si="47"/>
        <v>48.372901325478651</v>
      </c>
    </row>
    <row r="3069" spans="1:10">
      <c r="A3069" s="19">
        <v>322.80799999999999</v>
      </c>
      <c r="B3069" s="19">
        <v>0</v>
      </c>
      <c r="G3069" s="5">
        <f>IF(OR(A3069&lt;$E$9,A3069&gt;=$E$10),0,1)</f>
        <v>1</v>
      </c>
      <c r="H3069" s="15">
        <f>IF(G3069,($E$4+$E$16*MOD((A3069-$E$9),$E$15)),"")</f>
        <v>-1.613226998638396</v>
      </c>
      <c r="I3069" s="16">
        <f>IF(G3069,($E$6+$E$8*MOD(QUOTIENT((A3069-$E$9),$E$15),$E$14)),"")</f>
        <v>290</v>
      </c>
      <c r="J3069" s="15">
        <f t="shared" si="47"/>
        <v>48.386773001361604</v>
      </c>
    </row>
    <row r="3070" spans="1:10">
      <c r="A3070" s="19">
        <v>322.911</v>
      </c>
      <c r="B3070" s="19">
        <v>0</v>
      </c>
      <c r="G3070" s="5">
        <f>IF(OR(A3070&lt;$E$9,A3070&gt;=$E$10),0,1)</f>
        <v>1</v>
      </c>
      <c r="H3070" s="15">
        <f>IF(G3070,($E$4+$E$16*MOD((A3070-$E$9),$E$15)),"")</f>
        <v>-1.5994887042543118</v>
      </c>
      <c r="I3070" s="16">
        <f>IF(G3070,($E$6+$E$8*MOD(QUOTIENT((A3070-$E$9),$E$15),$E$14)),"")</f>
        <v>290</v>
      </c>
      <c r="J3070" s="15">
        <f t="shared" si="47"/>
        <v>48.400511295745687</v>
      </c>
    </row>
    <row r="3071" spans="1:10">
      <c r="A3071" s="19">
        <v>323.01299999999998</v>
      </c>
      <c r="B3071" s="19">
        <v>0</v>
      </c>
      <c r="G3071" s="5">
        <f>IF(OR(A3071&lt;$E$9,A3071&gt;=$E$10),0,1)</f>
        <v>1</v>
      </c>
      <c r="H3071" s="15">
        <f>IF(G3071,($E$4+$E$16*MOD((A3071-$E$9),$E$15)),"")</f>
        <v>-1.5858837913691062</v>
      </c>
      <c r="I3071" s="16">
        <f>IF(G3071,($E$6+$E$8*MOD(QUOTIENT((A3071-$E$9),$E$15),$E$14)),"")</f>
        <v>290</v>
      </c>
      <c r="J3071" s="15">
        <f t="shared" si="47"/>
        <v>48.414116208630894</v>
      </c>
    </row>
    <row r="3072" spans="1:10">
      <c r="A3072" s="19">
        <v>323.12099999999998</v>
      </c>
      <c r="B3072" s="19">
        <v>0</v>
      </c>
      <c r="G3072" s="5">
        <f>IF(OR(A3072&lt;$E$9,A3072&gt;=$E$10),0,1)</f>
        <v>1</v>
      </c>
      <c r="H3072" s="15">
        <f>IF(G3072,($E$4+$E$16*MOD((A3072-$E$9),$E$15)),"")</f>
        <v>-1.5714785894906496</v>
      </c>
      <c r="I3072" s="16">
        <f>IF(G3072,($E$6+$E$8*MOD(QUOTIENT((A3072-$E$9),$E$15),$E$14)),"")</f>
        <v>290</v>
      </c>
      <c r="J3072" s="15">
        <f t="shared" si="47"/>
        <v>48.428521410509347</v>
      </c>
    </row>
    <row r="3073" spans="1:10">
      <c r="A3073" s="19">
        <v>323.22399999999999</v>
      </c>
      <c r="B3073" s="19">
        <v>0</v>
      </c>
      <c r="G3073" s="5">
        <f>IF(OR(A3073&lt;$E$9,A3073&gt;=$E$10),0,1)</f>
        <v>1</v>
      </c>
      <c r="H3073" s="15">
        <f>IF(G3073,($E$4+$E$16*MOD((A3073-$E$9),$E$15)),"")</f>
        <v>-1.5577402951065653</v>
      </c>
      <c r="I3073" s="16">
        <f>IF(G3073,($E$6+$E$8*MOD(QUOTIENT((A3073-$E$9),$E$15),$E$14)),"")</f>
        <v>290</v>
      </c>
      <c r="J3073" s="15">
        <f t="shared" si="47"/>
        <v>48.442259704893438</v>
      </c>
    </row>
    <row r="3074" spans="1:10">
      <c r="A3074" s="19">
        <v>323.33199999999999</v>
      </c>
      <c r="B3074" s="19">
        <v>0</v>
      </c>
      <c r="G3074" s="5">
        <f>IF(OR(A3074&lt;$E$9,A3074&gt;=$E$10),0,1)</f>
        <v>1</v>
      </c>
      <c r="H3074" s="15">
        <f>IF(G3074,($E$4+$E$16*MOD((A3074-$E$9),$E$15)),"")</f>
        <v>-1.5433350932281087</v>
      </c>
      <c r="I3074" s="16">
        <f>IF(G3074,($E$6+$E$8*MOD(QUOTIENT((A3074-$E$9),$E$15),$E$14)),"")</f>
        <v>290</v>
      </c>
      <c r="J3074" s="15">
        <f t="shared" si="47"/>
        <v>48.456664906771891</v>
      </c>
    </row>
    <row r="3075" spans="1:10">
      <c r="A3075" s="19">
        <v>323.43700000000001</v>
      </c>
      <c r="B3075" s="19">
        <v>0</v>
      </c>
      <c r="G3075" s="5">
        <f>IF(OR(A3075&lt;$E$9,A3075&gt;=$E$10),0,1)</f>
        <v>1</v>
      </c>
      <c r="H3075" s="15">
        <f>IF(G3075,($E$4+$E$16*MOD((A3075-$E$9),$E$15)),"")</f>
        <v>-1.5293300358462738</v>
      </c>
      <c r="I3075" s="16">
        <f>IF(G3075,($E$6+$E$8*MOD(QUOTIENT((A3075-$E$9),$E$15),$E$14)),"")</f>
        <v>290</v>
      </c>
      <c r="J3075" s="15">
        <f t="shared" si="47"/>
        <v>48.470669964153728</v>
      </c>
    </row>
    <row r="3076" spans="1:10">
      <c r="A3076" s="19">
        <v>323.541</v>
      </c>
      <c r="B3076" s="19">
        <v>0</v>
      </c>
      <c r="G3076" s="5">
        <f>IF(OR(A3076&lt;$E$9,A3076&gt;=$E$10),0,1)</f>
        <v>1</v>
      </c>
      <c r="H3076" s="15">
        <f>IF(G3076,($E$4+$E$16*MOD((A3076-$E$9),$E$15)),"")</f>
        <v>-1.515458359963318</v>
      </c>
      <c r="I3076" s="16">
        <f>IF(G3076,($E$6+$E$8*MOD(QUOTIENT((A3076-$E$9),$E$15),$E$14)),"")</f>
        <v>290</v>
      </c>
      <c r="J3076" s="15">
        <f t="shared" ref="J3076:J3139" si="48">IF(G3076,(+H3076+$E$18*QUOTIENT((A3076-$E$9),$E$15)),"")</f>
        <v>48.484541640036682</v>
      </c>
    </row>
    <row r="3077" spans="1:10">
      <c r="A3077" s="19">
        <v>323.64499999999998</v>
      </c>
      <c r="B3077" s="19">
        <v>0</v>
      </c>
      <c r="G3077" s="5">
        <f>IF(OR(A3077&lt;$E$9,A3077&gt;=$E$10),0,1)</f>
        <v>1</v>
      </c>
      <c r="H3077" s="15">
        <f>IF(G3077,($E$4+$E$16*MOD((A3077-$E$9),$E$15)),"")</f>
        <v>-1.5015866840803627</v>
      </c>
      <c r="I3077" s="16">
        <f>IF(G3077,($E$6+$E$8*MOD(QUOTIENT((A3077-$E$9),$E$15),$E$14)),"")</f>
        <v>290</v>
      </c>
      <c r="J3077" s="15">
        <f t="shared" si="48"/>
        <v>48.498413315919635</v>
      </c>
    </row>
    <row r="3078" spans="1:10">
      <c r="A3078" s="19">
        <v>323.74900000000002</v>
      </c>
      <c r="B3078" s="19">
        <v>0</v>
      </c>
      <c r="G3078" s="5">
        <f>IF(OR(A3078&lt;$E$9,A3078&gt;=$E$10),0,1)</f>
        <v>1</v>
      </c>
      <c r="H3078" s="15">
        <f>IF(G3078,($E$4+$E$16*MOD((A3078-$E$9),$E$15)),"")</f>
        <v>-1.4877150081973993</v>
      </c>
      <c r="I3078" s="16">
        <f>IF(G3078,($E$6+$E$8*MOD(QUOTIENT((A3078-$E$9),$E$15),$E$14)),"")</f>
        <v>290</v>
      </c>
      <c r="J3078" s="15">
        <f t="shared" si="48"/>
        <v>48.512284991802602</v>
      </c>
    </row>
    <row r="3079" spans="1:10">
      <c r="A3079" s="19">
        <v>323.85500000000002</v>
      </c>
      <c r="B3079" s="19">
        <v>0</v>
      </c>
      <c r="G3079" s="5">
        <f>IF(OR(A3079&lt;$E$9,A3079&gt;=$E$10),0,1)</f>
        <v>1</v>
      </c>
      <c r="H3079" s="15">
        <f>IF(G3079,($E$4+$E$16*MOD((A3079-$E$9),$E$15)),"")</f>
        <v>-1.4735765693166929</v>
      </c>
      <c r="I3079" s="16">
        <f>IF(G3079,($E$6+$E$8*MOD(QUOTIENT((A3079-$E$9),$E$15),$E$14)),"")</f>
        <v>290</v>
      </c>
      <c r="J3079" s="15">
        <f t="shared" si="48"/>
        <v>48.526423430683309</v>
      </c>
    </row>
    <row r="3080" spans="1:10">
      <c r="A3080" s="19">
        <v>323.95800000000003</v>
      </c>
      <c r="B3080" s="19">
        <v>0</v>
      </c>
      <c r="G3080" s="5">
        <f>IF(OR(A3080&lt;$E$9,A3080&gt;=$E$10),0,1)</f>
        <v>1</v>
      </c>
      <c r="H3080" s="15">
        <f>IF(G3080,($E$4+$E$16*MOD((A3080-$E$9),$E$15)),"")</f>
        <v>-1.4598382749326086</v>
      </c>
      <c r="I3080" s="16">
        <f>IF(G3080,($E$6+$E$8*MOD(QUOTIENT((A3080-$E$9),$E$15),$E$14)),"")</f>
        <v>290</v>
      </c>
      <c r="J3080" s="15">
        <f t="shared" si="48"/>
        <v>48.540161725067392</v>
      </c>
    </row>
    <row r="3081" spans="1:10">
      <c r="A3081" s="19">
        <v>324.065</v>
      </c>
      <c r="B3081" s="19">
        <v>0</v>
      </c>
      <c r="G3081" s="5">
        <f>IF(OR(A3081&lt;$E$9,A3081&gt;=$E$10),0,1)</f>
        <v>1</v>
      </c>
      <c r="H3081" s="15">
        <f>IF(G3081,($E$4+$E$16*MOD((A3081-$E$9),$E$15)),"")</f>
        <v>-1.4455664545530311</v>
      </c>
      <c r="I3081" s="16">
        <f>IF(G3081,($E$6+$E$8*MOD(QUOTIENT((A3081-$E$9),$E$15),$E$14)),"")</f>
        <v>290</v>
      </c>
      <c r="J3081" s="15">
        <f t="shared" si="48"/>
        <v>48.554433545446969</v>
      </c>
    </row>
    <row r="3082" spans="1:10">
      <c r="A3082" s="19">
        <v>324.16800000000001</v>
      </c>
      <c r="B3082" s="19">
        <v>0</v>
      </c>
      <c r="G3082" s="5">
        <f>IF(OR(A3082&lt;$E$9,A3082&gt;=$E$10),0,1)</f>
        <v>1</v>
      </c>
      <c r="H3082" s="15">
        <f>IF(G3082,($E$4+$E$16*MOD((A3082-$E$9),$E$15)),"")</f>
        <v>-1.4318281601689469</v>
      </c>
      <c r="I3082" s="16">
        <f>IF(G3082,($E$6+$E$8*MOD(QUOTIENT((A3082-$E$9),$E$15),$E$14)),"")</f>
        <v>290</v>
      </c>
      <c r="J3082" s="15">
        <f t="shared" si="48"/>
        <v>48.568171839831052</v>
      </c>
    </row>
    <row r="3083" spans="1:10">
      <c r="A3083" s="19">
        <v>324.27300000000002</v>
      </c>
      <c r="B3083" s="19">
        <v>0</v>
      </c>
      <c r="G3083" s="5">
        <f>IF(OR(A3083&lt;$E$9,A3083&gt;=$E$10),0,1)</f>
        <v>1</v>
      </c>
      <c r="H3083" s="15">
        <f>IF(G3083,($E$4+$E$16*MOD((A3083-$E$9),$E$15)),"")</f>
        <v>-1.417823102787112</v>
      </c>
      <c r="I3083" s="16">
        <f>IF(G3083,($E$6+$E$8*MOD(QUOTIENT((A3083-$E$9),$E$15),$E$14)),"")</f>
        <v>290</v>
      </c>
      <c r="J3083" s="15">
        <f t="shared" si="48"/>
        <v>48.582176897212889</v>
      </c>
    </row>
    <row r="3084" spans="1:10">
      <c r="A3084" s="19">
        <v>324.37700000000001</v>
      </c>
      <c r="B3084" s="19">
        <v>0</v>
      </c>
      <c r="G3084" s="5">
        <f>IF(OR(A3084&lt;$E$9,A3084&gt;=$E$10),0,1)</f>
        <v>1</v>
      </c>
      <c r="H3084" s="15">
        <f>IF(G3084,($E$4+$E$16*MOD((A3084-$E$9),$E$15)),"")</f>
        <v>-1.4039514269041562</v>
      </c>
      <c r="I3084" s="16">
        <f>IF(G3084,($E$6+$E$8*MOD(QUOTIENT((A3084-$E$9),$E$15),$E$14)),"")</f>
        <v>290</v>
      </c>
      <c r="J3084" s="15">
        <f t="shared" si="48"/>
        <v>48.596048573095842</v>
      </c>
    </row>
    <row r="3085" spans="1:10">
      <c r="A3085" s="19">
        <v>324.48200000000003</v>
      </c>
      <c r="B3085" s="19">
        <v>0</v>
      </c>
      <c r="G3085" s="5">
        <f>IF(OR(A3085&lt;$E$9,A3085&gt;=$E$10),0,1)</f>
        <v>1</v>
      </c>
      <c r="H3085" s="15">
        <f>IF(G3085,($E$4+$E$16*MOD((A3085-$E$9),$E$15)),"")</f>
        <v>-1.3899463695223213</v>
      </c>
      <c r="I3085" s="16">
        <f>IF(G3085,($E$6+$E$8*MOD(QUOTIENT((A3085-$E$9),$E$15),$E$14)),"")</f>
        <v>290</v>
      </c>
      <c r="J3085" s="15">
        <f t="shared" si="48"/>
        <v>48.61005363047768</v>
      </c>
    </row>
    <row r="3086" spans="1:10">
      <c r="A3086" s="19">
        <v>324.58999999999997</v>
      </c>
      <c r="B3086" s="19">
        <v>0</v>
      </c>
      <c r="G3086" s="5">
        <f>IF(OR(A3086&lt;$E$9,A3086&gt;=$E$10),0,1)</f>
        <v>1</v>
      </c>
      <c r="H3086" s="15">
        <f>IF(G3086,($E$4+$E$16*MOD((A3086-$E$9),$E$15)),"")</f>
        <v>-1.3755411676438722</v>
      </c>
      <c r="I3086" s="16">
        <f>IF(G3086,($E$6+$E$8*MOD(QUOTIENT((A3086-$E$9),$E$15),$E$14)),"")</f>
        <v>290</v>
      </c>
      <c r="J3086" s="15">
        <f t="shared" si="48"/>
        <v>48.624458832356126</v>
      </c>
    </row>
    <row r="3087" spans="1:10">
      <c r="A3087" s="19">
        <v>324.69400000000002</v>
      </c>
      <c r="B3087" s="19">
        <v>0</v>
      </c>
      <c r="G3087" s="5">
        <f>IF(OR(A3087&lt;$E$9,A3087&gt;=$E$10),0,1)</f>
        <v>1</v>
      </c>
      <c r="H3087" s="15">
        <f>IF(G3087,($E$4+$E$16*MOD((A3087-$E$9),$E$15)),"")</f>
        <v>-1.3616694917609089</v>
      </c>
      <c r="I3087" s="16">
        <f>IF(G3087,($E$6+$E$8*MOD(QUOTIENT((A3087-$E$9),$E$15),$E$14)),"")</f>
        <v>290</v>
      </c>
      <c r="J3087" s="15">
        <f t="shared" si="48"/>
        <v>48.638330508239093</v>
      </c>
    </row>
    <row r="3088" spans="1:10">
      <c r="A3088" s="19">
        <v>324.79899999999998</v>
      </c>
      <c r="B3088" s="19">
        <v>0</v>
      </c>
      <c r="G3088" s="5">
        <f>IF(OR(A3088&lt;$E$9,A3088&gt;=$E$10),0,1)</f>
        <v>1</v>
      </c>
      <c r="H3088" s="15">
        <f>IF(G3088,($E$4+$E$16*MOD((A3088-$E$9),$E$15)),"")</f>
        <v>-1.347664434379082</v>
      </c>
      <c r="I3088" s="16">
        <f>IF(G3088,($E$6+$E$8*MOD(QUOTIENT((A3088-$E$9),$E$15),$E$14)),"")</f>
        <v>290</v>
      </c>
      <c r="J3088" s="15">
        <f t="shared" si="48"/>
        <v>48.652335565620916</v>
      </c>
    </row>
    <row r="3089" spans="1:10">
      <c r="A3089" s="19">
        <v>324.904</v>
      </c>
      <c r="B3089" s="19">
        <v>0</v>
      </c>
      <c r="G3089" s="5">
        <f>IF(OR(A3089&lt;$E$9,A3089&gt;=$E$10),0,1)</f>
        <v>1</v>
      </c>
      <c r="H3089" s="15">
        <f>IF(G3089,($E$4+$E$16*MOD((A3089-$E$9),$E$15)),"")</f>
        <v>-1.3336593769972471</v>
      </c>
      <c r="I3089" s="16">
        <f>IF(G3089,($E$6+$E$8*MOD(QUOTIENT((A3089-$E$9),$E$15),$E$14)),"")</f>
        <v>290</v>
      </c>
      <c r="J3089" s="15">
        <f t="shared" si="48"/>
        <v>48.666340623002753</v>
      </c>
    </row>
    <row r="3090" spans="1:10">
      <c r="A3090" s="19">
        <v>325.00700000000001</v>
      </c>
      <c r="B3090" s="19">
        <v>0</v>
      </c>
      <c r="G3090" s="5">
        <f>IF(OR(A3090&lt;$E$9,A3090&gt;=$E$10),0,1)</f>
        <v>1</v>
      </c>
      <c r="H3090" s="15">
        <f>IF(G3090,($E$4+$E$16*MOD((A3090-$E$9),$E$15)),"")</f>
        <v>-1.3199210826131629</v>
      </c>
      <c r="I3090" s="16">
        <f>IF(G3090,($E$6+$E$8*MOD(QUOTIENT((A3090-$E$9),$E$15),$E$14)),"")</f>
        <v>290</v>
      </c>
      <c r="J3090" s="15">
        <f t="shared" si="48"/>
        <v>48.680078917386837</v>
      </c>
    </row>
    <row r="3091" spans="1:10">
      <c r="A3091" s="19">
        <v>325.11099999999999</v>
      </c>
      <c r="B3091" s="19">
        <v>0</v>
      </c>
      <c r="G3091" s="5">
        <f>IF(OR(A3091&lt;$E$9,A3091&gt;=$E$10),0,1)</f>
        <v>1</v>
      </c>
      <c r="H3091" s="15">
        <f>IF(G3091,($E$4+$E$16*MOD((A3091-$E$9),$E$15)),"")</f>
        <v>-1.3060494067302071</v>
      </c>
      <c r="I3091" s="16">
        <f>IF(G3091,($E$6+$E$8*MOD(QUOTIENT((A3091-$E$9),$E$15),$E$14)),"")</f>
        <v>290</v>
      </c>
      <c r="J3091" s="15">
        <f t="shared" si="48"/>
        <v>48.69395059326979</v>
      </c>
    </row>
    <row r="3092" spans="1:10">
      <c r="A3092" s="19">
        <v>325.21300000000002</v>
      </c>
      <c r="B3092" s="19">
        <v>0</v>
      </c>
      <c r="G3092" s="5">
        <f>IF(OR(A3092&lt;$E$9,A3092&gt;=$E$10),0,1)</f>
        <v>1</v>
      </c>
      <c r="H3092" s="15">
        <f>IF(G3092,($E$4+$E$16*MOD((A3092-$E$9),$E$15)),"")</f>
        <v>-1.2924444938449944</v>
      </c>
      <c r="I3092" s="16">
        <f>IF(G3092,($E$6+$E$8*MOD(QUOTIENT((A3092-$E$9),$E$15),$E$14)),"")</f>
        <v>290</v>
      </c>
      <c r="J3092" s="15">
        <f t="shared" si="48"/>
        <v>48.707555506155003</v>
      </c>
    </row>
    <row r="3093" spans="1:10">
      <c r="A3093" s="19">
        <v>325.31700000000001</v>
      </c>
      <c r="B3093" s="19">
        <v>0</v>
      </c>
      <c r="G3093" s="5">
        <f>IF(OR(A3093&lt;$E$9,A3093&gt;=$E$10),0,1)</f>
        <v>1</v>
      </c>
      <c r="H3093" s="15">
        <f>IF(G3093,($E$4+$E$16*MOD((A3093-$E$9),$E$15)),"")</f>
        <v>-1.2785728179620386</v>
      </c>
      <c r="I3093" s="16">
        <f>IF(G3093,($E$6+$E$8*MOD(QUOTIENT((A3093-$E$9),$E$15),$E$14)),"")</f>
        <v>290</v>
      </c>
      <c r="J3093" s="15">
        <f t="shared" si="48"/>
        <v>48.721427182037964</v>
      </c>
    </row>
    <row r="3094" spans="1:10">
      <c r="A3094" s="19">
        <v>325.423</v>
      </c>
      <c r="B3094" s="19">
        <v>0</v>
      </c>
      <c r="G3094" s="5">
        <f>IF(OR(A3094&lt;$E$9,A3094&gt;=$E$10),0,1)</f>
        <v>1</v>
      </c>
      <c r="H3094" s="15">
        <f>IF(G3094,($E$4+$E$16*MOD((A3094-$E$9),$E$15)),"")</f>
        <v>-1.2644343790813322</v>
      </c>
      <c r="I3094" s="16">
        <f>IF(G3094,($E$6+$E$8*MOD(QUOTIENT((A3094-$E$9),$E$15),$E$14)),"")</f>
        <v>290</v>
      </c>
      <c r="J3094" s="15">
        <f t="shared" si="48"/>
        <v>48.735565620918671</v>
      </c>
    </row>
    <row r="3095" spans="1:10">
      <c r="A3095" s="19">
        <v>325.52699999999999</v>
      </c>
      <c r="B3095" s="19">
        <v>0</v>
      </c>
      <c r="G3095" s="5">
        <f>IF(OR(A3095&lt;$E$9,A3095&gt;=$E$10),0,1)</f>
        <v>1</v>
      </c>
      <c r="H3095" s="15">
        <f>IF(G3095,($E$4+$E$16*MOD((A3095-$E$9),$E$15)),"")</f>
        <v>-1.2505627031983768</v>
      </c>
      <c r="I3095" s="16">
        <f>IF(G3095,($E$6+$E$8*MOD(QUOTIENT((A3095-$E$9),$E$15),$E$14)),"")</f>
        <v>290</v>
      </c>
      <c r="J3095" s="15">
        <f t="shared" si="48"/>
        <v>48.749437296801624</v>
      </c>
    </row>
    <row r="3096" spans="1:10">
      <c r="A3096" s="19">
        <v>325.63200000000001</v>
      </c>
      <c r="B3096" s="19">
        <v>0</v>
      </c>
      <c r="G3096" s="5">
        <f>IF(OR(A3096&lt;$E$9,A3096&gt;=$E$10),0,1)</f>
        <v>1</v>
      </c>
      <c r="H3096" s="15">
        <f>IF(G3096,($E$4+$E$16*MOD((A3096-$E$9),$E$15)),"")</f>
        <v>-1.2365576458165419</v>
      </c>
      <c r="I3096" s="16">
        <f>IF(G3096,($E$6+$E$8*MOD(QUOTIENT((A3096-$E$9),$E$15),$E$14)),"")</f>
        <v>290</v>
      </c>
      <c r="J3096" s="15">
        <f t="shared" si="48"/>
        <v>48.763442354183461</v>
      </c>
    </row>
    <row r="3097" spans="1:10">
      <c r="A3097" s="19">
        <v>325.73500000000001</v>
      </c>
      <c r="B3097" s="19">
        <v>0</v>
      </c>
      <c r="G3097" s="5">
        <f>IF(OR(A3097&lt;$E$9,A3097&gt;=$E$10),0,1)</f>
        <v>1</v>
      </c>
      <c r="H3097" s="15">
        <f>IF(G3097,($E$4+$E$16*MOD((A3097-$E$9),$E$15)),"")</f>
        <v>-1.2228193514324577</v>
      </c>
      <c r="I3097" s="16">
        <f>IF(G3097,($E$6+$E$8*MOD(QUOTIENT((A3097-$E$9),$E$15),$E$14)),"")</f>
        <v>290</v>
      </c>
      <c r="J3097" s="15">
        <f t="shared" si="48"/>
        <v>48.777180648567544</v>
      </c>
    </row>
    <row r="3098" spans="1:10">
      <c r="A3098" s="19">
        <v>325.84100000000001</v>
      </c>
      <c r="B3098" s="19">
        <v>0</v>
      </c>
      <c r="G3098" s="5">
        <f>IF(OR(A3098&lt;$E$9,A3098&gt;=$E$10),0,1)</f>
        <v>1</v>
      </c>
      <c r="H3098" s="15">
        <f>IF(G3098,($E$4+$E$16*MOD((A3098-$E$9),$E$15)),"")</f>
        <v>-1.2086809125517513</v>
      </c>
      <c r="I3098" s="16">
        <f>IF(G3098,($E$6+$E$8*MOD(QUOTIENT((A3098-$E$9),$E$15),$E$14)),"")</f>
        <v>290</v>
      </c>
      <c r="J3098" s="15">
        <f t="shared" si="48"/>
        <v>48.791319087448251</v>
      </c>
    </row>
    <row r="3099" spans="1:10">
      <c r="A3099" s="19">
        <v>325.94299999999998</v>
      </c>
      <c r="B3099" s="19">
        <v>0</v>
      </c>
      <c r="G3099" s="5">
        <f>IF(OR(A3099&lt;$E$9,A3099&gt;=$E$10),0,1)</f>
        <v>1</v>
      </c>
      <c r="H3099" s="15">
        <f>IF(G3099,($E$4+$E$16*MOD((A3099-$E$9),$E$15)),"")</f>
        <v>-1.1950759996665461</v>
      </c>
      <c r="I3099" s="16">
        <f>IF(G3099,($E$6+$E$8*MOD(QUOTIENT((A3099-$E$9),$E$15),$E$14)),"")</f>
        <v>290</v>
      </c>
      <c r="J3099" s="15">
        <f t="shared" si="48"/>
        <v>48.804924000333457</v>
      </c>
    </row>
    <row r="3100" spans="1:10">
      <c r="A3100" s="19">
        <v>326.048</v>
      </c>
      <c r="B3100" s="19">
        <v>0</v>
      </c>
      <c r="G3100" s="5">
        <f>IF(OR(A3100&lt;$E$9,A3100&gt;=$E$10),0,1)</f>
        <v>1</v>
      </c>
      <c r="H3100" s="15">
        <f>IF(G3100,($E$4+$E$16*MOD((A3100-$E$9),$E$15)),"")</f>
        <v>-1.1810709422847112</v>
      </c>
      <c r="I3100" s="16">
        <f>IF(G3100,($E$6+$E$8*MOD(QUOTIENT((A3100-$E$9),$E$15),$E$14)),"")</f>
        <v>290</v>
      </c>
      <c r="J3100" s="15">
        <f t="shared" si="48"/>
        <v>48.818929057715287</v>
      </c>
    </row>
    <row r="3101" spans="1:10">
      <c r="A3101" s="19">
        <v>326.15600000000001</v>
      </c>
      <c r="B3101" s="19">
        <v>0</v>
      </c>
      <c r="G3101" s="5">
        <f>IF(OR(A3101&lt;$E$9,A3101&gt;=$E$10),0,1)</f>
        <v>1</v>
      </c>
      <c r="H3101" s="15">
        <f>IF(G3101,($E$4+$E$16*MOD((A3101-$E$9),$E$15)),"")</f>
        <v>-1.1666657404062546</v>
      </c>
      <c r="I3101" s="16">
        <f>IF(G3101,($E$6+$E$8*MOD(QUOTIENT((A3101-$E$9),$E$15),$E$14)),"")</f>
        <v>290</v>
      </c>
      <c r="J3101" s="15">
        <f t="shared" si="48"/>
        <v>48.833334259593748</v>
      </c>
    </row>
    <row r="3102" spans="1:10">
      <c r="A3102" s="19">
        <v>326.26299999999998</v>
      </c>
      <c r="B3102" s="19">
        <v>0</v>
      </c>
      <c r="G3102" s="5">
        <f>IF(OR(A3102&lt;$E$9,A3102&gt;=$E$10),0,1)</f>
        <v>1</v>
      </c>
      <c r="H3102" s="15">
        <f>IF(G3102,($E$4+$E$16*MOD((A3102-$E$9),$E$15)),"")</f>
        <v>-1.1523939200266771</v>
      </c>
      <c r="I3102" s="16">
        <f>IF(G3102,($E$6+$E$8*MOD(QUOTIENT((A3102-$E$9),$E$15),$E$14)),"")</f>
        <v>290</v>
      </c>
      <c r="J3102" s="15">
        <f t="shared" si="48"/>
        <v>48.847606079973325</v>
      </c>
    </row>
    <row r="3103" spans="1:10">
      <c r="A3103" s="19">
        <v>326.36500000000001</v>
      </c>
      <c r="B3103" s="19">
        <v>0</v>
      </c>
      <c r="G3103" s="5">
        <f>IF(OR(A3103&lt;$E$9,A3103&gt;=$E$10),0,1)</f>
        <v>1</v>
      </c>
      <c r="H3103" s="15">
        <f>IF(G3103,($E$4+$E$16*MOD((A3103-$E$9),$E$15)),"")</f>
        <v>-1.1387890071414644</v>
      </c>
      <c r="I3103" s="16">
        <f>IF(G3103,($E$6+$E$8*MOD(QUOTIENT((A3103-$E$9),$E$15),$E$14)),"")</f>
        <v>290</v>
      </c>
      <c r="J3103" s="15">
        <f t="shared" si="48"/>
        <v>48.861210992858538</v>
      </c>
    </row>
    <row r="3104" spans="1:10">
      <c r="A3104" s="19">
        <v>326.46899999999999</v>
      </c>
      <c r="B3104" s="19">
        <v>0</v>
      </c>
      <c r="G3104" s="5">
        <f>IF(OR(A3104&lt;$E$9,A3104&gt;=$E$10),0,1)</f>
        <v>1</v>
      </c>
      <c r="H3104" s="15">
        <f>IF(G3104,($E$4+$E$16*MOD((A3104-$E$9),$E$15)),"")</f>
        <v>-1.1249173312585086</v>
      </c>
      <c r="I3104" s="16">
        <f>IF(G3104,($E$6+$E$8*MOD(QUOTIENT((A3104-$E$9),$E$15),$E$14)),"")</f>
        <v>290</v>
      </c>
      <c r="J3104" s="15">
        <f t="shared" si="48"/>
        <v>48.875082668741491</v>
      </c>
    </row>
    <row r="3105" spans="1:10">
      <c r="A3105" s="19">
        <v>326.57299999999998</v>
      </c>
      <c r="B3105" s="19">
        <v>0</v>
      </c>
      <c r="G3105" s="5">
        <f>IF(OR(A3105&lt;$E$9,A3105&gt;=$E$10),0,1)</f>
        <v>1</v>
      </c>
      <c r="H3105" s="15">
        <f>IF(G3105,($E$4+$E$16*MOD((A3105-$E$9),$E$15)),"")</f>
        <v>-1.1110456553755528</v>
      </c>
      <c r="I3105" s="16">
        <f>IF(G3105,($E$6+$E$8*MOD(QUOTIENT((A3105-$E$9),$E$15),$E$14)),"")</f>
        <v>290</v>
      </c>
      <c r="J3105" s="15">
        <f t="shared" si="48"/>
        <v>48.888954344624445</v>
      </c>
    </row>
    <row r="3106" spans="1:10">
      <c r="A3106" s="19">
        <v>326.67700000000002</v>
      </c>
      <c r="B3106" s="19">
        <v>0</v>
      </c>
      <c r="G3106" s="5">
        <f>IF(OR(A3106&lt;$E$9,A3106&gt;=$E$10),0,1)</f>
        <v>1</v>
      </c>
      <c r="H3106" s="15">
        <f>IF(G3106,($E$4+$E$16*MOD((A3106-$E$9),$E$15)),"")</f>
        <v>-1.0971739794925894</v>
      </c>
      <c r="I3106" s="16">
        <f>IF(G3106,($E$6+$E$8*MOD(QUOTIENT((A3106-$E$9),$E$15),$E$14)),"")</f>
        <v>290</v>
      </c>
      <c r="J3106" s="15">
        <f t="shared" si="48"/>
        <v>48.902826020507412</v>
      </c>
    </row>
    <row r="3107" spans="1:10">
      <c r="A3107" s="19">
        <v>326.77999999999997</v>
      </c>
      <c r="B3107" s="19">
        <v>0</v>
      </c>
      <c r="G3107" s="5">
        <f>IF(OR(A3107&lt;$E$9,A3107&gt;=$E$10),0,1)</f>
        <v>1</v>
      </c>
      <c r="H3107" s="15">
        <f>IF(G3107,($E$4+$E$16*MOD((A3107-$E$9),$E$15)),"")</f>
        <v>-1.0834356851085127</v>
      </c>
      <c r="I3107" s="16">
        <f>IF(G3107,($E$6+$E$8*MOD(QUOTIENT((A3107-$E$9),$E$15),$E$14)),"")</f>
        <v>290</v>
      </c>
      <c r="J3107" s="15">
        <f t="shared" si="48"/>
        <v>48.916564314891488</v>
      </c>
    </row>
    <row r="3108" spans="1:10">
      <c r="A3108" s="19">
        <v>326.887</v>
      </c>
      <c r="B3108" s="19">
        <v>0</v>
      </c>
      <c r="G3108" s="5">
        <f>IF(OR(A3108&lt;$E$9,A3108&gt;=$E$10),0,1)</f>
        <v>1</v>
      </c>
      <c r="H3108" s="15">
        <f>IF(G3108,($E$4+$E$16*MOD((A3108-$E$9),$E$15)),"")</f>
        <v>-1.0691638647289277</v>
      </c>
      <c r="I3108" s="16">
        <f>IF(G3108,($E$6+$E$8*MOD(QUOTIENT((A3108-$E$9),$E$15),$E$14)),"")</f>
        <v>290</v>
      </c>
      <c r="J3108" s="15">
        <f t="shared" si="48"/>
        <v>48.930836135271072</v>
      </c>
    </row>
    <row r="3109" spans="1:10">
      <c r="A3109" s="19">
        <v>326.99200000000002</v>
      </c>
      <c r="B3109" s="19">
        <v>0</v>
      </c>
      <c r="G3109" s="5">
        <f>IF(OR(A3109&lt;$E$9,A3109&gt;=$E$10),0,1)</f>
        <v>1</v>
      </c>
      <c r="H3109" s="15">
        <f>IF(G3109,($E$4+$E$16*MOD((A3109-$E$9),$E$15)),"")</f>
        <v>-1.0551588073470928</v>
      </c>
      <c r="I3109" s="16">
        <f>IF(G3109,($E$6+$E$8*MOD(QUOTIENT((A3109-$E$9),$E$15),$E$14)),"")</f>
        <v>290</v>
      </c>
      <c r="J3109" s="15">
        <f t="shared" si="48"/>
        <v>48.944841192652909</v>
      </c>
    </row>
    <row r="3110" spans="1:10">
      <c r="A3110" s="19">
        <v>327.096</v>
      </c>
      <c r="B3110" s="19">
        <v>0</v>
      </c>
      <c r="G3110" s="5">
        <f>IF(OR(A3110&lt;$E$9,A3110&gt;=$E$10),0,1)</f>
        <v>1</v>
      </c>
      <c r="H3110" s="15">
        <f>IF(G3110,($E$4+$E$16*MOD((A3110-$E$9),$E$15)),"")</f>
        <v>-1.041287131464137</v>
      </c>
      <c r="I3110" s="16">
        <f>IF(G3110,($E$6+$E$8*MOD(QUOTIENT((A3110-$E$9),$E$15),$E$14)),"")</f>
        <v>290</v>
      </c>
      <c r="J3110" s="15">
        <f t="shared" si="48"/>
        <v>48.958712868535862</v>
      </c>
    </row>
    <row r="3111" spans="1:10">
      <c r="A3111" s="19">
        <v>327.20100000000002</v>
      </c>
      <c r="B3111" s="19">
        <v>0</v>
      </c>
      <c r="G3111" s="5">
        <f>IF(OR(A3111&lt;$E$9,A3111&gt;=$E$10),0,1)</f>
        <v>1</v>
      </c>
      <c r="H3111" s="15">
        <f>IF(G3111,($E$4+$E$16*MOD((A3111-$E$9),$E$15)),"")</f>
        <v>-1.0272820740823021</v>
      </c>
      <c r="I3111" s="16">
        <f>IF(G3111,($E$6+$E$8*MOD(QUOTIENT((A3111-$E$9),$E$15),$E$14)),"")</f>
        <v>290</v>
      </c>
      <c r="J3111" s="15">
        <f t="shared" si="48"/>
        <v>48.972717925917699</v>
      </c>
    </row>
    <row r="3112" spans="1:10">
      <c r="A3112" s="19">
        <v>327.30599999999998</v>
      </c>
      <c r="B3112" s="19">
        <v>0</v>
      </c>
      <c r="G3112" s="5">
        <f>IF(OR(A3112&lt;$E$9,A3112&gt;=$E$10),0,1)</f>
        <v>1</v>
      </c>
      <c r="H3112" s="15">
        <f>IF(G3112,($E$4+$E$16*MOD((A3112-$E$9),$E$15)),"")</f>
        <v>-1.0132770167004752</v>
      </c>
      <c r="I3112" s="16">
        <f>IF(G3112,($E$6+$E$8*MOD(QUOTIENT((A3112-$E$9),$E$15),$E$14)),"")</f>
        <v>290</v>
      </c>
      <c r="J3112" s="15">
        <f t="shared" si="48"/>
        <v>48.986722983299522</v>
      </c>
    </row>
    <row r="3113" spans="1:10">
      <c r="A3113" s="19">
        <v>327.41199999999998</v>
      </c>
      <c r="B3113" s="19">
        <v>0</v>
      </c>
      <c r="G3113" s="5">
        <f>IF(OR(A3113&lt;$E$9,A3113&gt;=$E$10),0,1)</f>
        <v>1</v>
      </c>
      <c r="H3113" s="15">
        <f>IF(G3113,($E$4+$E$16*MOD((A3113-$E$9),$E$15)),"")</f>
        <v>-0.99913857781976878</v>
      </c>
      <c r="I3113" s="16">
        <f>IF(G3113,($E$6+$E$8*MOD(QUOTIENT((A3113-$E$9),$E$15),$E$14)),"")</f>
        <v>290</v>
      </c>
      <c r="J3113" s="15">
        <f t="shared" si="48"/>
        <v>49.000861422180229</v>
      </c>
    </row>
    <row r="3114" spans="1:10">
      <c r="A3114" s="19">
        <v>327.51900000000001</v>
      </c>
      <c r="B3114" s="19">
        <v>0</v>
      </c>
      <c r="G3114" s="5">
        <f>IF(OR(A3114&lt;$E$9,A3114&gt;=$E$10),0,1)</f>
        <v>1</v>
      </c>
      <c r="H3114" s="15">
        <f>IF(G3114,($E$4+$E$16*MOD((A3114-$E$9),$E$15)),"")</f>
        <v>-0.9848667574401837</v>
      </c>
      <c r="I3114" s="16">
        <f>IF(G3114,($E$6+$E$8*MOD(QUOTIENT((A3114-$E$9),$E$15),$E$14)),"")</f>
        <v>290</v>
      </c>
      <c r="J3114" s="15">
        <f t="shared" si="48"/>
        <v>49.015133242559813</v>
      </c>
    </row>
    <row r="3115" spans="1:10">
      <c r="A3115" s="19">
        <v>327.62400000000002</v>
      </c>
      <c r="B3115" s="19">
        <v>0</v>
      </c>
      <c r="G3115" s="5">
        <f>IF(OR(A3115&lt;$E$9,A3115&gt;=$E$10),0,1)</f>
        <v>1</v>
      </c>
      <c r="H3115" s="15">
        <f>IF(G3115,($E$4+$E$16*MOD((A3115-$E$9),$E$15)),"")</f>
        <v>-0.97086170005834882</v>
      </c>
      <c r="I3115" s="16">
        <f>IF(G3115,($E$6+$E$8*MOD(QUOTIENT((A3115-$E$9),$E$15),$E$14)),"")</f>
        <v>290</v>
      </c>
      <c r="J3115" s="15">
        <f t="shared" si="48"/>
        <v>49.02913829994165</v>
      </c>
    </row>
    <row r="3116" spans="1:10">
      <c r="A3116" s="19">
        <v>327.73200000000003</v>
      </c>
      <c r="B3116" s="19">
        <v>0</v>
      </c>
      <c r="G3116" s="5">
        <f>IF(OR(A3116&lt;$E$9,A3116&gt;=$E$10),0,1)</f>
        <v>1</v>
      </c>
      <c r="H3116" s="15">
        <f>IF(G3116,($E$4+$E$16*MOD((A3116-$E$9),$E$15)),"")</f>
        <v>-0.9564564981798922</v>
      </c>
      <c r="I3116" s="16">
        <f>IF(G3116,($E$6+$E$8*MOD(QUOTIENT((A3116-$E$9),$E$15),$E$14)),"")</f>
        <v>290</v>
      </c>
      <c r="J3116" s="15">
        <f t="shared" si="48"/>
        <v>49.04354350182011</v>
      </c>
    </row>
    <row r="3117" spans="1:10">
      <c r="A3117" s="19">
        <v>327.83600000000001</v>
      </c>
      <c r="B3117" s="19">
        <v>0</v>
      </c>
      <c r="G3117" s="5">
        <f>IF(OR(A3117&lt;$E$9,A3117&gt;=$E$10),0,1)</f>
        <v>1</v>
      </c>
      <c r="H3117" s="15">
        <f>IF(G3117,($E$4+$E$16*MOD((A3117-$E$9),$E$15)),"")</f>
        <v>-0.94258482229693641</v>
      </c>
      <c r="I3117" s="16">
        <f>IF(G3117,($E$6+$E$8*MOD(QUOTIENT((A3117-$E$9),$E$15),$E$14)),"")</f>
        <v>290</v>
      </c>
      <c r="J3117" s="15">
        <f t="shared" si="48"/>
        <v>49.057415177703064</v>
      </c>
    </row>
    <row r="3118" spans="1:10">
      <c r="A3118" s="19">
        <v>327.94299999999998</v>
      </c>
      <c r="B3118" s="19">
        <v>0</v>
      </c>
      <c r="G3118" s="5">
        <f>IF(OR(A3118&lt;$E$9,A3118&gt;=$E$10),0,1)</f>
        <v>1</v>
      </c>
      <c r="H3118" s="15">
        <f>IF(G3118,($E$4+$E$16*MOD((A3118-$E$9),$E$15)),"")</f>
        <v>-0.92831300191735888</v>
      </c>
      <c r="I3118" s="16">
        <f>IF(G3118,($E$6+$E$8*MOD(QUOTIENT((A3118-$E$9),$E$15),$E$14)),"")</f>
        <v>290</v>
      </c>
      <c r="J3118" s="15">
        <f t="shared" si="48"/>
        <v>49.07168699808264</v>
      </c>
    </row>
    <row r="3119" spans="1:10">
      <c r="A3119" s="19">
        <v>328.04700000000003</v>
      </c>
      <c r="B3119" s="19">
        <v>0</v>
      </c>
      <c r="G3119" s="5">
        <f>IF(OR(A3119&lt;$E$9,A3119&gt;=$E$10),0,1)</f>
        <v>1</v>
      </c>
      <c r="H3119" s="15">
        <f>IF(G3119,($E$4+$E$16*MOD((A3119-$E$9),$E$15)),"")</f>
        <v>-0.91444132603439554</v>
      </c>
      <c r="I3119" s="16">
        <f>IF(G3119,($E$6+$E$8*MOD(QUOTIENT((A3119-$E$9),$E$15),$E$14)),"")</f>
        <v>290</v>
      </c>
      <c r="J3119" s="15">
        <f t="shared" si="48"/>
        <v>49.085558673965608</v>
      </c>
    </row>
    <row r="3120" spans="1:10">
      <c r="A3120" s="19">
        <v>328.15300000000002</v>
      </c>
      <c r="B3120" s="19">
        <v>0</v>
      </c>
      <c r="G3120" s="5">
        <f>IF(OR(A3120&lt;$E$9,A3120&gt;=$E$10),0,1)</f>
        <v>1</v>
      </c>
      <c r="H3120" s="15">
        <f>IF(G3120,($E$4+$E$16*MOD((A3120-$E$9),$E$15)),"")</f>
        <v>-0.90030288715368956</v>
      </c>
      <c r="I3120" s="16">
        <f>IF(G3120,($E$6+$E$8*MOD(QUOTIENT((A3120-$E$9),$E$15),$E$14)),"")</f>
        <v>290</v>
      </c>
      <c r="J3120" s="15">
        <f t="shared" si="48"/>
        <v>49.099697112846307</v>
      </c>
    </row>
    <row r="3121" spans="1:10">
      <c r="A3121" s="19">
        <v>328.25799999999998</v>
      </c>
      <c r="B3121" s="19">
        <v>0</v>
      </c>
      <c r="G3121" s="5">
        <f>IF(OR(A3121&lt;$E$9,A3121&gt;=$E$10),0,1)</f>
        <v>1</v>
      </c>
      <c r="H3121" s="15">
        <f>IF(G3121,($E$4+$E$16*MOD((A3121-$E$9),$E$15)),"")</f>
        <v>-0.88629782977186222</v>
      </c>
      <c r="I3121" s="16">
        <f>IF(G3121,($E$6+$E$8*MOD(QUOTIENT((A3121-$E$9),$E$15),$E$14)),"")</f>
        <v>290</v>
      </c>
      <c r="J3121" s="15">
        <f t="shared" si="48"/>
        <v>49.113702170228137</v>
      </c>
    </row>
    <row r="3122" spans="1:10">
      <c r="A3122" s="19">
        <v>328.36099999999999</v>
      </c>
      <c r="B3122" s="19">
        <v>0</v>
      </c>
      <c r="G3122" s="5">
        <f>IF(OR(A3122&lt;$E$9,A3122&gt;=$E$10),0,1)</f>
        <v>1</v>
      </c>
      <c r="H3122" s="15">
        <f>IF(G3122,($E$4+$E$16*MOD((A3122-$E$9),$E$15)),"")</f>
        <v>-0.87255953538777797</v>
      </c>
      <c r="I3122" s="16">
        <f>IF(G3122,($E$6+$E$8*MOD(QUOTIENT((A3122-$E$9),$E$15),$E$14)),"")</f>
        <v>290</v>
      </c>
      <c r="J3122" s="15">
        <f t="shared" si="48"/>
        <v>49.127440464612221</v>
      </c>
    </row>
    <row r="3123" spans="1:10">
      <c r="A3123" s="19">
        <v>328.464</v>
      </c>
      <c r="B3123" s="19">
        <v>0</v>
      </c>
      <c r="G3123" s="5">
        <f>IF(OR(A3123&lt;$E$9,A3123&gt;=$E$10),0,1)</f>
        <v>1</v>
      </c>
      <c r="H3123" s="15">
        <f>IF(G3123,($E$4+$E$16*MOD((A3123-$E$9),$E$15)),"")</f>
        <v>-0.85882124100369372</v>
      </c>
      <c r="I3123" s="16">
        <f>IF(G3123,($E$6+$E$8*MOD(QUOTIENT((A3123-$E$9),$E$15),$E$14)),"")</f>
        <v>290</v>
      </c>
      <c r="J3123" s="15">
        <f t="shared" si="48"/>
        <v>49.141178758996304</v>
      </c>
    </row>
    <row r="3124" spans="1:10">
      <c r="A3124" s="19">
        <v>328.56700000000001</v>
      </c>
      <c r="B3124" s="19">
        <v>0</v>
      </c>
      <c r="G3124" s="5">
        <f>IF(OR(A3124&lt;$E$9,A3124&gt;=$E$10),0,1)</f>
        <v>1</v>
      </c>
      <c r="H3124" s="15">
        <f>IF(G3124,($E$4+$E$16*MOD((A3124-$E$9),$E$15)),"")</f>
        <v>-0.84508294661960948</v>
      </c>
      <c r="I3124" s="16">
        <f>IF(G3124,($E$6+$E$8*MOD(QUOTIENT((A3124-$E$9),$E$15),$E$14)),"")</f>
        <v>290</v>
      </c>
      <c r="J3124" s="15">
        <f t="shared" si="48"/>
        <v>49.154917053380387</v>
      </c>
    </row>
    <row r="3125" spans="1:10">
      <c r="A3125" s="19">
        <v>328.673</v>
      </c>
      <c r="B3125" s="19">
        <v>0</v>
      </c>
      <c r="G3125" s="5">
        <f>IF(OR(A3125&lt;$E$9,A3125&gt;=$E$10),0,1)</f>
        <v>1</v>
      </c>
      <c r="H3125" s="15">
        <f>IF(G3125,($E$4+$E$16*MOD((A3125-$E$9),$E$15)),"")</f>
        <v>-0.83094450773890305</v>
      </c>
      <c r="I3125" s="16">
        <f>IF(G3125,($E$6+$E$8*MOD(QUOTIENT((A3125-$E$9),$E$15),$E$14)),"")</f>
        <v>290</v>
      </c>
      <c r="J3125" s="15">
        <f t="shared" si="48"/>
        <v>49.169055492261094</v>
      </c>
    </row>
    <row r="3126" spans="1:10">
      <c r="A3126" s="19">
        <v>328.77800000000002</v>
      </c>
      <c r="B3126" s="19">
        <v>0</v>
      </c>
      <c r="G3126" s="5">
        <f>IF(OR(A3126&lt;$E$9,A3126&gt;=$E$10),0,1)</f>
        <v>1</v>
      </c>
      <c r="H3126" s="15">
        <f>IF(G3126,($E$4+$E$16*MOD((A3126-$E$9),$E$15)),"")</f>
        <v>-0.81693945035706861</v>
      </c>
      <c r="I3126" s="16">
        <f>IF(G3126,($E$6+$E$8*MOD(QUOTIENT((A3126-$E$9),$E$15),$E$14)),"")</f>
        <v>290</v>
      </c>
      <c r="J3126" s="15">
        <f t="shared" si="48"/>
        <v>49.183060549642931</v>
      </c>
    </row>
    <row r="3127" spans="1:10">
      <c r="A3127" s="19">
        <v>328.88600000000002</v>
      </c>
      <c r="B3127" s="19">
        <v>0</v>
      </c>
      <c r="G3127" s="5">
        <f>IF(OR(A3127&lt;$E$9,A3127&gt;=$E$10),0,1)</f>
        <v>1</v>
      </c>
      <c r="H3127" s="15">
        <f>IF(G3127,($E$4+$E$16*MOD((A3127-$E$9),$E$15)),"")</f>
        <v>-0.80253424847861154</v>
      </c>
      <c r="I3127" s="16">
        <f>IF(G3127,($E$6+$E$8*MOD(QUOTIENT((A3127-$E$9),$E$15),$E$14)),"")</f>
        <v>290</v>
      </c>
      <c r="J3127" s="15">
        <f t="shared" si="48"/>
        <v>49.197465751521392</v>
      </c>
    </row>
    <row r="3128" spans="1:10">
      <c r="A3128" s="19">
        <v>328.99</v>
      </c>
      <c r="B3128" s="19">
        <v>0</v>
      </c>
      <c r="G3128" s="5">
        <f>IF(OR(A3128&lt;$E$9,A3128&gt;=$E$10),0,1)</f>
        <v>1</v>
      </c>
      <c r="H3128" s="15">
        <f>IF(G3128,($E$4+$E$16*MOD((A3128-$E$9),$E$15)),"")</f>
        <v>-0.7886625725956562</v>
      </c>
      <c r="I3128" s="16">
        <f>IF(G3128,($E$6+$E$8*MOD(QUOTIENT((A3128-$E$9),$E$15),$E$14)),"")</f>
        <v>290</v>
      </c>
      <c r="J3128" s="15">
        <f t="shared" si="48"/>
        <v>49.211337427404345</v>
      </c>
    </row>
    <row r="3129" spans="1:10">
      <c r="A3129" s="19">
        <v>329.09500000000003</v>
      </c>
      <c r="B3129" s="19">
        <v>0</v>
      </c>
      <c r="G3129" s="5">
        <f>IF(OR(A3129&lt;$E$9,A3129&gt;=$E$10),0,1)</f>
        <v>1</v>
      </c>
      <c r="H3129" s="15">
        <f>IF(G3129,($E$4+$E$16*MOD((A3129-$E$9),$E$15)),"")</f>
        <v>-0.77465751521382131</v>
      </c>
      <c r="I3129" s="16">
        <f>IF(G3129,($E$6+$E$8*MOD(QUOTIENT((A3129-$E$9),$E$15),$E$14)),"")</f>
        <v>290</v>
      </c>
      <c r="J3129" s="15">
        <f t="shared" si="48"/>
        <v>49.225342484786182</v>
      </c>
    </row>
    <row r="3130" spans="1:10">
      <c r="A3130" s="19">
        <v>329.20100000000002</v>
      </c>
      <c r="B3130" s="19">
        <v>0</v>
      </c>
      <c r="G3130" s="5">
        <f>IF(OR(A3130&lt;$E$9,A3130&gt;=$E$10),0,1)</f>
        <v>1</v>
      </c>
      <c r="H3130" s="15">
        <f>IF(G3130,($E$4+$E$16*MOD((A3130-$E$9),$E$15)),"")</f>
        <v>-0.76051907633311489</v>
      </c>
      <c r="I3130" s="16">
        <f>IF(G3130,($E$6+$E$8*MOD(QUOTIENT((A3130-$E$9),$E$15),$E$14)),"")</f>
        <v>290</v>
      </c>
      <c r="J3130" s="15">
        <f t="shared" si="48"/>
        <v>49.239480923666882</v>
      </c>
    </row>
    <row r="3131" spans="1:10">
      <c r="A3131" s="19">
        <v>329.30700000000002</v>
      </c>
      <c r="B3131" s="19">
        <v>0</v>
      </c>
      <c r="G3131" s="5">
        <f>IF(OR(A3131&lt;$E$9,A3131&gt;=$E$10),0,1)</f>
        <v>1</v>
      </c>
      <c r="H3131" s="15">
        <f>IF(G3131,($E$4+$E$16*MOD((A3131-$E$9),$E$15)),"")</f>
        <v>-0.7463806374524089</v>
      </c>
      <c r="I3131" s="16">
        <f>IF(G3131,($E$6+$E$8*MOD(QUOTIENT((A3131-$E$9),$E$15),$E$14)),"")</f>
        <v>290</v>
      </c>
      <c r="J3131" s="15">
        <f t="shared" si="48"/>
        <v>49.253619362547589</v>
      </c>
    </row>
    <row r="3132" spans="1:10">
      <c r="A3132" s="19">
        <v>329.411</v>
      </c>
      <c r="B3132" s="19">
        <v>0</v>
      </c>
      <c r="G3132" s="5">
        <f>IF(OR(A3132&lt;$E$9,A3132&gt;=$E$10),0,1)</f>
        <v>1</v>
      </c>
      <c r="H3132" s="15">
        <f>IF(G3132,($E$4+$E$16*MOD((A3132-$E$9),$E$15)),"")</f>
        <v>-0.73250896156945311</v>
      </c>
      <c r="I3132" s="16">
        <f>IF(G3132,($E$6+$E$8*MOD(QUOTIENT((A3132-$E$9),$E$15),$E$14)),"")</f>
        <v>290</v>
      </c>
      <c r="J3132" s="15">
        <f t="shared" si="48"/>
        <v>49.267491038430549</v>
      </c>
    </row>
    <row r="3133" spans="1:10">
      <c r="A3133" s="19">
        <v>329.51499999999999</v>
      </c>
      <c r="B3133" s="19">
        <v>0</v>
      </c>
      <c r="G3133" s="5">
        <f>IF(OR(A3133&lt;$E$9,A3133&gt;=$E$10),0,1)</f>
        <v>1</v>
      </c>
      <c r="H3133" s="15">
        <f>IF(G3133,($E$4+$E$16*MOD((A3133-$E$9),$E$15)),"")</f>
        <v>-0.71863728568649732</v>
      </c>
      <c r="I3133" s="16">
        <f>IF(G3133,($E$6+$E$8*MOD(QUOTIENT((A3133-$E$9),$E$15),$E$14)),"")</f>
        <v>290</v>
      </c>
      <c r="J3133" s="15">
        <f t="shared" si="48"/>
        <v>49.281362714313502</v>
      </c>
    </row>
    <row r="3134" spans="1:10">
      <c r="A3134" s="19">
        <v>329.62299999999999</v>
      </c>
      <c r="B3134" s="19">
        <v>0</v>
      </c>
      <c r="G3134" s="5">
        <f>IF(OR(A3134&lt;$E$9,A3134&gt;=$E$10),0,1)</f>
        <v>1</v>
      </c>
      <c r="H3134" s="15">
        <f>IF(G3134,($E$4+$E$16*MOD((A3134-$E$9),$E$15)),"")</f>
        <v>-0.7042320838080407</v>
      </c>
      <c r="I3134" s="16">
        <f>IF(G3134,($E$6+$E$8*MOD(QUOTIENT((A3134-$E$9),$E$15),$E$14)),"")</f>
        <v>290</v>
      </c>
      <c r="J3134" s="15">
        <f t="shared" si="48"/>
        <v>49.295767916191963</v>
      </c>
    </row>
    <row r="3135" spans="1:10">
      <c r="A3135" s="19">
        <v>329.72800000000001</v>
      </c>
      <c r="B3135" s="19">
        <v>0</v>
      </c>
      <c r="G3135" s="5">
        <f>IF(OR(A3135&lt;$E$9,A3135&gt;=$E$10),0,1)</f>
        <v>1</v>
      </c>
      <c r="H3135" s="15">
        <f>IF(G3135,($E$4+$E$16*MOD((A3135-$E$9),$E$15)),"")</f>
        <v>-0.69022702642620581</v>
      </c>
      <c r="I3135" s="16">
        <f>IF(G3135,($E$6+$E$8*MOD(QUOTIENT((A3135-$E$9),$E$15),$E$14)),"")</f>
        <v>290</v>
      </c>
      <c r="J3135" s="15">
        <f t="shared" si="48"/>
        <v>49.309772973573793</v>
      </c>
    </row>
    <row r="3136" spans="1:10">
      <c r="A3136" s="19">
        <v>329.83100000000002</v>
      </c>
      <c r="B3136" s="19">
        <v>0</v>
      </c>
      <c r="G3136" s="5">
        <f>IF(OR(A3136&lt;$E$9,A3136&gt;=$E$10),0,1)</f>
        <v>1</v>
      </c>
      <c r="H3136" s="15">
        <f>IF(G3136,($E$4+$E$16*MOD((A3136-$E$9),$E$15)),"")</f>
        <v>-0.67648873204212157</v>
      </c>
      <c r="I3136" s="16">
        <f>IF(G3136,($E$6+$E$8*MOD(QUOTIENT((A3136-$E$9),$E$15),$E$14)),"")</f>
        <v>290</v>
      </c>
      <c r="J3136" s="15">
        <f t="shared" si="48"/>
        <v>49.323511267957876</v>
      </c>
    </row>
    <row r="3137" spans="1:10">
      <c r="A3137" s="19">
        <v>329.93299999999999</v>
      </c>
      <c r="B3137" s="19">
        <v>0</v>
      </c>
      <c r="G3137" s="5">
        <f>IF(OR(A3137&lt;$E$9,A3137&gt;=$E$10),0,1)</f>
        <v>1</v>
      </c>
      <c r="H3137" s="15">
        <f>IF(G3137,($E$4+$E$16*MOD((A3137-$E$9),$E$15)),"")</f>
        <v>-0.66288381915691641</v>
      </c>
      <c r="I3137" s="16">
        <f>IF(G3137,($E$6+$E$8*MOD(QUOTIENT((A3137-$E$9),$E$15),$E$14)),"")</f>
        <v>290</v>
      </c>
      <c r="J3137" s="15">
        <f t="shared" si="48"/>
        <v>49.337116180843083</v>
      </c>
    </row>
    <row r="3138" spans="1:10">
      <c r="A3138" s="19">
        <v>330.04</v>
      </c>
      <c r="B3138" s="19">
        <v>0</v>
      </c>
      <c r="G3138" s="5">
        <f>IF(OR(A3138&lt;$E$9,A3138&gt;=$E$10),0,1)</f>
        <v>1</v>
      </c>
      <c r="H3138" s="15">
        <f>IF(G3138,($E$4+$E$16*MOD((A3138-$E$9),$E$15)),"")</f>
        <v>-0.64861199877733133</v>
      </c>
      <c r="I3138" s="16">
        <f>IF(G3138,($E$6+$E$8*MOD(QUOTIENT((A3138-$E$9),$E$15),$E$14)),"")</f>
        <v>290</v>
      </c>
      <c r="J3138" s="15">
        <f t="shared" si="48"/>
        <v>49.351388001222666</v>
      </c>
    </row>
    <row r="3139" spans="1:10">
      <c r="A3139" s="19">
        <v>330.14499999999998</v>
      </c>
      <c r="B3139" s="19">
        <v>0</v>
      </c>
      <c r="G3139" s="5">
        <f>IF(OR(A3139&lt;$E$9,A3139&gt;=$E$10),0,1)</f>
        <v>1</v>
      </c>
      <c r="H3139" s="15">
        <f>IF(G3139,($E$4+$E$16*MOD((A3139-$E$9),$E$15)),"")</f>
        <v>-0.634606941395504</v>
      </c>
      <c r="I3139" s="16">
        <f>IF(G3139,($E$6+$E$8*MOD(QUOTIENT((A3139-$E$9),$E$15),$E$14)),"")</f>
        <v>290</v>
      </c>
      <c r="J3139" s="15">
        <f t="shared" si="48"/>
        <v>49.365393058604496</v>
      </c>
    </row>
    <row r="3140" spans="1:10">
      <c r="A3140" s="19">
        <v>330.25</v>
      </c>
      <c r="B3140" s="19">
        <v>0</v>
      </c>
      <c r="G3140" s="5">
        <f>IF(OR(A3140&lt;$E$9,A3140&gt;=$E$10),0,1)</f>
        <v>1</v>
      </c>
      <c r="H3140" s="15">
        <f>IF(G3140,($E$4+$E$16*MOD((A3140-$E$9),$E$15)),"")</f>
        <v>-0.62060188401366911</v>
      </c>
      <c r="I3140" s="16">
        <f>IF(G3140,($E$6+$E$8*MOD(QUOTIENT((A3140-$E$9),$E$15),$E$14)),"")</f>
        <v>290</v>
      </c>
      <c r="J3140" s="15">
        <f t="shared" ref="J3140:J3203" si="49">IF(G3140,(+H3140+$E$18*QUOTIENT((A3140-$E$9),$E$15)),"")</f>
        <v>49.379398115986334</v>
      </c>
    </row>
    <row r="3141" spans="1:10">
      <c r="A3141" s="19">
        <v>330.35399999999998</v>
      </c>
      <c r="B3141" s="19">
        <v>0</v>
      </c>
      <c r="G3141" s="5">
        <f>IF(OR(A3141&lt;$E$9,A3141&gt;=$E$10),0,1)</f>
        <v>1</v>
      </c>
      <c r="H3141" s="15">
        <f>IF(G3141,($E$4+$E$16*MOD((A3141-$E$9),$E$15)),"")</f>
        <v>-0.60673020813071377</v>
      </c>
      <c r="I3141" s="16">
        <f>IF(G3141,($E$6+$E$8*MOD(QUOTIENT((A3141-$E$9),$E$15),$E$14)),"")</f>
        <v>290</v>
      </c>
      <c r="J3141" s="15">
        <f t="shared" si="49"/>
        <v>49.393269791869287</v>
      </c>
    </row>
    <row r="3142" spans="1:10">
      <c r="A3142" s="19">
        <v>330.46100000000001</v>
      </c>
      <c r="B3142" s="19">
        <v>0</v>
      </c>
      <c r="G3142" s="5">
        <f>IF(OR(A3142&lt;$E$9,A3142&gt;=$E$10),0,1)</f>
        <v>1</v>
      </c>
      <c r="H3142" s="15">
        <f>IF(G3142,($E$4+$E$16*MOD((A3142-$E$9),$E$15)),"")</f>
        <v>-0.59245838775112825</v>
      </c>
      <c r="I3142" s="16">
        <f>IF(G3142,($E$6+$E$8*MOD(QUOTIENT((A3142-$E$9),$E$15),$E$14)),"")</f>
        <v>290</v>
      </c>
      <c r="J3142" s="15">
        <f t="shared" si="49"/>
        <v>49.40754161224887</v>
      </c>
    </row>
    <row r="3143" spans="1:10">
      <c r="A3143" s="19">
        <v>330.56599999999997</v>
      </c>
      <c r="B3143" s="19">
        <v>0</v>
      </c>
      <c r="G3143" s="5">
        <f>IF(OR(A3143&lt;$E$9,A3143&gt;=$E$10),0,1)</f>
        <v>1</v>
      </c>
      <c r="H3143" s="15">
        <f>IF(G3143,($E$4+$E$16*MOD((A3143-$E$9),$E$15)),"")</f>
        <v>-0.57845333036930136</v>
      </c>
      <c r="I3143" s="16">
        <f>IF(G3143,($E$6+$E$8*MOD(QUOTIENT((A3143-$E$9),$E$15),$E$14)),"")</f>
        <v>290</v>
      </c>
      <c r="J3143" s="15">
        <f t="shared" si="49"/>
        <v>49.4215466696307</v>
      </c>
    </row>
    <row r="3144" spans="1:10">
      <c r="A3144" s="19">
        <v>330.67200000000003</v>
      </c>
      <c r="B3144" s="19">
        <v>0</v>
      </c>
      <c r="G3144" s="5">
        <f>IF(OR(A3144&lt;$E$9,A3144&gt;=$E$10),0,1)</f>
        <v>1</v>
      </c>
      <c r="H3144" s="15">
        <f>IF(G3144,($E$4+$E$16*MOD((A3144-$E$9),$E$15)),"")</f>
        <v>-0.56431489148858738</v>
      </c>
      <c r="I3144" s="16">
        <f>IF(G3144,($E$6+$E$8*MOD(QUOTIENT((A3144-$E$9),$E$15),$E$14)),"")</f>
        <v>290</v>
      </c>
      <c r="J3144" s="15">
        <f t="shared" si="49"/>
        <v>49.435685108511414</v>
      </c>
    </row>
    <row r="3145" spans="1:10">
      <c r="A3145" s="19">
        <v>330.77699999999999</v>
      </c>
      <c r="B3145" s="19">
        <v>0</v>
      </c>
      <c r="G3145" s="5">
        <f>IF(OR(A3145&lt;$E$9,A3145&gt;=$E$10),0,1)</f>
        <v>1</v>
      </c>
      <c r="H3145" s="15">
        <f>IF(G3145,($E$4+$E$16*MOD((A3145-$E$9),$E$15)),"")</f>
        <v>-0.55030983410676004</v>
      </c>
      <c r="I3145" s="16">
        <f>IF(G3145,($E$6+$E$8*MOD(QUOTIENT((A3145-$E$9),$E$15),$E$14)),"")</f>
        <v>290</v>
      </c>
      <c r="J3145" s="15">
        <f t="shared" si="49"/>
        <v>49.449690165893237</v>
      </c>
    </row>
    <row r="3146" spans="1:10">
      <c r="A3146" s="19">
        <v>330.88200000000001</v>
      </c>
      <c r="B3146" s="19">
        <v>0</v>
      </c>
      <c r="G3146" s="5">
        <f>IF(OR(A3146&lt;$E$9,A3146&gt;=$E$10),0,1)</f>
        <v>1</v>
      </c>
      <c r="H3146" s="15">
        <f>IF(G3146,($E$4+$E$16*MOD((A3146-$E$9),$E$15)),"")</f>
        <v>-0.5363047767249256</v>
      </c>
      <c r="I3146" s="16">
        <f>IF(G3146,($E$6+$E$8*MOD(QUOTIENT((A3146-$E$9),$E$15),$E$14)),"")</f>
        <v>290</v>
      </c>
      <c r="J3146" s="15">
        <f t="shared" si="49"/>
        <v>49.463695223275074</v>
      </c>
    </row>
    <row r="3147" spans="1:10">
      <c r="A3147" s="19">
        <v>330.98599999999999</v>
      </c>
      <c r="B3147" s="19">
        <v>0</v>
      </c>
      <c r="G3147" s="5">
        <f>IF(OR(A3147&lt;$E$9,A3147&gt;=$E$10),0,1)</f>
        <v>1</v>
      </c>
      <c r="H3147" s="15">
        <f>IF(G3147,($E$4+$E$16*MOD((A3147-$E$9),$E$15)),"")</f>
        <v>-0.52243310084196981</v>
      </c>
      <c r="I3147" s="16">
        <f>IF(G3147,($E$6+$E$8*MOD(QUOTIENT((A3147-$E$9),$E$15),$E$14)),"")</f>
        <v>290</v>
      </c>
      <c r="J3147" s="15">
        <f t="shared" si="49"/>
        <v>49.477566899158028</v>
      </c>
    </row>
    <row r="3148" spans="1:10">
      <c r="A3148" s="19">
        <v>331.089</v>
      </c>
      <c r="B3148" s="19">
        <v>0</v>
      </c>
      <c r="G3148" s="5">
        <f>IF(OR(A3148&lt;$E$9,A3148&gt;=$E$10),0,1)</f>
        <v>1</v>
      </c>
      <c r="H3148" s="15">
        <f>IF(G3148,($E$4+$E$16*MOD((A3148-$E$9),$E$15)),"")</f>
        <v>-0.50869480645788556</v>
      </c>
      <c r="I3148" s="16">
        <f>IF(G3148,($E$6+$E$8*MOD(QUOTIENT((A3148-$E$9),$E$15),$E$14)),"")</f>
        <v>290</v>
      </c>
      <c r="J3148" s="15">
        <f t="shared" si="49"/>
        <v>49.491305193542118</v>
      </c>
    </row>
    <row r="3149" spans="1:10">
      <c r="A3149" s="19">
        <v>331.19400000000002</v>
      </c>
      <c r="B3149" s="19">
        <v>0</v>
      </c>
      <c r="G3149" s="5">
        <f>IF(OR(A3149&lt;$E$9,A3149&gt;=$E$10),0,1)</f>
        <v>1</v>
      </c>
      <c r="H3149" s="15">
        <f>IF(G3149,($E$4+$E$16*MOD((A3149-$E$9),$E$15)),"")</f>
        <v>-0.49468974907605068</v>
      </c>
      <c r="I3149" s="16">
        <f>IF(G3149,($E$6+$E$8*MOD(QUOTIENT((A3149-$E$9),$E$15),$E$14)),"")</f>
        <v>290</v>
      </c>
      <c r="J3149" s="15">
        <f t="shared" si="49"/>
        <v>49.505310250923948</v>
      </c>
    </row>
    <row r="3150" spans="1:10">
      <c r="A3150" s="19">
        <v>331.3</v>
      </c>
      <c r="B3150" s="19">
        <v>0</v>
      </c>
      <c r="G3150" s="5">
        <f>IF(OR(A3150&lt;$E$9,A3150&gt;=$E$10),0,1)</f>
        <v>1</v>
      </c>
      <c r="H3150" s="15">
        <f>IF(G3150,($E$4+$E$16*MOD((A3150-$E$9),$E$15)),"")</f>
        <v>-0.48055131019534469</v>
      </c>
      <c r="I3150" s="16">
        <f>IF(G3150,($E$6+$E$8*MOD(QUOTIENT((A3150-$E$9),$E$15),$E$14)),"")</f>
        <v>290</v>
      </c>
      <c r="J3150" s="15">
        <f t="shared" si="49"/>
        <v>49.519448689804655</v>
      </c>
    </row>
    <row r="3151" spans="1:10">
      <c r="A3151" s="19">
        <v>331.40199999999999</v>
      </c>
      <c r="B3151" s="19">
        <v>0</v>
      </c>
      <c r="G3151" s="5">
        <f>IF(OR(A3151&lt;$E$9,A3151&gt;=$E$10),0,1)</f>
        <v>1</v>
      </c>
      <c r="H3151" s="15">
        <f>IF(G3151,($E$4+$E$16*MOD((A3151-$E$9),$E$15)),"")</f>
        <v>-0.46694639731013909</v>
      </c>
      <c r="I3151" s="16">
        <f>IF(G3151,($E$6+$E$8*MOD(QUOTIENT((A3151-$E$9),$E$15),$E$14)),"")</f>
        <v>290</v>
      </c>
      <c r="J3151" s="15">
        <f t="shared" si="49"/>
        <v>49.533053602689861</v>
      </c>
    </row>
    <row r="3152" spans="1:10">
      <c r="A3152" s="19">
        <v>331.50700000000001</v>
      </c>
      <c r="B3152" s="19">
        <v>0</v>
      </c>
      <c r="G3152" s="5">
        <f>IF(OR(A3152&lt;$E$9,A3152&gt;=$E$10),0,1)</f>
        <v>1</v>
      </c>
      <c r="H3152" s="15">
        <f>IF(G3152,($E$4+$E$16*MOD((A3152-$E$9),$E$15)),"")</f>
        <v>-0.45294133992830465</v>
      </c>
      <c r="I3152" s="16">
        <f>IF(G3152,($E$6+$E$8*MOD(QUOTIENT((A3152-$E$9),$E$15),$E$14)),"")</f>
        <v>290</v>
      </c>
      <c r="J3152" s="15">
        <f t="shared" si="49"/>
        <v>49.547058660071698</v>
      </c>
    </row>
    <row r="3153" spans="1:10">
      <c r="A3153" s="19">
        <v>331.61200000000002</v>
      </c>
      <c r="B3153" s="19">
        <v>0</v>
      </c>
      <c r="G3153" s="5">
        <f>IF(OR(A3153&lt;$E$9,A3153&gt;=$E$10),0,1)</f>
        <v>1</v>
      </c>
      <c r="H3153" s="15">
        <f>IF(G3153,($E$4+$E$16*MOD((A3153-$E$9),$E$15)),"")</f>
        <v>-0.43893628254646977</v>
      </c>
      <c r="I3153" s="16">
        <f>IF(G3153,($E$6+$E$8*MOD(QUOTIENT((A3153-$E$9),$E$15),$E$14)),"")</f>
        <v>290</v>
      </c>
      <c r="J3153" s="15">
        <f t="shared" si="49"/>
        <v>49.561063717453528</v>
      </c>
    </row>
    <row r="3154" spans="1:10">
      <c r="A3154" s="19">
        <v>331.71499999999997</v>
      </c>
      <c r="B3154" s="19">
        <v>0</v>
      </c>
      <c r="G3154" s="5">
        <f>IF(OR(A3154&lt;$E$9,A3154&gt;=$E$10),0,1)</f>
        <v>1</v>
      </c>
      <c r="H3154" s="15">
        <f>IF(G3154,($E$4+$E$16*MOD((A3154-$E$9),$E$15)),"")</f>
        <v>-0.42519798816239307</v>
      </c>
      <c r="I3154" s="16">
        <f>IF(G3154,($E$6+$E$8*MOD(QUOTIENT((A3154-$E$9),$E$15),$E$14)),"")</f>
        <v>290</v>
      </c>
      <c r="J3154" s="15">
        <f t="shared" si="49"/>
        <v>49.574802011837605</v>
      </c>
    </row>
    <row r="3155" spans="1:10">
      <c r="A3155" s="19">
        <v>331.81900000000002</v>
      </c>
      <c r="B3155" s="19">
        <v>0</v>
      </c>
      <c r="G3155" s="5">
        <f>IF(OR(A3155&lt;$E$9,A3155&gt;=$E$10),0,1)</f>
        <v>1</v>
      </c>
      <c r="H3155" s="15">
        <f>IF(G3155,($E$4+$E$16*MOD((A3155-$E$9),$E$15)),"")</f>
        <v>-0.41132631227942973</v>
      </c>
      <c r="I3155" s="16">
        <f>IF(G3155,($E$6+$E$8*MOD(QUOTIENT((A3155-$E$9),$E$15),$E$14)),"")</f>
        <v>290</v>
      </c>
      <c r="J3155" s="15">
        <f t="shared" si="49"/>
        <v>49.588673687720572</v>
      </c>
    </row>
    <row r="3156" spans="1:10">
      <c r="A3156" s="19">
        <v>331.92399999999998</v>
      </c>
      <c r="B3156" s="19">
        <v>0</v>
      </c>
      <c r="G3156" s="5">
        <f>IF(OR(A3156&lt;$E$9,A3156&gt;=$E$10),0,1)</f>
        <v>1</v>
      </c>
      <c r="H3156" s="15">
        <f>IF(G3156,($E$4+$E$16*MOD((A3156-$E$9),$E$15)),"")</f>
        <v>-0.39732125489760239</v>
      </c>
      <c r="I3156" s="16">
        <f>IF(G3156,($E$6+$E$8*MOD(QUOTIENT((A3156-$E$9),$E$15),$E$14)),"")</f>
        <v>290</v>
      </c>
      <c r="J3156" s="15">
        <f t="shared" si="49"/>
        <v>49.602678745102395</v>
      </c>
    </row>
    <row r="3157" spans="1:10">
      <c r="A3157" s="19">
        <v>332.02800000000002</v>
      </c>
      <c r="B3157" s="19">
        <v>0</v>
      </c>
      <c r="G3157" s="5">
        <f>IF(OR(A3157&lt;$E$9,A3157&gt;=$E$10),0,1)</f>
        <v>1</v>
      </c>
      <c r="H3157" s="15">
        <f>IF(G3157,($E$4+$E$16*MOD((A3157-$E$9),$E$15)),"")</f>
        <v>-0.38344957901463905</v>
      </c>
      <c r="I3157" s="16">
        <f>IF(G3157,($E$6+$E$8*MOD(QUOTIENT((A3157-$E$9),$E$15),$E$14)),"")</f>
        <v>290</v>
      </c>
      <c r="J3157" s="15">
        <f t="shared" si="49"/>
        <v>49.616550420985362</v>
      </c>
    </row>
    <row r="3158" spans="1:10">
      <c r="A3158" s="19">
        <v>332.13200000000001</v>
      </c>
      <c r="B3158" s="19">
        <v>0</v>
      </c>
      <c r="G3158" s="5">
        <f>IF(OR(A3158&lt;$E$9,A3158&gt;=$E$10),0,1)</f>
        <v>1</v>
      </c>
      <c r="H3158" s="15">
        <f>IF(G3158,($E$4+$E$16*MOD((A3158-$E$9),$E$15)),"")</f>
        <v>-0.36957790313168326</v>
      </c>
      <c r="I3158" s="16">
        <f>IF(G3158,($E$6+$E$8*MOD(QUOTIENT((A3158-$E$9),$E$15),$E$14)),"")</f>
        <v>290</v>
      </c>
      <c r="J3158" s="15">
        <f t="shared" si="49"/>
        <v>49.630422096868315</v>
      </c>
    </row>
    <row r="3159" spans="1:10">
      <c r="A3159" s="19">
        <v>332.24</v>
      </c>
      <c r="B3159" s="19">
        <v>0</v>
      </c>
      <c r="G3159" s="5">
        <f>IF(OR(A3159&lt;$E$9,A3159&gt;=$E$10),0,1)</f>
        <v>1</v>
      </c>
      <c r="H3159" s="15">
        <f>IF(G3159,($E$4+$E$16*MOD((A3159-$E$9),$E$15)),"")</f>
        <v>-0.35517270125322664</v>
      </c>
      <c r="I3159" s="16">
        <f>IF(G3159,($E$6+$E$8*MOD(QUOTIENT((A3159-$E$9),$E$15),$E$14)),"")</f>
        <v>290</v>
      </c>
      <c r="J3159" s="15">
        <f t="shared" si="49"/>
        <v>49.644827298746776</v>
      </c>
    </row>
    <row r="3160" spans="1:10">
      <c r="A3160" s="19">
        <v>332.346</v>
      </c>
      <c r="B3160" s="19">
        <v>0</v>
      </c>
      <c r="G3160" s="5">
        <f>IF(OR(A3160&lt;$E$9,A3160&gt;=$E$10),0,1)</f>
        <v>1</v>
      </c>
      <c r="H3160" s="15">
        <f>IF(G3160,($E$4+$E$16*MOD((A3160-$E$9),$E$15)),"")</f>
        <v>-0.34103426237252066</v>
      </c>
      <c r="I3160" s="16">
        <f>IF(G3160,($E$6+$E$8*MOD(QUOTIENT((A3160-$E$9),$E$15),$E$14)),"")</f>
        <v>290</v>
      </c>
      <c r="J3160" s="15">
        <f t="shared" si="49"/>
        <v>49.658965737627483</v>
      </c>
    </row>
    <row r="3161" spans="1:10">
      <c r="A3161" s="19">
        <v>332.452</v>
      </c>
      <c r="B3161" s="19">
        <v>0</v>
      </c>
      <c r="G3161" s="5">
        <f>IF(OR(A3161&lt;$E$9,A3161&gt;=$E$10),0,1)</f>
        <v>1</v>
      </c>
      <c r="H3161" s="15">
        <f>IF(G3161,($E$4+$E$16*MOD((A3161-$E$9),$E$15)),"")</f>
        <v>-0.32689582349181423</v>
      </c>
      <c r="I3161" s="16">
        <f>IF(G3161,($E$6+$E$8*MOD(QUOTIENT((A3161-$E$9),$E$15),$E$14)),"")</f>
        <v>290</v>
      </c>
      <c r="J3161" s="15">
        <f t="shared" si="49"/>
        <v>49.673104176508183</v>
      </c>
    </row>
    <row r="3162" spans="1:10">
      <c r="A3162" s="19">
        <v>332.55799999999999</v>
      </c>
      <c r="B3162" s="19">
        <v>0</v>
      </c>
      <c r="G3162" s="5">
        <f>IF(OR(A3162&lt;$E$9,A3162&gt;=$E$10),0,1)</f>
        <v>1</v>
      </c>
      <c r="H3162" s="15">
        <f>IF(G3162,($E$4+$E$16*MOD((A3162-$E$9),$E$15)),"")</f>
        <v>-0.31275738461110825</v>
      </c>
      <c r="I3162" s="16">
        <f>IF(G3162,($E$6+$E$8*MOD(QUOTIENT((A3162-$E$9),$E$15),$E$14)),"")</f>
        <v>290</v>
      </c>
      <c r="J3162" s="15">
        <f t="shared" si="49"/>
        <v>49.68724261538889</v>
      </c>
    </row>
    <row r="3163" spans="1:10">
      <c r="A3163" s="19">
        <v>332.66300000000001</v>
      </c>
      <c r="B3163" s="19">
        <v>0</v>
      </c>
      <c r="G3163" s="5">
        <f>IF(OR(A3163&lt;$E$9,A3163&gt;=$E$10),0,1)</f>
        <v>1</v>
      </c>
      <c r="H3163" s="15">
        <f>IF(G3163,($E$4+$E$16*MOD((A3163-$E$9),$E$15)),"")</f>
        <v>-0.29875232722927336</v>
      </c>
      <c r="I3163" s="16">
        <f>IF(G3163,($E$6+$E$8*MOD(QUOTIENT((A3163-$E$9),$E$15),$E$14)),"")</f>
        <v>290</v>
      </c>
      <c r="J3163" s="15">
        <f t="shared" si="49"/>
        <v>49.701247672770727</v>
      </c>
    </row>
    <row r="3164" spans="1:10">
      <c r="A3164" s="19">
        <v>332.77199999999999</v>
      </c>
      <c r="B3164" s="19">
        <v>0</v>
      </c>
      <c r="G3164" s="5">
        <f>IF(OR(A3164&lt;$E$9,A3164&gt;=$E$10),0,1)</f>
        <v>1</v>
      </c>
      <c r="H3164" s="15">
        <f>IF(G3164,($E$4+$E$16*MOD((A3164-$E$9),$E$15)),"")</f>
        <v>-0.2842137438519452</v>
      </c>
      <c r="I3164" s="16">
        <f>IF(G3164,($E$6+$E$8*MOD(QUOTIENT((A3164-$E$9),$E$15),$E$14)),"")</f>
        <v>290</v>
      </c>
      <c r="J3164" s="15">
        <f t="shared" si="49"/>
        <v>49.715786256148057</v>
      </c>
    </row>
    <row r="3165" spans="1:10">
      <c r="A3165" s="19">
        <v>332.88</v>
      </c>
      <c r="B3165" s="19">
        <v>0</v>
      </c>
      <c r="G3165" s="5">
        <f>IF(OR(A3165&lt;$E$9,A3165&gt;=$E$10),0,1)</f>
        <v>1</v>
      </c>
      <c r="H3165" s="15">
        <f>IF(G3165,($E$4+$E$16*MOD((A3165-$E$9),$E$15)),"")</f>
        <v>-0.26980854197348858</v>
      </c>
      <c r="I3165" s="16">
        <f>IF(G3165,($E$6+$E$8*MOD(QUOTIENT((A3165-$E$9),$E$15),$E$14)),"")</f>
        <v>290</v>
      </c>
      <c r="J3165" s="15">
        <f t="shared" si="49"/>
        <v>49.730191458026511</v>
      </c>
    </row>
    <row r="3166" spans="1:10">
      <c r="A3166" s="19">
        <v>332.98399999999998</v>
      </c>
      <c r="B3166" s="19">
        <v>0</v>
      </c>
      <c r="G3166" s="5">
        <f>IF(OR(A3166&lt;$E$9,A3166&gt;=$E$10),0,1)</f>
        <v>1</v>
      </c>
      <c r="H3166" s="15">
        <f>IF(G3166,($E$4+$E$16*MOD((A3166-$E$9),$E$15)),"")</f>
        <v>-0.25593686609053279</v>
      </c>
      <c r="I3166" s="16">
        <f>IF(G3166,($E$6+$E$8*MOD(QUOTIENT((A3166-$E$9),$E$15),$E$14)),"")</f>
        <v>290</v>
      </c>
      <c r="J3166" s="15">
        <f t="shared" si="49"/>
        <v>49.744063133909464</v>
      </c>
    </row>
    <row r="3167" spans="1:10">
      <c r="A3167" s="19">
        <v>333.08800000000002</v>
      </c>
      <c r="B3167" s="19">
        <v>0</v>
      </c>
      <c r="G3167" s="5">
        <f>IF(OR(A3167&lt;$E$9,A3167&gt;=$E$10),0,1)</f>
        <v>1</v>
      </c>
      <c r="H3167" s="15">
        <f>IF(G3167,($E$4+$E$16*MOD((A3167-$E$9),$E$15)),"")</f>
        <v>-0.24206519020756945</v>
      </c>
      <c r="I3167" s="16">
        <f>IF(G3167,($E$6+$E$8*MOD(QUOTIENT((A3167-$E$9),$E$15),$E$14)),"")</f>
        <v>290</v>
      </c>
      <c r="J3167" s="15">
        <f t="shared" si="49"/>
        <v>49.757934809792431</v>
      </c>
    </row>
    <row r="3168" spans="1:10">
      <c r="A3168" s="19">
        <v>333.19200000000001</v>
      </c>
      <c r="B3168" s="19">
        <v>0</v>
      </c>
      <c r="G3168" s="5">
        <f>IF(OR(A3168&lt;$E$9,A3168&gt;=$E$10),0,1)</f>
        <v>1</v>
      </c>
      <c r="H3168" s="15">
        <f>IF(G3168,($E$4+$E$16*MOD((A3168-$E$9),$E$15)),"")</f>
        <v>-0.2281935143246141</v>
      </c>
      <c r="I3168" s="16">
        <f>IF(G3168,($E$6+$E$8*MOD(QUOTIENT((A3168-$E$9),$E$15),$E$14)),"")</f>
        <v>290</v>
      </c>
      <c r="J3168" s="15">
        <f t="shared" si="49"/>
        <v>49.771806485675384</v>
      </c>
    </row>
    <row r="3169" spans="1:10">
      <c r="A3169" s="19">
        <v>333.298</v>
      </c>
      <c r="B3169" s="19">
        <v>0</v>
      </c>
      <c r="G3169" s="5">
        <f>IF(OR(A3169&lt;$E$9,A3169&gt;=$E$10),0,1)</f>
        <v>1</v>
      </c>
      <c r="H3169" s="15">
        <f>IF(G3169,($E$4+$E$16*MOD((A3169-$E$9),$E$15)),"")</f>
        <v>-0.21405507544390767</v>
      </c>
      <c r="I3169" s="16">
        <f>IF(G3169,($E$6+$E$8*MOD(QUOTIENT((A3169-$E$9),$E$15),$E$14)),"")</f>
        <v>290</v>
      </c>
      <c r="J3169" s="15">
        <f t="shared" si="49"/>
        <v>49.785944924556091</v>
      </c>
    </row>
    <row r="3170" spans="1:10">
      <c r="A3170" s="19">
        <v>333.40199999999999</v>
      </c>
      <c r="B3170" s="19">
        <v>0</v>
      </c>
      <c r="G3170" s="5">
        <f>IF(OR(A3170&lt;$E$9,A3170&gt;=$E$10),0,1)</f>
        <v>1</v>
      </c>
      <c r="H3170" s="15">
        <f>IF(G3170,($E$4+$E$16*MOD((A3170-$E$9),$E$15)),"")</f>
        <v>-0.20018339956095188</v>
      </c>
      <c r="I3170" s="16">
        <f>IF(G3170,($E$6+$E$8*MOD(QUOTIENT((A3170-$E$9),$E$15),$E$14)),"")</f>
        <v>290</v>
      </c>
      <c r="J3170" s="15">
        <f t="shared" si="49"/>
        <v>49.799816600439051</v>
      </c>
    </row>
    <row r="3171" spans="1:10">
      <c r="A3171" s="19">
        <v>333.505</v>
      </c>
      <c r="B3171" s="19">
        <v>0</v>
      </c>
      <c r="G3171" s="5">
        <f>IF(OR(A3171&lt;$E$9,A3171&gt;=$E$10),0,1)</f>
        <v>1</v>
      </c>
      <c r="H3171" s="15">
        <f>IF(G3171,($E$4+$E$16*MOD((A3171-$E$9),$E$15)),"")</f>
        <v>-0.18644510517686763</v>
      </c>
      <c r="I3171" s="16">
        <f>IF(G3171,($E$6+$E$8*MOD(QUOTIENT((A3171-$E$9),$E$15),$E$14)),"")</f>
        <v>290</v>
      </c>
      <c r="J3171" s="15">
        <f t="shared" si="49"/>
        <v>49.813554894823135</v>
      </c>
    </row>
    <row r="3172" spans="1:10">
      <c r="A3172" s="19">
        <v>333.613</v>
      </c>
      <c r="B3172" s="19">
        <v>0</v>
      </c>
      <c r="G3172" s="5">
        <f>IF(OR(A3172&lt;$E$9,A3172&gt;=$E$10),0,1)</f>
        <v>1</v>
      </c>
      <c r="H3172" s="15">
        <f>IF(G3172,($E$4+$E$16*MOD((A3172-$E$9),$E$15)),"")</f>
        <v>-0.17203990329841101</v>
      </c>
      <c r="I3172" s="16">
        <f>IF(G3172,($E$6+$E$8*MOD(QUOTIENT((A3172-$E$9),$E$15),$E$14)),"")</f>
        <v>290</v>
      </c>
      <c r="J3172" s="15">
        <f t="shared" si="49"/>
        <v>49.827960096701588</v>
      </c>
    </row>
    <row r="3173" spans="1:10">
      <c r="A3173" s="19">
        <v>333.71800000000002</v>
      </c>
      <c r="B3173" s="19">
        <v>0</v>
      </c>
      <c r="G3173" s="5">
        <f>IF(OR(A3173&lt;$E$9,A3173&gt;=$E$10),0,1)</f>
        <v>1</v>
      </c>
      <c r="H3173" s="15">
        <f>IF(G3173,($E$4+$E$16*MOD((A3173-$E$9),$E$15)),"")</f>
        <v>-0.15803484591657613</v>
      </c>
      <c r="I3173" s="16">
        <f>IF(G3173,($E$6+$E$8*MOD(QUOTIENT((A3173-$E$9),$E$15),$E$14)),"")</f>
        <v>290</v>
      </c>
      <c r="J3173" s="15">
        <f t="shared" si="49"/>
        <v>49.841965154083425</v>
      </c>
    </row>
    <row r="3174" spans="1:10">
      <c r="A3174" s="19">
        <v>333.82</v>
      </c>
      <c r="B3174" s="19">
        <v>0</v>
      </c>
      <c r="G3174" s="5">
        <f>IF(OR(A3174&lt;$E$9,A3174&gt;=$E$10),0,1)</f>
        <v>1</v>
      </c>
      <c r="H3174" s="15">
        <f>IF(G3174,($E$4+$E$16*MOD((A3174-$E$9),$E$15)),"")</f>
        <v>-0.14442993303137097</v>
      </c>
      <c r="I3174" s="16">
        <f>IF(G3174,($E$6+$E$8*MOD(QUOTIENT((A3174-$E$9),$E$15),$E$14)),"")</f>
        <v>290</v>
      </c>
      <c r="J3174" s="15">
        <f t="shared" si="49"/>
        <v>49.855570066968632</v>
      </c>
    </row>
    <row r="3175" spans="1:10">
      <c r="A3175" s="19">
        <v>333.92500000000001</v>
      </c>
      <c r="B3175" s="19">
        <v>0</v>
      </c>
      <c r="G3175" s="5">
        <f>IF(OR(A3175&lt;$E$9,A3175&gt;=$E$10),0,1)</f>
        <v>1</v>
      </c>
      <c r="H3175" s="15">
        <f>IF(G3175,($E$4+$E$16*MOD((A3175-$E$9),$E$15)),"")</f>
        <v>-0.13042487564953609</v>
      </c>
      <c r="I3175" s="16">
        <f>IF(G3175,($E$6+$E$8*MOD(QUOTIENT((A3175-$E$9),$E$15),$E$14)),"")</f>
        <v>290</v>
      </c>
      <c r="J3175" s="15">
        <f t="shared" si="49"/>
        <v>49.869575124350462</v>
      </c>
    </row>
    <row r="3176" spans="1:10">
      <c r="A3176" s="19">
        <v>334.03100000000001</v>
      </c>
      <c r="B3176" s="19">
        <v>0</v>
      </c>
      <c r="G3176" s="5">
        <f>IF(OR(A3176&lt;$E$9,A3176&gt;=$E$10),0,1)</f>
        <v>1</v>
      </c>
      <c r="H3176" s="15">
        <f>IF(G3176,($E$4+$E$16*MOD((A3176-$E$9),$E$15)),"")</f>
        <v>-0.1162864367688301</v>
      </c>
      <c r="I3176" s="16">
        <f>IF(G3176,($E$6+$E$8*MOD(QUOTIENT((A3176-$E$9),$E$15),$E$14)),"")</f>
        <v>290</v>
      </c>
      <c r="J3176" s="15">
        <f t="shared" si="49"/>
        <v>49.883713563231169</v>
      </c>
    </row>
    <row r="3177" spans="1:10">
      <c r="A3177" s="19">
        <v>334.13499999999999</v>
      </c>
      <c r="B3177" s="19">
        <v>0</v>
      </c>
      <c r="G3177" s="5">
        <f>IF(OR(A3177&lt;$E$9,A3177&gt;=$E$10),0,1)</f>
        <v>1</v>
      </c>
      <c r="H3177" s="15">
        <f>IF(G3177,($E$4+$E$16*MOD((A3177-$E$9),$E$15)),"")</f>
        <v>-0.10241476088587431</v>
      </c>
      <c r="I3177" s="16">
        <f>IF(G3177,($E$6+$E$8*MOD(QUOTIENT((A3177-$E$9),$E$15),$E$14)),"")</f>
        <v>290</v>
      </c>
      <c r="J3177" s="15">
        <f t="shared" si="49"/>
        <v>49.897585239114129</v>
      </c>
    </row>
    <row r="3178" spans="1:10">
      <c r="A3178" s="19">
        <v>334.24099999999999</v>
      </c>
      <c r="B3178" s="19">
        <v>0</v>
      </c>
      <c r="G3178" s="5">
        <f>IF(OR(A3178&lt;$E$9,A3178&gt;=$E$10),0,1)</f>
        <v>1</v>
      </c>
      <c r="H3178" s="15">
        <f>IF(G3178,($E$4+$E$16*MOD((A3178-$E$9),$E$15)),"")</f>
        <v>-8.8276322005168328E-2</v>
      </c>
      <c r="I3178" s="16">
        <f>IF(G3178,($E$6+$E$8*MOD(QUOTIENT((A3178-$E$9),$E$15),$E$14)),"")</f>
        <v>290</v>
      </c>
      <c r="J3178" s="15">
        <f t="shared" si="49"/>
        <v>49.911723677994829</v>
      </c>
    </row>
    <row r="3179" spans="1:10">
      <c r="A3179" s="19">
        <v>334.346</v>
      </c>
      <c r="B3179" s="19">
        <v>52</v>
      </c>
      <c r="G3179" s="5">
        <f>IF(OR(A3179&lt;$E$9,A3179&gt;=$E$10),0,1)</f>
        <v>1</v>
      </c>
      <c r="H3179" s="15">
        <f>IF(G3179,($E$4+$E$16*MOD((A3179-$E$9),$E$15)),"")</f>
        <v>-7.4271264623333444E-2</v>
      </c>
      <c r="I3179" s="16">
        <f>IF(G3179,($E$6+$E$8*MOD(QUOTIENT((A3179-$E$9),$E$15),$E$14)),"")</f>
        <v>290</v>
      </c>
      <c r="J3179" s="15">
        <f t="shared" si="49"/>
        <v>49.925728735376666</v>
      </c>
    </row>
    <row r="3180" spans="1:10">
      <c r="A3180" s="19">
        <v>334.45</v>
      </c>
      <c r="B3180" s="19">
        <v>0</v>
      </c>
      <c r="G3180" s="5">
        <f>IF(OR(A3180&lt;$E$9,A3180&gt;=$E$10),0,1)</f>
        <v>1</v>
      </c>
      <c r="H3180" s="15">
        <f>IF(G3180,($E$4+$E$16*MOD((A3180-$E$9),$E$15)),"")</f>
        <v>-6.0399588740377652E-2</v>
      </c>
      <c r="I3180" s="16">
        <f>IF(G3180,($E$6+$E$8*MOD(QUOTIENT((A3180-$E$9),$E$15),$E$14)),"")</f>
        <v>290</v>
      </c>
      <c r="J3180" s="15">
        <f t="shared" si="49"/>
        <v>49.939600411259619</v>
      </c>
    </row>
    <row r="3181" spans="1:10">
      <c r="A3181" s="19">
        <v>334.55399999999997</v>
      </c>
      <c r="B3181" s="19">
        <v>0</v>
      </c>
      <c r="G3181" s="5">
        <f>IF(OR(A3181&lt;$E$9,A3181&gt;=$E$10),0,1)</f>
        <v>1</v>
      </c>
      <c r="H3181" s="15">
        <f>IF(G3181,($E$4+$E$16*MOD((A3181-$E$9),$E$15)),"")</f>
        <v>-4.652791285742186E-2</v>
      </c>
      <c r="I3181" s="16">
        <f>IF(G3181,($E$6+$E$8*MOD(QUOTIENT((A3181-$E$9),$E$15),$E$14)),"")</f>
        <v>290</v>
      </c>
      <c r="J3181" s="15">
        <f t="shared" si="49"/>
        <v>49.953472087142579</v>
      </c>
    </row>
    <row r="3182" spans="1:10">
      <c r="A3182" s="19">
        <v>334.65800000000002</v>
      </c>
      <c r="B3182" s="19">
        <v>0</v>
      </c>
      <c r="G3182" s="5">
        <f>IF(OR(A3182&lt;$E$9,A3182&gt;=$E$10),0,1)</f>
        <v>1</v>
      </c>
      <c r="H3182" s="15">
        <f>IF(G3182,($E$4+$E$16*MOD((A3182-$E$9),$E$15)),"")</f>
        <v>-3.2656236974458519E-2</v>
      </c>
      <c r="I3182" s="16">
        <f>IF(G3182,($E$6+$E$8*MOD(QUOTIENT((A3182-$E$9),$E$15),$E$14)),"")</f>
        <v>290</v>
      </c>
      <c r="J3182" s="15">
        <f t="shared" si="49"/>
        <v>49.967343763025539</v>
      </c>
    </row>
    <row r="3183" spans="1:10">
      <c r="A3183" s="19">
        <v>334.76299999999998</v>
      </c>
      <c r="B3183" s="19">
        <v>0</v>
      </c>
      <c r="G3183" s="5">
        <f>IF(OR(A3183&lt;$E$9,A3183&gt;=$E$10),0,1)</f>
        <v>1</v>
      </c>
      <c r="H3183" s="15">
        <f>IF(G3183,($E$4+$E$16*MOD((A3183-$E$9),$E$15)),"")</f>
        <v>-1.8651179592631628E-2</v>
      </c>
      <c r="I3183" s="16">
        <f>IF(G3183,($E$6+$E$8*MOD(QUOTIENT((A3183-$E$9),$E$15),$E$14)),"")</f>
        <v>290</v>
      </c>
      <c r="J3183" s="15">
        <f t="shared" si="49"/>
        <v>49.981348820407369</v>
      </c>
    </row>
    <row r="3184" spans="1:10">
      <c r="A3184" s="19">
        <v>334.86500000000001</v>
      </c>
      <c r="B3184" s="19">
        <v>0</v>
      </c>
      <c r="G3184" s="5">
        <f>IF(OR(A3184&lt;$E$9,A3184&gt;=$E$10),0,1)</f>
        <v>1</v>
      </c>
      <c r="H3184" s="15">
        <f>IF(G3184,($E$4+$E$16*MOD((A3184-$E$9),$E$15)),"")</f>
        <v>-5.0462667074184786E-3</v>
      </c>
      <c r="I3184" s="16">
        <f>IF(G3184,($E$6+$E$8*MOD(QUOTIENT((A3184-$E$9),$E$15),$E$14)),"")</f>
        <v>290</v>
      </c>
      <c r="J3184" s="15">
        <f t="shared" si="49"/>
        <v>49.994953733292583</v>
      </c>
    </row>
    <row r="3185" spans="1:10">
      <c r="A3185" s="19">
        <v>334.97</v>
      </c>
      <c r="B3185" s="19">
        <v>0</v>
      </c>
      <c r="G3185" s="5">
        <f>IF(OR(A3185&lt;$E$9,A3185&gt;=$E$10),0,1)</f>
        <v>1</v>
      </c>
      <c r="H3185" s="15">
        <f>IF(G3185,($E$4+$E$16*MOD((A3185-$E$9),$E$15)),"")</f>
        <v>8.9587906744164059E-3</v>
      </c>
      <c r="I3185" s="16">
        <f>IF(G3185,($E$6+$E$8*MOD(QUOTIENT((A3185-$E$9),$E$15),$E$14)),"")</f>
        <v>290</v>
      </c>
      <c r="J3185" s="15">
        <f t="shared" si="49"/>
        <v>50.008958790674413</v>
      </c>
    </row>
    <row r="3186" spans="1:10">
      <c r="A3186" s="19">
        <v>335.07400000000001</v>
      </c>
      <c r="B3186" s="19">
        <v>46</v>
      </c>
      <c r="G3186" s="5">
        <f>IF(OR(A3186&lt;$E$9,A3186&gt;=$E$10),0,1)</f>
        <v>1</v>
      </c>
      <c r="H3186" s="15">
        <f>IF(G3186,($E$4+$E$16*MOD((A3186-$E$9),$E$15)),"")</f>
        <v>2.2830466557372198E-2</v>
      </c>
      <c r="I3186" s="16">
        <f>IF(G3186,($E$6+$E$8*MOD(QUOTIENT((A3186-$E$9),$E$15),$E$14)),"")</f>
        <v>290</v>
      </c>
      <c r="J3186" s="15">
        <f t="shared" si="49"/>
        <v>50.022830466557373</v>
      </c>
    </row>
    <row r="3187" spans="1:10">
      <c r="A3187" s="19">
        <v>335.17700000000002</v>
      </c>
      <c r="B3187" s="19">
        <v>0</v>
      </c>
      <c r="G3187" s="5">
        <f>IF(OR(A3187&lt;$E$9,A3187&gt;=$E$10),0,1)</f>
        <v>1</v>
      </c>
      <c r="H3187" s="15">
        <f>IF(G3187,($E$4+$E$16*MOD((A3187-$E$9),$E$15)),"")</f>
        <v>3.6568760941456446E-2</v>
      </c>
      <c r="I3187" s="16">
        <f>IF(G3187,($E$6+$E$8*MOD(QUOTIENT((A3187-$E$9),$E$15),$E$14)),"")</f>
        <v>290</v>
      </c>
      <c r="J3187" s="15">
        <f t="shared" si="49"/>
        <v>50.036568760941456</v>
      </c>
    </row>
    <row r="3188" spans="1:10">
      <c r="A3188" s="19">
        <v>335.28199999999998</v>
      </c>
      <c r="B3188" s="19">
        <v>0</v>
      </c>
      <c r="G3188" s="5">
        <f>IF(OR(A3188&lt;$E$9,A3188&gt;=$E$10),0,1)</f>
        <v>1</v>
      </c>
      <c r="H3188" s="15">
        <f>IF(G3188,($E$4+$E$16*MOD((A3188-$E$9),$E$15)),"")</f>
        <v>5.0573818323283781E-2</v>
      </c>
      <c r="I3188" s="16">
        <f>IF(G3188,($E$6+$E$8*MOD(QUOTIENT((A3188-$E$9),$E$15),$E$14)),"")</f>
        <v>290</v>
      </c>
      <c r="J3188" s="15">
        <f t="shared" si="49"/>
        <v>50.050573818323286</v>
      </c>
    </row>
    <row r="3189" spans="1:10">
      <c r="A3189" s="19">
        <v>335.38499999999999</v>
      </c>
      <c r="B3189" s="19">
        <v>0</v>
      </c>
      <c r="G3189" s="5">
        <f>IF(OR(A3189&lt;$E$9,A3189&gt;=$E$10),0,1)</f>
        <v>1</v>
      </c>
      <c r="H3189" s="15">
        <f>IF(G3189,($E$4+$E$16*MOD((A3189-$E$9),$E$15)),"")</f>
        <v>6.431211270736803E-2</v>
      </c>
      <c r="I3189" s="16">
        <f>IF(G3189,($E$6+$E$8*MOD(QUOTIENT((A3189-$E$9),$E$15),$E$14)),"")</f>
        <v>290</v>
      </c>
      <c r="J3189" s="15">
        <f t="shared" si="49"/>
        <v>50.06431211270737</v>
      </c>
    </row>
    <row r="3190" spans="1:10">
      <c r="A3190" s="19">
        <v>335.488</v>
      </c>
      <c r="B3190" s="19">
        <v>0</v>
      </c>
      <c r="G3190" s="5">
        <f>IF(OR(A3190&lt;$E$9,A3190&gt;=$E$10),0,1)</f>
        <v>1</v>
      </c>
      <c r="H3190" s="15">
        <f>IF(G3190,($E$4+$E$16*MOD((A3190-$E$9),$E$15)),"")</f>
        <v>7.8050407091452279E-2</v>
      </c>
      <c r="I3190" s="16">
        <f>IF(G3190,($E$6+$E$8*MOD(QUOTIENT((A3190-$E$9),$E$15),$E$14)),"")</f>
        <v>290</v>
      </c>
      <c r="J3190" s="15">
        <f t="shared" si="49"/>
        <v>50.078050407091453</v>
      </c>
    </row>
    <row r="3191" spans="1:10">
      <c r="A3191" s="19">
        <v>335.59399999999999</v>
      </c>
      <c r="B3191" s="19">
        <v>0</v>
      </c>
      <c r="G3191" s="5">
        <f>IF(OR(A3191&lt;$E$9,A3191&gt;=$E$10),0,1)</f>
        <v>1</v>
      </c>
      <c r="H3191" s="15">
        <f>IF(G3191,($E$4+$E$16*MOD((A3191-$E$9),$E$15)),"")</f>
        <v>9.2188845972158262E-2</v>
      </c>
      <c r="I3191" s="16">
        <f>IF(G3191,($E$6+$E$8*MOD(QUOTIENT((A3191-$E$9),$E$15),$E$14)),"")</f>
        <v>290</v>
      </c>
      <c r="J3191" s="15">
        <f t="shared" si="49"/>
        <v>50.09218884597216</v>
      </c>
    </row>
    <row r="3192" spans="1:10">
      <c r="A3192" s="19">
        <v>335.69900000000001</v>
      </c>
      <c r="B3192" s="19">
        <v>0</v>
      </c>
      <c r="G3192" s="5">
        <f>IF(OR(A3192&lt;$E$9,A3192&gt;=$E$10),0,1)</f>
        <v>1</v>
      </c>
      <c r="H3192" s="15">
        <f>IF(G3192,($E$4+$E$16*MOD((A3192-$E$9),$E$15)),"")</f>
        <v>0.1061939033539927</v>
      </c>
      <c r="I3192" s="16">
        <f>IF(G3192,($E$6+$E$8*MOD(QUOTIENT((A3192-$E$9),$E$15),$E$14)),"")</f>
        <v>290</v>
      </c>
      <c r="J3192" s="15">
        <f t="shared" si="49"/>
        <v>50.10619390335399</v>
      </c>
    </row>
    <row r="3193" spans="1:10">
      <c r="A3193" s="19">
        <v>335.80399999999997</v>
      </c>
      <c r="B3193" s="19">
        <v>0</v>
      </c>
      <c r="G3193" s="5">
        <f>IF(OR(A3193&lt;$E$9,A3193&gt;=$E$10),0,1)</f>
        <v>1</v>
      </c>
      <c r="H3193" s="15">
        <f>IF(G3193,($E$4+$E$16*MOD((A3193-$E$9),$E$15)),"")</f>
        <v>0.12019896073582004</v>
      </c>
      <c r="I3193" s="16">
        <f>IF(G3193,($E$6+$E$8*MOD(QUOTIENT((A3193-$E$9),$E$15),$E$14)),"")</f>
        <v>290</v>
      </c>
      <c r="J3193" s="15">
        <f t="shared" si="49"/>
        <v>50.12019896073582</v>
      </c>
    </row>
    <row r="3194" spans="1:10">
      <c r="A3194" s="19">
        <v>335.90800000000002</v>
      </c>
      <c r="B3194" s="19">
        <v>0</v>
      </c>
      <c r="G3194" s="5">
        <f>IF(OR(A3194&lt;$E$9,A3194&gt;=$E$10),0,1)</f>
        <v>1</v>
      </c>
      <c r="H3194" s="15">
        <f>IF(G3194,($E$4+$E$16*MOD((A3194-$E$9),$E$15)),"")</f>
        <v>0.13407063661878382</v>
      </c>
      <c r="I3194" s="16">
        <f>IF(G3194,($E$6+$E$8*MOD(QUOTIENT((A3194-$E$9),$E$15),$E$14)),"")</f>
        <v>290</v>
      </c>
      <c r="J3194" s="15">
        <f t="shared" si="49"/>
        <v>50.134070636618787</v>
      </c>
    </row>
    <row r="3195" spans="1:10">
      <c r="A3195" s="19">
        <v>336.01499999999999</v>
      </c>
      <c r="B3195" s="19">
        <v>0</v>
      </c>
      <c r="G3195" s="5">
        <f>IF(OR(A3195&lt;$E$9,A3195&gt;=$E$10),0,1)</f>
        <v>1</v>
      </c>
      <c r="H3195" s="15">
        <f>IF(G3195,($E$4+$E$16*MOD((A3195-$E$9),$E$15)),"")</f>
        <v>0.14834245699836135</v>
      </c>
      <c r="I3195" s="16">
        <f>IF(G3195,($E$6+$E$8*MOD(QUOTIENT((A3195-$E$9),$E$15),$E$14)),"")</f>
        <v>290</v>
      </c>
      <c r="J3195" s="15">
        <f t="shared" si="49"/>
        <v>50.148342456998364</v>
      </c>
    </row>
    <row r="3196" spans="1:10">
      <c r="A3196" s="19">
        <v>336.11900000000003</v>
      </c>
      <c r="B3196" s="19">
        <v>0</v>
      </c>
      <c r="G3196" s="5">
        <f>IF(OR(A3196&lt;$E$9,A3196&gt;=$E$10),0,1)</f>
        <v>1</v>
      </c>
      <c r="H3196" s="15">
        <f>IF(G3196,($E$4+$E$16*MOD((A3196-$E$9),$E$15)),"")</f>
        <v>0.16221413288132425</v>
      </c>
      <c r="I3196" s="16">
        <f>IF(G3196,($E$6+$E$8*MOD(QUOTIENT((A3196-$E$9),$E$15),$E$14)),"")</f>
        <v>290</v>
      </c>
      <c r="J3196" s="15">
        <f t="shared" si="49"/>
        <v>50.162214132881324</v>
      </c>
    </row>
    <row r="3197" spans="1:10">
      <c r="A3197" s="19">
        <v>336.22300000000001</v>
      </c>
      <c r="B3197" s="19">
        <v>0</v>
      </c>
      <c r="G3197" s="5">
        <f>IF(OR(A3197&lt;$E$9,A3197&gt;=$E$10),0,1)</f>
        <v>1</v>
      </c>
      <c r="H3197" s="15">
        <f>IF(G3197,($E$4+$E$16*MOD((A3197-$E$9),$E$15)),"")</f>
        <v>0.17608580876428004</v>
      </c>
      <c r="I3197" s="16">
        <f>IF(G3197,($E$6+$E$8*MOD(QUOTIENT((A3197-$E$9),$E$15),$E$14)),"")</f>
        <v>290</v>
      </c>
      <c r="J3197" s="15">
        <f t="shared" si="49"/>
        <v>50.176085808764277</v>
      </c>
    </row>
    <row r="3198" spans="1:10">
      <c r="A3198" s="19">
        <v>336.32900000000001</v>
      </c>
      <c r="B3198" s="19">
        <v>0</v>
      </c>
      <c r="G3198" s="5">
        <f>IF(OR(A3198&lt;$E$9,A3198&gt;=$E$10),0,1)</f>
        <v>1</v>
      </c>
      <c r="H3198" s="15">
        <f>IF(G3198,($E$4+$E$16*MOD((A3198-$E$9),$E$15)),"")</f>
        <v>0.19022424764498602</v>
      </c>
      <c r="I3198" s="16">
        <f>IF(G3198,($E$6+$E$8*MOD(QUOTIENT((A3198-$E$9),$E$15),$E$14)),"")</f>
        <v>290</v>
      </c>
      <c r="J3198" s="15">
        <f t="shared" si="49"/>
        <v>50.190224247644984</v>
      </c>
    </row>
    <row r="3199" spans="1:10">
      <c r="A3199" s="19">
        <v>336.43599999999998</v>
      </c>
      <c r="B3199" s="19">
        <v>0</v>
      </c>
      <c r="G3199" s="5">
        <f>IF(OR(A3199&lt;$E$9,A3199&gt;=$E$10),0,1)</f>
        <v>1</v>
      </c>
      <c r="H3199" s="15">
        <f>IF(G3199,($E$4+$E$16*MOD((A3199-$E$9),$E$15)),"")</f>
        <v>0.20449606802456355</v>
      </c>
      <c r="I3199" s="16">
        <f>IF(G3199,($E$6+$E$8*MOD(QUOTIENT((A3199-$E$9),$E$15),$E$14)),"")</f>
        <v>290</v>
      </c>
      <c r="J3199" s="15">
        <f t="shared" si="49"/>
        <v>50.204496068024561</v>
      </c>
    </row>
    <row r="3200" spans="1:10">
      <c r="A3200" s="19">
        <v>336.541</v>
      </c>
      <c r="B3200" s="19">
        <v>0</v>
      </c>
      <c r="G3200" s="5">
        <f>IF(OR(A3200&lt;$E$9,A3200&gt;=$E$10),0,1)</f>
        <v>1</v>
      </c>
      <c r="H3200" s="15">
        <f>IF(G3200,($E$4+$E$16*MOD((A3200-$E$9),$E$15)),"")</f>
        <v>0.21850112540639888</v>
      </c>
      <c r="I3200" s="16">
        <f>IF(G3200,($E$6+$E$8*MOD(QUOTIENT((A3200-$E$9),$E$15),$E$14)),"")</f>
        <v>290</v>
      </c>
      <c r="J3200" s="15">
        <f t="shared" si="49"/>
        <v>50.218501125406398</v>
      </c>
    </row>
    <row r="3201" spans="1:10">
      <c r="A3201" s="19">
        <v>336.64400000000001</v>
      </c>
      <c r="B3201" s="19">
        <v>0</v>
      </c>
      <c r="G3201" s="5">
        <f>IF(OR(A3201&lt;$E$9,A3201&gt;=$E$10),0,1)</f>
        <v>1</v>
      </c>
      <c r="H3201" s="15">
        <f>IF(G3201,($E$4+$E$16*MOD((A3201-$E$9),$E$15)),"")</f>
        <v>0.23223941979048313</v>
      </c>
      <c r="I3201" s="16">
        <f>IF(G3201,($E$6+$E$8*MOD(QUOTIENT((A3201-$E$9),$E$15),$E$14)),"")</f>
        <v>290</v>
      </c>
      <c r="J3201" s="15">
        <f t="shared" si="49"/>
        <v>50.232239419790481</v>
      </c>
    </row>
    <row r="3202" spans="1:10">
      <c r="A3202" s="19">
        <v>336.75</v>
      </c>
      <c r="B3202" s="19">
        <v>0</v>
      </c>
      <c r="G3202" s="5">
        <f>IF(OR(A3202&lt;$E$9,A3202&gt;=$E$10),0,1)</f>
        <v>1</v>
      </c>
      <c r="H3202" s="15">
        <f>IF(G3202,($E$4+$E$16*MOD((A3202-$E$9),$E$15)),"")</f>
        <v>0.24637785867118911</v>
      </c>
      <c r="I3202" s="16">
        <f>IF(G3202,($E$6+$E$8*MOD(QUOTIENT((A3202-$E$9),$E$15),$E$14)),"")</f>
        <v>290</v>
      </c>
      <c r="J3202" s="15">
        <f t="shared" si="49"/>
        <v>50.246377858671188</v>
      </c>
    </row>
    <row r="3203" spans="1:10">
      <c r="A3203" s="19">
        <v>336.85700000000003</v>
      </c>
      <c r="B3203" s="19">
        <v>0</v>
      </c>
      <c r="G3203" s="5">
        <f>IF(OR(A3203&lt;$E$9,A3203&gt;=$E$10),0,1)</f>
        <v>1</v>
      </c>
      <c r="H3203" s="15">
        <f>IF(G3203,($E$4+$E$16*MOD((A3203-$E$9),$E$15)),"")</f>
        <v>0.26064967905077463</v>
      </c>
      <c r="I3203" s="16">
        <f>IF(G3203,($E$6+$E$8*MOD(QUOTIENT((A3203-$E$9),$E$15),$E$14)),"")</f>
        <v>290</v>
      </c>
      <c r="J3203" s="15">
        <f t="shared" si="49"/>
        <v>50.260649679050772</v>
      </c>
    </row>
    <row r="3204" spans="1:10">
      <c r="A3204" s="19">
        <v>336.96199999999999</v>
      </c>
      <c r="B3204" s="19">
        <v>0</v>
      </c>
      <c r="G3204" s="5">
        <f>IF(OR(A3204&lt;$E$9,A3204&gt;=$E$10),0,1)</f>
        <v>1</v>
      </c>
      <c r="H3204" s="15">
        <f>IF(G3204,($E$4+$E$16*MOD((A3204-$E$9),$E$15)),"")</f>
        <v>0.27465473643260196</v>
      </c>
      <c r="I3204" s="16">
        <f>IF(G3204,($E$6+$E$8*MOD(QUOTIENT((A3204-$E$9),$E$15),$E$14)),"")</f>
        <v>290</v>
      </c>
      <c r="J3204" s="15">
        <f t="shared" ref="J3204:J3267" si="50">IF(G3204,(+H3204+$E$18*QUOTIENT((A3204-$E$9),$E$15)),"")</f>
        <v>50.274654736432602</v>
      </c>
    </row>
    <row r="3205" spans="1:10">
      <c r="A3205" s="19">
        <v>337.06700000000001</v>
      </c>
      <c r="B3205" s="19">
        <v>0</v>
      </c>
      <c r="G3205" s="5">
        <f>IF(OR(A3205&lt;$E$9,A3205&gt;=$E$10),0,1)</f>
        <v>1</v>
      </c>
      <c r="H3205" s="15">
        <f>IF(G3205,($E$4+$E$16*MOD((A3205-$E$9),$E$15)),"")</f>
        <v>0.28865979381443641</v>
      </c>
      <c r="I3205" s="16">
        <f>IF(G3205,($E$6+$E$8*MOD(QUOTIENT((A3205-$E$9),$E$15),$E$14)),"")</f>
        <v>290</v>
      </c>
      <c r="J3205" s="15">
        <f t="shared" si="50"/>
        <v>50.288659793814439</v>
      </c>
    </row>
    <row r="3206" spans="1:10">
      <c r="A3206" s="19">
        <v>337.17099999999999</v>
      </c>
      <c r="B3206" s="19">
        <v>0</v>
      </c>
      <c r="G3206" s="5">
        <f>IF(OR(A3206&lt;$E$9,A3206&gt;=$E$10),0,1)</f>
        <v>1</v>
      </c>
      <c r="H3206" s="15">
        <f>IF(G3206,($E$4+$E$16*MOD((A3206-$E$9),$E$15)),"")</f>
        <v>0.3025314696973922</v>
      </c>
      <c r="I3206" s="16">
        <f>IF(G3206,($E$6+$E$8*MOD(QUOTIENT((A3206-$E$9),$E$15),$E$14)),"")</f>
        <v>290</v>
      </c>
      <c r="J3206" s="15">
        <f t="shared" si="50"/>
        <v>50.302531469697392</v>
      </c>
    </row>
    <row r="3207" spans="1:10">
      <c r="A3207" s="19">
        <v>337.28</v>
      </c>
      <c r="B3207" s="19">
        <v>0</v>
      </c>
      <c r="G3207" s="5">
        <f>IF(OR(A3207&lt;$E$9,A3207&gt;=$E$10),0,1)</f>
        <v>1</v>
      </c>
      <c r="H3207" s="15">
        <f>IF(G3207,($E$4+$E$16*MOD((A3207-$E$9),$E$15)),"")</f>
        <v>0.31707005307471992</v>
      </c>
      <c r="I3207" s="16">
        <f>IF(G3207,($E$6+$E$8*MOD(QUOTIENT((A3207-$E$9),$E$15),$E$14)),"")</f>
        <v>290</v>
      </c>
      <c r="J3207" s="15">
        <f t="shared" si="50"/>
        <v>50.317070053074723</v>
      </c>
    </row>
    <row r="3208" spans="1:10">
      <c r="A3208" s="19">
        <v>337.38799999999998</v>
      </c>
      <c r="B3208" s="19">
        <v>0</v>
      </c>
      <c r="G3208" s="5">
        <f>IF(OR(A3208&lt;$E$9,A3208&gt;=$E$10),0,1)</f>
        <v>1</v>
      </c>
      <c r="H3208" s="15">
        <f>IF(G3208,($E$4+$E$16*MOD((A3208-$E$9),$E$15)),"")</f>
        <v>0.33147525495317698</v>
      </c>
      <c r="I3208" s="16">
        <f>IF(G3208,($E$6+$E$8*MOD(QUOTIENT((A3208-$E$9),$E$15),$E$14)),"")</f>
        <v>290</v>
      </c>
      <c r="J3208" s="15">
        <f t="shared" si="50"/>
        <v>50.331475254953176</v>
      </c>
    </row>
    <row r="3209" spans="1:10">
      <c r="A3209" s="19">
        <v>337.49700000000001</v>
      </c>
      <c r="B3209" s="19">
        <v>0</v>
      </c>
      <c r="G3209" s="5">
        <f>IF(OR(A3209&lt;$E$9,A3209&gt;=$E$10),0,1)</f>
        <v>1</v>
      </c>
      <c r="H3209" s="15">
        <f>IF(G3209,($E$4+$E$16*MOD((A3209-$E$9),$E$15)),"")</f>
        <v>0.34601383833051269</v>
      </c>
      <c r="I3209" s="16">
        <f>IF(G3209,($E$6+$E$8*MOD(QUOTIENT((A3209-$E$9),$E$15),$E$14)),"")</f>
        <v>290</v>
      </c>
      <c r="J3209" s="15">
        <f t="shared" si="50"/>
        <v>50.346013838330514</v>
      </c>
    </row>
    <row r="3210" spans="1:10">
      <c r="A3210" s="19">
        <v>337.6</v>
      </c>
      <c r="B3210" s="19">
        <v>0</v>
      </c>
      <c r="G3210" s="5">
        <f>IF(OR(A3210&lt;$E$9,A3210&gt;=$E$10),0,1)</f>
        <v>1</v>
      </c>
      <c r="H3210" s="15">
        <f>IF(G3210,($E$4+$E$16*MOD((A3210-$E$9),$E$15)),"")</f>
        <v>0.35975213271459694</v>
      </c>
      <c r="I3210" s="16">
        <f>IF(G3210,($E$6+$E$8*MOD(QUOTIENT((A3210-$E$9),$E$15),$E$14)),"")</f>
        <v>290</v>
      </c>
      <c r="J3210" s="15">
        <f t="shared" si="50"/>
        <v>50.359752132714597</v>
      </c>
    </row>
    <row r="3211" spans="1:10">
      <c r="A3211" s="19">
        <v>337.702</v>
      </c>
      <c r="B3211" s="19">
        <v>0</v>
      </c>
      <c r="G3211" s="5">
        <f>IF(OR(A3211&lt;$E$9,A3211&gt;=$E$10),0,1)</f>
        <v>1</v>
      </c>
      <c r="H3211" s="15">
        <f>IF(G3211,($E$4+$E$16*MOD((A3211-$E$9),$E$15)),"")</f>
        <v>0.37335704559980165</v>
      </c>
      <c r="I3211" s="16">
        <f>IF(G3211,($E$6+$E$8*MOD(QUOTIENT((A3211-$E$9),$E$15),$E$14)),"")</f>
        <v>290</v>
      </c>
      <c r="J3211" s="15">
        <f t="shared" si="50"/>
        <v>50.373357045599803</v>
      </c>
    </row>
    <row r="3212" spans="1:10">
      <c r="A3212" s="19">
        <v>337.80900000000003</v>
      </c>
      <c r="B3212" s="19">
        <v>0</v>
      </c>
      <c r="G3212" s="5">
        <f>IF(OR(A3212&lt;$E$9,A3212&gt;=$E$10),0,1)</f>
        <v>1</v>
      </c>
      <c r="H3212" s="15">
        <f>IF(G3212,($E$4+$E$16*MOD((A3212-$E$9),$E$15)),"")</f>
        <v>0.38762886597938717</v>
      </c>
      <c r="I3212" s="16">
        <f>IF(G3212,($E$6+$E$8*MOD(QUOTIENT((A3212-$E$9),$E$15),$E$14)),"")</f>
        <v>290</v>
      </c>
      <c r="J3212" s="15">
        <f t="shared" si="50"/>
        <v>50.387628865979387</v>
      </c>
    </row>
    <row r="3213" spans="1:10">
      <c r="A3213" s="19">
        <v>337.91300000000001</v>
      </c>
      <c r="B3213" s="19">
        <v>0</v>
      </c>
      <c r="G3213" s="5">
        <f>IF(OR(A3213&lt;$E$9,A3213&gt;=$E$10),0,1)</f>
        <v>1</v>
      </c>
      <c r="H3213" s="15">
        <f>IF(G3213,($E$4+$E$16*MOD((A3213-$E$9),$E$15)),"")</f>
        <v>0.40150054186234296</v>
      </c>
      <c r="I3213" s="16">
        <f>IF(G3213,($E$6+$E$8*MOD(QUOTIENT((A3213-$E$9),$E$15),$E$14)),"")</f>
        <v>290</v>
      </c>
      <c r="J3213" s="15">
        <f t="shared" si="50"/>
        <v>50.40150054186234</v>
      </c>
    </row>
    <row r="3214" spans="1:10">
      <c r="A3214" s="19">
        <v>338.017</v>
      </c>
      <c r="B3214" s="19">
        <v>0</v>
      </c>
      <c r="G3214" s="5">
        <f>IF(OR(A3214&lt;$E$9,A3214&gt;=$E$10),0,1)</f>
        <v>1</v>
      </c>
      <c r="H3214" s="15">
        <f>IF(G3214,($E$4+$E$16*MOD((A3214-$E$9),$E$15)),"")</f>
        <v>0.41537221774529876</v>
      </c>
      <c r="I3214" s="16">
        <f>IF(G3214,($E$6+$E$8*MOD(QUOTIENT((A3214-$E$9),$E$15),$E$14)),"")</f>
        <v>290</v>
      </c>
      <c r="J3214" s="15">
        <f t="shared" si="50"/>
        <v>50.415372217745301</v>
      </c>
    </row>
    <row r="3215" spans="1:10">
      <c r="A3215" s="19">
        <v>338.12200000000001</v>
      </c>
      <c r="B3215" s="19">
        <v>0</v>
      </c>
      <c r="G3215" s="5">
        <f>IF(OR(A3215&lt;$E$9,A3215&gt;=$E$10),0,1)</f>
        <v>1</v>
      </c>
      <c r="H3215" s="15">
        <f>IF(G3215,($E$4+$E$16*MOD((A3215-$E$9),$E$15)),"")</f>
        <v>0.4293772751271332</v>
      </c>
      <c r="I3215" s="16">
        <f>IF(G3215,($E$6+$E$8*MOD(QUOTIENT((A3215-$E$9),$E$15),$E$14)),"")</f>
        <v>290</v>
      </c>
      <c r="J3215" s="15">
        <f t="shared" si="50"/>
        <v>50.429377275127131</v>
      </c>
    </row>
    <row r="3216" spans="1:10">
      <c r="A3216" s="19">
        <v>338.23200000000003</v>
      </c>
      <c r="B3216" s="19">
        <v>68</v>
      </c>
      <c r="G3216" s="5">
        <f>IF(OR(A3216&lt;$E$9,A3216&gt;=$E$10),0,1)</f>
        <v>1</v>
      </c>
      <c r="H3216" s="15">
        <f>IF(G3216,($E$4+$E$16*MOD((A3216-$E$9),$E$15)),"")</f>
        <v>0.44404924000334045</v>
      </c>
      <c r="I3216" s="16">
        <f>IF(G3216,($E$6+$E$8*MOD(QUOTIENT((A3216-$E$9),$E$15),$E$14)),"")</f>
        <v>290</v>
      </c>
      <c r="J3216" s="15">
        <f t="shared" si="50"/>
        <v>50.444049240003338</v>
      </c>
    </row>
    <row r="3217" spans="1:10">
      <c r="A3217" s="19">
        <v>338.34100000000001</v>
      </c>
      <c r="B3217" s="19">
        <v>0</v>
      </c>
      <c r="G3217" s="5">
        <f>IF(OR(A3217&lt;$E$9,A3217&gt;=$E$10),0,1)</f>
        <v>1</v>
      </c>
      <c r="H3217" s="15">
        <f>IF(G3217,($E$4+$E$16*MOD((A3217-$E$9),$E$15)),"")</f>
        <v>0.45858782338066906</v>
      </c>
      <c r="I3217" s="16">
        <f>IF(G3217,($E$6+$E$8*MOD(QUOTIENT((A3217-$E$9),$E$15),$E$14)),"")</f>
        <v>290</v>
      </c>
      <c r="J3217" s="15">
        <f t="shared" si="50"/>
        <v>50.458587823380668</v>
      </c>
    </row>
    <row r="3218" spans="1:10">
      <c r="A3218" s="19">
        <v>338.45</v>
      </c>
      <c r="B3218" s="19">
        <v>54</v>
      </c>
      <c r="G3218" s="5">
        <f>IF(OR(A3218&lt;$E$9,A3218&gt;=$E$10),0,1)</f>
        <v>1</v>
      </c>
      <c r="H3218" s="15">
        <f>IF(G3218,($E$4+$E$16*MOD((A3218-$E$9),$E$15)),"")</f>
        <v>0.47312640675799678</v>
      </c>
      <c r="I3218" s="16">
        <f>IF(G3218,($E$6+$E$8*MOD(QUOTIENT((A3218-$E$9),$E$15),$E$14)),"")</f>
        <v>290</v>
      </c>
      <c r="J3218" s="15">
        <f t="shared" si="50"/>
        <v>50.473126406757999</v>
      </c>
    </row>
    <row r="3219" spans="1:10">
      <c r="A3219" s="19">
        <v>338.55799999999999</v>
      </c>
      <c r="B3219" s="19">
        <v>0</v>
      </c>
      <c r="G3219" s="5">
        <f>IF(OR(A3219&lt;$E$9,A3219&gt;=$E$10),0,1)</f>
        <v>1</v>
      </c>
      <c r="H3219" s="15">
        <f>IF(G3219,($E$4+$E$16*MOD((A3219-$E$9),$E$15)),"")</f>
        <v>0.48753160863645384</v>
      </c>
      <c r="I3219" s="16">
        <f>IF(G3219,($E$6+$E$8*MOD(QUOTIENT((A3219-$E$9),$E$15),$E$14)),"")</f>
        <v>290</v>
      </c>
      <c r="J3219" s="15">
        <f t="shared" si="50"/>
        <v>50.487531608636452</v>
      </c>
    </row>
    <row r="3220" spans="1:10">
      <c r="A3220" s="19">
        <v>338.66</v>
      </c>
      <c r="B3220" s="19">
        <v>0</v>
      </c>
      <c r="G3220" s="5">
        <f>IF(OR(A3220&lt;$E$9,A3220&gt;=$E$10),0,1)</f>
        <v>1</v>
      </c>
      <c r="H3220" s="15">
        <f>IF(G3220,($E$4+$E$16*MOD((A3220-$E$9),$E$15)),"")</f>
        <v>0.50113652152166654</v>
      </c>
      <c r="I3220" s="16">
        <f>IF(G3220,($E$6+$E$8*MOD(QUOTIENT((A3220-$E$9),$E$15),$E$14)),"")</f>
        <v>290</v>
      </c>
      <c r="J3220" s="15">
        <f t="shared" si="50"/>
        <v>50.501136521521666</v>
      </c>
    </row>
    <row r="3221" spans="1:10">
      <c r="A3221" s="19">
        <v>338.76400000000001</v>
      </c>
      <c r="B3221" s="19">
        <v>0</v>
      </c>
      <c r="G3221" s="5">
        <f>IF(OR(A3221&lt;$E$9,A3221&gt;=$E$10),0,1)</f>
        <v>1</v>
      </c>
      <c r="H3221" s="15">
        <f>IF(G3221,($E$4+$E$16*MOD((A3221-$E$9),$E$15)),"")</f>
        <v>0.51500819740462234</v>
      </c>
      <c r="I3221" s="16">
        <f>IF(G3221,($E$6+$E$8*MOD(QUOTIENT((A3221-$E$9),$E$15),$E$14)),"")</f>
        <v>290</v>
      </c>
      <c r="J3221" s="15">
        <f t="shared" si="50"/>
        <v>50.515008197404626</v>
      </c>
    </row>
    <row r="3222" spans="1:10">
      <c r="A3222" s="19">
        <v>338.87</v>
      </c>
      <c r="B3222" s="19">
        <v>0</v>
      </c>
      <c r="G3222" s="5">
        <f>IF(OR(A3222&lt;$E$9,A3222&gt;=$E$10),0,1)</f>
        <v>1</v>
      </c>
      <c r="H3222" s="15">
        <f>IF(G3222,($E$4+$E$16*MOD((A3222-$E$9),$E$15)),"")</f>
        <v>0.52914663628532832</v>
      </c>
      <c r="I3222" s="16">
        <f>IF(G3222,($E$6+$E$8*MOD(QUOTIENT((A3222-$E$9),$E$15),$E$14)),"")</f>
        <v>290</v>
      </c>
      <c r="J3222" s="15">
        <f t="shared" si="50"/>
        <v>50.529146636285326</v>
      </c>
    </row>
    <row r="3223" spans="1:10">
      <c r="A3223" s="19">
        <v>338.97399999999999</v>
      </c>
      <c r="B3223" s="19">
        <v>0</v>
      </c>
      <c r="G3223" s="5">
        <f>IF(OR(A3223&lt;$E$9,A3223&gt;=$E$10),0,1)</f>
        <v>1</v>
      </c>
      <c r="H3223" s="15">
        <f>IF(G3223,($E$4+$E$16*MOD((A3223-$E$9),$E$15)),"")</f>
        <v>0.54301831216828411</v>
      </c>
      <c r="I3223" s="16">
        <f>IF(G3223,($E$6+$E$8*MOD(QUOTIENT((A3223-$E$9),$E$15),$E$14)),"")</f>
        <v>290</v>
      </c>
      <c r="J3223" s="15">
        <f t="shared" si="50"/>
        <v>50.543018312168286</v>
      </c>
    </row>
    <row r="3224" spans="1:10">
      <c r="A3224" s="19">
        <v>339.07600000000002</v>
      </c>
      <c r="B3224" s="19">
        <v>0</v>
      </c>
      <c r="G3224" s="5">
        <f>IF(OR(A3224&lt;$E$9,A3224&gt;=$E$10),0,1)</f>
        <v>1</v>
      </c>
      <c r="H3224" s="15">
        <f>IF(G3224,($E$4+$E$16*MOD((A3224-$E$9),$E$15)),"")</f>
        <v>0.55662322505349682</v>
      </c>
      <c r="I3224" s="16">
        <f>IF(G3224,($E$6+$E$8*MOD(QUOTIENT((A3224-$E$9),$E$15),$E$14)),"")</f>
        <v>290</v>
      </c>
      <c r="J3224" s="15">
        <f t="shared" si="50"/>
        <v>50.556623225053499</v>
      </c>
    </row>
    <row r="3225" spans="1:10">
      <c r="A3225" s="19">
        <v>339.18299999999999</v>
      </c>
      <c r="B3225" s="19">
        <v>0</v>
      </c>
      <c r="G3225" s="5">
        <f>IF(OR(A3225&lt;$E$9,A3225&gt;=$E$10),0,1)</f>
        <v>1</v>
      </c>
      <c r="H3225" s="15">
        <f>IF(G3225,($E$4+$E$16*MOD((A3225-$E$9),$E$15)),"")</f>
        <v>0.57089504543307434</v>
      </c>
      <c r="I3225" s="16">
        <f>IF(G3225,($E$6+$E$8*MOD(QUOTIENT((A3225-$E$9),$E$15),$E$14)),"")</f>
        <v>290</v>
      </c>
      <c r="J3225" s="15">
        <f t="shared" si="50"/>
        <v>50.570895045433076</v>
      </c>
    </row>
    <row r="3226" spans="1:10">
      <c r="A3226" s="19">
        <v>339.29199999999997</v>
      </c>
      <c r="B3226" s="19">
        <v>0</v>
      </c>
      <c r="G3226" s="5">
        <f>IF(OR(A3226&lt;$E$9,A3226&gt;=$E$10),0,1)</f>
        <v>1</v>
      </c>
      <c r="H3226" s="15">
        <f>IF(G3226,($E$4+$E$16*MOD((A3226-$E$9),$E$15)),"")</f>
        <v>0.58543362881040295</v>
      </c>
      <c r="I3226" s="16">
        <f>IF(G3226,($E$6+$E$8*MOD(QUOTIENT((A3226-$E$9),$E$15),$E$14)),"")</f>
        <v>290</v>
      </c>
      <c r="J3226" s="15">
        <f t="shared" si="50"/>
        <v>50.585433628810407</v>
      </c>
    </row>
    <row r="3227" spans="1:10">
      <c r="A3227" s="19">
        <v>339.40100000000001</v>
      </c>
      <c r="B3227" s="19">
        <v>88</v>
      </c>
      <c r="G3227" s="5">
        <f>IF(OR(A3227&lt;$E$9,A3227&gt;=$E$10),0,1)</f>
        <v>1</v>
      </c>
      <c r="H3227" s="15">
        <f>IF(G3227,($E$4+$E$16*MOD((A3227-$E$9),$E$15)),"")</f>
        <v>0.59997221218773777</v>
      </c>
      <c r="I3227" s="16">
        <f>IF(G3227,($E$6+$E$8*MOD(QUOTIENT((A3227-$E$9),$E$15),$E$14)),"")</f>
        <v>290</v>
      </c>
      <c r="J3227" s="15">
        <f t="shared" si="50"/>
        <v>50.599972212187737</v>
      </c>
    </row>
    <row r="3228" spans="1:10">
      <c r="A3228" s="19">
        <v>339.50900000000001</v>
      </c>
      <c r="B3228" s="19">
        <v>82</v>
      </c>
      <c r="G3228" s="5">
        <f>IF(OR(A3228&lt;$E$9,A3228&gt;=$E$10),0,1)</f>
        <v>1</v>
      </c>
      <c r="H3228" s="15">
        <f>IF(G3228,($E$4+$E$16*MOD((A3228-$E$9),$E$15)),"")</f>
        <v>0.61437741406619484</v>
      </c>
      <c r="I3228" s="16">
        <f>IF(G3228,($E$6+$E$8*MOD(QUOTIENT((A3228-$E$9),$E$15),$E$14)),"")</f>
        <v>290</v>
      </c>
      <c r="J3228" s="15">
        <f t="shared" si="50"/>
        <v>50.614377414066198</v>
      </c>
    </row>
    <row r="3229" spans="1:10">
      <c r="A3229" s="19">
        <v>339.61599999999999</v>
      </c>
      <c r="B3229" s="19">
        <v>0</v>
      </c>
      <c r="G3229" s="5">
        <f>IF(OR(A3229&lt;$E$9,A3229&gt;=$E$10),0,1)</f>
        <v>1</v>
      </c>
      <c r="H3229" s="15">
        <f>IF(G3229,($E$4+$E$16*MOD((A3229-$E$9),$E$15)),"")</f>
        <v>0.62864923444577236</v>
      </c>
      <c r="I3229" s="16">
        <f>IF(G3229,($E$6+$E$8*MOD(QUOTIENT((A3229-$E$9),$E$15),$E$14)),"")</f>
        <v>290</v>
      </c>
      <c r="J3229" s="15">
        <f t="shared" si="50"/>
        <v>50.628649234445774</v>
      </c>
    </row>
    <row r="3230" spans="1:10">
      <c r="A3230" s="19">
        <v>339.72</v>
      </c>
      <c r="B3230" s="19">
        <v>0</v>
      </c>
      <c r="G3230" s="5">
        <f>IF(OR(A3230&lt;$E$9,A3230&gt;=$E$10),0,1)</f>
        <v>1</v>
      </c>
      <c r="H3230" s="15">
        <f>IF(G3230,($E$4+$E$16*MOD((A3230-$E$9),$E$15)),"")</f>
        <v>0.64252091032873615</v>
      </c>
      <c r="I3230" s="16">
        <f>IF(G3230,($E$6+$E$8*MOD(QUOTIENT((A3230-$E$9),$E$15),$E$14)),"")</f>
        <v>290</v>
      </c>
      <c r="J3230" s="15">
        <f t="shared" si="50"/>
        <v>50.642520910328734</v>
      </c>
    </row>
    <row r="3231" spans="1:10">
      <c r="A3231" s="19">
        <v>339.82600000000002</v>
      </c>
      <c r="B3231" s="19">
        <v>0</v>
      </c>
      <c r="G3231" s="5">
        <f>IF(OR(A3231&lt;$E$9,A3231&gt;=$E$10),0,1)</f>
        <v>1</v>
      </c>
      <c r="H3231" s="15">
        <f>IF(G3231,($E$4+$E$16*MOD((A3231-$E$9),$E$15)),"")</f>
        <v>0.65665934920944213</v>
      </c>
      <c r="I3231" s="16">
        <f>IF(G3231,($E$6+$E$8*MOD(QUOTIENT((A3231-$E$9),$E$15),$E$14)),"")</f>
        <v>290</v>
      </c>
      <c r="J3231" s="15">
        <f t="shared" si="50"/>
        <v>50.656659349209441</v>
      </c>
    </row>
    <row r="3232" spans="1:10">
      <c r="A3232" s="19">
        <v>339.93</v>
      </c>
      <c r="B3232" s="19">
        <v>0</v>
      </c>
      <c r="G3232" s="5">
        <f>IF(OR(A3232&lt;$E$9,A3232&gt;=$E$10),0,1)</f>
        <v>1</v>
      </c>
      <c r="H3232" s="15">
        <f>IF(G3232,($E$4+$E$16*MOD((A3232-$E$9),$E$15)),"")</f>
        <v>0.67053102509239793</v>
      </c>
      <c r="I3232" s="16">
        <f>IF(G3232,($E$6+$E$8*MOD(QUOTIENT((A3232-$E$9),$E$15),$E$14)),"")</f>
        <v>290</v>
      </c>
      <c r="J3232" s="15">
        <f t="shared" si="50"/>
        <v>50.670531025092401</v>
      </c>
    </row>
    <row r="3233" spans="1:10">
      <c r="A3233" s="19">
        <v>340.03500000000003</v>
      </c>
      <c r="B3233" s="19">
        <v>62</v>
      </c>
      <c r="G3233" s="5">
        <f>IF(OR(A3233&lt;$E$9,A3233&gt;=$E$10),0,1)</f>
        <v>1</v>
      </c>
      <c r="H3233" s="15">
        <f>IF(G3233,($E$4+$E$16*MOD((A3233-$E$9),$E$15)),"")</f>
        <v>0.68453608247423237</v>
      </c>
      <c r="I3233" s="16">
        <f>IF(G3233,($E$6+$E$8*MOD(QUOTIENT((A3233-$E$9),$E$15),$E$14)),"")</f>
        <v>290</v>
      </c>
      <c r="J3233" s="15">
        <f t="shared" si="50"/>
        <v>50.684536082474231</v>
      </c>
    </row>
    <row r="3234" spans="1:10">
      <c r="A3234" s="19">
        <v>340.142</v>
      </c>
      <c r="B3234" s="19">
        <v>40</v>
      </c>
      <c r="G3234" s="5">
        <f>IF(OR(A3234&lt;$E$9,A3234&gt;=$E$10),0,1)</f>
        <v>1</v>
      </c>
      <c r="H3234" s="15">
        <f>IF(G3234,($E$4+$E$16*MOD((A3234-$E$9),$E$15)),"")</f>
        <v>0.69880790285380989</v>
      </c>
      <c r="I3234" s="16">
        <f>IF(G3234,($E$6+$E$8*MOD(QUOTIENT((A3234-$E$9),$E$15),$E$14)),"")</f>
        <v>290</v>
      </c>
      <c r="J3234" s="15">
        <f t="shared" si="50"/>
        <v>50.698807902853808</v>
      </c>
    </row>
    <row r="3235" spans="1:10">
      <c r="A3235" s="19">
        <v>340.24900000000002</v>
      </c>
      <c r="B3235" s="19">
        <v>46</v>
      </c>
      <c r="G3235" s="5">
        <f>IF(OR(A3235&lt;$E$9,A3235&gt;=$E$10),0,1)</f>
        <v>1</v>
      </c>
      <c r="H3235" s="15">
        <f>IF(G3235,($E$4+$E$16*MOD((A3235-$E$9),$E$15)),"")</f>
        <v>0.71307972323339541</v>
      </c>
      <c r="I3235" s="16">
        <f>IF(G3235,($E$6+$E$8*MOD(QUOTIENT((A3235-$E$9),$E$15),$E$14)),"")</f>
        <v>290</v>
      </c>
      <c r="J3235" s="15">
        <f t="shared" si="50"/>
        <v>50.713079723233392</v>
      </c>
    </row>
    <row r="3236" spans="1:10">
      <c r="A3236" s="19">
        <v>340.35599999999999</v>
      </c>
      <c r="B3236" s="19">
        <v>32</v>
      </c>
      <c r="G3236" s="5">
        <f>IF(OR(A3236&lt;$E$9,A3236&gt;=$E$10),0,1)</f>
        <v>1</v>
      </c>
      <c r="H3236" s="15">
        <f>IF(G3236,($E$4+$E$16*MOD((A3236-$E$9),$E$15)),"")</f>
        <v>0.72735154361297294</v>
      </c>
      <c r="I3236" s="16">
        <f>IF(G3236,($E$6+$E$8*MOD(QUOTIENT((A3236-$E$9),$E$15),$E$14)),"")</f>
        <v>290</v>
      </c>
      <c r="J3236" s="15">
        <f t="shared" si="50"/>
        <v>50.727351543612976</v>
      </c>
    </row>
    <row r="3237" spans="1:10">
      <c r="A3237" s="19">
        <v>340.46100000000001</v>
      </c>
      <c r="B3237" s="19">
        <v>68</v>
      </c>
      <c r="G3237" s="5">
        <f>IF(OR(A3237&lt;$E$9,A3237&gt;=$E$10),0,1)</f>
        <v>1</v>
      </c>
      <c r="H3237" s="15">
        <f>IF(G3237,($E$4+$E$16*MOD((A3237-$E$9),$E$15)),"")</f>
        <v>0.74135660099480738</v>
      </c>
      <c r="I3237" s="16">
        <f>IF(G3237,($E$6+$E$8*MOD(QUOTIENT((A3237-$E$9),$E$15),$E$14)),"")</f>
        <v>290</v>
      </c>
      <c r="J3237" s="15">
        <f t="shared" si="50"/>
        <v>50.741356600994806</v>
      </c>
    </row>
    <row r="3238" spans="1:10">
      <c r="A3238" s="19">
        <v>340.56700000000001</v>
      </c>
      <c r="B3238" s="19">
        <v>224</v>
      </c>
      <c r="G3238" s="5">
        <f>IF(OR(A3238&lt;$E$9,A3238&gt;=$E$10),0,1)</f>
        <v>1</v>
      </c>
      <c r="H3238" s="15">
        <f>IF(G3238,($E$4+$E$16*MOD((A3238-$E$9),$E$15)),"")</f>
        <v>0.75549503987551425</v>
      </c>
      <c r="I3238" s="16">
        <f>IF(G3238,($E$6+$E$8*MOD(QUOTIENT((A3238-$E$9),$E$15),$E$14)),"")</f>
        <v>290</v>
      </c>
      <c r="J3238" s="15">
        <f t="shared" si="50"/>
        <v>50.755495039875512</v>
      </c>
    </row>
    <row r="3239" spans="1:10">
      <c r="A3239" s="19">
        <v>340.67200000000003</v>
      </c>
      <c r="B3239" s="19">
        <v>170</v>
      </c>
      <c r="G3239" s="5">
        <f>IF(OR(A3239&lt;$E$9,A3239&gt;=$E$10),0,1)</f>
        <v>1</v>
      </c>
      <c r="H3239" s="15">
        <f>IF(G3239,($E$4+$E$16*MOD((A3239-$E$9),$E$15)),"")</f>
        <v>0.76950009725734869</v>
      </c>
      <c r="I3239" s="16">
        <f>IF(G3239,($E$6+$E$8*MOD(QUOTIENT((A3239-$E$9),$E$15),$E$14)),"")</f>
        <v>290</v>
      </c>
      <c r="J3239" s="15">
        <f t="shared" si="50"/>
        <v>50.76950009725735</v>
      </c>
    </row>
    <row r="3240" spans="1:10">
      <c r="A3240" s="19">
        <v>340.77499999999998</v>
      </c>
      <c r="B3240" s="19">
        <v>346</v>
      </c>
      <c r="G3240" s="5">
        <f>IF(OR(A3240&lt;$E$9,A3240&gt;=$E$10),0,1)</f>
        <v>1</v>
      </c>
      <c r="H3240" s="15">
        <f>IF(G3240,($E$4+$E$16*MOD((A3240-$E$9),$E$15)),"")</f>
        <v>0.78323839164142584</v>
      </c>
      <c r="I3240" s="16">
        <f>IF(G3240,($E$6+$E$8*MOD(QUOTIENT((A3240-$E$9),$E$15),$E$14)),"")</f>
        <v>290</v>
      </c>
      <c r="J3240" s="15">
        <f t="shared" si="50"/>
        <v>50.783238391641426</v>
      </c>
    </row>
    <row r="3241" spans="1:10">
      <c r="A3241" s="19">
        <v>340.88200000000001</v>
      </c>
      <c r="B3241" s="19">
        <v>238</v>
      </c>
      <c r="G3241" s="5">
        <f>IF(OR(A3241&lt;$E$9,A3241&gt;=$E$10),0,1)</f>
        <v>1</v>
      </c>
      <c r="H3241" s="15">
        <f>IF(G3241,($E$4+$E$16*MOD((A3241-$E$9),$E$15)),"")</f>
        <v>0.79751021202101047</v>
      </c>
      <c r="I3241" s="16">
        <f>IF(G3241,($E$6+$E$8*MOD(QUOTIENT((A3241-$E$9),$E$15),$E$14)),"")</f>
        <v>290</v>
      </c>
      <c r="J3241" s="15">
        <f t="shared" si="50"/>
        <v>50.79751021202101</v>
      </c>
    </row>
    <row r="3242" spans="1:10">
      <c r="A3242" s="19">
        <v>340.98599999999999</v>
      </c>
      <c r="B3242" s="19">
        <v>286</v>
      </c>
      <c r="G3242" s="5">
        <f>IF(OR(A3242&lt;$E$9,A3242&gt;=$E$10),0,1)</f>
        <v>1</v>
      </c>
      <c r="H3242" s="15">
        <f>IF(G3242,($E$4+$E$16*MOD((A3242-$E$9),$E$15)),"")</f>
        <v>0.81138188790396626</v>
      </c>
      <c r="I3242" s="16">
        <f>IF(G3242,($E$6+$E$8*MOD(QUOTIENT((A3242-$E$9),$E$15),$E$14)),"")</f>
        <v>290</v>
      </c>
      <c r="J3242" s="15">
        <f t="shared" si="50"/>
        <v>50.811381887903963</v>
      </c>
    </row>
    <row r="3243" spans="1:10">
      <c r="A3243" s="19">
        <v>341.09</v>
      </c>
      <c r="B3243" s="19">
        <v>172</v>
      </c>
      <c r="G3243" s="5">
        <f>IF(OR(A3243&lt;$E$9,A3243&gt;=$E$10),0,1)</f>
        <v>1</v>
      </c>
      <c r="H3243" s="15">
        <f>IF(G3243,($E$4+$E$16*MOD((A3243-$E$9),$E$15)),"")</f>
        <v>0.82525356378692205</v>
      </c>
      <c r="I3243" s="16">
        <f>IF(G3243,($E$6+$E$8*MOD(QUOTIENT((A3243-$E$9),$E$15),$E$14)),"")</f>
        <v>290</v>
      </c>
      <c r="J3243" s="15">
        <f t="shared" si="50"/>
        <v>50.825253563786923</v>
      </c>
    </row>
    <row r="3244" spans="1:10">
      <c r="A3244" s="19">
        <v>341.19400000000002</v>
      </c>
      <c r="B3244" s="19">
        <v>450</v>
      </c>
      <c r="G3244" s="5">
        <f>IF(OR(A3244&lt;$E$9,A3244&gt;=$E$10),0,1)</f>
        <v>1</v>
      </c>
      <c r="H3244" s="15">
        <f>IF(G3244,($E$4+$E$16*MOD((A3244-$E$9),$E$15)),"")</f>
        <v>0.83912523966988584</v>
      </c>
      <c r="I3244" s="16">
        <f>IF(G3244,($E$6+$E$8*MOD(QUOTIENT((A3244-$E$9),$E$15),$E$14)),"")</f>
        <v>290</v>
      </c>
      <c r="J3244" s="15">
        <f t="shared" si="50"/>
        <v>50.839125239669883</v>
      </c>
    </row>
    <row r="3245" spans="1:10">
      <c r="A3245" s="19">
        <v>341.30099999999999</v>
      </c>
      <c r="B3245" s="19">
        <v>362</v>
      </c>
      <c r="G3245" s="5">
        <f>IF(OR(A3245&lt;$E$9,A3245&gt;=$E$10),0,1)</f>
        <v>1</v>
      </c>
      <c r="H3245" s="15">
        <f>IF(G3245,($E$4+$E$16*MOD((A3245-$E$9),$E$15)),"")</f>
        <v>0.85339706004946336</v>
      </c>
      <c r="I3245" s="16">
        <f>IF(G3245,($E$6+$E$8*MOD(QUOTIENT((A3245-$E$9),$E$15),$E$14)),"")</f>
        <v>290</v>
      </c>
      <c r="J3245" s="15">
        <f t="shared" si="50"/>
        <v>50.85339706004946</v>
      </c>
    </row>
    <row r="3246" spans="1:10">
      <c r="A3246" s="19">
        <v>341.404</v>
      </c>
      <c r="B3246" s="19">
        <v>130</v>
      </c>
      <c r="G3246" s="5">
        <f>IF(OR(A3246&lt;$E$9,A3246&gt;=$E$10),0,1)</f>
        <v>1</v>
      </c>
      <c r="H3246" s="15">
        <f>IF(G3246,($E$4+$E$16*MOD((A3246-$E$9),$E$15)),"")</f>
        <v>0.86713535443354761</v>
      </c>
      <c r="I3246" s="16">
        <f>IF(G3246,($E$6+$E$8*MOD(QUOTIENT((A3246-$E$9),$E$15),$E$14)),"")</f>
        <v>290</v>
      </c>
      <c r="J3246" s="15">
        <f t="shared" si="50"/>
        <v>50.86713535443355</v>
      </c>
    </row>
    <row r="3247" spans="1:10">
      <c r="A3247" s="19">
        <v>341.50599999999997</v>
      </c>
      <c r="B3247" s="19">
        <v>546</v>
      </c>
      <c r="G3247" s="5">
        <f>IF(OR(A3247&lt;$E$9,A3247&gt;=$E$10),0,1)</f>
        <v>1</v>
      </c>
      <c r="H3247" s="15">
        <f>IF(G3247,($E$4+$E$16*MOD((A3247-$E$9),$E$15)),"")</f>
        <v>0.88074026731875232</v>
      </c>
      <c r="I3247" s="16">
        <f>IF(G3247,($E$6+$E$8*MOD(QUOTIENT((A3247-$E$9),$E$15),$E$14)),"")</f>
        <v>290</v>
      </c>
      <c r="J3247" s="15">
        <f t="shared" si="50"/>
        <v>50.88074026731875</v>
      </c>
    </row>
    <row r="3248" spans="1:10">
      <c r="A3248" s="19">
        <v>341.61399999999998</v>
      </c>
      <c r="B3248" s="19">
        <v>780</v>
      </c>
      <c r="G3248" s="5">
        <f>IF(OR(A3248&lt;$E$9,A3248&gt;=$E$10),0,1)</f>
        <v>1</v>
      </c>
      <c r="H3248" s="15">
        <f>IF(G3248,($E$4+$E$16*MOD((A3248-$E$9),$E$15)),"")</f>
        <v>0.89514546919720939</v>
      </c>
      <c r="I3248" s="16">
        <f>IF(G3248,($E$6+$E$8*MOD(QUOTIENT((A3248-$E$9),$E$15),$E$14)),"")</f>
        <v>290</v>
      </c>
      <c r="J3248" s="15">
        <f t="shared" si="50"/>
        <v>50.89514546919721</v>
      </c>
    </row>
    <row r="3249" spans="1:10">
      <c r="A3249" s="19">
        <v>341.71800000000002</v>
      </c>
      <c r="B3249" s="19">
        <v>858</v>
      </c>
      <c r="G3249" s="5">
        <f>IF(OR(A3249&lt;$E$9,A3249&gt;=$E$10),0,1)</f>
        <v>1</v>
      </c>
      <c r="H3249" s="15">
        <f>IF(G3249,($E$4+$E$16*MOD((A3249-$E$9),$E$15)),"")</f>
        <v>0.90901714508017228</v>
      </c>
      <c r="I3249" s="16">
        <f>IF(G3249,($E$6+$E$8*MOD(QUOTIENT((A3249-$E$9),$E$15),$E$14)),"")</f>
        <v>290</v>
      </c>
      <c r="J3249" s="15">
        <f t="shared" si="50"/>
        <v>50.909017145080171</v>
      </c>
    </row>
    <row r="3250" spans="1:10">
      <c r="A3250" s="19">
        <v>341.82400000000001</v>
      </c>
      <c r="B3250" s="19">
        <v>780</v>
      </c>
      <c r="G3250" s="5">
        <f>IF(OR(A3250&lt;$E$9,A3250&gt;=$E$10),0,1)</f>
        <v>1</v>
      </c>
      <c r="H3250" s="15">
        <f>IF(G3250,($E$4+$E$16*MOD((A3250-$E$9),$E$15)),"")</f>
        <v>0.92315558396087916</v>
      </c>
      <c r="I3250" s="16">
        <f>IF(G3250,($E$6+$E$8*MOD(QUOTIENT((A3250-$E$9),$E$15),$E$14)),"")</f>
        <v>290</v>
      </c>
      <c r="J3250" s="15">
        <f t="shared" si="50"/>
        <v>50.923155583960877</v>
      </c>
    </row>
    <row r="3251" spans="1:10">
      <c r="A3251" s="19">
        <v>341.92899999999997</v>
      </c>
      <c r="B3251" s="19">
        <v>578</v>
      </c>
      <c r="G3251" s="5">
        <f>IF(OR(A3251&lt;$E$9,A3251&gt;=$E$10),0,1)</f>
        <v>1</v>
      </c>
      <c r="H3251" s="15">
        <f>IF(G3251,($E$4+$E$16*MOD((A3251-$E$9),$E$15)),"")</f>
        <v>0.9371606413427056</v>
      </c>
      <c r="I3251" s="16">
        <f>IF(G3251,($E$6+$E$8*MOD(QUOTIENT((A3251-$E$9),$E$15),$E$14)),"")</f>
        <v>290</v>
      </c>
      <c r="J3251" s="15">
        <f t="shared" si="50"/>
        <v>50.937160641342707</v>
      </c>
    </row>
    <row r="3252" spans="1:10">
      <c r="A3252" s="19">
        <v>342.036</v>
      </c>
      <c r="B3252" s="19">
        <v>830</v>
      </c>
      <c r="G3252" s="5">
        <f>IF(OR(A3252&lt;$E$9,A3252&gt;=$E$10),0,1)</f>
        <v>1</v>
      </c>
      <c r="H3252" s="15">
        <f>IF(G3252,($E$4+$E$16*MOD((A3252-$E$9),$E$15)),"")</f>
        <v>0.95143246172229112</v>
      </c>
      <c r="I3252" s="16">
        <f>IF(G3252,($E$6+$E$8*MOD(QUOTIENT((A3252-$E$9),$E$15),$E$14)),"")</f>
        <v>290</v>
      </c>
      <c r="J3252" s="15">
        <f t="shared" si="50"/>
        <v>50.951432461722291</v>
      </c>
    </row>
    <row r="3253" spans="1:10">
      <c r="A3253" s="19">
        <v>342.14</v>
      </c>
      <c r="B3253" s="19">
        <v>1194</v>
      </c>
      <c r="G3253" s="5">
        <f>IF(OR(A3253&lt;$E$9,A3253&gt;=$E$10),0,1)</f>
        <v>1</v>
      </c>
      <c r="H3253" s="15">
        <f>IF(G3253,($E$4+$E$16*MOD((A3253-$E$9),$E$15)),"")</f>
        <v>0.96530413760524691</v>
      </c>
      <c r="I3253" s="16">
        <f>IF(G3253,($E$6+$E$8*MOD(QUOTIENT((A3253-$E$9),$E$15),$E$14)),"")</f>
        <v>290</v>
      </c>
      <c r="J3253" s="15">
        <f t="shared" si="50"/>
        <v>50.965304137605244</v>
      </c>
    </row>
    <row r="3254" spans="1:10">
      <c r="A3254" s="19">
        <v>342.24700000000001</v>
      </c>
      <c r="B3254" s="19">
        <v>742</v>
      </c>
      <c r="G3254" s="5">
        <f>IF(OR(A3254&lt;$E$9,A3254&gt;=$E$10),0,1)</f>
        <v>1</v>
      </c>
      <c r="H3254" s="15">
        <f>IF(G3254,($E$4+$E$16*MOD((A3254-$E$9),$E$15)),"")</f>
        <v>0.97957595798483243</v>
      </c>
      <c r="I3254" s="16">
        <f>IF(G3254,($E$6+$E$8*MOD(QUOTIENT((A3254-$E$9),$E$15),$E$14)),"")</f>
        <v>290</v>
      </c>
      <c r="J3254" s="15">
        <f t="shared" si="50"/>
        <v>50.979575957984835</v>
      </c>
    </row>
    <row r="3255" spans="1:10">
      <c r="A3255" s="19">
        <v>342.35</v>
      </c>
      <c r="B3255" s="19">
        <v>850</v>
      </c>
      <c r="G3255" s="5">
        <f>IF(OR(A3255&lt;$E$9,A3255&gt;=$E$10),0,1)</f>
        <v>1</v>
      </c>
      <c r="H3255" s="15">
        <f>IF(G3255,($E$4+$E$16*MOD((A3255-$E$9),$E$15)),"")</f>
        <v>0.99331425236891668</v>
      </c>
      <c r="I3255" s="16">
        <f>IF(G3255,($E$6+$E$8*MOD(QUOTIENT((A3255-$E$9),$E$15),$E$14)),"")</f>
        <v>290</v>
      </c>
      <c r="J3255" s="15">
        <f t="shared" si="50"/>
        <v>50.993314252368918</v>
      </c>
    </row>
    <row r="3256" spans="1:10">
      <c r="A3256" s="19">
        <v>342.45800000000003</v>
      </c>
      <c r="B3256" s="19">
        <v>818</v>
      </c>
      <c r="G3256" s="5">
        <f>IF(OR(A3256&lt;$E$9,A3256&gt;=$E$10),0,1)</f>
        <v>1</v>
      </c>
      <c r="H3256" s="15">
        <f>IF(G3256,($E$4+$E$16*MOD((A3256-$E$9),$E$15)),"")</f>
        <v>1.0077194542473729</v>
      </c>
      <c r="I3256" s="16">
        <f>IF(G3256,($E$6+$E$8*MOD(QUOTIENT((A3256-$E$9),$E$15),$E$14)),"")</f>
        <v>290</v>
      </c>
      <c r="J3256" s="15">
        <f t="shared" si="50"/>
        <v>51.007719454247372</v>
      </c>
    </row>
    <row r="3257" spans="1:10">
      <c r="A3257" s="19">
        <v>342.56200000000001</v>
      </c>
      <c r="B3257" s="19">
        <v>858</v>
      </c>
      <c r="G3257" s="5">
        <f>IF(OR(A3257&lt;$E$9,A3257&gt;=$E$10),0,1)</f>
        <v>1</v>
      </c>
      <c r="H3257" s="15">
        <f>IF(G3257,($E$4+$E$16*MOD((A3257-$E$9),$E$15)),"")</f>
        <v>1.0215911301303287</v>
      </c>
      <c r="I3257" s="16">
        <f>IF(G3257,($E$6+$E$8*MOD(QUOTIENT((A3257-$E$9),$E$15),$E$14)),"")</f>
        <v>290</v>
      </c>
      <c r="J3257" s="15">
        <f t="shared" si="50"/>
        <v>51.021591130130332</v>
      </c>
    </row>
    <row r="3258" spans="1:10">
      <c r="A3258" s="19">
        <v>342.666</v>
      </c>
      <c r="B3258" s="19">
        <v>1402</v>
      </c>
      <c r="G3258" s="5">
        <f>IF(OR(A3258&lt;$E$9,A3258&gt;=$E$10),0,1)</f>
        <v>1</v>
      </c>
      <c r="H3258" s="15">
        <f>IF(G3258,($E$4+$E$16*MOD((A3258-$E$9),$E$15)),"")</f>
        <v>1.0354628060132844</v>
      </c>
      <c r="I3258" s="16">
        <f>IF(G3258,($E$6+$E$8*MOD(QUOTIENT((A3258-$E$9),$E$15),$E$14)),"")</f>
        <v>290</v>
      </c>
      <c r="J3258" s="15">
        <f t="shared" si="50"/>
        <v>51.035462806013285</v>
      </c>
    </row>
    <row r="3259" spans="1:10">
      <c r="A3259" s="19">
        <v>342.77</v>
      </c>
      <c r="B3259" s="19">
        <v>1542</v>
      </c>
      <c r="G3259" s="5">
        <f>IF(OR(A3259&lt;$E$9,A3259&gt;=$E$10),0,1)</f>
        <v>1</v>
      </c>
      <c r="H3259" s="15">
        <f>IF(G3259,($E$4+$E$16*MOD((A3259-$E$9),$E$15)),"")</f>
        <v>1.0493344818962402</v>
      </c>
      <c r="I3259" s="16">
        <f>IF(G3259,($E$6+$E$8*MOD(QUOTIENT((A3259-$E$9),$E$15),$E$14)),"")</f>
        <v>290</v>
      </c>
      <c r="J3259" s="15">
        <f t="shared" si="50"/>
        <v>51.049334481896238</v>
      </c>
    </row>
    <row r="3260" spans="1:10">
      <c r="A3260" s="19">
        <v>342.87099999999998</v>
      </c>
      <c r="B3260" s="19">
        <v>1590</v>
      </c>
      <c r="G3260" s="5">
        <f>IF(OR(A3260&lt;$E$9,A3260&gt;=$E$10),0,1)</f>
        <v>1</v>
      </c>
      <c r="H3260" s="15">
        <f>IF(G3260,($E$4+$E$16*MOD((A3260-$E$9),$E$15)),"")</f>
        <v>1.0628060132825743</v>
      </c>
      <c r="I3260" s="16">
        <f>IF(G3260,($E$6+$E$8*MOD(QUOTIENT((A3260-$E$9),$E$15),$E$14)),"")</f>
        <v>290</v>
      </c>
      <c r="J3260" s="15">
        <f t="shared" si="50"/>
        <v>51.062806013282575</v>
      </c>
    </row>
    <row r="3261" spans="1:10">
      <c r="A3261" s="19">
        <v>342.97399999999999</v>
      </c>
      <c r="B3261" s="19">
        <v>1452</v>
      </c>
      <c r="G3261" s="5">
        <f>IF(OR(A3261&lt;$E$9,A3261&gt;=$E$10),0,1)</f>
        <v>1</v>
      </c>
      <c r="H3261" s="15">
        <f>IF(G3261,($E$4+$E$16*MOD((A3261-$E$9),$E$15)),"")</f>
        <v>1.0765443076666585</v>
      </c>
      <c r="I3261" s="16">
        <f>IF(G3261,($E$6+$E$8*MOD(QUOTIENT((A3261-$E$9),$E$15),$E$14)),"")</f>
        <v>290</v>
      </c>
      <c r="J3261" s="15">
        <f t="shared" si="50"/>
        <v>51.076544307666659</v>
      </c>
    </row>
    <row r="3262" spans="1:10">
      <c r="A3262" s="19">
        <v>343.08300000000003</v>
      </c>
      <c r="B3262" s="19">
        <v>1560</v>
      </c>
      <c r="G3262" s="5">
        <f>IF(OR(A3262&lt;$E$9,A3262&gt;=$E$10),0,1)</f>
        <v>1</v>
      </c>
      <c r="H3262" s="15">
        <f>IF(G3262,($E$4+$E$16*MOD((A3262-$E$9),$E$15)),"")</f>
        <v>1.0910828910439943</v>
      </c>
      <c r="I3262" s="16">
        <f>IF(G3262,($E$6+$E$8*MOD(QUOTIENT((A3262-$E$9),$E$15),$E$14)),"")</f>
        <v>290</v>
      </c>
      <c r="J3262" s="15">
        <f t="shared" si="50"/>
        <v>51.091082891043996</v>
      </c>
    </row>
    <row r="3263" spans="1:10">
      <c r="A3263" s="19">
        <v>343.19099999999997</v>
      </c>
      <c r="B3263" s="19">
        <v>1258</v>
      </c>
      <c r="G3263" s="5">
        <f>IF(OR(A3263&lt;$E$9,A3263&gt;=$E$10),0,1)</f>
        <v>1</v>
      </c>
      <c r="H3263" s="15">
        <f>IF(G3263,($E$4+$E$16*MOD((A3263-$E$9),$E$15)),"")</f>
        <v>1.1054880929224433</v>
      </c>
      <c r="I3263" s="16">
        <f>IF(G3263,($E$6+$E$8*MOD(QUOTIENT((A3263-$E$9),$E$15),$E$14)),"")</f>
        <v>290</v>
      </c>
      <c r="J3263" s="15">
        <f t="shared" si="50"/>
        <v>51.105488092922442</v>
      </c>
    </row>
    <row r="3264" spans="1:10">
      <c r="A3264" s="19">
        <v>343.29599999999999</v>
      </c>
      <c r="B3264" s="19">
        <v>1404</v>
      </c>
      <c r="G3264" s="5">
        <f>IF(OR(A3264&lt;$E$9,A3264&gt;=$E$10),0,1)</f>
        <v>1</v>
      </c>
      <c r="H3264" s="15">
        <f>IF(G3264,($E$4+$E$16*MOD((A3264-$E$9),$E$15)),"")</f>
        <v>1.1194931503042778</v>
      </c>
      <c r="I3264" s="16">
        <f>IF(G3264,($E$6+$E$8*MOD(QUOTIENT((A3264-$E$9),$E$15),$E$14)),"")</f>
        <v>290</v>
      </c>
      <c r="J3264" s="15">
        <f t="shared" si="50"/>
        <v>51.11949315030428</v>
      </c>
    </row>
    <row r="3265" spans="1:10">
      <c r="A3265" s="19">
        <v>343.40300000000002</v>
      </c>
      <c r="B3265" s="19">
        <v>1180</v>
      </c>
      <c r="G3265" s="5">
        <f>IF(OR(A3265&lt;$E$9,A3265&gt;=$E$10),0,1)</f>
        <v>1</v>
      </c>
      <c r="H3265" s="15">
        <f>IF(G3265,($E$4+$E$16*MOD((A3265-$E$9),$E$15)),"")</f>
        <v>1.1337649706838633</v>
      </c>
      <c r="I3265" s="16">
        <f>IF(G3265,($E$6+$E$8*MOD(QUOTIENT((A3265-$E$9),$E$15),$E$14)),"")</f>
        <v>290</v>
      </c>
      <c r="J3265" s="15">
        <f t="shared" si="50"/>
        <v>51.133764970683863</v>
      </c>
    </row>
    <row r="3266" spans="1:10">
      <c r="A3266" s="19">
        <v>343.50599999999997</v>
      </c>
      <c r="B3266" s="19">
        <v>1466</v>
      </c>
      <c r="G3266" s="5">
        <f>IF(OR(A3266&lt;$E$9,A3266&gt;=$E$10),0,1)</f>
        <v>1</v>
      </c>
      <c r="H3266" s="15">
        <f>IF(G3266,($E$4+$E$16*MOD((A3266-$E$9),$E$15)),"")</f>
        <v>1.1475032650679395</v>
      </c>
      <c r="I3266" s="16">
        <f>IF(G3266,($E$6+$E$8*MOD(QUOTIENT((A3266-$E$9),$E$15),$E$14)),"")</f>
        <v>290</v>
      </c>
      <c r="J3266" s="15">
        <f t="shared" si="50"/>
        <v>51.14750326506794</v>
      </c>
    </row>
    <row r="3267" spans="1:10">
      <c r="A3267" s="19">
        <v>343.61200000000002</v>
      </c>
      <c r="B3267" s="19">
        <v>1726</v>
      </c>
      <c r="G3267" s="5">
        <f>IF(OR(A3267&lt;$E$9,A3267&gt;=$E$10),0,1)</f>
        <v>1</v>
      </c>
      <c r="H3267" s="15">
        <f>IF(G3267,($E$4+$E$16*MOD((A3267-$E$9),$E$15)),"")</f>
        <v>1.1616417039486535</v>
      </c>
      <c r="I3267" s="16">
        <f>IF(G3267,($E$6+$E$8*MOD(QUOTIENT((A3267-$E$9),$E$15),$E$14)),"")</f>
        <v>290</v>
      </c>
      <c r="J3267" s="15">
        <f t="shared" si="50"/>
        <v>51.161641703948654</v>
      </c>
    </row>
    <row r="3268" spans="1:10">
      <c r="A3268" s="19">
        <v>343.71600000000001</v>
      </c>
      <c r="B3268" s="19">
        <v>1766</v>
      </c>
      <c r="G3268" s="5">
        <f>IF(OR(A3268&lt;$E$9,A3268&gt;=$E$10),0,1)</f>
        <v>1</v>
      </c>
      <c r="H3268" s="15">
        <f>IF(G3268,($E$4+$E$16*MOD((A3268-$E$9),$E$15)),"")</f>
        <v>1.1755133798316093</v>
      </c>
      <c r="I3268" s="16">
        <f>IF(G3268,($E$6+$E$8*MOD(QUOTIENT((A3268-$E$9),$E$15),$E$14)),"")</f>
        <v>290</v>
      </c>
      <c r="J3268" s="15">
        <f t="shared" ref="J3268:J3331" si="51">IF(G3268,(+H3268+$E$18*QUOTIENT((A3268-$E$9),$E$15)),"")</f>
        <v>51.175513379831607</v>
      </c>
    </row>
    <row r="3269" spans="1:10">
      <c r="A3269" s="19">
        <v>343.81900000000002</v>
      </c>
      <c r="B3269" s="19">
        <v>1286</v>
      </c>
      <c r="G3269" s="5">
        <f>IF(OR(A3269&lt;$E$9,A3269&gt;=$E$10),0,1)</f>
        <v>1</v>
      </c>
      <c r="H3269" s="15">
        <f>IF(G3269,($E$4+$E$16*MOD((A3269-$E$9),$E$15)),"")</f>
        <v>1.1892516742156936</v>
      </c>
      <c r="I3269" s="16">
        <f>IF(G3269,($E$6+$E$8*MOD(QUOTIENT((A3269-$E$9),$E$15),$E$14)),"")</f>
        <v>290</v>
      </c>
      <c r="J3269" s="15">
        <f t="shared" si="51"/>
        <v>51.189251674215697</v>
      </c>
    </row>
    <row r="3270" spans="1:10">
      <c r="A3270" s="19">
        <v>343.92500000000001</v>
      </c>
      <c r="B3270" s="19">
        <v>1206</v>
      </c>
      <c r="G3270" s="5">
        <f>IF(OR(A3270&lt;$E$9,A3270&gt;=$E$10),0,1)</f>
        <v>1</v>
      </c>
      <c r="H3270" s="15">
        <f>IF(G3270,($E$4+$E$16*MOD((A3270-$E$9),$E$15)),"")</f>
        <v>1.2033901130963995</v>
      </c>
      <c r="I3270" s="16">
        <f>IF(G3270,($E$6+$E$8*MOD(QUOTIENT((A3270-$E$9),$E$15),$E$14)),"")</f>
        <v>290</v>
      </c>
      <c r="J3270" s="15">
        <f t="shared" si="51"/>
        <v>51.203390113096397</v>
      </c>
    </row>
    <row r="3271" spans="1:10">
      <c r="A3271" s="19">
        <v>344.03300000000002</v>
      </c>
      <c r="B3271" s="19">
        <v>1384</v>
      </c>
      <c r="G3271" s="5">
        <f>IF(OR(A3271&lt;$E$9,A3271&gt;=$E$10),0,1)</f>
        <v>1</v>
      </c>
      <c r="H3271" s="15">
        <f>IF(G3271,($E$4+$E$16*MOD((A3271-$E$9),$E$15)),"")</f>
        <v>1.2177953149748566</v>
      </c>
      <c r="I3271" s="16">
        <f>IF(G3271,($E$6+$E$8*MOD(QUOTIENT((A3271-$E$9),$E$15),$E$14)),"")</f>
        <v>290</v>
      </c>
      <c r="J3271" s="15">
        <f t="shared" si="51"/>
        <v>51.217795314974857</v>
      </c>
    </row>
    <row r="3272" spans="1:10">
      <c r="A3272" s="19">
        <v>344.137</v>
      </c>
      <c r="B3272" s="19">
        <v>1050</v>
      </c>
      <c r="G3272" s="5">
        <f>IF(OR(A3272&lt;$E$9,A3272&gt;=$E$10),0,1)</f>
        <v>1</v>
      </c>
      <c r="H3272" s="15">
        <f>IF(G3272,($E$4+$E$16*MOD((A3272-$E$9),$E$15)),"")</f>
        <v>1.2316669908578124</v>
      </c>
      <c r="I3272" s="16">
        <f>IF(G3272,($E$6+$E$8*MOD(QUOTIENT((A3272-$E$9),$E$15),$E$14)),"")</f>
        <v>290</v>
      </c>
      <c r="J3272" s="15">
        <f t="shared" si="51"/>
        <v>51.231666990857811</v>
      </c>
    </row>
    <row r="3273" spans="1:10">
      <c r="A3273" s="19">
        <v>344.24</v>
      </c>
      <c r="B3273" s="19">
        <v>1446</v>
      </c>
      <c r="G3273" s="5">
        <f>IF(OR(A3273&lt;$E$9,A3273&gt;=$E$10),0,1)</f>
        <v>1</v>
      </c>
      <c r="H3273" s="15">
        <f>IF(G3273,($E$4+$E$16*MOD((A3273-$E$9),$E$15)),"")</f>
        <v>1.2454052852418966</v>
      </c>
      <c r="I3273" s="16">
        <f>IF(G3273,($E$6+$E$8*MOD(QUOTIENT((A3273-$E$9),$E$15),$E$14)),"")</f>
        <v>290</v>
      </c>
      <c r="J3273" s="15">
        <f t="shared" si="51"/>
        <v>51.245405285241894</v>
      </c>
    </row>
    <row r="3274" spans="1:10">
      <c r="A3274" s="19">
        <v>344.34500000000003</v>
      </c>
      <c r="B3274" s="19">
        <v>1758</v>
      </c>
      <c r="G3274" s="5">
        <f>IF(OR(A3274&lt;$E$9,A3274&gt;=$E$10),0,1)</f>
        <v>1</v>
      </c>
      <c r="H3274" s="15">
        <f>IF(G3274,($E$4+$E$16*MOD((A3274-$E$9),$E$15)),"")</f>
        <v>1.2594103426237311</v>
      </c>
      <c r="I3274" s="16">
        <f>IF(G3274,($E$6+$E$8*MOD(QUOTIENT((A3274-$E$9),$E$15),$E$14)),"")</f>
        <v>290</v>
      </c>
      <c r="J3274" s="15">
        <f t="shared" si="51"/>
        <v>51.259410342623731</v>
      </c>
    </row>
    <row r="3275" spans="1:10">
      <c r="A3275" s="19">
        <v>344.452</v>
      </c>
      <c r="B3275" s="19">
        <v>1644</v>
      </c>
      <c r="G3275" s="5">
        <f>IF(OR(A3275&lt;$E$9,A3275&gt;=$E$10),0,1)</f>
        <v>1</v>
      </c>
      <c r="H3275" s="15">
        <f>IF(G3275,($E$4+$E$16*MOD((A3275-$E$9),$E$15)),"")</f>
        <v>1.2736821630033086</v>
      </c>
      <c r="I3275" s="16">
        <f>IF(G3275,($E$6+$E$8*MOD(QUOTIENT((A3275-$E$9),$E$15),$E$14)),"")</f>
        <v>290</v>
      </c>
      <c r="J3275" s="15">
        <f t="shared" si="51"/>
        <v>51.273682163003308</v>
      </c>
    </row>
    <row r="3276" spans="1:10">
      <c r="A3276" s="19">
        <v>344.55399999999997</v>
      </c>
      <c r="B3276" s="19">
        <v>1362</v>
      </c>
      <c r="G3276" s="5">
        <f>IF(OR(A3276&lt;$E$9,A3276&gt;=$E$10),0,1)</f>
        <v>1</v>
      </c>
      <c r="H3276" s="15">
        <f>IF(G3276,($E$4+$E$16*MOD((A3276-$E$9),$E$15)),"")</f>
        <v>1.2872870758885142</v>
      </c>
      <c r="I3276" s="16">
        <f>IF(G3276,($E$6+$E$8*MOD(QUOTIENT((A3276-$E$9),$E$15),$E$14)),"")</f>
        <v>290</v>
      </c>
      <c r="J3276" s="15">
        <f t="shared" si="51"/>
        <v>51.287287075888514</v>
      </c>
    </row>
    <row r="3277" spans="1:10">
      <c r="A3277" s="19">
        <v>344.65800000000002</v>
      </c>
      <c r="B3277" s="19">
        <v>1616</v>
      </c>
      <c r="G3277" s="5">
        <f>IF(OR(A3277&lt;$E$9,A3277&gt;=$E$10),0,1)</f>
        <v>1</v>
      </c>
      <c r="H3277" s="15">
        <f>IF(G3277,($E$4+$E$16*MOD((A3277-$E$9),$E$15)),"")</f>
        <v>1.3011587517714771</v>
      </c>
      <c r="I3277" s="16">
        <f>IF(G3277,($E$6+$E$8*MOD(QUOTIENT((A3277-$E$9),$E$15),$E$14)),"")</f>
        <v>290</v>
      </c>
      <c r="J3277" s="15">
        <f t="shared" si="51"/>
        <v>51.301158751771474</v>
      </c>
    </row>
    <row r="3278" spans="1:10">
      <c r="A3278" s="19">
        <v>344.76799999999997</v>
      </c>
      <c r="B3278" s="19">
        <v>1436</v>
      </c>
      <c r="G3278" s="5">
        <f>IF(OR(A3278&lt;$E$9,A3278&gt;=$E$10),0,1)</f>
        <v>1</v>
      </c>
      <c r="H3278" s="15">
        <f>IF(G3278,($E$4+$E$16*MOD((A3278-$E$9),$E$15)),"")</f>
        <v>1.3158307166476773</v>
      </c>
      <c r="I3278" s="16">
        <f>IF(G3278,($E$6+$E$8*MOD(QUOTIENT((A3278-$E$9),$E$15),$E$14)),"")</f>
        <v>290</v>
      </c>
      <c r="J3278" s="15">
        <f t="shared" si="51"/>
        <v>51.315830716647675</v>
      </c>
    </row>
    <row r="3279" spans="1:10">
      <c r="A3279" s="19">
        <v>344.875</v>
      </c>
      <c r="B3279" s="19">
        <v>1046</v>
      </c>
      <c r="G3279" s="5">
        <f>IF(OR(A3279&lt;$E$9,A3279&gt;=$E$10),0,1)</f>
        <v>1</v>
      </c>
      <c r="H3279" s="15">
        <f>IF(G3279,($E$4+$E$16*MOD((A3279-$E$9),$E$15)),"")</f>
        <v>1.3301025370272619</v>
      </c>
      <c r="I3279" s="16">
        <f>IF(G3279,($E$6+$E$8*MOD(QUOTIENT((A3279-$E$9),$E$15),$E$14)),"")</f>
        <v>290</v>
      </c>
      <c r="J3279" s="15">
        <f t="shared" si="51"/>
        <v>51.330102537027258</v>
      </c>
    </row>
    <row r="3280" spans="1:10">
      <c r="A3280" s="19">
        <v>344.97800000000001</v>
      </c>
      <c r="B3280" s="19">
        <v>2122</v>
      </c>
      <c r="G3280" s="5">
        <f>IF(OR(A3280&lt;$E$9,A3280&gt;=$E$10),0,1)</f>
        <v>1</v>
      </c>
      <c r="H3280" s="15">
        <f>IF(G3280,($E$4+$E$16*MOD((A3280-$E$9),$E$15)),"")</f>
        <v>1.3438408314113461</v>
      </c>
      <c r="I3280" s="16">
        <f>IF(G3280,($E$6+$E$8*MOD(QUOTIENT((A3280-$E$9),$E$15),$E$14)),"")</f>
        <v>290</v>
      </c>
      <c r="J3280" s="15">
        <f t="shared" si="51"/>
        <v>51.343840831411349</v>
      </c>
    </row>
    <row r="3281" spans="1:10">
      <c r="A3281" s="19">
        <v>345.084</v>
      </c>
      <c r="B3281" s="19">
        <v>1422</v>
      </c>
      <c r="G3281" s="5">
        <f>IF(OR(A3281&lt;$E$9,A3281&gt;=$E$10),0,1)</f>
        <v>1</v>
      </c>
      <c r="H3281" s="15">
        <f>IF(G3281,($E$4+$E$16*MOD((A3281-$E$9),$E$15)),"")</f>
        <v>1.357979270292053</v>
      </c>
      <c r="I3281" s="16">
        <f>IF(G3281,($E$6+$E$8*MOD(QUOTIENT((A3281-$E$9),$E$15),$E$14)),"")</f>
        <v>290</v>
      </c>
      <c r="J3281" s="15">
        <f t="shared" si="51"/>
        <v>51.357979270292056</v>
      </c>
    </row>
    <row r="3282" spans="1:10">
      <c r="A3282" s="19">
        <v>345.18799999999999</v>
      </c>
      <c r="B3282" s="19">
        <v>1430</v>
      </c>
      <c r="G3282" s="5">
        <f>IF(OR(A3282&lt;$E$9,A3282&gt;=$E$10),0,1)</f>
        <v>1</v>
      </c>
      <c r="H3282" s="15">
        <f>IF(G3282,($E$4+$E$16*MOD((A3282-$E$9),$E$15)),"")</f>
        <v>1.3718509461750088</v>
      </c>
      <c r="I3282" s="16">
        <f>IF(G3282,($E$6+$E$8*MOD(QUOTIENT((A3282-$E$9),$E$15),$E$14)),"")</f>
        <v>290</v>
      </c>
      <c r="J3282" s="15">
        <f t="shared" si="51"/>
        <v>51.371850946175009</v>
      </c>
    </row>
    <row r="3283" spans="1:10">
      <c r="A3283" s="19">
        <v>345.29</v>
      </c>
      <c r="B3283" s="19">
        <v>1618</v>
      </c>
      <c r="G3283" s="5">
        <f>IF(OR(A3283&lt;$E$9,A3283&gt;=$E$10),0,1)</f>
        <v>1</v>
      </c>
      <c r="H3283" s="15">
        <f>IF(G3283,($E$4+$E$16*MOD((A3283-$E$9),$E$15)),"")</f>
        <v>1.3854558590602215</v>
      </c>
      <c r="I3283" s="16">
        <f>IF(G3283,($E$6+$E$8*MOD(QUOTIENT((A3283-$E$9),$E$15),$E$14)),"")</f>
        <v>290</v>
      </c>
      <c r="J3283" s="15">
        <f t="shared" si="51"/>
        <v>51.385455859060222</v>
      </c>
    </row>
    <row r="3284" spans="1:10">
      <c r="A3284" s="19">
        <v>345.39299999999997</v>
      </c>
      <c r="B3284" s="19">
        <v>1560</v>
      </c>
      <c r="G3284" s="5">
        <f>IF(OR(A3284&lt;$E$9,A3284&gt;=$E$10),0,1)</f>
        <v>1</v>
      </c>
      <c r="H3284" s="15">
        <f>IF(G3284,($E$4+$E$16*MOD((A3284-$E$9),$E$15)),"")</f>
        <v>1.3991941534442978</v>
      </c>
      <c r="I3284" s="16">
        <f>IF(G3284,($E$6+$E$8*MOD(QUOTIENT((A3284-$E$9),$E$15),$E$14)),"")</f>
        <v>290</v>
      </c>
      <c r="J3284" s="15">
        <f t="shared" si="51"/>
        <v>51.399194153444299</v>
      </c>
    </row>
    <row r="3285" spans="1:10">
      <c r="A3285" s="19">
        <v>345.49900000000002</v>
      </c>
      <c r="B3285" s="19">
        <v>1624</v>
      </c>
      <c r="G3285" s="5">
        <f>IF(OR(A3285&lt;$E$9,A3285&gt;=$E$10),0,1)</f>
        <v>1</v>
      </c>
      <c r="H3285" s="15">
        <f>IF(G3285,($E$4+$E$16*MOD((A3285-$E$9),$E$15)),"")</f>
        <v>1.4133325923250117</v>
      </c>
      <c r="I3285" s="16">
        <f>IF(G3285,($E$6+$E$8*MOD(QUOTIENT((A3285-$E$9),$E$15),$E$14)),"")</f>
        <v>290</v>
      </c>
      <c r="J3285" s="15">
        <f t="shared" si="51"/>
        <v>51.413332592325013</v>
      </c>
    </row>
    <row r="3286" spans="1:10">
      <c r="A3286" s="19">
        <v>345.60300000000001</v>
      </c>
      <c r="B3286" s="19">
        <v>1418</v>
      </c>
      <c r="G3286" s="5">
        <f>IF(OR(A3286&lt;$E$9,A3286&gt;=$E$10),0,1)</f>
        <v>1</v>
      </c>
      <c r="H3286" s="15">
        <f>IF(G3286,($E$4+$E$16*MOD((A3286-$E$9),$E$15)),"")</f>
        <v>1.4272042682079675</v>
      </c>
      <c r="I3286" s="16">
        <f>IF(G3286,($E$6+$E$8*MOD(QUOTIENT((A3286-$E$9),$E$15),$E$14)),"")</f>
        <v>290</v>
      </c>
      <c r="J3286" s="15">
        <f t="shared" si="51"/>
        <v>51.427204268207966</v>
      </c>
    </row>
    <row r="3287" spans="1:10">
      <c r="A3287" s="19">
        <v>345.70800000000003</v>
      </c>
      <c r="B3287" s="19">
        <v>2196</v>
      </c>
      <c r="G3287" s="5">
        <f>IF(OR(A3287&lt;$E$9,A3287&gt;=$E$10),0,1)</f>
        <v>1</v>
      </c>
      <c r="H3287" s="15">
        <f>IF(G3287,($E$4+$E$16*MOD((A3287-$E$9),$E$15)),"")</f>
        <v>1.441209325589802</v>
      </c>
      <c r="I3287" s="16">
        <f>IF(G3287,($E$6+$E$8*MOD(QUOTIENT((A3287-$E$9),$E$15),$E$14)),"")</f>
        <v>290</v>
      </c>
      <c r="J3287" s="15">
        <f t="shared" si="51"/>
        <v>51.441209325589803</v>
      </c>
    </row>
    <row r="3288" spans="1:10">
      <c r="A3288" s="19">
        <v>345.81599999999997</v>
      </c>
      <c r="B3288" s="19">
        <v>1748</v>
      </c>
      <c r="G3288" s="5">
        <f>IF(OR(A3288&lt;$E$9,A3288&gt;=$E$10),0,1)</f>
        <v>1</v>
      </c>
      <c r="H3288" s="15">
        <f>IF(G3288,($E$4+$E$16*MOD((A3288-$E$9),$E$15)),"")</f>
        <v>1.455614527468251</v>
      </c>
      <c r="I3288" s="16">
        <f>IF(G3288,($E$6+$E$8*MOD(QUOTIENT((A3288-$E$9),$E$15),$E$14)),"")</f>
        <v>290</v>
      </c>
      <c r="J3288" s="15">
        <f t="shared" si="51"/>
        <v>51.455614527468249</v>
      </c>
    </row>
    <row r="3289" spans="1:10">
      <c r="A3289" s="19">
        <v>345.92099999999999</v>
      </c>
      <c r="B3289" s="19">
        <v>1746</v>
      </c>
      <c r="G3289" s="5">
        <f>IF(OR(A3289&lt;$E$9,A3289&gt;=$E$10),0,1)</f>
        <v>1</v>
      </c>
      <c r="H3289" s="15">
        <f>IF(G3289,($E$4+$E$16*MOD((A3289-$E$9),$E$15)),"")</f>
        <v>1.4696195848500864</v>
      </c>
      <c r="I3289" s="16">
        <f>IF(G3289,($E$6+$E$8*MOD(QUOTIENT((A3289-$E$9),$E$15),$E$14)),"")</f>
        <v>290</v>
      </c>
      <c r="J3289" s="15">
        <f t="shared" si="51"/>
        <v>51.469619584850086</v>
      </c>
    </row>
    <row r="3290" spans="1:10">
      <c r="A3290" s="19">
        <v>346.02600000000001</v>
      </c>
      <c r="B3290" s="19">
        <v>2012</v>
      </c>
      <c r="G3290" s="5">
        <f>IF(OR(A3290&lt;$E$9,A3290&gt;=$E$10),0,1)</f>
        <v>1</v>
      </c>
      <c r="H3290" s="15">
        <f>IF(G3290,($E$4+$E$16*MOD((A3290-$E$9),$E$15)),"")</f>
        <v>1.4836246422319208</v>
      </c>
      <c r="I3290" s="16">
        <f>IF(G3290,($E$6+$E$8*MOD(QUOTIENT((A3290-$E$9),$E$15),$E$14)),"")</f>
        <v>290</v>
      </c>
      <c r="J3290" s="15">
        <f t="shared" si="51"/>
        <v>51.483624642231923</v>
      </c>
    </row>
    <row r="3291" spans="1:10">
      <c r="A3291" s="19">
        <v>346.13299999999998</v>
      </c>
      <c r="B3291" s="19">
        <v>1582</v>
      </c>
      <c r="G3291" s="5">
        <f>IF(OR(A3291&lt;$E$9,A3291&gt;=$E$10),0,1)</f>
        <v>1</v>
      </c>
      <c r="H3291" s="15">
        <f>IF(G3291,($E$4+$E$16*MOD((A3291-$E$9),$E$15)),"")</f>
        <v>1.4978964626114983</v>
      </c>
      <c r="I3291" s="16">
        <f>IF(G3291,($E$6+$E$8*MOD(QUOTIENT((A3291-$E$9),$E$15),$E$14)),"")</f>
        <v>290</v>
      </c>
      <c r="J3291" s="15">
        <f t="shared" si="51"/>
        <v>51.4978964626115</v>
      </c>
    </row>
    <row r="3292" spans="1:10">
      <c r="A3292" s="19">
        <v>346.23899999999998</v>
      </c>
      <c r="B3292" s="19">
        <v>2272</v>
      </c>
      <c r="G3292" s="5">
        <f>IF(OR(A3292&lt;$E$9,A3292&gt;=$E$10),0,1)</f>
        <v>1</v>
      </c>
      <c r="H3292" s="15">
        <f>IF(G3292,($E$4+$E$16*MOD((A3292-$E$9),$E$15)),"")</f>
        <v>1.5120349014922043</v>
      </c>
      <c r="I3292" s="16">
        <f>IF(G3292,($E$6+$E$8*MOD(QUOTIENT((A3292-$E$9),$E$15),$E$14)),"")</f>
        <v>290</v>
      </c>
      <c r="J3292" s="15">
        <f t="shared" si="51"/>
        <v>51.512034901492207</v>
      </c>
    </row>
    <row r="3293" spans="1:10">
      <c r="A3293" s="19">
        <v>346.34500000000003</v>
      </c>
      <c r="B3293" s="19">
        <v>1930</v>
      </c>
      <c r="G3293" s="5">
        <f>IF(OR(A3293&lt;$E$9,A3293&gt;=$E$10),0,1)</f>
        <v>1</v>
      </c>
      <c r="H3293" s="15">
        <f>IF(G3293,($E$4+$E$16*MOD((A3293-$E$9),$E$15)),"")</f>
        <v>1.5261733403729183</v>
      </c>
      <c r="I3293" s="16">
        <f>IF(G3293,($E$6+$E$8*MOD(QUOTIENT((A3293-$E$9),$E$15),$E$14)),"")</f>
        <v>290</v>
      </c>
      <c r="J3293" s="15">
        <f t="shared" si="51"/>
        <v>51.526173340372921</v>
      </c>
    </row>
    <row r="3294" spans="1:10">
      <c r="A3294" s="19">
        <v>346.452</v>
      </c>
      <c r="B3294" s="19">
        <v>1982</v>
      </c>
      <c r="G3294" s="5">
        <f>IF(OR(A3294&lt;$E$9,A3294&gt;=$E$10),0,1)</f>
        <v>1</v>
      </c>
      <c r="H3294" s="15">
        <f>IF(G3294,($E$4+$E$16*MOD((A3294-$E$9),$E$15)),"")</f>
        <v>1.5404451607524958</v>
      </c>
      <c r="I3294" s="16">
        <f>IF(G3294,($E$6+$E$8*MOD(QUOTIENT((A3294-$E$9),$E$15),$E$14)),"")</f>
        <v>290</v>
      </c>
      <c r="J3294" s="15">
        <f t="shared" si="51"/>
        <v>51.540445160752498</v>
      </c>
    </row>
    <row r="3295" spans="1:10">
      <c r="A3295" s="19">
        <v>346.56</v>
      </c>
      <c r="B3295" s="19">
        <v>2048</v>
      </c>
      <c r="G3295" s="5">
        <f>IF(OR(A3295&lt;$E$9,A3295&gt;=$E$10),0,1)</f>
        <v>1</v>
      </c>
      <c r="H3295" s="15">
        <f>IF(G3295,($E$4+$E$16*MOD((A3295-$E$9),$E$15)),"")</f>
        <v>1.5548503626309529</v>
      </c>
      <c r="I3295" s="16">
        <f>IF(G3295,($E$6+$E$8*MOD(QUOTIENT((A3295-$E$9),$E$15),$E$14)),"")</f>
        <v>290</v>
      </c>
      <c r="J3295" s="15">
        <f t="shared" si="51"/>
        <v>51.554850362630951</v>
      </c>
    </row>
    <row r="3296" spans="1:10">
      <c r="A3296" s="19">
        <v>346.66300000000001</v>
      </c>
      <c r="B3296" s="19">
        <v>1546</v>
      </c>
      <c r="G3296" s="5">
        <f>IF(OR(A3296&lt;$E$9,A3296&gt;=$E$10),0,1)</f>
        <v>1</v>
      </c>
      <c r="H3296" s="15">
        <f>IF(G3296,($E$4+$E$16*MOD((A3296-$E$9),$E$15)),"")</f>
        <v>1.5685886570150371</v>
      </c>
      <c r="I3296" s="16">
        <f>IF(G3296,($E$6+$E$8*MOD(QUOTIENT((A3296-$E$9),$E$15),$E$14)),"")</f>
        <v>290</v>
      </c>
      <c r="J3296" s="15">
        <f t="shared" si="51"/>
        <v>51.568588657015034</v>
      </c>
    </row>
    <row r="3297" spans="1:10">
      <c r="A3297" s="19">
        <v>346.76799999999997</v>
      </c>
      <c r="B3297" s="19">
        <v>2122</v>
      </c>
      <c r="G3297" s="5">
        <f>IF(OR(A3297&lt;$E$9,A3297&gt;=$E$10),0,1)</f>
        <v>1</v>
      </c>
      <c r="H3297" s="15">
        <f>IF(G3297,($E$4+$E$16*MOD((A3297-$E$9),$E$15)),"")</f>
        <v>1.5825937143968645</v>
      </c>
      <c r="I3297" s="16">
        <f>IF(G3297,($E$6+$E$8*MOD(QUOTIENT((A3297-$E$9),$E$15),$E$14)),"")</f>
        <v>290</v>
      </c>
      <c r="J3297" s="15">
        <f t="shared" si="51"/>
        <v>51.582593714396864</v>
      </c>
    </row>
    <row r="3298" spans="1:10">
      <c r="A3298" s="19">
        <v>346.87299999999999</v>
      </c>
      <c r="B3298" s="19">
        <v>940</v>
      </c>
      <c r="G3298" s="5">
        <f>IF(OR(A3298&lt;$E$9,A3298&gt;=$E$10),0,1)</f>
        <v>1</v>
      </c>
      <c r="H3298" s="15">
        <f>IF(G3298,($E$4+$E$16*MOD((A3298-$E$9),$E$15)),"")</f>
        <v>1.5965987717786989</v>
      </c>
      <c r="I3298" s="16">
        <f>IF(G3298,($E$6+$E$8*MOD(QUOTIENT((A3298-$E$9),$E$15),$E$14)),"")</f>
        <v>290</v>
      </c>
      <c r="J3298" s="15">
        <f t="shared" si="51"/>
        <v>51.596598771778702</v>
      </c>
    </row>
    <row r="3299" spans="1:10">
      <c r="A3299" s="19">
        <v>346.97500000000002</v>
      </c>
      <c r="B3299" s="19">
        <v>996</v>
      </c>
      <c r="G3299" s="5">
        <f>IF(OR(A3299&lt;$E$9,A3299&gt;=$E$10),0,1)</f>
        <v>1</v>
      </c>
      <c r="H3299" s="15">
        <f>IF(G3299,($E$4+$E$16*MOD((A3299-$E$9),$E$15)),"")</f>
        <v>1.6102036846639116</v>
      </c>
      <c r="I3299" s="16">
        <f>IF(G3299,($E$6+$E$8*MOD(QUOTIENT((A3299-$E$9),$E$15),$E$14)),"")</f>
        <v>290</v>
      </c>
      <c r="J3299" s="15">
        <f t="shared" si="51"/>
        <v>51.610203684663915</v>
      </c>
    </row>
    <row r="3300" spans="1:10">
      <c r="A3300" s="19">
        <v>347.08</v>
      </c>
      <c r="B3300" s="19">
        <v>1114</v>
      </c>
      <c r="G3300" s="5">
        <f>IF(OR(A3300&lt;$E$9,A3300&gt;=$E$10),0,1)</f>
        <v>1</v>
      </c>
      <c r="H3300" s="15">
        <f>IF(G3300,($E$4+$E$16*MOD((A3300-$E$9),$E$15)),"")</f>
        <v>1.624208742045739</v>
      </c>
      <c r="I3300" s="16">
        <f>IF(G3300,($E$6+$E$8*MOD(QUOTIENT((A3300-$E$9),$E$15),$E$14)),"")</f>
        <v>290</v>
      </c>
      <c r="J3300" s="15">
        <f t="shared" si="51"/>
        <v>51.624208742045738</v>
      </c>
    </row>
    <row r="3301" spans="1:10">
      <c r="A3301" s="19">
        <v>347.18900000000002</v>
      </c>
      <c r="B3301" s="19">
        <v>1448</v>
      </c>
      <c r="G3301" s="5">
        <f>IF(OR(A3301&lt;$E$9,A3301&gt;=$E$10),0,1)</f>
        <v>1</v>
      </c>
      <c r="H3301" s="15">
        <f>IF(G3301,($E$4+$E$16*MOD((A3301-$E$9),$E$15)),"")</f>
        <v>1.6387473254230747</v>
      </c>
      <c r="I3301" s="16">
        <f>IF(G3301,($E$6+$E$8*MOD(QUOTIENT((A3301-$E$9),$E$15),$E$14)),"")</f>
        <v>290</v>
      </c>
      <c r="J3301" s="15">
        <f t="shared" si="51"/>
        <v>51.638747325423076</v>
      </c>
    </row>
    <row r="3302" spans="1:10">
      <c r="A3302" s="19">
        <v>347.29399999999998</v>
      </c>
      <c r="B3302" s="19">
        <v>1116</v>
      </c>
      <c r="G3302" s="5">
        <f>IF(OR(A3302&lt;$E$9,A3302&gt;=$E$10),0,1)</f>
        <v>1</v>
      </c>
      <c r="H3302" s="15">
        <f>IF(G3302,($E$4+$E$16*MOD((A3302-$E$9),$E$15)),"")</f>
        <v>1.652752382804902</v>
      </c>
      <c r="I3302" s="16">
        <f>IF(G3302,($E$6+$E$8*MOD(QUOTIENT((A3302-$E$9),$E$15),$E$14)),"")</f>
        <v>290</v>
      </c>
      <c r="J3302" s="15">
        <f t="shared" si="51"/>
        <v>51.652752382804906</v>
      </c>
    </row>
    <row r="3303" spans="1:10">
      <c r="A3303" s="19">
        <v>347.399</v>
      </c>
      <c r="B3303" s="19">
        <v>634</v>
      </c>
      <c r="G3303" s="5">
        <f>IF(OR(A3303&lt;$E$9,A3303&gt;=$E$10),0,1)</f>
        <v>1</v>
      </c>
      <c r="H3303" s="15">
        <f>IF(G3303,($E$4+$E$16*MOD((A3303-$E$9),$E$15)),"")</f>
        <v>1.6667574401867364</v>
      </c>
      <c r="I3303" s="16">
        <f>IF(G3303,($E$6+$E$8*MOD(QUOTIENT((A3303-$E$9),$E$15),$E$14)),"")</f>
        <v>290</v>
      </c>
      <c r="J3303" s="15">
        <f t="shared" si="51"/>
        <v>51.666757440186736</v>
      </c>
    </row>
    <row r="3304" spans="1:10">
      <c r="A3304" s="19">
        <v>347.505</v>
      </c>
      <c r="B3304" s="19">
        <v>970</v>
      </c>
      <c r="G3304" s="5">
        <f>IF(OR(A3304&lt;$E$9,A3304&gt;=$E$10),0,1)</f>
        <v>1</v>
      </c>
      <c r="H3304" s="15">
        <f>IF(G3304,($E$4+$E$16*MOD((A3304-$E$9),$E$15)),"")</f>
        <v>1.6808958790674424</v>
      </c>
      <c r="I3304" s="16">
        <f>IF(G3304,($E$6+$E$8*MOD(QUOTIENT((A3304-$E$9),$E$15),$E$14)),"")</f>
        <v>290</v>
      </c>
      <c r="J3304" s="15">
        <f t="shared" si="51"/>
        <v>51.680895879067442</v>
      </c>
    </row>
    <row r="3305" spans="1:10">
      <c r="A3305" s="19">
        <v>347.61099999999999</v>
      </c>
      <c r="B3305" s="19">
        <v>1420</v>
      </c>
      <c r="G3305" s="5">
        <f>IF(OR(A3305&lt;$E$9,A3305&gt;=$E$10),0,1)</f>
        <v>1</v>
      </c>
      <c r="H3305" s="15">
        <f>IF(G3305,($E$4+$E$16*MOD((A3305-$E$9),$E$15)),"")</f>
        <v>1.6950343179481493</v>
      </c>
      <c r="I3305" s="16">
        <f>IF(G3305,($E$6+$E$8*MOD(QUOTIENT((A3305-$E$9),$E$15),$E$14)),"")</f>
        <v>290</v>
      </c>
      <c r="J3305" s="15">
        <f t="shared" si="51"/>
        <v>51.695034317948149</v>
      </c>
    </row>
    <row r="3306" spans="1:10">
      <c r="A3306" s="19">
        <v>347.71699999999998</v>
      </c>
      <c r="B3306" s="19">
        <v>886</v>
      </c>
      <c r="G3306" s="5">
        <f>IF(OR(A3306&lt;$E$9,A3306&gt;=$E$10),0,1)</f>
        <v>1</v>
      </c>
      <c r="H3306" s="15">
        <f>IF(G3306,($E$4+$E$16*MOD((A3306-$E$9),$E$15)),"")</f>
        <v>1.7091727568288553</v>
      </c>
      <c r="I3306" s="16">
        <f>IF(G3306,($E$6+$E$8*MOD(QUOTIENT((A3306-$E$9),$E$15),$E$14)),"")</f>
        <v>290</v>
      </c>
      <c r="J3306" s="15">
        <f t="shared" si="51"/>
        <v>51.709172756828856</v>
      </c>
    </row>
    <row r="3307" spans="1:10">
      <c r="A3307" s="19">
        <v>347.82400000000001</v>
      </c>
      <c r="B3307" s="19">
        <v>594</v>
      </c>
      <c r="G3307" s="5">
        <f>IF(OR(A3307&lt;$E$9,A3307&gt;=$E$10),0,1)</f>
        <v>1</v>
      </c>
      <c r="H3307" s="15">
        <f>IF(G3307,($E$4+$E$16*MOD((A3307-$E$9),$E$15)),"")</f>
        <v>1.7234445772084408</v>
      </c>
      <c r="I3307" s="16">
        <f>IF(G3307,($E$6+$E$8*MOD(QUOTIENT((A3307-$E$9),$E$15),$E$14)),"")</f>
        <v>290</v>
      </c>
      <c r="J3307" s="15">
        <f t="shared" si="51"/>
        <v>51.72344457720844</v>
      </c>
    </row>
    <row r="3308" spans="1:10">
      <c r="A3308" s="19">
        <v>347.93099999999998</v>
      </c>
      <c r="B3308" s="19">
        <v>850</v>
      </c>
      <c r="G3308" s="5">
        <f>IF(OR(A3308&lt;$E$9,A3308&gt;=$E$10),0,1)</f>
        <v>1</v>
      </c>
      <c r="H3308" s="15">
        <f>IF(G3308,($E$4+$E$16*MOD((A3308-$E$9),$E$15)),"")</f>
        <v>1.7377163975880183</v>
      </c>
      <c r="I3308" s="16">
        <f>IF(G3308,($E$6+$E$8*MOD(QUOTIENT((A3308-$E$9),$E$15),$E$14)),"")</f>
        <v>290</v>
      </c>
      <c r="J3308" s="15">
        <f t="shared" si="51"/>
        <v>51.737716397588017</v>
      </c>
    </row>
    <row r="3309" spans="1:10">
      <c r="A3309" s="19">
        <v>348.03399999999999</v>
      </c>
      <c r="B3309" s="19">
        <v>1122</v>
      </c>
      <c r="G3309" s="5">
        <f>IF(OR(A3309&lt;$E$9,A3309&gt;=$E$10),0,1)</f>
        <v>1</v>
      </c>
      <c r="H3309" s="15">
        <f>IF(G3309,($E$4+$E$16*MOD((A3309-$E$9),$E$15)),"")</f>
        <v>1.7514546919721026</v>
      </c>
      <c r="I3309" s="16">
        <f>IF(G3309,($E$6+$E$8*MOD(QUOTIENT((A3309-$E$9),$E$15),$E$14)),"")</f>
        <v>290</v>
      </c>
      <c r="J3309" s="15">
        <f t="shared" si="51"/>
        <v>51.7514546919721</v>
      </c>
    </row>
    <row r="3310" spans="1:10">
      <c r="A3310" s="19">
        <v>348.13900000000001</v>
      </c>
      <c r="B3310" s="19">
        <v>430</v>
      </c>
      <c r="G3310" s="5">
        <f>IF(OR(A3310&lt;$E$9,A3310&gt;=$E$10),0,1)</f>
        <v>1</v>
      </c>
      <c r="H3310" s="15">
        <f>IF(G3310,($E$4+$E$16*MOD((A3310-$E$9),$E$15)),"")</f>
        <v>1.765459749353937</v>
      </c>
      <c r="I3310" s="16">
        <f>IF(G3310,($E$6+$E$8*MOD(QUOTIENT((A3310-$E$9),$E$15),$E$14)),"")</f>
        <v>290</v>
      </c>
      <c r="J3310" s="15">
        <f t="shared" si="51"/>
        <v>51.765459749353937</v>
      </c>
    </row>
    <row r="3311" spans="1:10">
      <c r="A3311" s="19">
        <v>348.245</v>
      </c>
      <c r="B3311" s="19">
        <v>654</v>
      </c>
      <c r="G3311" s="5">
        <f>IF(OR(A3311&lt;$E$9,A3311&gt;=$E$10),0,1)</f>
        <v>1</v>
      </c>
      <c r="H3311" s="15">
        <f>IF(G3311,($E$4+$E$16*MOD((A3311-$E$9),$E$15)),"")</f>
        <v>1.779598188234643</v>
      </c>
      <c r="I3311" s="16">
        <f>IF(G3311,($E$6+$E$8*MOD(QUOTIENT((A3311-$E$9),$E$15),$E$14)),"")</f>
        <v>290</v>
      </c>
      <c r="J3311" s="15">
        <f t="shared" si="51"/>
        <v>51.779598188234644</v>
      </c>
    </row>
    <row r="3312" spans="1:10">
      <c r="A3312" s="19">
        <v>348.351</v>
      </c>
      <c r="B3312" s="19">
        <v>820</v>
      </c>
      <c r="G3312" s="5">
        <f>IF(OR(A3312&lt;$E$9,A3312&gt;=$E$10),0,1)</f>
        <v>1</v>
      </c>
      <c r="H3312" s="15">
        <f>IF(G3312,($E$4+$E$16*MOD((A3312-$E$9),$E$15)),"")</f>
        <v>1.7937366271153499</v>
      </c>
      <c r="I3312" s="16">
        <f>IF(G3312,($E$6+$E$8*MOD(QUOTIENT((A3312-$E$9),$E$15),$E$14)),"")</f>
        <v>290</v>
      </c>
      <c r="J3312" s="15">
        <f t="shared" si="51"/>
        <v>51.793736627115351</v>
      </c>
    </row>
    <row r="3313" spans="1:10">
      <c r="A3313" s="19">
        <v>348.45499999999998</v>
      </c>
      <c r="B3313" s="19">
        <v>606</v>
      </c>
      <c r="G3313" s="5">
        <f>IF(OR(A3313&lt;$E$9,A3313&gt;=$E$10),0,1)</f>
        <v>1</v>
      </c>
      <c r="H3313" s="15">
        <f>IF(G3313,($E$4+$E$16*MOD((A3313-$E$9),$E$15)),"")</f>
        <v>1.8076083029983048</v>
      </c>
      <c r="I3313" s="16">
        <f>IF(G3313,($E$6+$E$8*MOD(QUOTIENT((A3313-$E$9),$E$15),$E$14)),"")</f>
        <v>290</v>
      </c>
      <c r="J3313" s="15">
        <f t="shared" si="51"/>
        <v>51.807608302998304</v>
      </c>
    </row>
    <row r="3314" spans="1:10">
      <c r="A3314" s="19">
        <v>348.55900000000003</v>
      </c>
      <c r="B3314" s="19">
        <v>296</v>
      </c>
      <c r="G3314" s="5">
        <f>IF(OR(A3314&lt;$E$9,A3314&gt;=$E$10),0,1)</f>
        <v>1</v>
      </c>
      <c r="H3314" s="15">
        <f>IF(G3314,($E$4+$E$16*MOD((A3314-$E$9),$E$15)),"")</f>
        <v>1.8214799788812686</v>
      </c>
      <c r="I3314" s="16">
        <f>IF(G3314,($E$6+$E$8*MOD(QUOTIENT((A3314-$E$9),$E$15),$E$14)),"")</f>
        <v>290</v>
      </c>
      <c r="J3314" s="15">
        <f t="shared" si="51"/>
        <v>51.821479978881271</v>
      </c>
    </row>
    <row r="3315" spans="1:10">
      <c r="A3315" s="19">
        <v>348.666</v>
      </c>
      <c r="B3315" s="19">
        <v>446</v>
      </c>
      <c r="G3315" s="5">
        <f>IF(OR(A3315&lt;$E$9,A3315&gt;=$E$10),0,1)</f>
        <v>1</v>
      </c>
      <c r="H3315" s="15">
        <f>IF(G3315,($E$4+$E$16*MOD((A3315-$E$9),$E$15)),"")</f>
        <v>1.8357517992608461</v>
      </c>
      <c r="I3315" s="16">
        <f>IF(G3315,($E$6+$E$8*MOD(QUOTIENT((A3315-$E$9),$E$15),$E$14)),"")</f>
        <v>290</v>
      </c>
      <c r="J3315" s="15">
        <f t="shared" si="51"/>
        <v>51.835751799260848</v>
      </c>
    </row>
    <row r="3316" spans="1:10">
      <c r="A3316" s="19">
        <v>348.77199999999999</v>
      </c>
      <c r="B3316" s="19">
        <v>374</v>
      </c>
      <c r="G3316" s="5">
        <f>IF(OR(A3316&lt;$E$9,A3316&gt;=$E$10),0,1)</f>
        <v>1</v>
      </c>
      <c r="H3316" s="15">
        <f>IF(G3316,($E$4+$E$16*MOD((A3316-$E$9),$E$15)),"")</f>
        <v>1.8498902381415521</v>
      </c>
      <c r="I3316" s="16">
        <f>IF(G3316,($E$6+$E$8*MOD(QUOTIENT((A3316-$E$9),$E$15),$E$14)),"")</f>
        <v>290</v>
      </c>
      <c r="J3316" s="15">
        <f t="shared" si="51"/>
        <v>51.849890238141555</v>
      </c>
    </row>
    <row r="3317" spans="1:10">
      <c r="A3317" s="19">
        <v>348.87799999999999</v>
      </c>
      <c r="B3317" s="19">
        <v>516</v>
      </c>
      <c r="G3317" s="5">
        <f>IF(OR(A3317&lt;$E$9,A3317&gt;=$E$10),0,1)</f>
        <v>1</v>
      </c>
      <c r="H3317" s="15">
        <f>IF(G3317,($E$4+$E$16*MOD((A3317-$E$9),$E$15)),"")</f>
        <v>1.8640286770222589</v>
      </c>
      <c r="I3317" s="16">
        <f>IF(G3317,($E$6+$E$8*MOD(QUOTIENT((A3317-$E$9),$E$15),$E$14)),"")</f>
        <v>290</v>
      </c>
      <c r="J3317" s="15">
        <f t="shared" si="51"/>
        <v>51.864028677022262</v>
      </c>
    </row>
    <row r="3318" spans="1:10">
      <c r="A3318" s="19">
        <v>348.98399999999998</v>
      </c>
      <c r="B3318" s="19">
        <v>514</v>
      </c>
      <c r="G3318" s="5">
        <f>IF(OR(A3318&lt;$E$9,A3318&gt;=$E$10),0,1)</f>
        <v>1</v>
      </c>
      <c r="H3318" s="15">
        <f>IF(G3318,($E$4+$E$16*MOD((A3318-$E$9),$E$15)),"")</f>
        <v>1.8781671159029649</v>
      </c>
      <c r="I3318" s="16">
        <f>IF(G3318,($E$6+$E$8*MOD(QUOTIENT((A3318-$E$9),$E$15),$E$14)),"")</f>
        <v>290</v>
      </c>
      <c r="J3318" s="15">
        <f t="shared" si="51"/>
        <v>51.878167115902968</v>
      </c>
    </row>
    <row r="3319" spans="1:10">
      <c r="A3319" s="19">
        <v>349.089</v>
      </c>
      <c r="B3319" s="19">
        <v>430</v>
      </c>
      <c r="G3319" s="5">
        <f>IF(OR(A3319&lt;$E$9,A3319&gt;=$E$10),0,1)</f>
        <v>1</v>
      </c>
      <c r="H3319" s="15">
        <f>IF(G3319,($E$4+$E$16*MOD((A3319-$E$9),$E$15)),"")</f>
        <v>1.8921721732847994</v>
      </c>
      <c r="I3319" s="16">
        <f>IF(G3319,($E$6+$E$8*MOD(QUOTIENT((A3319-$E$9),$E$15),$E$14)),"")</f>
        <v>290</v>
      </c>
      <c r="J3319" s="15">
        <f t="shared" si="51"/>
        <v>51.892172173284798</v>
      </c>
    </row>
    <row r="3320" spans="1:10">
      <c r="A3320" s="19">
        <v>349.197</v>
      </c>
      <c r="B3320" s="19">
        <v>352</v>
      </c>
      <c r="G3320" s="5">
        <f>IF(OR(A3320&lt;$E$9,A3320&gt;=$E$10),0,1)</f>
        <v>1</v>
      </c>
      <c r="H3320" s="15">
        <f>IF(G3320,($E$4+$E$16*MOD((A3320-$E$9),$E$15)),"")</f>
        <v>1.9065773751632564</v>
      </c>
      <c r="I3320" s="16">
        <f>IF(G3320,($E$6+$E$8*MOD(QUOTIENT((A3320-$E$9),$E$15),$E$14)),"")</f>
        <v>290</v>
      </c>
      <c r="J3320" s="15">
        <f t="shared" si="51"/>
        <v>51.906577375163259</v>
      </c>
    </row>
    <row r="3321" spans="1:10">
      <c r="A3321" s="19">
        <v>349.30200000000002</v>
      </c>
      <c r="B3321" s="19">
        <v>154</v>
      </c>
      <c r="G3321" s="5">
        <f>IF(OR(A3321&lt;$E$9,A3321&gt;=$E$10),0,1)</f>
        <v>1</v>
      </c>
      <c r="H3321" s="15">
        <f>IF(G3321,($E$4+$E$16*MOD((A3321-$E$9),$E$15)),"")</f>
        <v>1.9205824325450909</v>
      </c>
      <c r="I3321" s="16">
        <f>IF(G3321,($E$6+$E$8*MOD(QUOTIENT((A3321-$E$9),$E$15),$E$14)),"")</f>
        <v>290</v>
      </c>
      <c r="J3321" s="15">
        <f t="shared" si="51"/>
        <v>51.920582432545089</v>
      </c>
    </row>
    <row r="3322" spans="1:10">
      <c r="A3322" s="19">
        <v>349.40699999999998</v>
      </c>
      <c r="B3322" s="19">
        <v>384</v>
      </c>
      <c r="G3322" s="5">
        <f>IF(OR(A3322&lt;$E$9,A3322&gt;=$E$10),0,1)</f>
        <v>1</v>
      </c>
      <c r="H3322" s="15">
        <f>IF(G3322,($E$4+$E$16*MOD((A3322-$E$9),$E$15)),"")</f>
        <v>1.9345874899269182</v>
      </c>
      <c r="I3322" s="16">
        <f>IF(G3322,($E$6+$E$8*MOD(QUOTIENT((A3322-$E$9),$E$15),$E$14)),"")</f>
        <v>290</v>
      </c>
      <c r="J3322" s="15">
        <f t="shared" si="51"/>
        <v>51.934587489926919</v>
      </c>
    </row>
    <row r="3323" spans="1:10">
      <c r="A3323" s="19">
        <v>349.51299999999998</v>
      </c>
      <c r="B3323" s="19">
        <v>112</v>
      </c>
      <c r="G3323" s="5">
        <f>IF(OR(A3323&lt;$E$9,A3323&gt;=$E$10),0,1)</f>
        <v>1</v>
      </c>
      <c r="H3323" s="15">
        <f>IF(G3323,($E$4+$E$16*MOD((A3323-$E$9),$E$15)),"")</f>
        <v>1.9487259288076242</v>
      </c>
      <c r="I3323" s="16">
        <f>IF(G3323,($E$6+$E$8*MOD(QUOTIENT((A3323-$E$9),$E$15),$E$14)),"")</f>
        <v>290</v>
      </c>
      <c r="J3323" s="15">
        <f t="shared" si="51"/>
        <v>51.948725928807626</v>
      </c>
    </row>
    <row r="3324" spans="1:10">
      <c r="A3324" s="19">
        <v>349.61900000000003</v>
      </c>
      <c r="B3324" s="19">
        <v>62</v>
      </c>
      <c r="G3324" s="5">
        <f>IF(OR(A3324&lt;$E$9,A3324&gt;=$E$10),0,1)</f>
        <v>1</v>
      </c>
      <c r="H3324" s="15">
        <f>IF(G3324,($E$4+$E$16*MOD((A3324-$E$9),$E$15)),"")</f>
        <v>1.9628643676883382</v>
      </c>
      <c r="I3324" s="16">
        <f>IF(G3324,($E$6+$E$8*MOD(QUOTIENT((A3324-$E$9),$E$15),$E$14)),"")</f>
        <v>290</v>
      </c>
      <c r="J3324" s="15">
        <f t="shared" si="51"/>
        <v>51.96286436768834</v>
      </c>
    </row>
    <row r="3325" spans="1:10">
      <c r="A3325" s="19">
        <v>349.72699999999998</v>
      </c>
      <c r="B3325" s="19">
        <v>0</v>
      </c>
      <c r="G3325" s="5">
        <f>IF(OR(A3325&lt;$E$9,A3325&gt;=$E$10),0,1)</f>
        <v>1</v>
      </c>
      <c r="H3325" s="15">
        <f>IF(G3325,($E$4+$E$16*MOD((A3325-$E$9),$E$15)),"")</f>
        <v>1.9772695695667872</v>
      </c>
      <c r="I3325" s="16">
        <f>IF(G3325,($E$6+$E$8*MOD(QUOTIENT((A3325-$E$9),$E$15),$E$14)),"")</f>
        <v>290</v>
      </c>
      <c r="J3325" s="15">
        <f t="shared" si="51"/>
        <v>51.977269569566786</v>
      </c>
    </row>
    <row r="3326" spans="1:10">
      <c r="A3326" s="19">
        <v>349.83</v>
      </c>
      <c r="B3326" s="19">
        <v>164</v>
      </c>
      <c r="G3326" s="5">
        <f>IF(OR(A3326&lt;$E$9,A3326&gt;=$E$10),0,1)</f>
        <v>1</v>
      </c>
      <c r="H3326" s="15">
        <f>IF(G3326,($E$4+$E$16*MOD((A3326-$E$9),$E$15)),"")</f>
        <v>1.9910078639508715</v>
      </c>
      <c r="I3326" s="16">
        <f>IF(G3326,($E$6+$E$8*MOD(QUOTIENT((A3326-$E$9),$E$15),$E$14)),"")</f>
        <v>290</v>
      </c>
      <c r="J3326" s="15">
        <f t="shared" si="51"/>
        <v>51.99100786395087</v>
      </c>
    </row>
    <row r="3327" spans="1:10">
      <c r="A3327" s="19">
        <v>349.93700000000001</v>
      </c>
      <c r="B3327" s="19">
        <v>78</v>
      </c>
      <c r="G3327" s="5">
        <f>IF(OR(A3327&lt;$E$9,A3327&gt;=$E$10),0,1)</f>
        <v>1</v>
      </c>
      <c r="H3327" s="15">
        <f>IF(G3327,($E$4+$E$16*MOD((A3327-$E$9),$E$15)),"")</f>
        <v>2.005279684330457</v>
      </c>
      <c r="I3327" s="16">
        <f>IF(G3327,($E$6+$E$8*MOD(QUOTIENT((A3327-$E$9),$E$15),$E$14)),"")</f>
        <v>290</v>
      </c>
      <c r="J3327" s="15">
        <f t="shared" si="51"/>
        <v>52.005279684330461</v>
      </c>
    </row>
    <row r="3328" spans="1:10">
      <c r="A3328" s="19">
        <v>350.03899999999999</v>
      </c>
      <c r="B3328" s="19">
        <v>200</v>
      </c>
      <c r="G3328" s="5">
        <f>IF(OR(A3328&lt;$E$9,A3328&gt;=$E$10),0,1)</f>
        <v>1</v>
      </c>
      <c r="H3328" s="15">
        <f>IF(G3328,($E$4+$E$16*MOD((A3328-$E$9),$E$15)),"")</f>
        <v>2.0188845972156617</v>
      </c>
      <c r="I3328" s="16">
        <f>IF(G3328,($E$6+$E$8*MOD(QUOTIENT((A3328-$E$9),$E$15),$E$14)),"")</f>
        <v>290</v>
      </c>
      <c r="J3328" s="15">
        <f t="shared" si="51"/>
        <v>52.01888459721566</v>
      </c>
    </row>
    <row r="3329" spans="1:10">
      <c r="A3329" s="19">
        <v>350.14499999999998</v>
      </c>
      <c r="B3329" s="19">
        <v>62</v>
      </c>
      <c r="G3329" s="5">
        <f>IF(OR(A3329&lt;$E$9,A3329&gt;=$E$10),0,1)</f>
        <v>1</v>
      </c>
      <c r="H3329" s="15">
        <f>IF(G3329,($E$4+$E$16*MOD((A3329-$E$9),$E$15)),"")</f>
        <v>2.0330230360963677</v>
      </c>
      <c r="I3329" s="16">
        <f>IF(G3329,($E$6+$E$8*MOD(QUOTIENT((A3329-$E$9),$E$15),$E$14)),"")</f>
        <v>290</v>
      </c>
      <c r="J3329" s="15">
        <f t="shared" si="51"/>
        <v>52.033023036096367</v>
      </c>
    </row>
    <row r="3330" spans="1:10">
      <c r="A3330" s="19">
        <v>350.24900000000002</v>
      </c>
      <c r="B3330" s="19">
        <v>0</v>
      </c>
      <c r="G3330" s="5">
        <f>IF(OR(A3330&lt;$E$9,A3330&gt;=$E$10),0,1)</f>
        <v>1</v>
      </c>
      <c r="H3330" s="15">
        <f>IF(G3330,($E$4+$E$16*MOD((A3330-$E$9),$E$15)),"")</f>
        <v>2.0468947119793315</v>
      </c>
      <c r="I3330" s="16">
        <f>IF(G3330,($E$6+$E$8*MOD(QUOTIENT((A3330-$E$9),$E$15),$E$14)),"")</f>
        <v>290</v>
      </c>
      <c r="J3330" s="15">
        <f t="shared" si="51"/>
        <v>52.046894711979334</v>
      </c>
    </row>
    <row r="3331" spans="1:10">
      <c r="A3331" s="19">
        <v>350.35300000000001</v>
      </c>
      <c r="B3331" s="19">
        <v>0</v>
      </c>
      <c r="G3331" s="5">
        <f>IF(OR(A3331&lt;$E$9,A3331&gt;=$E$10),0,1)</f>
        <v>1</v>
      </c>
      <c r="H3331" s="15">
        <f>IF(G3331,($E$4+$E$16*MOD((A3331-$E$9),$E$15)),"")</f>
        <v>2.0607663878622873</v>
      </c>
      <c r="I3331" s="16">
        <f>IF(G3331,($E$6+$E$8*MOD(QUOTIENT((A3331-$E$9),$E$15),$E$14)),"")</f>
        <v>290</v>
      </c>
      <c r="J3331" s="15">
        <f t="shared" si="51"/>
        <v>52.060766387862287</v>
      </c>
    </row>
    <row r="3332" spans="1:10">
      <c r="A3332" s="19">
        <v>350.46</v>
      </c>
      <c r="B3332" s="19">
        <v>96</v>
      </c>
      <c r="G3332" s="5">
        <f>IF(OR(A3332&lt;$E$9,A3332&gt;=$E$10),0,1)</f>
        <v>1</v>
      </c>
      <c r="H3332" s="15">
        <f>IF(G3332,($E$4+$E$16*MOD((A3332-$E$9),$E$15)),"")</f>
        <v>2.0750382082418648</v>
      </c>
      <c r="I3332" s="16">
        <f>IF(G3332,($E$6+$E$8*MOD(QUOTIENT((A3332-$E$9),$E$15),$E$14)),"")</f>
        <v>290</v>
      </c>
      <c r="J3332" s="15">
        <f t="shared" ref="J3332:J3395" si="52">IF(G3332,(+H3332+$E$18*QUOTIENT((A3332-$E$9),$E$15)),"")</f>
        <v>52.075038208241864</v>
      </c>
    </row>
    <row r="3333" spans="1:10">
      <c r="A3333" s="19">
        <v>350.56400000000002</v>
      </c>
      <c r="B3333" s="19">
        <v>182</v>
      </c>
      <c r="G3333" s="5">
        <f>IF(OR(A3333&lt;$E$9,A3333&gt;=$E$10),0,1)</f>
        <v>1</v>
      </c>
      <c r="H3333" s="15">
        <f>IF(G3333,($E$4+$E$16*MOD((A3333-$E$9),$E$15)),"")</f>
        <v>2.0889098841248277</v>
      </c>
      <c r="I3333" s="16">
        <f>IF(G3333,($E$6+$E$8*MOD(QUOTIENT((A3333-$E$9),$E$15),$E$14)),"")</f>
        <v>290</v>
      </c>
      <c r="J3333" s="15">
        <f t="shared" si="52"/>
        <v>52.088909884124831</v>
      </c>
    </row>
    <row r="3334" spans="1:10">
      <c r="A3334" s="19">
        <v>350.67</v>
      </c>
      <c r="B3334" s="19">
        <v>126</v>
      </c>
      <c r="G3334" s="5">
        <f>IF(OR(A3334&lt;$E$9,A3334&gt;=$E$10),0,1)</f>
        <v>1</v>
      </c>
      <c r="H3334" s="15">
        <f>IF(G3334,($E$4+$E$16*MOD((A3334-$E$9),$E$15)),"")</f>
        <v>2.1030483230055346</v>
      </c>
      <c r="I3334" s="16">
        <f>IF(G3334,($E$6+$E$8*MOD(QUOTIENT((A3334-$E$9),$E$15),$E$14)),"")</f>
        <v>290</v>
      </c>
      <c r="J3334" s="15">
        <f t="shared" si="52"/>
        <v>52.103048323005538</v>
      </c>
    </row>
    <row r="3335" spans="1:10">
      <c r="A3335" s="19">
        <v>350.774</v>
      </c>
      <c r="B3335" s="19">
        <v>60</v>
      </c>
      <c r="G3335" s="5">
        <f>IF(OR(A3335&lt;$E$9,A3335&gt;=$E$10),0,1)</f>
        <v>1</v>
      </c>
      <c r="H3335" s="15">
        <f>IF(G3335,($E$4+$E$16*MOD((A3335-$E$9),$E$15)),"")</f>
        <v>2.1169199988884904</v>
      </c>
      <c r="I3335" s="16">
        <f>IF(G3335,($E$6+$E$8*MOD(QUOTIENT((A3335-$E$9),$E$15),$E$14)),"")</f>
        <v>290</v>
      </c>
      <c r="J3335" s="15">
        <f t="shared" si="52"/>
        <v>52.116919998888491</v>
      </c>
    </row>
    <row r="3336" spans="1:10">
      <c r="A3336" s="19">
        <v>350.88200000000001</v>
      </c>
      <c r="B3336" s="19">
        <v>0</v>
      </c>
      <c r="G3336" s="5">
        <f>IF(OR(A3336&lt;$E$9,A3336&gt;=$E$10),0,1)</f>
        <v>1</v>
      </c>
      <c r="H3336" s="15">
        <f>IF(G3336,($E$4+$E$16*MOD((A3336-$E$9),$E$15)),"")</f>
        <v>2.1313252007669465</v>
      </c>
      <c r="I3336" s="16">
        <f>IF(G3336,($E$6+$E$8*MOD(QUOTIENT((A3336-$E$9),$E$15),$E$14)),"")</f>
        <v>290</v>
      </c>
      <c r="J3336" s="15">
        <f t="shared" si="52"/>
        <v>52.131325200766945</v>
      </c>
    </row>
    <row r="3337" spans="1:10">
      <c r="A3337" s="19">
        <v>350.98899999999998</v>
      </c>
      <c r="B3337" s="19">
        <v>92</v>
      </c>
      <c r="G3337" s="5">
        <f>IF(OR(A3337&lt;$E$9,A3337&gt;=$E$10),0,1)</f>
        <v>1</v>
      </c>
      <c r="H3337" s="15">
        <f>IF(G3337,($E$4+$E$16*MOD((A3337-$E$9),$E$15)),"")</f>
        <v>2.1455970211465241</v>
      </c>
      <c r="I3337" s="16">
        <f>IF(G3337,($E$6+$E$8*MOD(QUOTIENT((A3337-$E$9),$E$15),$E$14)),"")</f>
        <v>290</v>
      </c>
      <c r="J3337" s="15">
        <f t="shared" si="52"/>
        <v>52.145597021146521</v>
      </c>
    </row>
    <row r="3338" spans="1:10">
      <c r="A3338" s="19">
        <v>351.09399999999999</v>
      </c>
      <c r="B3338" s="19">
        <v>56</v>
      </c>
      <c r="G3338" s="5">
        <f>IF(OR(A3338&lt;$E$9,A3338&gt;=$E$10),0,1)</f>
        <v>1</v>
      </c>
      <c r="H3338" s="15">
        <f>IF(G3338,($E$4+$E$16*MOD((A3338-$E$9),$E$15)),"")</f>
        <v>2.1596020785283594</v>
      </c>
      <c r="I3338" s="16">
        <f>IF(G3338,($E$6+$E$8*MOD(QUOTIENT((A3338-$E$9),$E$15),$E$14)),"")</f>
        <v>290</v>
      </c>
      <c r="J3338" s="15">
        <f t="shared" si="52"/>
        <v>52.159602078528359</v>
      </c>
    </row>
    <row r="3339" spans="1:10">
      <c r="A3339" s="19">
        <v>351.19799999999998</v>
      </c>
      <c r="B3339" s="19">
        <v>74</v>
      </c>
      <c r="G3339" s="5">
        <f>IF(OR(A3339&lt;$E$9,A3339&gt;=$E$10),0,1)</f>
        <v>1</v>
      </c>
      <c r="H3339" s="15">
        <f>IF(G3339,($E$4+$E$16*MOD((A3339-$E$9),$E$15)),"")</f>
        <v>2.1734737544113152</v>
      </c>
      <c r="I3339" s="16">
        <f>IF(G3339,($E$6+$E$8*MOD(QUOTIENT((A3339-$E$9),$E$15),$E$14)),"")</f>
        <v>290</v>
      </c>
      <c r="J3339" s="15">
        <f t="shared" si="52"/>
        <v>52.173473754411319</v>
      </c>
    </row>
    <row r="3340" spans="1:10">
      <c r="A3340" s="19">
        <v>351.30399999999997</v>
      </c>
      <c r="B3340" s="19">
        <v>0</v>
      </c>
      <c r="G3340" s="5">
        <f>IF(OR(A3340&lt;$E$9,A3340&gt;=$E$10),0,1)</f>
        <v>1</v>
      </c>
      <c r="H3340" s="15">
        <f>IF(G3340,($E$4+$E$16*MOD((A3340-$E$9),$E$15)),"")</f>
        <v>2.1876121932920212</v>
      </c>
      <c r="I3340" s="16">
        <f>IF(G3340,($E$6+$E$8*MOD(QUOTIENT((A3340-$E$9),$E$15),$E$14)),"")</f>
        <v>290</v>
      </c>
      <c r="J3340" s="15">
        <f t="shared" si="52"/>
        <v>52.187612193292019</v>
      </c>
    </row>
    <row r="3341" spans="1:10">
      <c r="A3341" s="19">
        <v>351.41199999999998</v>
      </c>
      <c r="B3341" s="19">
        <v>0</v>
      </c>
      <c r="G3341" s="5">
        <f>IF(OR(A3341&lt;$E$9,A3341&gt;=$E$10),0,1)</f>
        <v>1</v>
      </c>
      <c r="H3341" s="15">
        <f>IF(G3341,($E$4+$E$16*MOD((A3341-$E$9),$E$15)),"")</f>
        <v>2.2020173951704773</v>
      </c>
      <c r="I3341" s="16">
        <f>IF(G3341,($E$6+$E$8*MOD(QUOTIENT((A3341-$E$9),$E$15),$E$14)),"")</f>
        <v>290</v>
      </c>
      <c r="J3341" s="15">
        <f t="shared" si="52"/>
        <v>52.202017395170479</v>
      </c>
    </row>
    <row r="3342" spans="1:10">
      <c r="A3342" s="19">
        <v>351.51799999999997</v>
      </c>
      <c r="B3342" s="19">
        <v>0</v>
      </c>
      <c r="G3342" s="5">
        <f>IF(OR(A3342&lt;$E$9,A3342&gt;=$E$10),0,1)</f>
        <v>1</v>
      </c>
      <c r="H3342" s="15">
        <f>IF(G3342,($E$4+$E$16*MOD((A3342-$E$9),$E$15)),"")</f>
        <v>2.2161558340511842</v>
      </c>
      <c r="I3342" s="16">
        <f>IF(G3342,($E$6+$E$8*MOD(QUOTIENT((A3342-$E$9),$E$15),$E$14)),"")</f>
        <v>290</v>
      </c>
      <c r="J3342" s="15">
        <f t="shared" si="52"/>
        <v>52.216155834051186</v>
      </c>
    </row>
    <row r="3343" spans="1:10">
      <c r="A3343" s="19">
        <v>351.62299999999999</v>
      </c>
      <c r="B3343" s="19">
        <v>84</v>
      </c>
      <c r="G3343" s="5">
        <f>IF(OR(A3343&lt;$E$9,A3343&gt;=$E$10),0,1)</f>
        <v>1</v>
      </c>
      <c r="H3343" s="15">
        <f>IF(G3343,($E$4+$E$16*MOD((A3343-$E$9),$E$15)),"")</f>
        <v>2.2301608914330187</v>
      </c>
      <c r="I3343" s="16">
        <f>IF(G3343,($E$6+$E$8*MOD(QUOTIENT((A3343-$E$9),$E$15),$E$14)),"")</f>
        <v>290</v>
      </c>
      <c r="J3343" s="15">
        <f t="shared" si="52"/>
        <v>52.230160891433016</v>
      </c>
    </row>
    <row r="3344" spans="1:10">
      <c r="A3344" s="19">
        <v>351.72500000000002</v>
      </c>
      <c r="B3344" s="19">
        <v>0</v>
      </c>
      <c r="G3344" s="5">
        <f>IF(OR(A3344&lt;$E$9,A3344&gt;=$E$10),0,1)</f>
        <v>1</v>
      </c>
      <c r="H3344" s="15">
        <f>IF(G3344,($E$4+$E$16*MOD((A3344-$E$9),$E$15)),"")</f>
        <v>2.2437658043182314</v>
      </c>
      <c r="I3344" s="16">
        <f>IF(G3344,($E$6+$E$8*MOD(QUOTIENT((A3344-$E$9),$E$15),$E$14)),"")</f>
        <v>290</v>
      </c>
      <c r="J3344" s="15">
        <f t="shared" si="52"/>
        <v>52.24376580431823</v>
      </c>
    </row>
    <row r="3345" spans="1:10">
      <c r="A3345" s="19">
        <v>351.83300000000003</v>
      </c>
      <c r="B3345" s="19">
        <v>0</v>
      </c>
      <c r="G3345" s="5">
        <f>IF(OR(A3345&lt;$E$9,A3345&gt;=$E$10),0,1)</f>
        <v>1</v>
      </c>
      <c r="H3345" s="15">
        <f>IF(G3345,($E$4+$E$16*MOD((A3345-$E$9),$E$15)),"")</f>
        <v>2.2581710061966884</v>
      </c>
      <c r="I3345" s="16">
        <f>IF(G3345,($E$6+$E$8*MOD(QUOTIENT((A3345-$E$9),$E$15),$E$14)),"")</f>
        <v>290</v>
      </c>
      <c r="J3345" s="15">
        <f t="shared" si="52"/>
        <v>52.25817100619669</v>
      </c>
    </row>
    <row r="3346" spans="1:10">
      <c r="A3346" s="19">
        <v>351.93599999999998</v>
      </c>
      <c r="B3346" s="19">
        <v>0</v>
      </c>
      <c r="G3346" s="5">
        <f>IF(OR(A3346&lt;$E$9,A3346&gt;=$E$10),0,1)</f>
        <v>1</v>
      </c>
      <c r="H3346" s="15">
        <f>IF(G3346,($E$4+$E$16*MOD((A3346-$E$9),$E$15)),"")</f>
        <v>2.2719093005807647</v>
      </c>
      <c r="I3346" s="16">
        <f>IF(G3346,($E$6+$E$8*MOD(QUOTIENT((A3346-$E$9),$E$15),$E$14)),"")</f>
        <v>290</v>
      </c>
      <c r="J3346" s="15">
        <f t="shared" si="52"/>
        <v>52.271909300580766</v>
      </c>
    </row>
    <row r="3347" spans="1:10">
      <c r="A3347" s="19">
        <v>352.041</v>
      </c>
      <c r="B3347" s="19">
        <v>64</v>
      </c>
      <c r="G3347" s="5">
        <f>IF(OR(A3347&lt;$E$9,A3347&gt;=$E$10),0,1)</f>
        <v>1</v>
      </c>
      <c r="H3347" s="15">
        <f>IF(G3347,($E$4+$E$16*MOD((A3347-$E$9),$E$15)),"")</f>
        <v>2.2859143579626</v>
      </c>
      <c r="I3347" s="16">
        <f>IF(G3347,($E$6+$E$8*MOD(QUOTIENT((A3347-$E$9),$E$15),$E$14)),"")</f>
        <v>290</v>
      </c>
      <c r="J3347" s="15">
        <f t="shared" si="52"/>
        <v>52.285914357962596</v>
      </c>
    </row>
    <row r="3348" spans="1:10">
      <c r="A3348" s="19">
        <v>352.14699999999999</v>
      </c>
      <c r="B3348" s="19">
        <v>0</v>
      </c>
      <c r="G3348" s="5">
        <f>IF(OR(A3348&lt;$E$9,A3348&gt;=$E$10),0,1)</f>
        <v>1</v>
      </c>
      <c r="H3348" s="15">
        <f>IF(G3348,($E$4+$E$16*MOD((A3348-$E$9),$E$15)),"")</f>
        <v>2.300052796843306</v>
      </c>
      <c r="I3348" s="16">
        <f>IF(G3348,($E$6+$E$8*MOD(QUOTIENT((A3348-$E$9),$E$15),$E$14)),"")</f>
        <v>290</v>
      </c>
      <c r="J3348" s="15">
        <f t="shared" si="52"/>
        <v>52.300052796843303</v>
      </c>
    </row>
    <row r="3349" spans="1:10">
      <c r="A3349" s="19">
        <v>352.25599999999997</v>
      </c>
      <c r="B3349" s="19">
        <v>0</v>
      </c>
      <c r="G3349" s="5">
        <f>IF(OR(A3349&lt;$E$9,A3349&gt;=$E$10),0,1)</f>
        <v>1</v>
      </c>
      <c r="H3349" s="15">
        <f>IF(G3349,($E$4+$E$16*MOD((A3349-$E$9),$E$15)),"")</f>
        <v>2.3145913802206337</v>
      </c>
      <c r="I3349" s="16">
        <f>IF(G3349,($E$6+$E$8*MOD(QUOTIENT((A3349-$E$9),$E$15),$E$14)),"")</f>
        <v>290</v>
      </c>
      <c r="J3349" s="15">
        <f t="shared" si="52"/>
        <v>52.314591380220634</v>
      </c>
    </row>
    <row r="3350" spans="1:10">
      <c r="A3350" s="19">
        <v>352.363</v>
      </c>
      <c r="B3350" s="19">
        <v>74</v>
      </c>
      <c r="G3350" s="5">
        <f>IF(OR(A3350&lt;$E$9,A3350&gt;=$E$10),0,1)</f>
        <v>1</v>
      </c>
      <c r="H3350" s="15">
        <f>IF(G3350,($E$4+$E$16*MOD((A3350-$E$9),$E$15)),"")</f>
        <v>2.3288632006002192</v>
      </c>
      <c r="I3350" s="16">
        <f>IF(G3350,($E$6+$E$8*MOD(QUOTIENT((A3350-$E$9),$E$15),$E$14)),"")</f>
        <v>290</v>
      </c>
      <c r="J3350" s="15">
        <f t="shared" si="52"/>
        <v>52.328863200600217</v>
      </c>
    </row>
    <row r="3351" spans="1:10">
      <c r="A3351" s="19">
        <v>352.46800000000002</v>
      </c>
      <c r="B3351" s="19">
        <v>0</v>
      </c>
      <c r="G3351" s="5">
        <f>IF(OR(A3351&lt;$E$9,A3351&gt;=$E$10),0,1)</f>
        <v>1</v>
      </c>
      <c r="H3351" s="15">
        <f>IF(G3351,($E$4+$E$16*MOD((A3351-$E$9),$E$15)),"")</f>
        <v>2.3428682579820537</v>
      </c>
      <c r="I3351" s="16">
        <f>IF(G3351,($E$6+$E$8*MOD(QUOTIENT((A3351-$E$9),$E$15),$E$14)),"")</f>
        <v>290</v>
      </c>
      <c r="J3351" s="15">
        <f t="shared" si="52"/>
        <v>52.342868257982055</v>
      </c>
    </row>
    <row r="3352" spans="1:10">
      <c r="A3352" s="19">
        <v>352.57499999999999</v>
      </c>
      <c r="B3352" s="19">
        <v>0</v>
      </c>
      <c r="G3352" s="5">
        <f>IF(OR(A3352&lt;$E$9,A3352&gt;=$E$10),0,1)</f>
        <v>1</v>
      </c>
      <c r="H3352" s="15">
        <f>IF(G3352,($E$4+$E$16*MOD((A3352-$E$9),$E$15)),"")</f>
        <v>2.3571400783616312</v>
      </c>
      <c r="I3352" s="16">
        <f>IF(G3352,($E$6+$E$8*MOD(QUOTIENT((A3352-$E$9),$E$15),$E$14)),"")</f>
        <v>290</v>
      </c>
      <c r="J3352" s="15">
        <f t="shared" si="52"/>
        <v>52.357140078361631</v>
      </c>
    </row>
    <row r="3353" spans="1:10">
      <c r="A3353" s="19">
        <v>352.68099999999998</v>
      </c>
      <c r="B3353" s="19">
        <v>0</v>
      </c>
      <c r="G3353" s="5">
        <f>IF(OR(A3353&lt;$E$9,A3353&gt;=$E$10),0,1)</f>
        <v>1</v>
      </c>
      <c r="H3353" s="15">
        <f>IF(G3353,($E$4+$E$16*MOD((A3353-$E$9),$E$15)),"")</f>
        <v>2.3712785172423381</v>
      </c>
      <c r="I3353" s="16">
        <f>IF(G3353,($E$6+$E$8*MOD(QUOTIENT((A3353-$E$9),$E$15),$E$14)),"")</f>
        <v>290</v>
      </c>
      <c r="J3353" s="15">
        <f t="shared" si="52"/>
        <v>52.371278517242338</v>
      </c>
    </row>
    <row r="3354" spans="1:10">
      <c r="A3354" s="19">
        <v>352.786</v>
      </c>
      <c r="B3354" s="19">
        <v>0</v>
      </c>
      <c r="G3354" s="5">
        <f>IF(OR(A3354&lt;$E$9,A3354&gt;=$E$10),0,1)</f>
        <v>1</v>
      </c>
      <c r="H3354" s="15">
        <f>IF(G3354,($E$4+$E$16*MOD((A3354-$E$9),$E$15)),"")</f>
        <v>2.3852835746241725</v>
      </c>
      <c r="I3354" s="16">
        <f>IF(G3354,($E$6+$E$8*MOD(QUOTIENT((A3354-$E$9),$E$15),$E$14)),"")</f>
        <v>290</v>
      </c>
      <c r="J3354" s="15">
        <f t="shared" si="52"/>
        <v>52.385283574624175</v>
      </c>
    </row>
    <row r="3355" spans="1:10">
      <c r="A3355" s="19">
        <v>352.89400000000001</v>
      </c>
      <c r="B3355" s="19">
        <v>0</v>
      </c>
      <c r="G3355" s="5">
        <f>IF(OR(A3355&lt;$E$9,A3355&gt;=$E$10),0,1)</f>
        <v>1</v>
      </c>
      <c r="H3355" s="15">
        <f>IF(G3355,($E$4+$E$16*MOD((A3355-$E$9),$E$15)),"")</f>
        <v>2.3996887765026287</v>
      </c>
      <c r="I3355" s="16">
        <f>IF(G3355,($E$6+$E$8*MOD(QUOTIENT((A3355-$E$9),$E$15),$E$14)),"")</f>
        <v>290</v>
      </c>
      <c r="J3355" s="15">
        <f t="shared" si="52"/>
        <v>52.399688776502629</v>
      </c>
    </row>
    <row r="3356" spans="1:10">
      <c r="A3356" s="19">
        <v>353.00200000000001</v>
      </c>
      <c r="B3356" s="19">
        <v>0</v>
      </c>
      <c r="G3356" s="5">
        <f>IF(OR(A3356&lt;$E$9,A3356&gt;=$E$10),0,1)</f>
        <v>1</v>
      </c>
      <c r="H3356" s="15">
        <f>IF(G3356,($E$4+$E$16*MOD((A3356-$E$9),$E$15)),"")</f>
        <v>2.4140939783810857</v>
      </c>
      <c r="I3356" s="16">
        <f>IF(G3356,($E$6+$E$8*MOD(QUOTIENT((A3356-$E$9),$E$15),$E$14)),"")</f>
        <v>290</v>
      </c>
      <c r="J3356" s="15">
        <f t="shared" si="52"/>
        <v>52.414093978381089</v>
      </c>
    </row>
    <row r="3357" spans="1:10">
      <c r="A3357" s="19">
        <v>353.10399999999998</v>
      </c>
      <c r="B3357" s="19">
        <v>0</v>
      </c>
      <c r="G3357" s="5">
        <f>IF(OR(A3357&lt;$E$9,A3357&gt;=$E$10),0,1)</f>
        <v>1</v>
      </c>
      <c r="H3357" s="15">
        <f>IF(G3357,($E$4+$E$16*MOD((A3357-$E$9),$E$15)),"")</f>
        <v>2.4276988912662913</v>
      </c>
      <c r="I3357" s="16">
        <f>IF(G3357,($E$6+$E$8*MOD(QUOTIENT((A3357-$E$9),$E$15),$E$14)),"")</f>
        <v>290</v>
      </c>
      <c r="J3357" s="15">
        <f t="shared" si="52"/>
        <v>52.427698891266289</v>
      </c>
    </row>
    <row r="3358" spans="1:10">
      <c r="A3358" s="19">
        <v>353.20800000000003</v>
      </c>
      <c r="B3358" s="19">
        <v>0</v>
      </c>
      <c r="G3358" s="5">
        <f>IF(OR(A3358&lt;$E$9,A3358&gt;=$E$10),0,1)</f>
        <v>1</v>
      </c>
      <c r="H3358" s="15">
        <f>IF(G3358,($E$4+$E$16*MOD((A3358-$E$9),$E$15)),"")</f>
        <v>2.4415705671492542</v>
      </c>
      <c r="I3358" s="16">
        <f>IF(G3358,($E$6+$E$8*MOD(QUOTIENT((A3358-$E$9),$E$15),$E$14)),"")</f>
        <v>290</v>
      </c>
      <c r="J3358" s="15">
        <f t="shared" si="52"/>
        <v>52.441570567149256</v>
      </c>
    </row>
    <row r="3359" spans="1:10">
      <c r="A3359" s="19">
        <v>353.315</v>
      </c>
      <c r="B3359" s="19">
        <v>0</v>
      </c>
      <c r="G3359" s="5">
        <f>IF(OR(A3359&lt;$E$9,A3359&gt;=$E$10),0,1)</f>
        <v>1</v>
      </c>
      <c r="H3359" s="15">
        <f>IF(G3359,($E$4+$E$16*MOD((A3359-$E$9),$E$15)),"")</f>
        <v>2.4558423875288318</v>
      </c>
      <c r="I3359" s="16">
        <f>IF(G3359,($E$6+$E$8*MOD(QUOTIENT((A3359-$E$9),$E$15),$E$14)),"")</f>
        <v>290</v>
      </c>
      <c r="J3359" s="15">
        <f t="shared" si="52"/>
        <v>52.455842387528833</v>
      </c>
    </row>
    <row r="3360" spans="1:10">
      <c r="A3360" s="19">
        <v>353.41800000000001</v>
      </c>
      <c r="B3360" s="19">
        <v>0</v>
      </c>
      <c r="G3360" s="5">
        <f>IF(OR(A3360&lt;$E$9,A3360&gt;=$E$10),0,1)</f>
        <v>1</v>
      </c>
      <c r="H3360" s="15">
        <f>IF(G3360,($E$4+$E$16*MOD((A3360-$E$9),$E$15)),"")</f>
        <v>2.469580681912916</v>
      </c>
      <c r="I3360" s="16">
        <f>IF(G3360,($E$6+$E$8*MOD(QUOTIENT((A3360-$E$9),$E$15),$E$14)),"")</f>
        <v>290</v>
      </c>
      <c r="J3360" s="15">
        <f t="shared" si="52"/>
        <v>52.469580681912916</v>
      </c>
    </row>
    <row r="3361" spans="1:10">
      <c r="A3361" s="19">
        <v>353.52199999999999</v>
      </c>
      <c r="B3361" s="19">
        <v>0</v>
      </c>
      <c r="G3361" s="5">
        <f>IF(OR(A3361&lt;$E$9,A3361&gt;=$E$10),0,1)</f>
        <v>1</v>
      </c>
      <c r="H3361" s="15">
        <f>IF(G3361,($E$4+$E$16*MOD((A3361-$E$9),$E$15)),"")</f>
        <v>2.4834523577958718</v>
      </c>
      <c r="I3361" s="16">
        <f>IF(G3361,($E$6+$E$8*MOD(QUOTIENT((A3361-$E$9),$E$15),$E$14)),"")</f>
        <v>290</v>
      </c>
      <c r="J3361" s="15">
        <f t="shared" si="52"/>
        <v>52.483452357795869</v>
      </c>
    </row>
    <row r="3362" spans="1:10">
      <c r="A3362" s="19">
        <v>353.62700000000001</v>
      </c>
      <c r="B3362" s="19">
        <v>0</v>
      </c>
      <c r="G3362" s="5">
        <f>IF(OR(A3362&lt;$E$9,A3362&gt;=$E$10),0,1)</f>
        <v>1</v>
      </c>
      <c r="H3362" s="15">
        <f>IF(G3362,($E$4+$E$16*MOD((A3362-$E$9),$E$15)),"")</f>
        <v>2.4974574151777071</v>
      </c>
      <c r="I3362" s="16">
        <f>IF(G3362,($E$6+$E$8*MOD(QUOTIENT((A3362-$E$9),$E$15),$E$14)),"")</f>
        <v>290</v>
      </c>
      <c r="J3362" s="15">
        <f t="shared" si="52"/>
        <v>52.497457415177706</v>
      </c>
    </row>
    <row r="3363" spans="1:10">
      <c r="A3363" s="19">
        <v>353.73200000000003</v>
      </c>
      <c r="B3363" s="19">
        <v>0</v>
      </c>
      <c r="G3363" s="5">
        <f>IF(OR(A3363&lt;$E$9,A3363&gt;=$E$10),0,1)</f>
        <v>1</v>
      </c>
      <c r="H3363" s="15">
        <f>IF(G3363,($E$4+$E$16*MOD((A3363-$E$9),$E$15)),"")</f>
        <v>2.5114624725595416</v>
      </c>
      <c r="I3363" s="16">
        <f>IF(G3363,($E$6+$E$8*MOD(QUOTIENT((A3363-$E$9),$E$15),$E$14)),"")</f>
        <v>290</v>
      </c>
      <c r="J3363" s="15">
        <f t="shared" si="52"/>
        <v>52.511462472559543</v>
      </c>
    </row>
    <row r="3364" spans="1:10">
      <c r="A3364" s="19">
        <v>353.83600000000001</v>
      </c>
      <c r="B3364" s="19">
        <v>0</v>
      </c>
      <c r="G3364" s="5">
        <f>IF(OR(A3364&lt;$E$9,A3364&gt;=$E$10),0,1)</f>
        <v>1</v>
      </c>
      <c r="H3364" s="15">
        <f>IF(G3364,($E$4+$E$16*MOD((A3364-$E$9),$E$15)),"")</f>
        <v>2.5253341484424974</v>
      </c>
      <c r="I3364" s="16">
        <f>IF(G3364,($E$6+$E$8*MOD(QUOTIENT((A3364-$E$9),$E$15),$E$14)),"")</f>
        <v>290</v>
      </c>
      <c r="J3364" s="15">
        <f t="shared" si="52"/>
        <v>52.525334148442496</v>
      </c>
    </row>
    <row r="3365" spans="1:10">
      <c r="A3365" s="19">
        <v>353.94299999999998</v>
      </c>
      <c r="B3365" s="19">
        <v>0</v>
      </c>
      <c r="G3365" s="5">
        <f>IF(OR(A3365&lt;$E$9,A3365&gt;=$E$10),0,1)</f>
        <v>1</v>
      </c>
      <c r="H3365" s="15">
        <f>IF(G3365,($E$4+$E$16*MOD((A3365-$E$9),$E$15)),"")</f>
        <v>2.5396059688220749</v>
      </c>
      <c r="I3365" s="16">
        <f>IF(G3365,($E$6+$E$8*MOD(QUOTIENT((A3365-$E$9),$E$15),$E$14)),"")</f>
        <v>290</v>
      </c>
      <c r="J3365" s="15">
        <f t="shared" si="52"/>
        <v>52.539605968822073</v>
      </c>
    </row>
    <row r="3366" spans="1:10">
      <c r="A3366" s="19">
        <v>354.05</v>
      </c>
      <c r="B3366" s="19">
        <v>0</v>
      </c>
      <c r="G3366" s="5">
        <f>IF(OR(A3366&lt;$E$9,A3366&gt;=$E$10),0,1)</f>
        <v>1</v>
      </c>
      <c r="H3366" s="15">
        <f>IF(G3366,($E$4+$E$16*MOD((A3366-$E$9),$E$15)),"")</f>
        <v>2.5538777892016604</v>
      </c>
      <c r="I3366" s="16">
        <f>IF(G3366,($E$6+$E$8*MOD(QUOTIENT((A3366-$E$9),$E$15),$E$14)),"")</f>
        <v>290</v>
      </c>
      <c r="J3366" s="15">
        <f t="shared" si="52"/>
        <v>52.553877789201664</v>
      </c>
    </row>
    <row r="3367" spans="1:10">
      <c r="A3367" s="19">
        <v>354.15699999999998</v>
      </c>
      <c r="B3367" s="19">
        <v>0</v>
      </c>
      <c r="G3367" s="5">
        <f>IF(OR(A3367&lt;$E$9,A3367&gt;=$E$10),0,1)</f>
        <v>1</v>
      </c>
      <c r="H3367" s="15">
        <f>IF(G3367,($E$4+$E$16*MOD((A3367-$E$9),$E$15)),"")</f>
        <v>2.5681496095812379</v>
      </c>
      <c r="I3367" s="16">
        <f>IF(G3367,($E$6+$E$8*MOD(QUOTIENT((A3367-$E$9),$E$15),$E$14)),"")</f>
        <v>290</v>
      </c>
      <c r="J3367" s="15">
        <f t="shared" si="52"/>
        <v>52.568149609581241</v>
      </c>
    </row>
    <row r="3368" spans="1:10">
      <c r="A3368" s="19">
        <v>354.26</v>
      </c>
      <c r="B3368" s="19">
        <v>0</v>
      </c>
      <c r="G3368" s="5">
        <f>IF(OR(A3368&lt;$E$9,A3368&gt;=$E$10),0,1)</f>
        <v>1</v>
      </c>
      <c r="H3368" s="15">
        <f>IF(G3368,($E$4+$E$16*MOD((A3368-$E$9),$E$15)),"")</f>
        <v>2.5818879039653222</v>
      </c>
      <c r="I3368" s="16">
        <f>IF(G3368,($E$6+$E$8*MOD(QUOTIENT((A3368-$E$9),$E$15),$E$14)),"")</f>
        <v>290</v>
      </c>
      <c r="J3368" s="15">
        <f t="shared" si="52"/>
        <v>52.581887903965324</v>
      </c>
    </row>
    <row r="3369" spans="1:10">
      <c r="A3369" s="19">
        <v>354.36700000000002</v>
      </c>
      <c r="B3369" s="19">
        <v>0</v>
      </c>
      <c r="G3369" s="5">
        <f>IF(OR(A3369&lt;$E$9,A3369&gt;=$E$10),0,1)</f>
        <v>1</v>
      </c>
      <c r="H3369" s="15">
        <f>IF(G3369,($E$4+$E$16*MOD((A3369-$E$9),$E$15)),"")</f>
        <v>2.5961597243449068</v>
      </c>
      <c r="I3369" s="16">
        <f>IF(G3369,($E$6+$E$8*MOD(QUOTIENT((A3369-$E$9),$E$15),$E$14)),"")</f>
        <v>290</v>
      </c>
      <c r="J3369" s="15">
        <f t="shared" si="52"/>
        <v>52.596159724344908</v>
      </c>
    </row>
    <row r="3370" spans="1:10">
      <c r="A3370" s="19">
        <v>354.47300000000001</v>
      </c>
      <c r="B3370" s="19">
        <v>0</v>
      </c>
      <c r="G3370" s="5">
        <f>IF(OR(A3370&lt;$E$9,A3370&gt;=$E$10),0,1)</f>
        <v>1</v>
      </c>
      <c r="H3370" s="15">
        <f>IF(G3370,($E$4+$E$16*MOD((A3370-$E$9),$E$15)),"")</f>
        <v>2.6102981632256137</v>
      </c>
      <c r="I3370" s="16">
        <f>IF(G3370,($E$6+$E$8*MOD(QUOTIENT((A3370-$E$9),$E$15),$E$14)),"")</f>
        <v>290</v>
      </c>
      <c r="J3370" s="15">
        <f t="shared" si="52"/>
        <v>52.610298163225615</v>
      </c>
    </row>
    <row r="3371" spans="1:10">
      <c r="A3371" s="19">
        <v>354.57900000000001</v>
      </c>
      <c r="B3371" s="19">
        <v>0</v>
      </c>
      <c r="G3371" s="5">
        <f>IF(OR(A3371&lt;$E$9,A3371&gt;=$E$10),0,1)</f>
        <v>1</v>
      </c>
      <c r="H3371" s="15">
        <f>IF(G3371,($E$4+$E$16*MOD((A3371-$E$9),$E$15)),"")</f>
        <v>2.6244366021063197</v>
      </c>
      <c r="I3371" s="16">
        <f>IF(G3371,($E$6+$E$8*MOD(QUOTIENT((A3371-$E$9),$E$15),$E$14)),"")</f>
        <v>290</v>
      </c>
      <c r="J3371" s="15">
        <f t="shared" si="52"/>
        <v>52.624436602106321</v>
      </c>
    </row>
    <row r="3372" spans="1:10">
      <c r="A3372" s="19">
        <v>354.68299999999999</v>
      </c>
      <c r="B3372" s="19">
        <v>0</v>
      </c>
      <c r="G3372" s="5">
        <f>IF(OR(A3372&lt;$E$9,A3372&gt;=$E$10),0,1)</f>
        <v>1</v>
      </c>
      <c r="H3372" s="15">
        <f>IF(G3372,($E$4+$E$16*MOD((A3372-$E$9),$E$15)),"")</f>
        <v>2.6383082779892755</v>
      </c>
      <c r="I3372" s="16">
        <f>IF(G3372,($E$6+$E$8*MOD(QUOTIENT((A3372-$E$9),$E$15),$E$14)),"")</f>
        <v>290</v>
      </c>
      <c r="J3372" s="15">
        <f t="shared" si="52"/>
        <v>52.638308277989275</v>
      </c>
    </row>
    <row r="3373" spans="1:10">
      <c r="A3373" s="19">
        <v>354.78800000000001</v>
      </c>
      <c r="B3373" s="19">
        <v>0</v>
      </c>
      <c r="G3373" s="5">
        <f>IF(OR(A3373&lt;$E$9,A3373&gt;=$E$10),0,1)</f>
        <v>1</v>
      </c>
      <c r="H3373" s="15">
        <f>IF(G3373,($E$4+$E$16*MOD((A3373-$E$9),$E$15)),"")</f>
        <v>2.6523133353711099</v>
      </c>
      <c r="I3373" s="16">
        <f>IF(G3373,($E$6+$E$8*MOD(QUOTIENT((A3373-$E$9),$E$15),$E$14)),"")</f>
        <v>290</v>
      </c>
      <c r="J3373" s="15">
        <f t="shared" si="52"/>
        <v>52.652313335371112</v>
      </c>
    </row>
    <row r="3374" spans="1:10">
      <c r="A3374" s="19">
        <v>354.892</v>
      </c>
      <c r="B3374" s="19">
        <v>0</v>
      </c>
      <c r="G3374" s="5">
        <f>IF(OR(A3374&lt;$E$9,A3374&gt;=$E$10),0,1)</f>
        <v>1</v>
      </c>
      <c r="H3374" s="15">
        <f>IF(G3374,($E$4+$E$16*MOD((A3374-$E$9),$E$15)),"")</f>
        <v>2.6661850112540657</v>
      </c>
      <c r="I3374" s="16">
        <f>IF(G3374,($E$6+$E$8*MOD(QUOTIENT((A3374-$E$9),$E$15),$E$14)),"")</f>
        <v>290</v>
      </c>
      <c r="J3374" s="15">
        <f t="shared" si="52"/>
        <v>52.666185011254065</v>
      </c>
    </row>
    <row r="3375" spans="1:10">
      <c r="A3375" s="19">
        <v>355</v>
      </c>
      <c r="B3375" s="19">
        <v>0</v>
      </c>
      <c r="G3375" s="5">
        <f>IF(OR(A3375&lt;$E$9,A3375&gt;=$E$10),0,1)</f>
        <v>1</v>
      </c>
      <c r="H3375" s="15">
        <f>IF(G3375,($E$4+$E$16*MOD((A3375-$E$9),$E$15)),"")</f>
        <v>2.6805902131325228</v>
      </c>
      <c r="I3375" s="16">
        <f>IF(G3375,($E$6+$E$8*MOD(QUOTIENT((A3375-$E$9),$E$15),$E$14)),"")</f>
        <v>290</v>
      </c>
      <c r="J3375" s="15">
        <f t="shared" si="52"/>
        <v>52.680590213132525</v>
      </c>
    </row>
    <row r="3376" spans="1:10">
      <c r="A3376" s="19">
        <v>355.10700000000003</v>
      </c>
      <c r="B3376" s="19">
        <v>0</v>
      </c>
      <c r="G3376" s="5">
        <f>IF(OR(A3376&lt;$E$9,A3376&gt;=$E$10),0,1)</f>
        <v>1</v>
      </c>
      <c r="H3376" s="15">
        <f>IF(G3376,($E$4+$E$16*MOD((A3376-$E$9),$E$15)),"")</f>
        <v>2.6948620335121074</v>
      </c>
      <c r="I3376" s="16">
        <f>IF(G3376,($E$6+$E$8*MOD(QUOTIENT((A3376-$E$9),$E$15),$E$14)),"")</f>
        <v>290</v>
      </c>
      <c r="J3376" s="15">
        <f t="shared" si="52"/>
        <v>52.694862033512109</v>
      </c>
    </row>
    <row r="3377" spans="1:10">
      <c r="A3377" s="19">
        <v>355.21300000000002</v>
      </c>
      <c r="B3377" s="19">
        <v>0</v>
      </c>
      <c r="G3377" s="5">
        <f>IF(OR(A3377&lt;$E$9,A3377&gt;=$E$10),0,1)</f>
        <v>1</v>
      </c>
      <c r="H3377" s="15">
        <f>IF(G3377,($E$4+$E$16*MOD((A3377-$E$9),$E$15)),"")</f>
        <v>2.7090004723928143</v>
      </c>
      <c r="I3377" s="16">
        <f>IF(G3377,($E$6+$E$8*MOD(QUOTIENT((A3377-$E$9),$E$15),$E$14)),"")</f>
        <v>290</v>
      </c>
      <c r="J3377" s="15">
        <f t="shared" si="52"/>
        <v>52.709000472392816</v>
      </c>
    </row>
    <row r="3378" spans="1:10">
      <c r="A3378" s="19">
        <v>355.31799999999998</v>
      </c>
      <c r="B3378" s="19">
        <v>0</v>
      </c>
      <c r="G3378" s="5">
        <f>IF(OR(A3378&lt;$E$9,A3378&gt;=$E$10),0,1)</f>
        <v>1</v>
      </c>
      <c r="H3378" s="15">
        <f>IF(G3378,($E$4+$E$16*MOD((A3378-$E$9),$E$15)),"")</f>
        <v>2.7230055297746407</v>
      </c>
      <c r="I3378" s="16">
        <f>IF(G3378,($E$6+$E$8*MOD(QUOTIENT((A3378-$E$9),$E$15),$E$14)),"")</f>
        <v>290</v>
      </c>
      <c r="J3378" s="15">
        <f t="shared" si="52"/>
        <v>52.723005529774639</v>
      </c>
    </row>
    <row r="3379" spans="1:10">
      <c r="A3379" s="19">
        <v>355.42500000000001</v>
      </c>
      <c r="B3379" s="19">
        <v>0</v>
      </c>
      <c r="G3379" s="5">
        <f>IF(OR(A3379&lt;$E$9,A3379&gt;=$E$10),0,1)</f>
        <v>1</v>
      </c>
      <c r="H3379" s="15">
        <f>IF(G3379,($E$4+$E$16*MOD((A3379-$E$9),$E$15)),"")</f>
        <v>2.7372773501542262</v>
      </c>
      <c r="I3379" s="16">
        <f>IF(G3379,($E$6+$E$8*MOD(QUOTIENT((A3379-$E$9),$E$15),$E$14)),"")</f>
        <v>290</v>
      </c>
      <c r="J3379" s="15">
        <f t="shared" si="52"/>
        <v>52.73727735015423</v>
      </c>
    </row>
    <row r="3380" spans="1:10">
      <c r="A3380" s="19">
        <v>355.53</v>
      </c>
      <c r="B3380" s="19">
        <v>0</v>
      </c>
      <c r="G3380" s="5">
        <f>IF(OR(A3380&lt;$E$9,A3380&gt;=$E$10),0,1)</f>
        <v>1</v>
      </c>
      <c r="H3380" s="15">
        <f>IF(G3380,($E$4+$E$16*MOD((A3380-$E$9),$E$15)),"")</f>
        <v>2.7512824075360536</v>
      </c>
      <c r="I3380" s="16">
        <f>IF(G3380,($E$6+$E$8*MOD(QUOTIENT((A3380-$E$9),$E$15),$E$14)),"")</f>
        <v>290</v>
      </c>
      <c r="J3380" s="15">
        <f t="shared" si="52"/>
        <v>52.751282407536053</v>
      </c>
    </row>
    <row r="3381" spans="1:10">
      <c r="A3381" s="19">
        <v>355.63499999999999</v>
      </c>
      <c r="B3381" s="19">
        <v>0</v>
      </c>
      <c r="G3381" s="5">
        <f>IF(OR(A3381&lt;$E$9,A3381&gt;=$E$10),0,1)</f>
        <v>1</v>
      </c>
      <c r="H3381" s="15">
        <f>IF(G3381,($E$4+$E$16*MOD((A3381-$E$9),$E$15)),"")</f>
        <v>2.765287464917888</v>
      </c>
      <c r="I3381" s="16">
        <f>IF(G3381,($E$6+$E$8*MOD(QUOTIENT((A3381-$E$9),$E$15),$E$14)),"")</f>
        <v>290</v>
      </c>
      <c r="J3381" s="15">
        <f t="shared" si="52"/>
        <v>52.76528746491789</v>
      </c>
    </row>
    <row r="3382" spans="1:10">
      <c r="A3382" s="19">
        <v>355.74200000000002</v>
      </c>
      <c r="B3382" s="19">
        <v>0</v>
      </c>
      <c r="G3382" s="5">
        <f>IF(OR(A3382&lt;$E$9,A3382&gt;=$E$10),0,1)</f>
        <v>1</v>
      </c>
      <c r="H3382" s="15">
        <f>IF(G3382,($E$4+$E$16*MOD((A3382-$E$9),$E$15)),"")</f>
        <v>2.7795592852974735</v>
      </c>
      <c r="I3382" s="16">
        <f>IF(G3382,($E$6+$E$8*MOD(QUOTIENT((A3382-$E$9),$E$15),$E$14)),"")</f>
        <v>290</v>
      </c>
      <c r="J3382" s="15">
        <f t="shared" si="52"/>
        <v>52.779559285297474</v>
      </c>
    </row>
    <row r="3383" spans="1:10">
      <c r="A3383" s="19">
        <v>355.84699999999998</v>
      </c>
      <c r="B3383" s="19">
        <v>0</v>
      </c>
      <c r="G3383" s="5">
        <f>IF(OR(A3383&lt;$E$9,A3383&gt;=$E$10),0,1)</f>
        <v>1</v>
      </c>
      <c r="H3383" s="15">
        <f>IF(G3383,($E$4+$E$16*MOD((A3383-$E$9),$E$15)),"")</f>
        <v>2.7935643426793009</v>
      </c>
      <c r="I3383" s="16">
        <f>IF(G3383,($E$6+$E$8*MOD(QUOTIENT((A3383-$E$9),$E$15),$E$14)),"")</f>
        <v>290</v>
      </c>
      <c r="J3383" s="15">
        <f t="shared" si="52"/>
        <v>52.793564342679304</v>
      </c>
    </row>
    <row r="3384" spans="1:10">
      <c r="A3384" s="19">
        <v>355.952</v>
      </c>
      <c r="B3384" s="19">
        <v>0</v>
      </c>
      <c r="G3384" s="5">
        <f>IF(OR(A3384&lt;$E$9,A3384&gt;=$E$10),0,1)</f>
        <v>1</v>
      </c>
      <c r="H3384" s="15">
        <f>IF(G3384,($E$4+$E$16*MOD((A3384-$E$9),$E$15)),"")</f>
        <v>2.8075694000611353</v>
      </c>
      <c r="I3384" s="16">
        <f>IF(G3384,($E$6+$E$8*MOD(QUOTIENT((A3384-$E$9),$E$15),$E$14)),"")</f>
        <v>290</v>
      </c>
      <c r="J3384" s="15">
        <f t="shared" si="52"/>
        <v>52.807569400061134</v>
      </c>
    </row>
    <row r="3385" spans="1:10">
      <c r="A3385" s="19">
        <v>356.06099999999998</v>
      </c>
      <c r="B3385" s="19">
        <v>0</v>
      </c>
      <c r="G3385" s="5">
        <f>IF(OR(A3385&lt;$E$9,A3385&gt;=$E$10),0,1)</f>
        <v>1</v>
      </c>
      <c r="H3385" s="15">
        <f>IF(G3385,($E$4+$E$16*MOD((A3385-$E$9),$E$15)),"")</f>
        <v>2.822107983438463</v>
      </c>
      <c r="I3385" s="16">
        <f>IF(G3385,($E$6+$E$8*MOD(QUOTIENT((A3385-$E$9),$E$15),$E$14)),"")</f>
        <v>290</v>
      </c>
      <c r="J3385" s="15">
        <f t="shared" si="52"/>
        <v>52.822107983438464</v>
      </c>
    </row>
    <row r="3386" spans="1:10">
      <c r="A3386" s="19">
        <v>356.166</v>
      </c>
      <c r="B3386" s="19">
        <v>0</v>
      </c>
      <c r="G3386" s="5">
        <f>IF(OR(A3386&lt;$E$9,A3386&gt;=$E$10),0,1)</f>
        <v>1</v>
      </c>
      <c r="H3386" s="15">
        <f>IF(G3386,($E$4+$E$16*MOD((A3386-$E$9),$E$15)),"")</f>
        <v>2.8361130408202984</v>
      </c>
      <c r="I3386" s="16">
        <f>IF(G3386,($E$6+$E$8*MOD(QUOTIENT((A3386-$E$9),$E$15),$E$14)),"")</f>
        <v>290</v>
      </c>
      <c r="J3386" s="15">
        <f t="shared" si="52"/>
        <v>52.836113040820301</v>
      </c>
    </row>
    <row r="3387" spans="1:10">
      <c r="A3387" s="19">
        <v>356.26900000000001</v>
      </c>
      <c r="B3387" s="19">
        <v>0</v>
      </c>
      <c r="G3387" s="5">
        <f>IF(OR(A3387&lt;$E$9,A3387&gt;=$E$10),0,1)</f>
        <v>1</v>
      </c>
      <c r="H3387" s="15">
        <f>IF(G3387,($E$4+$E$16*MOD((A3387-$E$9),$E$15)),"")</f>
        <v>2.8498513352043826</v>
      </c>
      <c r="I3387" s="16">
        <f>IF(G3387,($E$6+$E$8*MOD(QUOTIENT((A3387-$E$9),$E$15),$E$14)),"")</f>
        <v>290</v>
      </c>
      <c r="J3387" s="15">
        <f t="shared" si="52"/>
        <v>52.849851335204384</v>
      </c>
    </row>
    <row r="3388" spans="1:10">
      <c r="A3388" s="19">
        <v>356.375</v>
      </c>
      <c r="B3388" s="19">
        <v>0</v>
      </c>
      <c r="G3388" s="5">
        <f>IF(OR(A3388&lt;$E$9,A3388&gt;=$E$10),0,1)</f>
        <v>1</v>
      </c>
      <c r="H3388" s="15">
        <f>IF(G3388,($E$4+$E$16*MOD((A3388-$E$9),$E$15)),"")</f>
        <v>2.8639897740850886</v>
      </c>
      <c r="I3388" s="16">
        <f>IF(G3388,($E$6+$E$8*MOD(QUOTIENT((A3388-$E$9),$E$15),$E$14)),"")</f>
        <v>290</v>
      </c>
      <c r="J3388" s="15">
        <f t="shared" si="52"/>
        <v>52.863989774085091</v>
      </c>
    </row>
    <row r="3389" spans="1:10">
      <c r="A3389" s="19">
        <v>356.48200000000003</v>
      </c>
      <c r="B3389" s="19">
        <v>0</v>
      </c>
      <c r="G3389" s="5">
        <f>IF(OR(A3389&lt;$E$9,A3389&gt;=$E$10),0,1)</f>
        <v>1</v>
      </c>
      <c r="H3389" s="15">
        <f>IF(G3389,($E$4+$E$16*MOD((A3389-$E$9),$E$15)),"")</f>
        <v>2.8782615944646741</v>
      </c>
      <c r="I3389" s="16">
        <f>IF(G3389,($E$6+$E$8*MOD(QUOTIENT((A3389-$E$9),$E$15),$E$14)),"")</f>
        <v>290</v>
      </c>
      <c r="J3389" s="15">
        <f t="shared" si="52"/>
        <v>52.878261594464675</v>
      </c>
    </row>
    <row r="3390" spans="1:10">
      <c r="A3390" s="19">
        <v>356.58300000000003</v>
      </c>
      <c r="B3390" s="19">
        <v>0</v>
      </c>
      <c r="G3390" s="5">
        <f>IF(OR(A3390&lt;$E$9,A3390&gt;=$E$10),0,1)</f>
        <v>1</v>
      </c>
      <c r="H3390" s="15">
        <f>IF(G3390,($E$4+$E$16*MOD((A3390-$E$9),$E$15)),"")</f>
        <v>2.8917331258510082</v>
      </c>
      <c r="I3390" s="16">
        <f>IF(G3390,($E$6+$E$8*MOD(QUOTIENT((A3390-$E$9),$E$15),$E$14)),"")</f>
        <v>290</v>
      </c>
      <c r="J3390" s="15">
        <f t="shared" si="52"/>
        <v>52.891733125851005</v>
      </c>
    </row>
    <row r="3391" spans="1:10">
      <c r="A3391" s="19">
        <v>356.68700000000001</v>
      </c>
      <c r="B3391" s="19">
        <v>0</v>
      </c>
      <c r="G3391" s="5">
        <f>IF(OR(A3391&lt;$E$9,A3391&gt;=$E$10),0,1)</f>
        <v>1</v>
      </c>
      <c r="H3391" s="15">
        <f>IF(G3391,($E$4+$E$16*MOD((A3391-$E$9),$E$15)),"")</f>
        <v>2.9056048017339631</v>
      </c>
      <c r="I3391" s="16">
        <f>IF(G3391,($E$6+$E$8*MOD(QUOTIENT((A3391-$E$9),$E$15),$E$14)),"")</f>
        <v>290</v>
      </c>
      <c r="J3391" s="15">
        <f t="shared" si="52"/>
        <v>52.905604801733965</v>
      </c>
    </row>
    <row r="3392" spans="1:10">
      <c r="A3392" s="19">
        <v>356.79399999999998</v>
      </c>
      <c r="B3392" s="19">
        <v>0</v>
      </c>
      <c r="G3392" s="5">
        <f>IF(OR(A3392&lt;$E$9,A3392&gt;=$E$10),0,1)</f>
        <v>1</v>
      </c>
      <c r="H3392" s="15">
        <f>IF(G3392,($E$4+$E$16*MOD((A3392-$E$9),$E$15)),"")</f>
        <v>2.9198766221135415</v>
      </c>
      <c r="I3392" s="16">
        <f>IF(G3392,($E$6+$E$8*MOD(QUOTIENT((A3392-$E$9),$E$15),$E$14)),"")</f>
        <v>290</v>
      </c>
      <c r="J3392" s="15">
        <f t="shared" si="52"/>
        <v>52.919876622113541</v>
      </c>
    </row>
    <row r="3393" spans="1:10">
      <c r="A3393" s="19">
        <v>356.89800000000002</v>
      </c>
      <c r="B3393" s="19">
        <v>0</v>
      </c>
      <c r="G3393" s="5">
        <f>IF(OR(A3393&lt;$E$9,A3393&gt;=$E$10),0,1)</f>
        <v>1</v>
      </c>
      <c r="H3393" s="15">
        <f>IF(G3393,($E$4+$E$16*MOD((A3393-$E$9),$E$15)),"")</f>
        <v>2.9337482979965044</v>
      </c>
      <c r="I3393" s="16">
        <f>IF(G3393,($E$6+$E$8*MOD(QUOTIENT((A3393-$E$9),$E$15),$E$14)),"")</f>
        <v>290</v>
      </c>
      <c r="J3393" s="15">
        <f t="shared" si="52"/>
        <v>52.933748297996502</v>
      </c>
    </row>
    <row r="3394" spans="1:10">
      <c r="A3394" s="19">
        <v>357.00099999999998</v>
      </c>
      <c r="B3394" s="19">
        <v>0</v>
      </c>
      <c r="G3394" s="5">
        <f>IF(OR(A3394&lt;$E$9,A3394&gt;=$E$10),0,1)</f>
        <v>1</v>
      </c>
      <c r="H3394" s="15">
        <f>IF(G3394,($E$4+$E$16*MOD((A3394-$E$9),$E$15)),"")</f>
        <v>2.9474865923805815</v>
      </c>
      <c r="I3394" s="16">
        <f>IF(G3394,($E$6+$E$8*MOD(QUOTIENT((A3394-$E$9),$E$15),$E$14)),"")</f>
        <v>290</v>
      </c>
      <c r="J3394" s="15">
        <f t="shared" si="52"/>
        <v>52.947486592380585</v>
      </c>
    </row>
    <row r="3395" spans="1:10">
      <c r="A3395" s="19">
        <v>357.10899999999998</v>
      </c>
      <c r="B3395" s="19">
        <v>0</v>
      </c>
      <c r="G3395" s="5">
        <f>IF(OR(A3395&lt;$E$9,A3395&gt;=$E$10),0,1)</f>
        <v>1</v>
      </c>
      <c r="H3395" s="15">
        <f>IF(G3395,($E$4+$E$16*MOD((A3395-$E$9),$E$15)),"")</f>
        <v>2.9618917942590377</v>
      </c>
      <c r="I3395" s="16">
        <f>IF(G3395,($E$6+$E$8*MOD(QUOTIENT((A3395-$E$9),$E$15),$E$14)),"")</f>
        <v>290</v>
      </c>
      <c r="J3395" s="15">
        <f t="shared" si="52"/>
        <v>52.961891794259039</v>
      </c>
    </row>
    <row r="3396" spans="1:10">
      <c r="A3396" s="19">
        <v>357.21499999999997</v>
      </c>
      <c r="B3396" s="19">
        <v>0</v>
      </c>
      <c r="G3396" s="5">
        <f>IF(OR(A3396&lt;$E$9,A3396&gt;=$E$10),0,1)</f>
        <v>1</v>
      </c>
      <c r="H3396" s="15">
        <f>IF(G3396,($E$4+$E$16*MOD((A3396-$E$9),$E$15)),"")</f>
        <v>2.9760302331397437</v>
      </c>
      <c r="I3396" s="16">
        <f>IF(G3396,($E$6+$E$8*MOD(QUOTIENT((A3396-$E$9),$E$15),$E$14)),"")</f>
        <v>290</v>
      </c>
      <c r="J3396" s="15">
        <f t="shared" ref="J3396:J3459" si="53">IF(G3396,(+H3396+$E$18*QUOTIENT((A3396-$E$9),$E$15)),"")</f>
        <v>52.976030233139745</v>
      </c>
    </row>
    <row r="3397" spans="1:10">
      <c r="A3397" s="19">
        <v>357.31900000000002</v>
      </c>
      <c r="B3397" s="19">
        <v>0</v>
      </c>
      <c r="G3397" s="5">
        <f>IF(OR(A3397&lt;$E$9,A3397&gt;=$E$10),0,1)</f>
        <v>1</v>
      </c>
      <c r="H3397" s="15">
        <f>IF(G3397,($E$4+$E$16*MOD((A3397-$E$9),$E$15)),"")</f>
        <v>2.9899019090227075</v>
      </c>
      <c r="I3397" s="16">
        <f>IF(G3397,($E$6+$E$8*MOD(QUOTIENT((A3397-$E$9),$E$15),$E$14)),"")</f>
        <v>290</v>
      </c>
      <c r="J3397" s="15">
        <f t="shared" si="53"/>
        <v>52.989901909022706</v>
      </c>
    </row>
    <row r="3398" spans="1:10">
      <c r="A3398" s="19">
        <v>357.42500000000001</v>
      </c>
      <c r="B3398" s="19">
        <v>0</v>
      </c>
      <c r="G3398" s="5">
        <f>IF(OR(A3398&lt;$E$9,A3398&gt;=$E$10),0,1)</f>
        <v>1</v>
      </c>
      <c r="H3398" s="15">
        <f>IF(G3398,($E$4+$E$16*MOD((A3398-$E$9),$E$15)),"")</f>
        <v>3.0040403479034135</v>
      </c>
      <c r="I3398" s="16">
        <f>IF(G3398,($E$6+$E$8*MOD(QUOTIENT((A3398-$E$9),$E$15),$E$14)),"")</f>
        <v>290</v>
      </c>
      <c r="J3398" s="15">
        <f t="shared" si="53"/>
        <v>53.004040347903413</v>
      </c>
    </row>
    <row r="3399" spans="1:10">
      <c r="A3399" s="19">
        <v>357.529</v>
      </c>
      <c r="B3399" s="19">
        <v>0</v>
      </c>
      <c r="G3399" s="5">
        <f>IF(OR(A3399&lt;$E$9,A3399&gt;=$E$10),0,1)</f>
        <v>1</v>
      </c>
      <c r="H3399" s="15">
        <f>IF(G3399,($E$4+$E$16*MOD((A3399-$E$9),$E$15)),"")</f>
        <v>3.0179120237863692</v>
      </c>
      <c r="I3399" s="16">
        <f>IF(G3399,($E$6+$E$8*MOD(QUOTIENT((A3399-$E$9),$E$15),$E$14)),"")</f>
        <v>290</v>
      </c>
      <c r="J3399" s="15">
        <f t="shared" si="53"/>
        <v>53.017912023786366</v>
      </c>
    </row>
    <row r="3400" spans="1:10">
      <c r="A3400" s="19">
        <v>357.637</v>
      </c>
      <c r="B3400" s="19">
        <v>0</v>
      </c>
      <c r="G3400" s="5">
        <f>IF(OR(A3400&lt;$E$9,A3400&gt;=$E$10),0,1)</f>
        <v>1</v>
      </c>
      <c r="H3400" s="15">
        <f>IF(G3400,($E$4+$E$16*MOD((A3400-$E$9),$E$15)),"")</f>
        <v>3.0323172256648263</v>
      </c>
      <c r="I3400" s="16">
        <f>IF(G3400,($E$6+$E$8*MOD(QUOTIENT((A3400-$E$9),$E$15),$E$14)),"")</f>
        <v>290</v>
      </c>
      <c r="J3400" s="15">
        <f t="shared" si="53"/>
        <v>53.032317225664826</v>
      </c>
    </row>
    <row r="3401" spans="1:10">
      <c r="A3401" s="19">
        <v>357.73899999999998</v>
      </c>
      <c r="B3401" s="19">
        <v>0</v>
      </c>
      <c r="G3401" s="5">
        <f>IF(OR(A3401&lt;$E$9,A3401&gt;=$E$10),0,1)</f>
        <v>1</v>
      </c>
      <c r="H3401" s="15">
        <f>IF(G3401,($E$4+$E$16*MOD((A3401-$E$9),$E$15)),"")</f>
        <v>3.045922138550031</v>
      </c>
      <c r="I3401" s="16">
        <f>IF(G3401,($E$6+$E$8*MOD(QUOTIENT((A3401-$E$9),$E$15),$E$14)),"")</f>
        <v>290</v>
      </c>
      <c r="J3401" s="15">
        <f t="shared" si="53"/>
        <v>53.045922138550033</v>
      </c>
    </row>
    <row r="3402" spans="1:10">
      <c r="A3402" s="19">
        <v>357.84300000000002</v>
      </c>
      <c r="B3402" s="19">
        <v>0</v>
      </c>
      <c r="G3402" s="5">
        <f>IF(OR(A3402&lt;$E$9,A3402&gt;=$E$10),0,1)</f>
        <v>1</v>
      </c>
      <c r="H3402" s="15">
        <f>IF(G3402,($E$4+$E$16*MOD((A3402-$E$9),$E$15)),"")</f>
        <v>3.0597938144329948</v>
      </c>
      <c r="I3402" s="16">
        <f>IF(G3402,($E$6+$E$8*MOD(QUOTIENT((A3402-$E$9),$E$15),$E$14)),"")</f>
        <v>290</v>
      </c>
      <c r="J3402" s="15">
        <f t="shared" si="53"/>
        <v>53.059793814432993</v>
      </c>
    </row>
    <row r="3403" spans="1:10">
      <c r="A3403" s="19">
        <v>357.94799999999998</v>
      </c>
      <c r="B3403" s="19">
        <v>0</v>
      </c>
      <c r="G3403" s="5">
        <f>IF(OR(A3403&lt;$E$9,A3403&gt;=$E$10),0,1)</f>
        <v>1</v>
      </c>
      <c r="H3403" s="15">
        <f>IF(G3403,($E$4+$E$16*MOD((A3403-$E$9),$E$15)),"")</f>
        <v>3.0737988718148213</v>
      </c>
      <c r="I3403" s="16">
        <f>IF(G3403,($E$6+$E$8*MOD(QUOTIENT((A3403-$E$9),$E$15),$E$14)),"")</f>
        <v>290</v>
      </c>
      <c r="J3403" s="15">
        <f t="shared" si="53"/>
        <v>53.073798871814823</v>
      </c>
    </row>
    <row r="3404" spans="1:10">
      <c r="A3404" s="19">
        <v>358.05099999999999</v>
      </c>
      <c r="B3404" s="19">
        <v>0</v>
      </c>
      <c r="G3404" s="5">
        <f>IF(OR(A3404&lt;$E$9,A3404&gt;=$E$10),0,1)</f>
        <v>1</v>
      </c>
      <c r="H3404" s="15">
        <f>IF(G3404,($E$4+$E$16*MOD((A3404-$E$9),$E$15)),"")</f>
        <v>3.0875371661989064</v>
      </c>
      <c r="I3404" s="16">
        <f>IF(G3404,($E$6+$E$8*MOD(QUOTIENT((A3404-$E$9),$E$15),$E$14)),"")</f>
        <v>290</v>
      </c>
      <c r="J3404" s="15">
        <f t="shared" si="53"/>
        <v>53.087537166198906</v>
      </c>
    </row>
    <row r="3405" spans="1:10">
      <c r="A3405" s="19">
        <v>358.15499999999997</v>
      </c>
      <c r="B3405" s="19">
        <v>0</v>
      </c>
      <c r="G3405" s="5">
        <f>IF(OR(A3405&lt;$E$9,A3405&gt;=$E$10),0,1)</f>
        <v>1</v>
      </c>
      <c r="H3405" s="15">
        <f>IF(G3405,($E$4+$E$16*MOD((A3405-$E$9),$E$15)),"")</f>
        <v>3.1014088420818613</v>
      </c>
      <c r="I3405" s="16">
        <f>IF(G3405,($E$6+$E$8*MOD(QUOTIENT((A3405-$E$9),$E$15),$E$14)),"")</f>
        <v>290</v>
      </c>
      <c r="J3405" s="15">
        <f t="shared" si="53"/>
        <v>53.10140884208186</v>
      </c>
    </row>
    <row r="3406" spans="1:10">
      <c r="A3406" s="19">
        <v>358.26</v>
      </c>
      <c r="B3406" s="19">
        <v>0</v>
      </c>
      <c r="G3406" s="5">
        <f>IF(OR(A3406&lt;$E$9,A3406&gt;=$E$10),0,1)</f>
        <v>1</v>
      </c>
      <c r="H3406" s="15">
        <f>IF(G3406,($E$4+$E$16*MOD((A3406-$E$9),$E$15)),"")</f>
        <v>3.1154138994636966</v>
      </c>
      <c r="I3406" s="16">
        <f>IF(G3406,($E$6+$E$8*MOD(QUOTIENT((A3406-$E$9),$E$15),$E$14)),"")</f>
        <v>290</v>
      </c>
      <c r="J3406" s="15">
        <f t="shared" si="53"/>
        <v>53.115413899463697</v>
      </c>
    </row>
    <row r="3407" spans="1:10">
      <c r="A3407" s="19">
        <v>358.36500000000001</v>
      </c>
      <c r="B3407" s="19">
        <v>0</v>
      </c>
      <c r="G3407" s="5">
        <f>IF(OR(A3407&lt;$E$9,A3407&gt;=$E$10),0,1)</f>
        <v>1</v>
      </c>
      <c r="H3407" s="15">
        <f>IF(G3407,($E$4+$E$16*MOD((A3407-$E$9),$E$15)),"")</f>
        <v>3.1294189568455311</v>
      </c>
      <c r="I3407" s="16">
        <f>IF(G3407,($E$6+$E$8*MOD(QUOTIENT((A3407-$E$9),$E$15),$E$14)),"")</f>
        <v>290</v>
      </c>
      <c r="J3407" s="15">
        <f t="shared" si="53"/>
        <v>53.129418956845534</v>
      </c>
    </row>
    <row r="3408" spans="1:10">
      <c r="A3408" s="19">
        <v>358.46899999999999</v>
      </c>
      <c r="B3408" s="19">
        <v>0</v>
      </c>
      <c r="G3408" s="5">
        <f>IF(OR(A3408&lt;$E$9,A3408&gt;=$E$10),0,1)</f>
        <v>1</v>
      </c>
      <c r="H3408" s="15">
        <f>IF(G3408,($E$4+$E$16*MOD((A3408-$E$9),$E$15)),"")</f>
        <v>3.1432906327284869</v>
      </c>
      <c r="I3408" s="16">
        <f>IF(G3408,($E$6+$E$8*MOD(QUOTIENT((A3408-$E$9),$E$15),$E$14)),"")</f>
        <v>290</v>
      </c>
      <c r="J3408" s="15">
        <f t="shared" si="53"/>
        <v>53.143290632728487</v>
      </c>
    </row>
    <row r="3409" spans="1:10">
      <c r="A3409" s="19">
        <v>358.57400000000001</v>
      </c>
      <c r="B3409" s="19">
        <v>0</v>
      </c>
      <c r="G3409" s="5">
        <f>IF(OR(A3409&lt;$E$9,A3409&gt;=$E$10),0,1)</f>
        <v>1</v>
      </c>
      <c r="H3409" s="15">
        <f>IF(G3409,($E$4+$E$16*MOD((A3409-$E$9),$E$15)),"")</f>
        <v>3.1572956901103213</v>
      </c>
      <c r="I3409" s="16">
        <f>IF(G3409,($E$6+$E$8*MOD(QUOTIENT((A3409-$E$9),$E$15),$E$14)),"")</f>
        <v>290</v>
      </c>
      <c r="J3409" s="15">
        <f t="shared" si="53"/>
        <v>53.157295690110324</v>
      </c>
    </row>
    <row r="3410" spans="1:10">
      <c r="A3410" s="19">
        <v>358.68099999999998</v>
      </c>
      <c r="B3410" s="19">
        <v>0</v>
      </c>
      <c r="G3410" s="5">
        <f>IF(OR(A3410&lt;$E$9,A3410&gt;=$E$10),0,1)</f>
        <v>1</v>
      </c>
      <c r="H3410" s="15">
        <f>IF(G3410,($E$4+$E$16*MOD((A3410-$E$9),$E$15)),"")</f>
        <v>3.1715675104898997</v>
      </c>
      <c r="I3410" s="16">
        <f>IF(G3410,($E$6+$E$8*MOD(QUOTIENT((A3410-$E$9),$E$15),$E$14)),"")</f>
        <v>290</v>
      </c>
      <c r="J3410" s="15">
        <f t="shared" si="53"/>
        <v>53.171567510489901</v>
      </c>
    </row>
    <row r="3411" spans="1:10">
      <c r="A3411" s="19">
        <v>358.78899999999999</v>
      </c>
      <c r="B3411" s="19">
        <v>0</v>
      </c>
      <c r="G3411" s="5">
        <f>IF(OR(A3411&lt;$E$9,A3411&gt;=$E$10),0,1)</f>
        <v>1</v>
      </c>
      <c r="H3411" s="15">
        <f>IF(G3411,($E$4+$E$16*MOD((A3411-$E$9),$E$15)),"")</f>
        <v>3.1859727123683559</v>
      </c>
      <c r="I3411" s="16">
        <f>IF(G3411,($E$6+$E$8*MOD(QUOTIENT((A3411-$E$9),$E$15),$E$14)),"")</f>
        <v>290</v>
      </c>
      <c r="J3411" s="15">
        <f t="shared" si="53"/>
        <v>53.185972712368354</v>
      </c>
    </row>
    <row r="3412" spans="1:10">
      <c r="A3412" s="19">
        <v>358.89400000000001</v>
      </c>
      <c r="B3412" s="19">
        <v>0</v>
      </c>
      <c r="G3412" s="5">
        <f>IF(OR(A3412&lt;$E$9,A3412&gt;=$E$10),0,1)</f>
        <v>1</v>
      </c>
      <c r="H3412" s="15">
        <f>IF(G3412,($E$4+$E$16*MOD((A3412-$E$9),$E$15)),"")</f>
        <v>3.1999777697501903</v>
      </c>
      <c r="I3412" s="16">
        <f>IF(G3412,($E$6+$E$8*MOD(QUOTIENT((A3412-$E$9),$E$15),$E$14)),"")</f>
        <v>290</v>
      </c>
      <c r="J3412" s="15">
        <f t="shared" si="53"/>
        <v>53.199977769750191</v>
      </c>
    </row>
    <row r="3413" spans="1:10">
      <c r="A3413" s="19">
        <v>359</v>
      </c>
      <c r="B3413" s="19">
        <v>0</v>
      </c>
      <c r="G3413" s="5">
        <f>IF(OR(A3413&lt;$E$9,A3413&gt;=$E$10),0,1)</f>
        <v>1</v>
      </c>
      <c r="H3413" s="15">
        <f>IF(G3413,($E$4+$E$16*MOD((A3413-$E$9),$E$15)),"")</f>
        <v>3.2141162086308972</v>
      </c>
      <c r="I3413" s="16">
        <f>IF(G3413,($E$6+$E$8*MOD(QUOTIENT((A3413-$E$9),$E$15),$E$14)),"")</f>
        <v>290</v>
      </c>
      <c r="J3413" s="15">
        <f t="shared" si="53"/>
        <v>53.214116208630898</v>
      </c>
    </row>
    <row r="3414" spans="1:10">
      <c r="A3414" s="19">
        <v>359.10599999999999</v>
      </c>
      <c r="B3414" s="19">
        <v>0</v>
      </c>
      <c r="G3414" s="5">
        <f>IF(OR(A3414&lt;$E$9,A3414&gt;=$E$10),0,1)</f>
        <v>1</v>
      </c>
      <c r="H3414" s="15">
        <f>IF(G3414,($E$4+$E$16*MOD((A3414-$E$9),$E$15)),"")</f>
        <v>3.2282546475116032</v>
      </c>
      <c r="I3414" s="16">
        <f>IF(G3414,($E$6+$E$8*MOD(QUOTIENT((A3414-$E$9),$E$15),$E$14)),"")</f>
        <v>290</v>
      </c>
      <c r="J3414" s="15">
        <f t="shared" si="53"/>
        <v>53.228254647511605</v>
      </c>
    </row>
    <row r="3415" spans="1:10">
      <c r="A3415" s="19">
        <v>359.21199999999999</v>
      </c>
      <c r="B3415" s="19">
        <v>0</v>
      </c>
      <c r="G3415" s="5">
        <f>IF(OR(A3415&lt;$E$9,A3415&gt;=$E$10),0,1)</f>
        <v>1</v>
      </c>
      <c r="H3415" s="15">
        <f>IF(G3415,($E$4+$E$16*MOD((A3415-$E$9),$E$15)),"")</f>
        <v>3.2423930863923092</v>
      </c>
      <c r="I3415" s="16">
        <f>IF(G3415,($E$6+$E$8*MOD(QUOTIENT((A3415-$E$9),$E$15),$E$14)),"")</f>
        <v>290</v>
      </c>
      <c r="J3415" s="15">
        <f t="shared" si="53"/>
        <v>53.242393086392312</v>
      </c>
    </row>
    <row r="3416" spans="1:10">
      <c r="A3416" s="19">
        <v>359.31799999999998</v>
      </c>
      <c r="B3416" s="19">
        <v>0</v>
      </c>
      <c r="G3416" s="5">
        <f>IF(OR(A3416&lt;$E$9,A3416&gt;=$E$10),0,1)</f>
        <v>1</v>
      </c>
      <c r="H3416" s="15">
        <f>IF(G3416,($E$4+$E$16*MOD((A3416-$E$9),$E$15)),"")</f>
        <v>3.2565315252730151</v>
      </c>
      <c r="I3416" s="16">
        <f>IF(G3416,($E$6+$E$8*MOD(QUOTIENT((A3416-$E$9),$E$15),$E$14)),"")</f>
        <v>290</v>
      </c>
      <c r="J3416" s="15">
        <f t="shared" si="53"/>
        <v>53.256531525273019</v>
      </c>
    </row>
    <row r="3417" spans="1:10">
      <c r="A3417" s="19">
        <v>359.42</v>
      </c>
      <c r="B3417" s="19">
        <v>0</v>
      </c>
      <c r="G3417" s="5">
        <f>IF(OR(A3417&lt;$E$9,A3417&gt;=$E$10),0,1)</f>
        <v>1</v>
      </c>
      <c r="H3417" s="15">
        <f>IF(G3417,($E$4+$E$16*MOD((A3417-$E$9),$E$15)),"")</f>
        <v>3.2701364381582287</v>
      </c>
      <c r="I3417" s="16">
        <f>IF(G3417,($E$6+$E$8*MOD(QUOTIENT((A3417-$E$9),$E$15),$E$14)),"")</f>
        <v>290</v>
      </c>
      <c r="J3417" s="15">
        <f t="shared" si="53"/>
        <v>53.270136438158232</v>
      </c>
    </row>
    <row r="3418" spans="1:10">
      <c r="A3418" s="19">
        <v>359.524</v>
      </c>
      <c r="B3418" s="19">
        <v>0</v>
      </c>
      <c r="G3418" s="5">
        <f>IF(OR(A3418&lt;$E$9,A3418&gt;=$E$10),0,1)</f>
        <v>1</v>
      </c>
      <c r="H3418" s="15">
        <f>IF(G3418,($E$4+$E$16*MOD((A3418-$E$9),$E$15)),"")</f>
        <v>3.2840081140411836</v>
      </c>
      <c r="I3418" s="16">
        <f>IF(G3418,($E$6+$E$8*MOD(QUOTIENT((A3418-$E$9),$E$15),$E$14)),"")</f>
        <v>290</v>
      </c>
      <c r="J3418" s="15">
        <f t="shared" si="53"/>
        <v>53.284008114041185</v>
      </c>
    </row>
    <row r="3419" spans="1:10">
      <c r="A3419" s="19">
        <v>359.63</v>
      </c>
      <c r="B3419" s="19">
        <v>0</v>
      </c>
      <c r="G3419" s="5">
        <f>IF(OR(A3419&lt;$E$9,A3419&gt;=$E$10),0,1)</f>
        <v>1</v>
      </c>
      <c r="H3419" s="15">
        <f>IF(G3419,($E$4+$E$16*MOD((A3419-$E$9),$E$15)),"")</f>
        <v>3.2981465529218905</v>
      </c>
      <c r="I3419" s="16">
        <f>IF(G3419,($E$6+$E$8*MOD(QUOTIENT((A3419-$E$9),$E$15),$E$14)),"")</f>
        <v>290</v>
      </c>
      <c r="J3419" s="15">
        <f t="shared" si="53"/>
        <v>53.298146552921892</v>
      </c>
    </row>
    <row r="3420" spans="1:10">
      <c r="A3420" s="19">
        <v>359.73599999999999</v>
      </c>
      <c r="B3420" s="19">
        <v>0</v>
      </c>
      <c r="G3420" s="5">
        <f>IF(OR(A3420&lt;$E$9,A3420&gt;=$E$10),0,1)</f>
        <v>1</v>
      </c>
      <c r="H3420" s="15">
        <f>IF(G3420,($E$4+$E$16*MOD((A3420-$E$9),$E$15)),"")</f>
        <v>3.3122849918025965</v>
      </c>
      <c r="I3420" s="16">
        <f>IF(G3420,($E$6+$E$8*MOD(QUOTIENT((A3420-$E$9),$E$15),$E$14)),"")</f>
        <v>290</v>
      </c>
      <c r="J3420" s="15">
        <f t="shared" si="53"/>
        <v>53.312284991802599</v>
      </c>
    </row>
    <row r="3421" spans="1:10">
      <c r="A3421" s="19">
        <v>359.84199999999998</v>
      </c>
      <c r="B3421" s="19">
        <v>0</v>
      </c>
      <c r="G3421" s="5">
        <f>IF(OR(A3421&lt;$E$9,A3421&gt;=$E$10),0,1)</f>
        <v>1</v>
      </c>
      <c r="H3421" s="15">
        <f>IF(G3421,($E$4+$E$16*MOD((A3421-$E$9),$E$15)),"")</f>
        <v>3.3264234306833025</v>
      </c>
      <c r="I3421" s="16">
        <f>IF(G3421,($E$6+$E$8*MOD(QUOTIENT((A3421-$E$9),$E$15),$E$14)),"")</f>
        <v>290</v>
      </c>
      <c r="J3421" s="15">
        <f t="shared" si="53"/>
        <v>53.326423430683306</v>
      </c>
    </row>
    <row r="3422" spans="1:10">
      <c r="A3422" s="19">
        <v>359.947</v>
      </c>
      <c r="B3422" s="19">
        <v>0</v>
      </c>
      <c r="G3422" s="5">
        <f>IF(OR(A3422&lt;$E$9,A3422&gt;=$E$10),0,1)</f>
        <v>1</v>
      </c>
      <c r="H3422" s="15">
        <f>IF(G3422,($E$4+$E$16*MOD((A3422-$E$9),$E$15)),"")</f>
        <v>3.3404284880651378</v>
      </c>
      <c r="I3422" s="16">
        <f>IF(G3422,($E$6+$E$8*MOD(QUOTIENT((A3422-$E$9),$E$15),$E$14)),"")</f>
        <v>290</v>
      </c>
      <c r="J3422" s="15">
        <f t="shared" si="53"/>
        <v>53.340428488065136</v>
      </c>
    </row>
    <row r="3423" spans="1:10">
      <c r="A3423" s="19">
        <v>360.05399999999997</v>
      </c>
      <c r="B3423" s="19">
        <v>0</v>
      </c>
      <c r="G3423" s="5">
        <f>IF(OR(A3423&lt;$E$9,A3423&gt;=$E$10),0,1)</f>
        <v>1</v>
      </c>
      <c r="H3423" s="15">
        <f>IF(G3423,($E$4+$E$16*MOD((A3423-$E$9),$E$15)),"")</f>
        <v>3.3547003084447153</v>
      </c>
      <c r="I3423" s="16">
        <f>IF(G3423,($E$6+$E$8*MOD(QUOTIENT((A3423-$E$9),$E$15),$E$14)),"")</f>
        <v>290</v>
      </c>
      <c r="J3423" s="15">
        <f t="shared" si="53"/>
        <v>53.354700308444713</v>
      </c>
    </row>
    <row r="3424" spans="1:10">
      <c r="A3424" s="19">
        <v>360.15800000000002</v>
      </c>
      <c r="B3424" s="19">
        <v>0</v>
      </c>
      <c r="G3424" s="5">
        <f>IF(OR(A3424&lt;$E$9,A3424&gt;=$E$10),0,1)</f>
        <v>1</v>
      </c>
      <c r="H3424" s="15">
        <f>IF(G3424,($E$4+$E$16*MOD((A3424-$E$9),$E$15)),"")</f>
        <v>3.3685719843276782</v>
      </c>
      <c r="I3424" s="16">
        <f>IF(G3424,($E$6+$E$8*MOD(QUOTIENT((A3424-$E$9),$E$15),$E$14)),"")</f>
        <v>290</v>
      </c>
      <c r="J3424" s="15">
        <f t="shared" si="53"/>
        <v>53.36857198432768</v>
      </c>
    </row>
    <row r="3425" spans="1:10">
      <c r="A3425" s="19">
        <v>360.262</v>
      </c>
      <c r="B3425" s="19">
        <v>0</v>
      </c>
      <c r="G3425" s="5">
        <f>IF(OR(A3425&lt;$E$9,A3425&gt;=$E$10),0,1)</f>
        <v>1</v>
      </c>
      <c r="H3425" s="15">
        <f>IF(G3425,($E$4+$E$16*MOD((A3425-$E$9),$E$15)),"")</f>
        <v>3.382443660210634</v>
      </c>
      <c r="I3425" s="16">
        <f>IF(G3425,($E$6+$E$8*MOD(QUOTIENT((A3425-$E$9),$E$15),$E$14)),"")</f>
        <v>290</v>
      </c>
      <c r="J3425" s="15">
        <f t="shared" si="53"/>
        <v>53.382443660210633</v>
      </c>
    </row>
    <row r="3426" spans="1:10">
      <c r="A3426" s="19">
        <v>360.36599999999999</v>
      </c>
      <c r="B3426" s="19">
        <v>0</v>
      </c>
      <c r="G3426" s="5">
        <f>IF(OR(A3426&lt;$E$9,A3426&gt;=$E$10),0,1)</f>
        <v>1</v>
      </c>
      <c r="H3426" s="15">
        <f>IF(G3426,($E$4+$E$16*MOD((A3426-$E$9),$E$15)),"")</f>
        <v>3.3963153360935898</v>
      </c>
      <c r="I3426" s="16">
        <f>IF(G3426,($E$6+$E$8*MOD(QUOTIENT((A3426-$E$9),$E$15),$E$14)),"")</f>
        <v>290</v>
      </c>
      <c r="J3426" s="15">
        <f t="shared" si="53"/>
        <v>53.396315336093593</v>
      </c>
    </row>
    <row r="3427" spans="1:10">
      <c r="A3427" s="19">
        <v>360.471</v>
      </c>
      <c r="B3427" s="19">
        <v>0</v>
      </c>
      <c r="G3427" s="5">
        <f>IF(OR(A3427&lt;$E$9,A3427&gt;=$E$10),0,1)</f>
        <v>1</v>
      </c>
      <c r="H3427" s="15">
        <f>IF(G3427,($E$4+$E$16*MOD((A3427-$E$9),$E$15)),"")</f>
        <v>3.4103203934754243</v>
      </c>
      <c r="I3427" s="16">
        <f>IF(G3427,($E$6+$E$8*MOD(QUOTIENT((A3427-$E$9),$E$15),$E$14)),"")</f>
        <v>290</v>
      </c>
      <c r="J3427" s="15">
        <f t="shared" si="53"/>
        <v>53.410320393475423</v>
      </c>
    </row>
    <row r="3428" spans="1:10">
      <c r="A3428" s="19">
        <v>360.57499999999999</v>
      </c>
      <c r="B3428" s="19">
        <v>0</v>
      </c>
      <c r="G3428" s="5">
        <f>IF(OR(A3428&lt;$E$9,A3428&gt;=$E$10),0,1)</f>
        <v>1</v>
      </c>
      <c r="H3428" s="15">
        <f>IF(G3428,($E$4+$E$16*MOD((A3428-$E$9),$E$15)),"")</f>
        <v>3.4241920693583801</v>
      </c>
      <c r="I3428" s="16">
        <f>IF(G3428,($E$6+$E$8*MOD(QUOTIENT((A3428-$E$9),$E$15),$E$14)),"")</f>
        <v>290</v>
      </c>
      <c r="J3428" s="15">
        <f t="shared" si="53"/>
        <v>53.424192069358384</v>
      </c>
    </row>
    <row r="3429" spans="1:10">
      <c r="A3429" s="19">
        <v>360.68099999999998</v>
      </c>
      <c r="B3429" s="19">
        <v>0</v>
      </c>
      <c r="G3429" s="5">
        <f>IF(OR(A3429&lt;$E$9,A3429&gt;=$E$10),0,1)</f>
        <v>1</v>
      </c>
      <c r="H3429" s="15">
        <f>IF(G3429,($E$4+$E$16*MOD((A3429-$E$9),$E$15)),"")</f>
        <v>3.4383305082390869</v>
      </c>
      <c r="I3429" s="16">
        <f>IF(G3429,($E$6+$E$8*MOD(QUOTIENT((A3429-$E$9),$E$15),$E$14)),"")</f>
        <v>290</v>
      </c>
      <c r="J3429" s="15">
        <f t="shared" si="53"/>
        <v>53.43833050823909</v>
      </c>
    </row>
    <row r="3430" spans="1:10">
      <c r="A3430" s="19">
        <v>360.78899999999999</v>
      </c>
      <c r="B3430" s="19">
        <v>0</v>
      </c>
      <c r="G3430" s="5">
        <f>IF(OR(A3430&lt;$E$9,A3430&gt;=$E$10),0,1)</f>
        <v>1</v>
      </c>
      <c r="H3430" s="15">
        <f>IF(G3430,($E$4+$E$16*MOD((A3430-$E$9),$E$15)),"")</f>
        <v>3.4527357101175431</v>
      </c>
      <c r="I3430" s="16">
        <f>IF(G3430,($E$6+$E$8*MOD(QUOTIENT((A3430-$E$9),$E$15),$E$14)),"")</f>
        <v>290</v>
      </c>
      <c r="J3430" s="15">
        <f t="shared" si="53"/>
        <v>53.452735710117544</v>
      </c>
    </row>
    <row r="3431" spans="1:10">
      <c r="A3431" s="19">
        <v>360.89699999999999</v>
      </c>
      <c r="B3431" s="19">
        <v>0</v>
      </c>
      <c r="G3431" s="5">
        <f>IF(OR(A3431&lt;$E$9,A3431&gt;=$E$10),0,1)</f>
        <v>1</v>
      </c>
      <c r="H3431" s="15">
        <f>IF(G3431,($E$4+$E$16*MOD((A3431-$E$9),$E$15)),"")</f>
        <v>3.4671409119960002</v>
      </c>
      <c r="I3431" s="16">
        <f>IF(G3431,($E$6+$E$8*MOD(QUOTIENT((A3431-$E$9),$E$15),$E$14)),"")</f>
        <v>290</v>
      </c>
      <c r="J3431" s="15">
        <f t="shared" si="53"/>
        <v>53.467140911995997</v>
      </c>
    </row>
    <row r="3432" spans="1:10">
      <c r="A3432" s="19">
        <v>360.99900000000002</v>
      </c>
      <c r="B3432" s="19">
        <v>0</v>
      </c>
      <c r="G3432" s="5">
        <f>IF(OR(A3432&lt;$E$9,A3432&gt;=$E$10),0,1)</f>
        <v>1</v>
      </c>
      <c r="H3432" s="15">
        <f>IF(G3432,($E$4+$E$16*MOD((A3432-$E$9),$E$15)),"")</f>
        <v>3.4807458248812129</v>
      </c>
      <c r="I3432" s="16">
        <f>IF(G3432,($E$6+$E$8*MOD(QUOTIENT((A3432-$E$9),$E$15),$E$14)),"")</f>
        <v>290</v>
      </c>
      <c r="J3432" s="15">
        <f t="shared" si="53"/>
        <v>53.480745824881211</v>
      </c>
    </row>
    <row r="3433" spans="1:10">
      <c r="A3433" s="19">
        <v>361.10300000000001</v>
      </c>
      <c r="B3433" s="19">
        <v>0</v>
      </c>
      <c r="G3433" s="5">
        <f>IF(OR(A3433&lt;$E$9,A3433&gt;=$E$10),0,1)</f>
        <v>1</v>
      </c>
      <c r="H3433" s="15">
        <f>IF(G3433,($E$4+$E$16*MOD((A3433-$E$9),$E$15)),"")</f>
        <v>3.4946175007641687</v>
      </c>
      <c r="I3433" s="16">
        <f>IF(G3433,($E$6+$E$8*MOD(QUOTIENT((A3433-$E$9),$E$15),$E$14)),"")</f>
        <v>290</v>
      </c>
      <c r="J3433" s="15">
        <f t="shared" si="53"/>
        <v>53.494617500764171</v>
      </c>
    </row>
    <row r="3434" spans="1:10">
      <c r="A3434" s="19">
        <v>361.209</v>
      </c>
      <c r="B3434" s="19">
        <v>0</v>
      </c>
      <c r="G3434" s="5">
        <f>IF(OR(A3434&lt;$E$9,A3434&gt;=$E$10),0,1)</f>
        <v>1</v>
      </c>
      <c r="H3434" s="15">
        <f>IF(G3434,($E$4+$E$16*MOD((A3434-$E$9),$E$15)),"")</f>
        <v>3.5087559396448746</v>
      </c>
      <c r="I3434" s="16">
        <f>IF(G3434,($E$6+$E$8*MOD(QUOTIENT((A3434-$E$9),$E$15),$E$14)),"")</f>
        <v>290</v>
      </c>
      <c r="J3434" s="15">
        <f t="shared" si="53"/>
        <v>53.508755939644871</v>
      </c>
    </row>
    <row r="3435" spans="1:10">
      <c r="A3435" s="19">
        <v>361.31799999999998</v>
      </c>
      <c r="B3435" s="19">
        <v>0</v>
      </c>
      <c r="G3435" s="5">
        <f>IF(OR(A3435&lt;$E$9,A3435&gt;=$E$10),0,1)</f>
        <v>1</v>
      </c>
      <c r="H3435" s="15">
        <f>IF(G3435,($E$4+$E$16*MOD((A3435-$E$9),$E$15)),"")</f>
        <v>3.5232945230222024</v>
      </c>
      <c r="I3435" s="16">
        <f>IF(G3435,($E$6+$E$8*MOD(QUOTIENT((A3435-$E$9),$E$15),$E$14)),"")</f>
        <v>290</v>
      </c>
      <c r="J3435" s="15">
        <f t="shared" si="53"/>
        <v>53.523294523022201</v>
      </c>
    </row>
    <row r="3436" spans="1:10">
      <c r="A3436" s="19">
        <v>361.423</v>
      </c>
      <c r="B3436" s="19">
        <v>0</v>
      </c>
      <c r="G3436" s="5">
        <f>IF(OR(A3436&lt;$E$9,A3436&gt;=$E$10),0,1)</f>
        <v>1</v>
      </c>
      <c r="H3436" s="15">
        <f>IF(G3436,($E$4+$E$16*MOD((A3436-$E$9),$E$15)),"")</f>
        <v>3.5372995804040377</v>
      </c>
      <c r="I3436" s="16">
        <f>IF(G3436,($E$6+$E$8*MOD(QUOTIENT((A3436-$E$9),$E$15),$E$14)),"")</f>
        <v>290</v>
      </c>
      <c r="J3436" s="15">
        <f t="shared" si="53"/>
        <v>53.537299580404039</v>
      </c>
    </row>
    <row r="3437" spans="1:10">
      <c r="A3437" s="19">
        <v>361.529</v>
      </c>
      <c r="B3437" s="19">
        <v>0</v>
      </c>
      <c r="G3437" s="5">
        <f>IF(OR(A3437&lt;$E$9,A3437&gt;=$E$10),0,1)</f>
        <v>1</v>
      </c>
      <c r="H3437" s="15">
        <f>IF(G3437,($E$4+$E$16*MOD((A3437-$E$9),$E$15)),"")</f>
        <v>3.5514380192847437</v>
      </c>
      <c r="I3437" s="16">
        <f>IF(G3437,($E$6+$E$8*MOD(QUOTIENT((A3437-$E$9),$E$15),$E$14)),"")</f>
        <v>290</v>
      </c>
      <c r="J3437" s="15">
        <f t="shared" si="53"/>
        <v>53.551438019284745</v>
      </c>
    </row>
    <row r="3438" spans="1:10">
      <c r="A3438" s="19">
        <v>361.63600000000002</v>
      </c>
      <c r="B3438" s="19">
        <v>0</v>
      </c>
      <c r="G3438" s="5">
        <f>IF(OR(A3438&lt;$E$9,A3438&gt;=$E$10),0,1)</f>
        <v>1</v>
      </c>
      <c r="H3438" s="15">
        <f>IF(G3438,($E$4+$E$16*MOD((A3438-$E$9),$E$15)),"")</f>
        <v>3.5657098396643292</v>
      </c>
      <c r="I3438" s="16">
        <f>IF(G3438,($E$6+$E$8*MOD(QUOTIENT((A3438-$E$9),$E$15),$E$14)),"")</f>
        <v>290</v>
      </c>
      <c r="J3438" s="15">
        <f t="shared" si="53"/>
        <v>53.565709839664329</v>
      </c>
    </row>
    <row r="3439" spans="1:10">
      <c r="A3439" s="19">
        <v>361.74299999999999</v>
      </c>
      <c r="B3439" s="19">
        <v>0</v>
      </c>
      <c r="G3439" s="5">
        <f>IF(OR(A3439&lt;$E$9,A3439&gt;=$E$10),0,1)</f>
        <v>1</v>
      </c>
      <c r="H3439" s="15">
        <f>IF(G3439,($E$4+$E$16*MOD((A3439-$E$9),$E$15)),"")</f>
        <v>3.5799816600439067</v>
      </c>
      <c r="I3439" s="16">
        <f>IF(G3439,($E$6+$E$8*MOD(QUOTIENT((A3439-$E$9),$E$15),$E$14)),"")</f>
        <v>290</v>
      </c>
      <c r="J3439" s="15">
        <f t="shared" si="53"/>
        <v>53.579981660043906</v>
      </c>
    </row>
    <row r="3440" spans="1:10">
      <c r="A3440" s="19">
        <v>361.84800000000001</v>
      </c>
      <c r="B3440" s="19">
        <v>0</v>
      </c>
      <c r="G3440" s="5">
        <f>IF(OR(A3440&lt;$E$9,A3440&gt;=$E$10),0,1)</f>
        <v>1</v>
      </c>
      <c r="H3440" s="15">
        <f>IF(G3440,($E$4+$E$16*MOD((A3440-$E$9),$E$15)),"")</f>
        <v>3.5939867174257412</v>
      </c>
      <c r="I3440" s="16">
        <f>IF(G3440,($E$6+$E$8*MOD(QUOTIENT((A3440-$E$9),$E$15),$E$14)),"")</f>
        <v>290</v>
      </c>
      <c r="J3440" s="15">
        <f t="shared" si="53"/>
        <v>53.593986717425743</v>
      </c>
    </row>
    <row r="3441" spans="1:10">
      <c r="A3441" s="19">
        <v>361.95299999999997</v>
      </c>
      <c r="B3441" s="19">
        <v>0</v>
      </c>
      <c r="G3441" s="5">
        <f>IF(OR(A3441&lt;$E$9,A3441&gt;=$E$10),0,1)</f>
        <v>1</v>
      </c>
      <c r="H3441" s="15">
        <f>IF(G3441,($E$4+$E$16*MOD((A3441-$E$9),$E$15)),"")</f>
        <v>3.6079917748075685</v>
      </c>
      <c r="I3441" s="16">
        <f>IF(G3441,($E$6+$E$8*MOD(QUOTIENT((A3441-$E$9),$E$15),$E$14)),"")</f>
        <v>290</v>
      </c>
      <c r="J3441" s="15">
        <f t="shared" si="53"/>
        <v>53.607991774807566</v>
      </c>
    </row>
    <row r="3442" spans="1:10">
      <c r="A3442" s="19">
        <v>362.05900000000003</v>
      </c>
      <c r="B3442" s="19">
        <v>0</v>
      </c>
      <c r="G3442" s="5">
        <f>IF(OR(A3442&lt;$E$9,A3442&gt;=$E$10),0,1)</f>
        <v>1</v>
      </c>
      <c r="H3442" s="15">
        <f>IF(G3442,($E$4+$E$16*MOD((A3442-$E$9),$E$15)),"")</f>
        <v>3.6221302136882825</v>
      </c>
      <c r="I3442" s="16">
        <f>IF(G3442,($E$6+$E$8*MOD(QUOTIENT((A3442-$E$9),$E$15),$E$14)),"")</f>
        <v>290</v>
      </c>
      <c r="J3442" s="15">
        <f t="shared" si="53"/>
        <v>53.62213021368828</v>
      </c>
    </row>
    <row r="3443" spans="1:10">
      <c r="A3443" s="19">
        <v>362.16500000000002</v>
      </c>
      <c r="B3443" s="19">
        <v>0</v>
      </c>
      <c r="G3443" s="5">
        <f>IF(OR(A3443&lt;$E$9,A3443&gt;=$E$10),0,1)</f>
        <v>1</v>
      </c>
      <c r="H3443" s="15">
        <f>IF(G3443,($E$4+$E$16*MOD((A3443-$E$9),$E$15)),"")</f>
        <v>3.6362686525689885</v>
      </c>
      <c r="I3443" s="16">
        <f>IF(G3443,($E$6+$E$8*MOD(QUOTIENT((A3443-$E$9),$E$15),$E$14)),"")</f>
        <v>290</v>
      </c>
      <c r="J3443" s="15">
        <f t="shared" si="53"/>
        <v>53.636268652568987</v>
      </c>
    </row>
    <row r="3444" spans="1:10">
      <c r="A3444" s="19">
        <v>362.26900000000001</v>
      </c>
      <c r="B3444" s="19">
        <v>0</v>
      </c>
      <c r="G3444" s="5">
        <f>IF(OR(A3444&lt;$E$9,A3444&gt;=$E$10),0,1)</f>
        <v>1</v>
      </c>
      <c r="H3444" s="15">
        <f>IF(G3444,($E$4+$E$16*MOD((A3444-$E$9),$E$15)),"")</f>
        <v>3.6501403284519442</v>
      </c>
      <c r="I3444" s="16">
        <f>IF(G3444,($E$6+$E$8*MOD(QUOTIENT((A3444-$E$9),$E$15),$E$14)),"")</f>
        <v>290</v>
      </c>
      <c r="J3444" s="15">
        <f t="shared" si="53"/>
        <v>53.650140328451947</v>
      </c>
    </row>
    <row r="3445" spans="1:10">
      <c r="A3445" s="19">
        <v>362.37299999999999</v>
      </c>
      <c r="B3445" s="19">
        <v>0</v>
      </c>
      <c r="G3445" s="5">
        <f>IF(OR(A3445&lt;$E$9,A3445&gt;=$E$10),0,1)</f>
        <v>1</v>
      </c>
      <c r="H3445" s="15">
        <f>IF(G3445,($E$4+$E$16*MOD((A3445-$E$9),$E$15)),"")</f>
        <v>3.6640120043349</v>
      </c>
      <c r="I3445" s="16">
        <f>IF(G3445,($E$6+$E$8*MOD(QUOTIENT((A3445-$E$9),$E$15),$E$14)),"")</f>
        <v>290</v>
      </c>
      <c r="J3445" s="15">
        <f t="shared" si="53"/>
        <v>53.6640120043349</v>
      </c>
    </row>
    <row r="3446" spans="1:10">
      <c r="A3446" s="19">
        <v>362.47800000000001</v>
      </c>
      <c r="B3446" s="19">
        <v>0</v>
      </c>
      <c r="G3446" s="5">
        <f>IF(OR(A3446&lt;$E$9,A3446&gt;=$E$10),0,1)</f>
        <v>1</v>
      </c>
      <c r="H3446" s="15">
        <f>IF(G3446,($E$4+$E$16*MOD((A3446-$E$9),$E$15)),"")</f>
        <v>3.6780170617167345</v>
      </c>
      <c r="I3446" s="16">
        <f>IF(G3446,($E$6+$E$8*MOD(QUOTIENT((A3446-$E$9),$E$15),$E$14)),"")</f>
        <v>290</v>
      </c>
      <c r="J3446" s="15">
        <f t="shared" si="53"/>
        <v>53.678017061716737</v>
      </c>
    </row>
    <row r="3447" spans="1:10">
      <c r="A3447" s="19">
        <v>362.58300000000003</v>
      </c>
      <c r="B3447" s="19">
        <v>0</v>
      </c>
      <c r="G3447" s="5">
        <f>IF(OR(A3447&lt;$E$9,A3447&gt;=$E$10),0,1)</f>
        <v>1</v>
      </c>
      <c r="H3447" s="15">
        <f>IF(G3447,($E$4+$E$16*MOD((A3447-$E$9),$E$15)),"")</f>
        <v>3.6920221190985698</v>
      </c>
      <c r="I3447" s="16">
        <f>IF(G3447,($E$6+$E$8*MOD(QUOTIENT((A3447-$E$9),$E$15),$E$14)),"")</f>
        <v>290</v>
      </c>
      <c r="J3447" s="15">
        <f t="shared" si="53"/>
        <v>53.692022119098567</v>
      </c>
    </row>
    <row r="3448" spans="1:10">
      <c r="A3448" s="19">
        <v>362.69</v>
      </c>
      <c r="B3448" s="19">
        <v>0</v>
      </c>
      <c r="G3448" s="5">
        <f>IF(OR(A3448&lt;$E$9,A3448&gt;=$E$10),0,1)</f>
        <v>1</v>
      </c>
      <c r="H3448" s="15">
        <f>IF(G3448,($E$4+$E$16*MOD((A3448-$E$9),$E$15)),"")</f>
        <v>3.7062939394781473</v>
      </c>
      <c r="I3448" s="16">
        <f>IF(G3448,($E$6+$E$8*MOD(QUOTIENT((A3448-$E$9),$E$15),$E$14)),"")</f>
        <v>290</v>
      </c>
      <c r="J3448" s="15">
        <f t="shared" si="53"/>
        <v>53.706293939478144</v>
      </c>
    </row>
    <row r="3449" spans="1:10">
      <c r="A3449" s="19">
        <v>362.79199999999997</v>
      </c>
      <c r="B3449" s="19">
        <v>0</v>
      </c>
      <c r="G3449" s="5">
        <f>IF(OR(A3449&lt;$E$9,A3449&gt;=$E$10),0,1)</f>
        <v>1</v>
      </c>
      <c r="H3449" s="15">
        <f>IF(G3449,($E$4+$E$16*MOD((A3449-$E$9),$E$15)),"")</f>
        <v>3.719898852363352</v>
      </c>
      <c r="I3449" s="16">
        <f>IF(G3449,($E$6+$E$8*MOD(QUOTIENT((A3449-$E$9),$E$15),$E$14)),"")</f>
        <v>290</v>
      </c>
      <c r="J3449" s="15">
        <f t="shared" si="53"/>
        <v>53.71989885236335</v>
      </c>
    </row>
    <row r="3450" spans="1:10">
      <c r="A3450" s="19">
        <v>362.89800000000002</v>
      </c>
      <c r="B3450" s="19">
        <v>0</v>
      </c>
      <c r="G3450" s="5">
        <f>IF(OR(A3450&lt;$E$9,A3450&gt;=$E$10),0,1)</f>
        <v>1</v>
      </c>
      <c r="H3450" s="15">
        <f>IF(G3450,($E$4+$E$16*MOD((A3450-$E$9),$E$15)),"")</f>
        <v>3.734037291244066</v>
      </c>
      <c r="I3450" s="16">
        <f>IF(G3450,($E$6+$E$8*MOD(QUOTIENT((A3450-$E$9),$E$15),$E$14)),"")</f>
        <v>290</v>
      </c>
      <c r="J3450" s="15">
        <f t="shared" si="53"/>
        <v>53.734037291244064</v>
      </c>
    </row>
    <row r="3451" spans="1:10">
      <c r="A3451" s="19">
        <v>363.00299999999999</v>
      </c>
      <c r="B3451" s="19">
        <v>0</v>
      </c>
      <c r="G3451" s="5">
        <f>IF(OR(A3451&lt;$E$9,A3451&gt;=$E$10),0,1)</f>
        <v>1</v>
      </c>
      <c r="H3451" s="15">
        <f>IF(G3451,($E$4+$E$16*MOD((A3451-$E$9),$E$15)),"")</f>
        <v>3.7480423486258934</v>
      </c>
      <c r="I3451" s="16">
        <f>IF(G3451,($E$6+$E$8*MOD(QUOTIENT((A3451-$E$9),$E$15),$E$14)),"")</f>
        <v>290</v>
      </c>
      <c r="J3451" s="15">
        <f t="shared" si="53"/>
        <v>53.748042348625894</v>
      </c>
    </row>
    <row r="3452" spans="1:10">
      <c r="A3452" s="19">
        <v>363.11200000000002</v>
      </c>
      <c r="B3452" s="19">
        <v>0</v>
      </c>
      <c r="G3452" s="5">
        <f>IF(OR(A3452&lt;$E$9,A3452&gt;=$E$10),0,1)</f>
        <v>1</v>
      </c>
      <c r="H3452" s="15">
        <f>IF(G3452,($E$4+$E$16*MOD((A3452-$E$9),$E$15)),"")</f>
        <v>3.7625809320032291</v>
      </c>
      <c r="I3452" s="16">
        <f>IF(G3452,($E$6+$E$8*MOD(QUOTIENT((A3452-$E$9),$E$15),$E$14)),"")</f>
        <v>290</v>
      </c>
      <c r="J3452" s="15">
        <f t="shared" si="53"/>
        <v>53.762580932003232</v>
      </c>
    </row>
    <row r="3453" spans="1:10">
      <c r="A3453" s="19">
        <v>363.21499999999997</v>
      </c>
      <c r="B3453" s="19">
        <v>0</v>
      </c>
      <c r="G3453" s="5">
        <f>IF(OR(A3453&lt;$E$9,A3453&gt;=$E$10),0,1)</f>
        <v>1</v>
      </c>
      <c r="H3453" s="15">
        <f>IF(G3453,($E$4+$E$16*MOD((A3453-$E$9),$E$15)),"")</f>
        <v>3.7763192263873053</v>
      </c>
      <c r="I3453" s="16">
        <f>IF(G3453,($E$6+$E$8*MOD(QUOTIENT((A3453-$E$9),$E$15),$E$14)),"")</f>
        <v>290</v>
      </c>
      <c r="J3453" s="15">
        <f t="shared" si="53"/>
        <v>53.776319226387308</v>
      </c>
    </row>
    <row r="3454" spans="1:10">
      <c r="A3454" s="19">
        <v>363.31799999999998</v>
      </c>
      <c r="B3454" s="19">
        <v>0</v>
      </c>
      <c r="G3454" s="5">
        <f>IF(OR(A3454&lt;$E$9,A3454&gt;=$E$10),0,1)</f>
        <v>1</v>
      </c>
      <c r="H3454" s="15">
        <f>IF(G3454,($E$4+$E$16*MOD((A3454-$E$9),$E$15)),"")</f>
        <v>3.7900575207713896</v>
      </c>
      <c r="I3454" s="16">
        <f>IF(G3454,($E$6+$E$8*MOD(QUOTIENT((A3454-$E$9),$E$15),$E$14)),"")</f>
        <v>290</v>
      </c>
      <c r="J3454" s="15">
        <f t="shared" si="53"/>
        <v>53.790057520771391</v>
      </c>
    </row>
    <row r="3455" spans="1:10">
      <c r="A3455" s="19">
        <v>363.423</v>
      </c>
      <c r="B3455" s="19">
        <v>0</v>
      </c>
      <c r="G3455" s="5">
        <f>IF(OR(A3455&lt;$E$9,A3455&gt;=$E$10),0,1)</f>
        <v>1</v>
      </c>
      <c r="H3455" s="15">
        <f>IF(G3455,($E$4+$E$16*MOD((A3455-$E$9),$E$15)),"")</f>
        <v>3.8040625781532249</v>
      </c>
      <c r="I3455" s="16">
        <f>IF(G3455,($E$6+$E$8*MOD(QUOTIENT((A3455-$E$9),$E$15),$E$14)),"")</f>
        <v>290</v>
      </c>
      <c r="J3455" s="15">
        <f t="shared" si="53"/>
        <v>53.804062578153221</v>
      </c>
    </row>
    <row r="3456" spans="1:10">
      <c r="A3456" s="19">
        <v>363.52800000000002</v>
      </c>
      <c r="B3456" s="19">
        <v>0</v>
      </c>
      <c r="G3456" s="5">
        <f>IF(OR(A3456&lt;$E$9,A3456&gt;=$E$10),0,1)</f>
        <v>1</v>
      </c>
      <c r="H3456" s="15">
        <f>IF(G3456,($E$4+$E$16*MOD((A3456-$E$9),$E$15)),"")</f>
        <v>3.8180676355350593</v>
      </c>
      <c r="I3456" s="16">
        <f>IF(G3456,($E$6+$E$8*MOD(QUOTIENT((A3456-$E$9),$E$15),$E$14)),"")</f>
        <v>290</v>
      </c>
      <c r="J3456" s="15">
        <f t="shared" si="53"/>
        <v>53.818067635535058</v>
      </c>
    </row>
    <row r="3457" spans="1:10">
      <c r="A3457" s="19">
        <v>363.63400000000001</v>
      </c>
      <c r="B3457" s="19">
        <v>0</v>
      </c>
      <c r="G3457" s="5">
        <f>IF(OR(A3457&lt;$E$9,A3457&gt;=$E$10),0,1)</f>
        <v>1</v>
      </c>
      <c r="H3457" s="15">
        <f>IF(G3457,($E$4+$E$16*MOD((A3457-$E$9),$E$15)),"")</f>
        <v>3.8322060744157653</v>
      </c>
      <c r="I3457" s="16">
        <f>IF(G3457,($E$6+$E$8*MOD(QUOTIENT((A3457-$E$9),$E$15),$E$14)),"")</f>
        <v>290</v>
      </c>
      <c r="J3457" s="15">
        <f t="shared" si="53"/>
        <v>53.832206074415765</v>
      </c>
    </row>
    <row r="3458" spans="1:10">
      <c r="A3458" s="19">
        <v>363.73899999999998</v>
      </c>
      <c r="B3458" s="19">
        <v>0</v>
      </c>
      <c r="G3458" s="5">
        <f>IF(OR(A3458&lt;$E$9,A3458&gt;=$E$10),0,1)</f>
        <v>1</v>
      </c>
      <c r="H3458" s="15">
        <f>IF(G3458,($E$4+$E$16*MOD((A3458-$E$9),$E$15)),"")</f>
        <v>3.8462111317975927</v>
      </c>
      <c r="I3458" s="16">
        <f>IF(G3458,($E$6+$E$8*MOD(QUOTIENT((A3458-$E$9),$E$15),$E$14)),"")</f>
        <v>290</v>
      </c>
      <c r="J3458" s="15">
        <f t="shared" si="53"/>
        <v>53.846211131797595</v>
      </c>
    </row>
    <row r="3459" spans="1:10">
      <c r="A3459" s="19">
        <v>363.84500000000003</v>
      </c>
      <c r="B3459" s="19">
        <v>0</v>
      </c>
      <c r="G3459" s="5">
        <f>IF(OR(A3459&lt;$E$9,A3459&gt;=$E$10),0,1)</f>
        <v>1</v>
      </c>
      <c r="H3459" s="15">
        <f>IF(G3459,($E$4+$E$16*MOD((A3459-$E$9),$E$15)),"")</f>
        <v>3.8603495706783066</v>
      </c>
      <c r="I3459" s="16">
        <f>IF(G3459,($E$6+$E$8*MOD(QUOTIENT((A3459-$E$9),$E$15),$E$14)),"")</f>
        <v>290</v>
      </c>
      <c r="J3459" s="15">
        <f t="shared" si="53"/>
        <v>53.860349570678309</v>
      </c>
    </row>
    <row r="3460" spans="1:10">
      <c r="A3460" s="19">
        <v>363.95</v>
      </c>
      <c r="B3460" s="19">
        <v>0</v>
      </c>
      <c r="G3460" s="5">
        <f>IF(OR(A3460&lt;$E$9,A3460&gt;=$E$10),0,1)</f>
        <v>1</v>
      </c>
      <c r="H3460" s="15">
        <f>IF(G3460,($E$4+$E$16*MOD((A3460-$E$9),$E$15)),"")</f>
        <v>3.874354628060134</v>
      </c>
      <c r="I3460" s="16">
        <f>IF(G3460,($E$6+$E$8*MOD(QUOTIENT((A3460-$E$9),$E$15),$E$14)),"")</f>
        <v>290</v>
      </c>
      <c r="J3460" s="15">
        <f t="shared" ref="J3460:J3523" si="54">IF(G3460,(+H3460+$E$18*QUOTIENT((A3460-$E$9),$E$15)),"")</f>
        <v>53.874354628060132</v>
      </c>
    </row>
    <row r="3461" spans="1:10">
      <c r="A3461" s="19">
        <v>364.05200000000002</v>
      </c>
      <c r="B3461" s="19">
        <v>0</v>
      </c>
      <c r="G3461" s="5">
        <f>IF(OR(A3461&lt;$E$9,A3461&gt;=$E$10),0,1)</f>
        <v>1</v>
      </c>
      <c r="H3461" s="15">
        <f>IF(G3461,($E$4+$E$16*MOD((A3461-$E$9),$E$15)),"")</f>
        <v>3.8879595409453467</v>
      </c>
      <c r="I3461" s="16">
        <f>IF(G3461,($E$6+$E$8*MOD(QUOTIENT((A3461-$E$9),$E$15),$E$14)),"")</f>
        <v>290</v>
      </c>
      <c r="J3461" s="15">
        <f t="shared" si="54"/>
        <v>53.887959540945346</v>
      </c>
    </row>
    <row r="3462" spans="1:10">
      <c r="A3462" s="19">
        <v>364.15699999999998</v>
      </c>
      <c r="B3462" s="19">
        <v>0</v>
      </c>
      <c r="G3462" s="5">
        <f>IF(OR(A3462&lt;$E$9,A3462&gt;=$E$10),0,1)</f>
        <v>1</v>
      </c>
      <c r="H3462" s="15">
        <f>IF(G3462,($E$4+$E$16*MOD((A3462-$E$9),$E$15)),"")</f>
        <v>3.901964598327174</v>
      </c>
      <c r="I3462" s="16">
        <f>IF(G3462,($E$6+$E$8*MOD(QUOTIENT((A3462-$E$9),$E$15),$E$14)),"")</f>
        <v>290</v>
      </c>
      <c r="J3462" s="15">
        <f t="shared" si="54"/>
        <v>53.901964598327176</v>
      </c>
    </row>
    <row r="3463" spans="1:10">
      <c r="A3463" s="19">
        <v>364.262</v>
      </c>
      <c r="B3463" s="19">
        <v>0</v>
      </c>
      <c r="G3463" s="5">
        <f>IF(OR(A3463&lt;$E$9,A3463&gt;=$E$10),0,1)</f>
        <v>1</v>
      </c>
      <c r="H3463" s="15">
        <f>IF(G3463,($E$4+$E$16*MOD((A3463-$E$9),$E$15)),"")</f>
        <v>3.9159696557090085</v>
      </c>
      <c r="I3463" s="16">
        <f>IF(G3463,($E$6+$E$8*MOD(QUOTIENT((A3463-$E$9),$E$15),$E$14)),"")</f>
        <v>290</v>
      </c>
      <c r="J3463" s="15">
        <f t="shared" si="54"/>
        <v>53.915969655709006</v>
      </c>
    </row>
    <row r="3464" spans="1:10">
      <c r="A3464" s="19">
        <v>364.36700000000002</v>
      </c>
      <c r="B3464" s="19">
        <v>0</v>
      </c>
      <c r="G3464" s="5">
        <f>IF(OR(A3464&lt;$E$9,A3464&gt;=$E$10),0,1)</f>
        <v>1</v>
      </c>
      <c r="H3464" s="15">
        <f>IF(G3464,($E$4+$E$16*MOD((A3464-$E$9),$E$15)),"")</f>
        <v>3.9299747130908429</v>
      </c>
      <c r="I3464" s="16">
        <f>IF(G3464,($E$6+$E$8*MOD(QUOTIENT((A3464-$E$9),$E$15),$E$14)),"")</f>
        <v>290</v>
      </c>
      <c r="J3464" s="15">
        <f t="shared" si="54"/>
        <v>53.929974713090843</v>
      </c>
    </row>
    <row r="3465" spans="1:10">
      <c r="A3465" s="19">
        <v>364.47199999999998</v>
      </c>
      <c r="B3465" s="19">
        <v>0</v>
      </c>
      <c r="G3465" s="5">
        <f>IF(OR(A3465&lt;$E$9,A3465&gt;=$E$10),0,1)</f>
        <v>1</v>
      </c>
      <c r="H3465" s="15">
        <f>IF(G3465,($E$4+$E$16*MOD((A3465-$E$9),$E$15)),"")</f>
        <v>3.9439797704726702</v>
      </c>
      <c r="I3465" s="16">
        <f>IF(G3465,($E$6+$E$8*MOD(QUOTIENT((A3465-$E$9),$E$15),$E$14)),"")</f>
        <v>290</v>
      </c>
      <c r="J3465" s="15">
        <f t="shared" si="54"/>
        <v>53.943979770472673</v>
      </c>
    </row>
    <row r="3466" spans="1:10">
      <c r="A3466" s="19">
        <v>364.57799999999997</v>
      </c>
      <c r="B3466" s="19">
        <v>0</v>
      </c>
      <c r="G3466" s="5">
        <f>IF(OR(A3466&lt;$E$9,A3466&gt;=$E$10),0,1)</f>
        <v>1</v>
      </c>
      <c r="H3466" s="15">
        <f>IF(G3466,($E$4+$E$16*MOD((A3466-$E$9),$E$15)),"")</f>
        <v>3.9581182093533771</v>
      </c>
      <c r="I3466" s="16">
        <f>IF(G3466,($E$6+$E$8*MOD(QUOTIENT((A3466-$E$9),$E$15),$E$14)),"")</f>
        <v>290</v>
      </c>
      <c r="J3466" s="15">
        <f t="shared" si="54"/>
        <v>53.95811820935338</v>
      </c>
    </row>
    <row r="3467" spans="1:10">
      <c r="A3467" s="19">
        <v>364.68099999999998</v>
      </c>
      <c r="B3467" s="19">
        <v>0</v>
      </c>
      <c r="G3467" s="5">
        <f>IF(OR(A3467&lt;$E$9,A3467&gt;=$E$10),0,1)</f>
        <v>1</v>
      </c>
      <c r="H3467" s="15">
        <f>IF(G3467,($E$4+$E$16*MOD((A3467-$E$9),$E$15)),"")</f>
        <v>3.9718565037374614</v>
      </c>
      <c r="I3467" s="16">
        <f>IF(G3467,($E$6+$E$8*MOD(QUOTIENT((A3467-$E$9),$E$15),$E$14)),"")</f>
        <v>290</v>
      </c>
      <c r="J3467" s="15">
        <f t="shared" si="54"/>
        <v>53.971856503737463</v>
      </c>
    </row>
    <row r="3468" spans="1:10">
      <c r="A3468" s="19">
        <v>364.78500000000003</v>
      </c>
      <c r="B3468" s="19">
        <v>0</v>
      </c>
      <c r="G3468" s="5">
        <f>IF(OR(A3468&lt;$E$9,A3468&gt;=$E$10),0,1)</f>
        <v>1</v>
      </c>
      <c r="H3468" s="15">
        <f>IF(G3468,($E$4+$E$16*MOD((A3468-$E$9),$E$15)),"")</f>
        <v>3.9857281796204242</v>
      </c>
      <c r="I3468" s="16">
        <f>IF(G3468,($E$6+$E$8*MOD(QUOTIENT((A3468-$E$9),$E$15),$E$14)),"")</f>
        <v>290</v>
      </c>
      <c r="J3468" s="15">
        <f t="shared" si="54"/>
        <v>53.985728179620423</v>
      </c>
    </row>
    <row r="3469" spans="1:10">
      <c r="A3469" s="19">
        <v>364.892</v>
      </c>
      <c r="B3469" s="19">
        <v>23852</v>
      </c>
      <c r="G3469" s="5">
        <f>IF(OR(A3469&lt;$E$9,A3469&gt;=$E$10),0,1)</f>
        <v>0</v>
      </c>
      <c r="H3469" s="15" t="str">
        <f>IF(G3469,($E$4+$E$16*MOD((A3469-$E$9),$E$15)),"")</f>
        <v/>
      </c>
      <c r="I3469" s="16" t="str">
        <f>IF(G3469,($E$6+$E$8*MOD(QUOTIENT((A3469-$E$9),$E$15),$E$14)),"")</f>
        <v/>
      </c>
      <c r="J3469" s="15" t="str">
        <f t="shared" si="54"/>
        <v/>
      </c>
    </row>
    <row r="3470" spans="1:10">
      <c r="A3470" s="19">
        <v>364.99900000000002</v>
      </c>
      <c r="B3470" s="19">
        <v>34298</v>
      </c>
      <c r="G3470" s="5">
        <f>IF(OR(A3470&lt;$E$9,A3470&gt;=$E$10),0,1)</f>
        <v>0</v>
      </c>
      <c r="H3470" s="15" t="str">
        <f>IF(G3470,($E$4+$E$16*MOD((A3470-$E$9),$E$15)),"")</f>
        <v/>
      </c>
      <c r="I3470" s="16" t="str">
        <f>IF(G3470,($E$6+$E$8*MOD(QUOTIENT((A3470-$E$9),$E$15),$E$14)),"")</f>
        <v/>
      </c>
      <c r="J3470" s="15" t="str">
        <f t="shared" si="54"/>
        <v/>
      </c>
    </row>
    <row r="3471" spans="1:10">
      <c r="A3471" s="19">
        <v>365.101</v>
      </c>
      <c r="B3471" s="19">
        <v>35354</v>
      </c>
      <c r="G3471" s="5">
        <f>IF(OR(A3471&lt;$E$9,A3471&gt;=$E$10),0,1)</f>
        <v>0</v>
      </c>
      <c r="H3471" s="15" t="str">
        <f>IF(G3471,($E$4+$E$16*MOD((A3471-$E$9),$E$15)),"")</f>
        <v/>
      </c>
      <c r="I3471" s="16" t="str">
        <f>IF(G3471,($E$6+$E$8*MOD(QUOTIENT((A3471-$E$9),$E$15),$E$14)),"")</f>
        <v/>
      </c>
      <c r="J3471" s="15" t="str">
        <f t="shared" si="54"/>
        <v/>
      </c>
    </row>
    <row r="3472" spans="1:10">
      <c r="A3472" s="19">
        <v>365.20499999999998</v>
      </c>
      <c r="B3472" s="19">
        <v>31298</v>
      </c>
      <c r="G3472" s="5">
        <f>IF(OR(A3472&lt;$E$9,A3472&gt;=$E$10),0,1)</f>
        <v>0</v>
      </c>
      <c r="H3472" s="15" t="str">
        <f>IF(G3472,($E$4+$E$16*MOD((A3472-$E$9),$E$15)),"")</f>
        <v/>
      </c>
      <c r="I3472" s="16" t="str">
        <f>IF(G3472,($E$6+$E$8*MOD(QUOTIENT((A3472-$E$9),$E$15),$E$14)),"")</f>
        <v/>
      </c>
      <c r="J3472" s="15" t="str">
        <f t="shared" si="54"/>
        <v/>
      </c>
    </row>
    <row r="3473" spans="1:10">
      <c r="A3473" s="19">
        <v>365.31299999999999</v>
      </c>
      <c r="B3473" s="19">
        <v>32794</v>
      </c>
      <c r="G3473" s="5">
        <f>IF(OR(A3473&lt;$E$9,A3473&gt;=$E$10),0,1)</f>
        <v>0</v>
      </c>
      <c r="H3473" s="15" t="str">
        <f>IF(G3473,($E$4+$E$16*MOD((A3473-$E$9),$E$15)),"")</f>
        <v/>
      </c>
      <c r="I3473" s="16" t="str">
        <f>IF(G3473,($E$6+$E$8*MOD(QUOTIENT((A3473-$E$9),$E$15),$E$14)),"")</f>
        <v/>
      </c>
      <c r="J3473" s="15" t="str">
        <f t="shared" si="54"/>
        <v/>
      </c>
    </row>
    <row r="3474" spans="1:10">
      <c r="A3474" s="19">
        <v>365.42099999999999</v>
      </c>
      <c r="B3474" s="19">
        <v>33102</v>
      </c>
      <c r="G3474" s="5">
        <f>IF(OR(A3474&lt;$E$9,A3474&gt;=$E$10),0,1)</f>
        <v>0</v>
      </c>
      <c r="H3474" s="15" t="str">
        <f>IF(G3474,($E$4+$E$16*MOD((A3474-$E$9),$E$15)),"")</f>
        <v/>
      </c>
      <c r="I3474" s="16" t="str">
        <f>IF(G3474,($E$6+$E$8*MOD(QUOTIENT((A3474-$E$9),$E$15),$E$14)),"")</f>
        <v/>
      </c>
      <c r="J3474" s="15" t="str">
        <f t="shared" si="54"/>
        <v/>
      </c>
    </row>
    <row r="3475" spans="1:10">
      <c r="A3475" s="19">
        <v>365.52699999999999</v>
      </c>
      <c r="B3475" s="19">
        <v>33084</v>
      </c>
      <c r="G3475" s="5">
        <f>IF(OR(A3475&lt;$E$9,A3475&gt;=$E$10),0,1)</f>
        <v>0</v>
      </c>
      <c r="H3475" s="15" t="str">
        <f>IF(G3475,($E$4+$E$16*MOD((A3475-$E$9),$E$15)),"")</f>
        <v/>
      </c>
      <c r="I3475" s="16" t="str">
        <f>IF(G3475,($E$6+$E$8*MOD(QUOTIENT((A3475-$E$9),$E$15),$E$14)),"")</f>
        <v/>
      </c>
      <c r="J3475" s="15" t="str">
        <f t="shared" si="54"/>
        <v/>
      </c>
    </row>
    <row r="3476" spans="1:10">
      <c r="A3476" s="19">
        <v>365.63200000000001</v>
      </c>
      <c r="B3476" s="19">
        <v>33864</v>
      </c>
      <c r="G3476" s="5">
        <f>IF(OR(A3476&lt;$E$9,A3476&gt;=$E$10),0,1)</f>
        <v>0</v>
      </c>
      <c r="H3476" s="15" t="str">
        <f>IF(G3476,($E$4+$E$16*MOD((A3476-$E$9),$E$15)),"")</f>
        <v/>
      </c>
      <c r="I3476" s="16" t="str">
        <f>IF(G3476,($E$6+$E$8*MOD(QUOTIENT((A3476-$E$9),$E$15),$E$14)),"")</f>
        <v/>
      </c>
      <c r="J3476" s="15" t="str">
        <f t="shared" si="54"/>
        <v/>
      </c>
    </row>
    <row r="3477" spans="1:10">
      <c r="A3477" s="19">
        <v>365.73599999999999</v>
      </c>
      <c r="B3477" s="19">
        <v>31994</v>
      </c>
      <c r="G3477" s="5">
        <f>IF(OR(A3477&lt;$E$9,A3477&gt;=$E$10),0,1)</f>
        <v>0</v>
      </c>
      <c r="H3477" s="15" t="str">
        <f>IF(G3477,($E$4+$E$16*MOD((A3477-$E$9),$E$15)),"")</f>
        <v/>
      </c>
      <c r="I3477" s="16" t="str">
        <f>IF(G3477,($E$6+$E$8*MOD(QUOTIENT((A3477-$E$9),$E$15),$E$14)),"")</f>
        <v/>
      </c>
      <c r="J3477" s="15" t="str">
        <f t="shared" si="54"/>
        <v/>
      </c>
    </row>
    <row r="3478" spans="1:10">
      <c r="A3478" s="19">
        <v>365.84199999999998</v>
      </c>
      <c r="B3478" s="19">
        <v>30502</v>
      </c>
      <c r="G3478" s="5">
        <f>IF(OR(A3478&lt;$E$9,A3478&gt;=$E$10),0,1)</f>
        <v>0</v>
      </c>
      <c r="H3478" s="15" t="str">
        <f>IF(G3478,($E$4+$E$16*MOD((A3478-$E$9),$E$15)),"")</f>
        <v/>
      </c>
      <c r="I3478" s="16" t="str">
        <f>IF(G3478,($E$6+$E$8*MOD(QUOTIENT((A3478-$E$9),$E$15),$E$14)),"")</f>
        <v/>
      </c>
      <c r="J3478" s="15" t="str">
        <f t="shared" si="54"/>
        <v/>
      </c>
    </row>
    <row r="3479" spans="1:10">
      <c r="A3479" s="19">
        <v>365.947</v>
      </c>
      <c r="B3479" s="19">
        <v>30060</v>
      </c>
      <c r="G3479" s="5">
        <f>IF(OR(A3479&lt;$E$9,A3479&gt;=$E$10),0,1)</f>
        <v>0</v>
      </c>
      <c r="H3479" s="15" t="str">
        <f>IF(G3479,($E$4+$E$16*MOD((A3479-$E$9),$E$15)),"")</f>
        <v/>
      </c>
      <c r="I3479" s="16" t="str">
        <f>IF(G3479,($E$6+$E$8*MOD(QUOTIENT((A3479-$E$9),$E$15),$E$14)),"")</f>
        <v/>
      </c>
      <c r="J3479" s="15" t="str">
        <f t="shared" si="54"/>
        <v/>
      </c>
    </row>
    <row r="3480" spans="1:10">
      <c r="A3480" s="19">
        <v>366.05200000000002</v>
      </c>
      <c r="B3480" s="19">
        <v>34870</v>
      </c>
      <c r="G3480" s="5">
        <f>IF(OR(A3480&lt;$E$9,A3480&gt;=$E$10),0,1)</f>
        <v>0</v>
      </c>
      <c r="H3480" s="15" t="str">
        <f>IF(G3480,($E$4+$E$16*MOD((A3480-$E$9),$E$15)),"")</f>
        <v/>
      </c>
      <c r="I3480" s="16" t="str">
        <f>IF(G3480,($E$6+$E$8*MOD(QUOTIENT((A3480-$E$9),$E$15),$E$14)),"")</f>
        <v/>
      </c>
      <c r="J3480" s="15" t="str">
        <f t="shared" si="54"/>
        <v/>
      </c>
    </row>
    <row r="3481" spans="1:10">
      <c r="A3481" s="19">
        <v>366.15600000000001</v>
      </c>
      <c r="B3481" s="19">
        <v>31638</v>
      </c>
      <c r="G3481" s="5">
        <f>IF(OR(A3481&lt;$E$9,A3481&gt;=$E$10),0,1)</f>
        <v>0</v>
      </c>
      <c r="H3481" s="15" t="str">
        <f>IF(G3481,($E$4+$E$16*MOD((A3481-$E$9),$E$15)),"")</f>
        <v/>
      </c>
      <c r="I3481" s="16" t="str">
        <f>IF(G3481,($E$6+$E$8*MOD(QUOTIENT((A3481-$E$9),$E$15),$E$14)),"")</f>
        <v/>
      </c>
      <c r="J3481" s="15" t="str">
        <f t="shared" si="54"/>
        <v/>
      </c>
    </row>
    <row r="3482" spans="1:10">
      <c r="A3482" s="19">
        <v>366.26499999999999</v>
      </c>
      <c r="B3482" s="19">
        <v>36512</v>
      </c>
      <c r="G3482" s="5">
        <f>IF(OR(A3482&lt;$E$9,A3482&gt;=$E$10),0,1)</f>
        <v>0</v>
      </c>
      <c r="H3482" s="15" t="str">
        <f>IF(G3482,($E$4+$E$16*MOD((A3482-$E$9),$E$15)),"")</f>
        <v/>
      </c>
      <c r="I3482" s="16" t="str">
        <f>IF(G3482,($E$6+$E$8*MOD(QUOTIENT((A3482-$E$9),$E$15),$E$14)),"")</f>
        <v/>
      </c>
      <c r="J3482" s="15" t="str">
        <f t="shared" si="54"/>
        <v/>
      </c>
    </row>
    <row r="3483" spans="1:10">
      <c r="A3483" s="19">
        <v>366.37200000000001</v>
      </c>
      <c r="B3483" s="19">
        <v>37172</v>
      </c>
      <c r="G3483" s="5">
        <f>IF(OR(A3483&lt;$E$9,A3483&gt;=$E$10),0,1)</f>
        <v>0</v>
      </c>
      <c r="H3483" s="15" t="str">
        <f>IF(G3483,($E$4+$E$16*MOD((A3483-$E$9),$E$15)),"")</f>
        <v/>
      </c>
      <c r="I3483" s="16" t="str">
        <f>IF(G3483,($E$6+$E$8*MOD(QUOTIENT((A3483-$E$9),$E$15),$E$14)),"")</f>
        <v/>
      </c>
      <c r="J3483" s="15" t="str">
        <f t="shared" si="54"/>
        <v/>
      </c>
    </row>
    <row r="3484" spans="1:10">
      <c r="A3484" s="19">
        <v>366.47500000000002</v>
      </c>
      <c r="B3484" s="19">
        <v>30426</v>
      </c>
      <c r="G3484" s="5">
        <f>IF(OR(A3484&lt;$E$9,A3484&gt;=$E$10),0,1)</f>
        <v>0</v>
      </c>
      <c r="H3484" s="15" t="str">
        <f>IF(G3484,($E$4+$E$16*MOD((A3484-$E$9),$E$15)),"")</f>
        <v/>
      </c>
      <c r="I3484" s="16" t="str">
        <f>IF(G3484,($E$6+$E$8*MOD(QUOTIENT((A3484-$E$9),$E$15),$E$14)),"")</f>
        <v/>
      </c>
      <c r="J3484" s="15" t="str">
        <f t="shared" si="54"/>
        <v/>
      </c>
    </row>
    <row r="3485" spans="1:10">
      <c r="A3485" s="19">
        <v>366.57900000000001</v>
      </c>
      <c r="B3485" s="19">
        <v>33790</v>
      </c>
      <c r="G3485" s="5">
        <f>IF(OR(A3485&lt;$E$9,A3485&gt;=$E$10),0,1)</f>
        <v>0</v>
      </c>
      <c r="H3485" s="15" t="str">
        <f>IF(G3485,($E$4+$E$16*MOD((A3485-$E$9),$E$15)),"")</f>
        <v/>
      </c>
      <c r="I3485" s="16" t="str">
        <f>IF(G3485,($E$6+$E$8*MOD(QUOTIENT((A3485-$E$9),$E$15),$E$14)),"")</f>
        <v/>
      </c>
      <c r="J3485" s="15" t="str">
        <f t="shared" si="54"/>
        <v/>
      </c>
    </row>
    <row r="3486" spans="1:10">
      <c r="A3486" s="19">
        <v>366.68700000000001</v>
      </c>
      <c r="B3486" s="19">
        <v>33698</v>
      </c>
      <c r="G3486" s="5">
        <f>IF(OR(A3486&lt;$E$9,A3486&gt;=$E$10),0,1)</f>
        <v>0</v>
      </c>
      <c r="H3486" s="15" t="str">
        <f>IF(G3486,($E$4+$E$16*MOD((A3486-$E$9),$E$15)),"")</f>
        <v/>
      </c>
      <c r="I3486" s="16" t="str">
        <f>IF(G3486,($E$6+$E$8*MOD(QUOTIENT((A3486-$E$9),$E$15),$E$14)),"")</f>
        <v/>
      </c>
      <c r="J3486" s="15" t="str">
        <f t="shared" si="54"/>
        <v/>
      </c>
    </row>
    <row r="3487" spans="1:10">
      <c r="A3487" s="19">
        <v>366.79300000000001</v>
      </c>
      <c r="B3487" s="19">
        <v>34544</v>
      </c>
      <c r="G3487" s="5">
        <f>IF(OR(A3487&lt;$E$9,A3487&gt;=$E$10),0,1)</f>
        <v>0</v>
      </c>
      <c r="H3487" s="15" t="str">
        <f>IF(G3487,($E$4+$E$16*MOD((A3487-$E$9),$E$15)),"")</f>
        <v/>
      </c>
      <c r="I3487" s="16" t="str">
        <f>IF(G3487,($E$6+$E$8*MOD(QUOTIENT((A3487-$E$9),$E$15),$E$14)),"")</f>
        <v/>
      </c>
      <c r="J3487" s="15" t="str">
        <f t="shared" si="54"/>
        <v/>
      </c>
    </row>
    <row r="3488" spans="1:10">
      <c r="A3488" s="19">
        <v>366.89600000000002</v>
      </c>
      <c r="B3488" s="19">
        <v>32706</v>
      </c>
      <c r="G3488" s="5">
        <f>IF(OR(A3488&lt;$E$9,A3488&gt;=$E$10),0,1)</f>
        <v>0</v>
      </c>
      <c r="H3488" s="15" t="str">
        <f>IF(G3488,($E$4+$E$16*MOD((A3488-$E$9),$E$15)),"")</f>
        <v/>
      </c>
      <c r="I3488" s="16" t="str">
        <f>IF(G3488,($E$6+$E$8*MOD(QUOTIENT((A3488-$E$9),$E$15),$E$14)),"")</f>
        <v/>
      </c>
      <c r="J3488" s="15" t="str">
        <f t="shared" si="54"/>
        <v/>
      </c>
    </row>
    <row r="3489" spans="1:10">
      <c r="A3489" s="19">
        <v>367.00099999999998</v>
      </c>
      <c r="B3489" s="19">
        <v>33142</v>
      </c>
      <c r="G3489" s="5">
        <f>IF(OR(A3489&lt;$E$9,A3489&gt;=$E$10),0,1)</f>
        <v>0</v>
      </c>
      <c r="H3489" s="15" t="str">
        <f>IF(G3489,($E$4+$E$16*MOD((A3489-$E$9),$E$15)),"")</f>
        <v/>
      </c>
      <c r="I3489" s="16" t="str">
        <f>IF(G3489,($E$6+$E$8*MOD(QUOTIENT((A3489-$E$9),$E$15),$E$14)),"")</f>
        <v/>
      </c>
      <c r="J3489" s="15" t="str">
        <f t="shared" si="54"/>
        <v/>
      </c>
    </row>
    <row r="3490" spans="1:10">
      <c r="A3490" s="19">
        <v>367.10700000000003</v>
      </c>
      <c r="B3490" s="19">
        <v>32158</v>
      </c>
      <c r="G3490" s="5">
        <f>IF(OR(A3490&lt;$E$9,A3490&gt;=$E$10),0,1)</f>
        <v>0</v>
      </c>
      <c r="H3490" s="15" t="str">
        <f>IF(G3490,($E$4+$E$16*MOD((A3490-$E$9),$E$15)),"")</f>
        <v/>
      </c>
      <c r="I3490" s="16" t="str">
        <f>IF(G3490,($E$6+$E$8*MOD(QUOTIENT((A3490-$E$9),$E$15),$E$14)),"")</f>
        <v/>
      </c>
      <c r="J3490" s="15" t="str">
        <f t="shared" si="54"/>
        <v/>
      </c>
    </row>
    <row r="3491" spans="1:10">
      <c r="A3491" s="19">
        <v>367.214</v>
      </c>
      <c r="B3491" s="19">
        <v>31100</v>
      </c>
      <c r="G3491" s="5">
        <f>IF(OR(A3491&lt;$E$9,A3491&gt;=$E$10),0,1)</f>
        <v>0</v>
      </c>
      <c r="H3491" s="15" t="str">
        <f>IF(G3491,($E$4+$E$16*MOD((A3491-$E$9),$E$15)),"")</f>
        <v/>
      </c>
      <c r="I3491" s="16" t="str">
        <f>IF(G3491,($E$6+$E$8*MOD(QUOTIENT((A3491-$E$9),$E$15),$E$14)),"")</f>
        <v/>
      </c>
      <c r="J3491" s="15" t="str">
        <f t="shared" si="54"/>
        <v/>
      </c>
    </row>
    <row r="3492" spans="1:10">
      <c r="A3492" s="19">
        <v>367.32100000000003</v>
      </c>
      <c r="B3492" s="19">
        <v>34472</v>
      </c>
      <c r="G3492" s="5">
        <f>IF(OR(A3492&lt;$E$9,A3492&gt;=$E$10),0,1)</f>
        <v>0</v>
      </c>
      <c r="H3492" s="15" t="str">
        <f>IF(G3492,($E$4+$E$16*MOD((A3492-$E$9),$E$15)),"")</f>
        <v/>
      </c>
      <c r="I3492" s="16" t="str">
        <f>IF(G3492,($E$6+$E$8*MOD(QUOTIENT((A3492-$E$9),$E$15),$E$14)),"")</f>
        <v/>
      </c>
      <c r="J3492" s="15" t="str">
        <f t="shared" si="54"/>
        <v/>
      </c>
    </row>
    <row r="3493" spans="1:10">
      <c r="A3493" s="19">
        <v>367.42700000000002</v>
      </c>
      <c r="B3493" s="19">
        <v>33484</v>
      </c>
      <c r="G3493" s="5">
        <f>IF(OR(A3493&lt;$E$9,A3493&gt;=$E$10),0,1)</f>
        <v>0</v>
      </c>
      <c r="H3493" s="15" t="str">
        <f>IF(G3493,($E$4+$E$16*MOD((A3493-$E$9),$E$15)),"")</f>
        <v/>
      </c>
      <c r="I3493" s="16" t="str">
        <f>IF(G3493,($E$6+$E$8*MOD(QUOTIENT((A3493-$E$9),$E$15),$E$14)),"")</f>
        <v/>
      </c>
      <c r="J3493" s="15" t="str">
        <f t="shared" si="54"/>
        <v/>
      </c>
    </row>
    <row r="3494" spans="1:10">
      <c r="A3494" s="19">
        <v>367.53</v>
      </c>
      <c r="B3494" s="19">
        <v>33426</v>
      </c>
      <c r="G3494" s="5">
        <f>IF(OR(A3494&lt;$E$9,A3494&gt;=$E$10),0,1)</f>
        <v>0</v>
      </c>
      <c r="H3494" s="15" t="str">
        <f>IF(G3494,($E$4+$E$16*MOD((A3494-$E$9),$E$15)),"")</f>
        <v/>
      </c>
      <c r="I3494" s="16" t="str">
        <f>IF(G3494,($E$6+$E$8*MOD(QUOTIENT((A3494-$E$9),$E$15),$E$14)),"")</f>
        <v/>
      </c>
      <c r="J3494" s="15" t="str">
        <f t="shared" si="54"/>
        <v/>
      </c>
    </row>
    <row r="3495" spans="1:10">
      <c r="A3495" s="19">
        <v>367.63600000000002</v>
      </c>
      <c r="B3495" s="19">
        <v>31610</v>
      </c>
      <c r="G3495" s="5">
        <f>IF(OR(A3495&lt;$E$9,A3495&gt;=$E$10),0,1)</f>
        <v>0</v>
      </c>
      <c r="H3495" s="15" t="str">
        <f>IF(G3495,($E$4+$E$16*MOD((A3495-$E$9),$E$15)),"")</f>
        <v/>
      </c>
      <c r="I3495" s="16" t="str">
        <f>IF(G3495,($E$6+$E$8*MOD(QUOTIENT((A3495-$E$9),$E$15),$E$14)),"")</f>
        <v/>
      </c>
      <c r="J3495" s="15" t="str">
        <f t="shared" si="54"/>
        <v/>
      </c>
    </row>
    <row r="3496" spans="1:10">
      <c r="A3496" s="19">
        <v>367.74400000000003</v>
      </c>
      <c r="B3496" s="19">
        <v>35686</v>
      </c>
      <c r="G3496" s="5">
        <f>IF(OR(A3496&lt;$E$9,A3496&gt;=$E$10),0,1)</f>
        <v>0</v>
      </c>
      <c r="H3496" s="15" t="str">
        <f>IF(G3496,($E$4+$E$16*MOD((A3496-$E$9),$E$15)),"")</f>
        <v/>
      </c>
      <c r="I3496" s="16" t="str">
        <f>IF(G3496,($E$6+$E$8*MOD(QUOTIENT((A3496-$E$9),$E$15),$E$14)),"")</f>
        <v/>
      </c>
      <c r="J3496" s="15" t="str">
        <f t="shared" si="54"/>
        <v/>
      </c>
    </row>
    <row r="3497" spans="1:10">
      <c r="A3497" s="19">
        <v>367.851</v>
      </c>
      <c r="B3497" s="19">
        <v>33952</v>
      </c>
      <c r="G3497" s="5">
        <f>IF(OR(A3497&lt;$E$9,A3497&gt;=$E$10),0,1)</f>
        <v>0</v>
      </c>
      <c r="H3497" s="15" t="str">
        <f>IF(G3497,($E$4+$E$16*MOD((A3497-$E$9),$E$15)),"")</f>
        <v/>
      </c>
      <c r="I3497" s="16" t="str">
        <f>IF(G3497,($E$6+$E$8*MOD(QUOTIENT((A3497-$E$9),$E$15),$E$14)),"")</f>
        <v/>
      </c>
      <c r="J3497" s="15" t="str">
        <f t="shared" si="54"/>
        <v/>
      </c>
    </row>
    <row r="3498" spans="1:10">
      <c r="A3498" s="19">
        <v>367.95800000000003</v>
      </c>
      <c r="B3498" s="19">
        <v>32494</v>
      </c>
      <c r="G3498" s="5">
        <f>IF(OR(A3498&lt;$E$9,A3498&gt;=$E$10),0,1)</f>
        <v>0</v>
      </c>
      <c r="H3498" s="15" t="str">
        <f>IF(G3498,($E$4+$E$16*MOD((A3498-$E$9),$E$15)),"")</f>
        <v/>
      </c>
      <c r="I3498" s="16" t="str">
        <f>IF(G3498,($E$6+$E$8*MOD(QUOTIENT((A3498-$E$9),$E$15),$E$14)),"")</f>
        <v/>
      </c>
      <c r="J3498" s="15" t="str">
        <f t="shared" si="54"/>
        <v/>
      </c>
    </row>
    <row r="3499" spans="1:10">
      <c r="A3499" s="19">
        <v>368.065</v>
      </c>
      <c r="B3499" s="19">
        <v>32374</v>
      </c>
      <c r="G3499" s="5">
        <f>IF(OR(A3499&lt;$E$9,A3499&gt;=$E$10),0,1)</f>
        <v>0</v>
      </c>
      <c r="H3499" s="15" t="str">
        <f>IF(G3499,($E$4+$E$16*MOD((A3499-$E$9),$E$15)),"")</f>
        <v/>
      </c>
      <c r="I3499" s="16" t="str">
        <f>IF(G3499,($E$6+$E$8*MOD(QUOTIENT((A3499-$E$9),$E$15),$E$14)),"")</f>
        <v/>
      </c>
      <c r="J3499" s="15" t="str">
        <f t="shared" si="54"/>
        <v/>
      </c>
    </row>
    <row r="3500" spans="1:10">
      <c r="A3500" s="19">
        <v>368.17099999999999</v>
      </c>
      <c r="B3500" s="19">
        <v>34132</v>
      </c>
      <c r="G3500" s="5">
        <f>IF(OR(A3500&lt;$E$9,A3500&gt;=$E$10),0,1)</f>
        <v>0</v>
      </c>
      <c r="H3500" s="15" t="str">
        <f>IF(G3500,($E$4+$E$16*MOD((A3500-$E$9),$E$15)),"")</f>
        <v/>
      </c>
      <c r="I3500" s="16" t="str">
        <f>IF(G3500,($E$6+$E$8*MOD(QUOTIENT((A3500-$E$9),$E$15),$E$14)),"")</f>
        <v/>
      </c>
      <c r="J3500" s="15" t="str">
        <f t="shared" si="54"/>
        <v/>
      </c>
    </row>
    <row r="3501" spans="1:10">
      <c r="A3501" s="19">
        <v>368.27499999999998</v>
      </c>
      <c r="B3501" s="19">
        <v>32046</v>
      </c>
      <c r="G3501" s="5">
        <f>IF(OR(A3501&lt;$E$9,A3501&gt;=$E$10),0,1)</f>
        <v>0</v>
      </c>
      <c r="H3501" s="15" t="str">
        <f>IF(G3501,($E$4+$E$16*MOD((A3501-$E$9),$E$15)),"")</f>
        <v/>
      </c>
      <c r="I3501" s="16" t="str">
        <f>IF(G3501,($E$6+$E$8*MOD(QUOTIENT((A3501-$E$9),$E$15),$E$14)),"")</f>
        <v/>
      </c>
      <c r="J3501" s="15" t="str">
        <f t="shared" si="54"/>
        <v/>
      </c>
    </row>
    <row r="3502" spans="1:10">
      <c r="A3502" s="19">
        <v>368.37799999999999</v>
      </c>
      <c r="B3502" s="19">
        <v>35810</v>
      </c>
      <c r="G3502" s="5">
        <f>IF(OR(A3502&lt;$E$9,A3502&gt;=$E$10),0,1)</f>
        <v>0</v>
      </c>
      <c r="H3502" s="15" t="str">
        <f>IF(G3502,($E$4+$E$16*MOD((A3502-$E$9),$E$15)),"")</f>
        <v/>
      </c>
      <c r="I3502" s="16" t="str">
        <f>IF(G3502,($E$6+$E$8*MOD(QUOTIENT((A3502-$E$9),$E$15),$E$14)),"")</f>
        <v/>
      </c>
      <c r="J3502" s="15" t="str">
        <f t="shared" si="54"/>
        <v/>
      </c>
    </row>
    <row r="3503" spans="1:10">
      <c r="A3503" s="19">
        <v>368.48500000000001</v>
      </c>
      <c r="B3503" s="19">
        <v>35762</v>
      </c>
      <c r="G3503" s="5">
        <f>IF(OR(A3503&lt;$E$9,A3503&gt;=$E$10),0,1)</f>
        <v>0</v>
      </c>
      <c r="H3503" s="15" t="str">
        <f>IF(G3503,($E$4+$E$16*MOD((A3503-$E$9),$E$15)),"")</f>
        <v/>
      </c>
      <c r="I3503" s="16" t="str">
        <f>IF(G3503,($E$6+$E$8*MOD(QUOTIENT((A3503-$E$9),$E$15),$E$14)),"")</f>
        <v/>
      </c>
      <c r="J3503" s="15" t="str">
        <f t="shared" si="54"/>
        <v/>
      </c>
    </row>
    <row r="3504" spans="1:10">
      <c r="A3504" s="19">
        <v>368.589</v>
      </c>
      <c r="B3504" s="19">
        <v>33962</v>
      </c>
      <c r="G3504" s="5">
        <f>IF(OR(A3504&lt;$E$9,A3504&gt;=$E$10),0,1)</f>
        <v>0</v>
      </c>
      <c r="H3504" s="15" t="str">
        <f>IF(G3504,($E$4+$E$16*MOD((A3504-$E$9),$E$15)),"")</f>
        <v/>
      </c>
      <c r="I3504" s="16" t="str">
        <f>IF(G3504,($E$6+$E$8*MOD(QUOTIENT((A3504-$E$9),$E$15),$E$14)),"")</f>
        <v/>
      </c>
      <c r="J3504" s="15" t="str">
        <f t="shared" si="54"/>
        <v/>
      </c>
    </row>
    <row r="3505" spans="1:10">
      <c r="A3505" s="19">
        <v>368.69900000000001</v>
      </c>
      <c r="B3505" s="19">
        <v>33734</v>
      </c>
      <c r="G3505" s="5">
        <f>IF(OR(A3505&lt;$E$9,A3505&gt;=$E$10),0,1)</f>
        <v>0</v>
      </c>
      <c r="H3505" s="15" t="str">
        <f>IF(G3505,($E$4+$E$16*MOD((A3505-$E$9),$E$15)),"")</f>
        <v/>
      </c>
      <c r="I3505" s="16" t="str">
        <f>IF(G3505,($E$6+$E$8*MOD(QUOTIENT((A3505-$E$9),$E$15),$E$14)),"")</f>
        <v/>
      </c>
      <c r="J3505" s="15" t="str">
        <f t="shared" si="54"/>
        <v/>
      </c>
    </row>
    <row r="3506" spans="1:10">
      <c r="A3506" s="19">
        <v>368.80599999999998</v>
      </c>
      <c r="B3506" s="19">
        <v>32542</v>
      </c>
      <c r="G3506" s="5">
        <f>IF(OR(A3506&lt;$E$9,A3506&gt;=$E$10),0,1)</f>
        <v>0</v>
      </c>
      <c r="H3506" s="15" t="str">
        <f>IF(G3506,($E$4+$E$16*MOD((A3506-$E$9),$E$15)),"")</f>
        <v/>
      </c>
      <c r="I3506" s="16" t="str">
        <f>IF(G3506,($E$6+$E$8*MOD(QUOTIENT((A3506-$E$9),$E$15),$E$14)),"")</f>
        <v/>
      </c>
      <c r="J3506" s="15" t="str">
        <f t="shared" si="54"/>
        <v/>
      </c>
    </row>
    <row r="3507" spans="1:10">
      <c r="A3507" s="19">
        <v>368.90699999999998</v>
      </c>
      <c r="B3507" s="19">
        <v>29986</v>
      </c>
      <c r="G3507" s="5">
        <f>IF(OR(A3507&lt;$E$9,A3507&gt;=$E$10),0,1)</f>
        <v>0</v>
      </c>
      <c r="H3507" s="15" t="str">
        <f>IF(G3507,($E$4+$E$16*MOD((A3507-$E$9),$E$15)),"")</f>
        <v/>
      </c>
      <c r="I3507" s="16" t="str">
        <f>IF(G3507,($E$6+$E$8*MOD(QUOTIENT((A3507-$E$9),$E$15),$E$14)),"")</f>
        <v/>
      </c>
      <c r="J3507" s="15" t="str">
        <f t="shared" si="54"/>
        <v/>
      </c>
    </row>
    <row r="3508" spans="1:10">
      <c r="A3508" s="19">
        <v>369.01100000000002</v>
      </c>
      <c r="B3508" s="19">
        <v>35394</v>
      </c>
      <c r="G3508" s="5">
        <f>IF(OR(A3508&lt;$E$9,A3508&gt;=$E$10),0,1)</f>
        <v>0</v>
      </c>
      <c r="H3508" s="15" t="str">
        <f>IF(G3508,($E$4+$E$16*MOD((A3508-$E$9),$E$15)),"")</f>
        <v/>
      </c>
      <c r="I3508" s="16" t="str">
        <f>IF(G3508,($E$6+$E$8*MOD(QUOTIENT((A3508-$E$9),$E$15),$E$14)),"")</f>
        <v/>
      </c>
      <c r="J3508" s="15" t="str">
        <f t="shared" si="54"/>
        <v/>
      </c>
    </row>
    <row r="3509" spans="1:10">
      <c r="A3509" s="19">
        <v>369.11799999999999</v>
      </c>
      <c r="B3509" s="19">
        <v>32534</v>
      </c>
      <c r="G3509" s="5">
        <f>IF(OR(A3509&lt;$E$9,A3509&gt;=$E$10),0,1)</f>
        <v>0</v>
      </c>
      <c r="H3509" s="15" t="str">
        <f>IF(G3509,($E$4+$E$16*MOD((A3509-$E$9),$E$15)),"")</f>
        <v/>
      </c>
      <c r="I3509" s="16" t="str">
        <f>IF(G3509,($E$6+$E$8*MOD(QUOTIENT((A3509-$E$9),$E$15),$E$14)),"")</f>
        <v/>
      </c>
      <c r="J3509" s="15" t="str">
        <f t="shared" si="54"/>
        <v/>
      </c>
    </row>
    <row r="3510" spans="1:10">
      <c r="A3510" s="19">
        <v>369.221</v>
      </c>
      <c r="B3510" s="19">
        <v>35042</v>
      </c>
      <c r="G3510" s="5">
        <f>IF(OR(A3510&lt;$E$9,A3510&gt;=$E$10),0,1)</f>
        <v>0</v>
      </c>
      <c r="H3510" s="15" t="str">
        <f>IF(G3510,($E$4+$E$16*MOD((A3510-$E$9),$E$15)),"")</f>
        <v/>
      </c>
      <c r="I3510" s="16" t="str">
        <f>IF(G3510,($E$6+$E$8*MOD(QUOTIENT((A3510-$E$9),$E$15),$E$14)),"")</f>
        <v/>
      </c>
      <c r="J3510" s="15" t="str">
        <f t="shared" si="54"/>
        <v/>
      </c>
    </row>
    <row r="3511" spans="1:10">
      <c r="A3511" s="19">
        <v>369.32499999999999</v>
      </c>
      <c r="B3511" s="19">
        <v>37526</v>
      </c>
      <c r="G3511" s="5">
        <f>IF(OR(A3511&lt;$E$9,A3511&gt;=$E$10),0,1)</f>
        <v>0</v>
      </c>
      <c r="H3511" s="15" t="str">
        <f>IF(G3511,($E$4+$E$16*MOD((A3511-$E$9),$E$15)),"")</f>
        <v/>
      </c>
      <c r="I3511" s="16" t="str">
        <f>IF(G3511,($E$6+$E$8*MOD(QUOTIENT((A3511-$E$9),$E$15),$E$14)),"")</f>
        <v/>
      </c>
      <c r="J3511" s="15" t="str">
        <f t="shared" si="54"/>
        <v/>
      </c>
    </row>
    <row r="3512" spans="1:10">
      <c r="A3512" s="19">
        <v>369.43</v>
      </c>
      <c r="B3512" s="19">
        <v>33824</v>
      </c>
      <c r="G3512" s="5">
        <f>IF(OR(A3512&lt;$E$9,A3512&gt;=$E$10),0,1)</f>
        <v>0</v>
      </c>
      <c r="H3512" s="15" t="str">
        <f>IF(G3512,($E$4+$E$16*MOD((A3512-$E$9),$E$15)),"")</f>
        <v/>
      </c>
      <c r="I3512" s="16" t="str">
        <f>IF(G3512,($E$6+$E$8*MOD(QUOTIENT((A3512-$E$9),$E$15),$E$14)),"")</f>
        <v/>
      </c>
      <c r="J3512" s="15" t="str">
        <f t="shared" si="54"/>
        <v/>
      </c>
    </row>
    <row r="3513" spans="1:10">
      <c r="A3513" s="19">
        <v>369.53300000000002</v>
      </c>
      <c r="B3513" s="19">
        <v>33412</v>
      </c>
      <c r="G3513" s="5">
        <f>IF(OR(A3513&lt;$E$9,A3513&gt;=$E$10),0,1)</f>
        <v>0</v>
      </c>
      <c r="H3513" s="15" t="str">
        <f>IF(G3513,($E$4+$E$16*MOD((A3513-$E$9),$E$15)),"")</f>
        <v/>
      </c>
      <c r="I3513" s="16" t="str">
        <f>IF(G3513,($E$6+$E$8*MOD(QUOTIENT((A3513-$E$9),$E$15),$E$14)),"")</f>
        <v/>
      </c>
      <c r="J3513" s="15" t="str">
        <f t="shared" si="54"/>
        <v/>
      </c>
    </row>
    <row r="3514" spans="1:10">
      <c r="A3514" s="19">
        <v>369.63900000000001</v>
      </c>
      <c r="B3514" s="19">
        <v>36958</v>
      </c>
      <c r="G3514" s="5">
        <f>IF(OR(A3514&lt;$E$9,A3514&gt;=$E$10),0,1)</f>
        <v>0</v>
      </c>
      <c r="H3514" s="15" t="str">
        <f>IF(G3514,($E$4+$E$16*MOD((A3514-$E$9),$E$15)),"")</f>
        <v/>
      </c>
      <c r="I3514" s="16" t="str">
        <f>IF(G3514,($E$6+$E$8*MOD(QUOTIENT((A3514-$E$9),$E$15),$E$14)),"")</f>
        <v/>
      </c>
      <c r="J3514" s="15" t="str">
        <f t="shared" si="54"/>
        <v/>
      </c>
    </row>
    <row r="3515" spans="1:10">
      <c r="A3515" s="19">
        <v>369.74200000000002</v>
      </c>
      <c r="B3515" s="19">
        <v>34326</v>
      </c>
      <c r="G3515" s="5">
        <f>IF(OR(A3515&lt;$E$9,A3515&gt;=$E$10),0,1)</f>
        <v>0</v>
      </c>
      <c r="H3515" s="15" t="str">
        <f>IF(G3515,($E$4+$E$16*MOD((A3515-$E$9),$E$15)),"")</f>
        <v/>
      </c>
      <c r="I3515" s="16" t="str">
        <f>IF(G3515,($E$6+$E$8*MOD(QUOTIENT((A3515-$E$9),$E$15),$E$14)),"")</f>
        <v/>
      </c>
      <c r="J3515" s="15" t="str">
        <f t="shared" si="54"/>
        <v/>
      </c>
    </row>
    <row r="3516" spans="1:10">
      <c r="A3516" s="19">
        <v>369.84399999999999</v>
      </c>
      <c r="B3516" s="19">
        <v>34100</v>
      </c>
      <c r="G3516" s="5">
        <f>IF(OR(A3516&lt;$E$9,A3516&gt;=$E$10),0,1)</f>
        <v>0</v>
      </c>
      <c r="H3516" s="15" t="str">
        <f>IF(G3516,($E$4+$E$16*MOD((A3516-$E$9),$E$15)),"")</f>
        <v/>
      </c>
      <c r="I3516" s="16" t="str">
        <f>IF(G3516,($E$6+$E$8*MOD(QUOTIENT((A3516-$E$9),$E$15),$E$14)),"")</f>
        <v/>
      </c>
      <c r="J3516" s="15" t="str">
        <f t="shared" si="54"/>
        <v/>
      </c>
    </row>
    <row r="3517" spans="1:10">
      <c r="A3517" s="19">
        <v>369.94900000000001</v>
      </c>
      <c r="B3517" s="19">
        <v>35078</v>
      </c>
      <c r="G3517" s="5">
        <f>IF(OR(A3517&lt;$E$9,A3517&gt;=$E$10),0,1)</f>
        <v>0</v>
      </c>
      <c r="H3517" s="15" t="str">
        <f>IF(G3517,($E$4+$E$16*MOD((A3517-$E$9),$E$15)),"")</f>
        <v/>
      </c>
      <c r="I3517" s="16" t="str">
        <f>IF(G3517,($E$6+$E$8*MOD(QUOTIENT((A3517-$E$9),$E$15),$E$14)),"")</f>
        <v/>
      </c>
      <c r="J3517" s="15" t="str">
        <f t="shared" si="54"/>
        <v/>
      </c>
    </row>
    <row r="3518" spans="1:10">
      <c r="A3518" s="19">
        <v>370.053</v>
      </c>
      <c r="B3518" s="19">
        <v>30772</v>
      </c>
      <c r="G3518" s="5">
        <f>IF(OR(A3518&lt;$E$9,A3518&gt;=$E$10),0,1)</f>
        <v>0</v>
      </c>
      <c r="H3518" s="15" t="str">
        <f>IF(G3518,($E$4+$E$16*MOD((A3518-$E$9),$E$15)),"")</f>
        <v/>
      </c>
      <c r="I3518" s="16" t="str">
        <f>IF(G3518,($E$6+$E$8*MOD(QUOTIENT((A3518-$E$9),$E$15),$E$14)),"")</f>
        <v/>
      </c>
      <c r="J3518" s="15" t="str">
        <f t="shared" si="54"/>
        <v/>
      </c>
    </row>
    <row r="3519" spans="1:10">
      <c r="A3519" s="19">
        <v>370.15600000000001</v>
      </c>
      <c r="B3519" s="19">
        <v>34180</v>
      </c>
      <c r="G3519" s="5">
        <f>IF(OR(A3519&lt;$E$9,A3519&gt;=$E$10),0,1)</f>
        <v>0</v>
      </c>
      <c r="H3519" s="15" t="str">
        <f>IF(G3519,($E$4+$E$16*MOD((A3519-$E$9),$E$15)),"")</f>
        <v/>
      </c>
      <c r="I3519" s="16" t="str">
        <f>IF(G3519,($E$6+$E$8*MOD(QUOTIENT((A3519-$E$9),$E$15),$E$14)),"")</f>
        <v/>
      </c>
      <c r="J3519" s="15" t="str">
        <f t="shared" si="54"/>
        <v/>
      </c>
    </row>
    <row r="3520" spans="1:10">
      <c r="A3520" s="19">
        <v>370.26299999999998</v>
      </c>
      <c r="B3520" s="19">
        <v>33856</v>
      </c>
      <c r="G3520" s="5">
        <f>IF(OR(A3520&lt;$E$9,A3520&gt;=$E$10),0,1)</f>
        <v>0</v>
      </c>
      <c r="H3520" s="15" t="str">
        <f>IF(G3520,($E$4+$E$16*MOD((A3520-$E$9),$E$15)),"")</f>
        <v/>
      </c>
      <c r="I3520" s="16" t="str">
        <f>IF(G3520,($E$6+$E$8*MOD(QUOTIENT((A3520-$E$9),$E$15),$E$14)),"")</f>
        <v/>
      </c>
      <c r="J3520" s="15" t="str">
        <f t="shared" si="54"/>
        <v/>
      </c>
    </row>
    <row r="3521" spans="1:10">
      <c r="A3521" s="19">
        <v>370.36599999999999</v>
      </c>
      <c r="B3521" s="19">
        <v>39964</v>
      </c>
      <c r="G3521" s="5">
        <f>IF(OR(A3521&lt;$E$9,A3521&gt;=$E$10),0,1)</f>
        <v>0</v>
      </c>
      <c r="H3521" s="15" t="str">
        <f>IF(G3521,($E$4+$E$16*MOD((A3521-$E$9),$E$15)),"")</f>
        <v/>
      </c>
      <c r="I3521" s="16" t="str">
        <f>IF(G3521,($E$6+$E$8*MOD(QUOTIENT((A3521-$E$9),$E$15),$E$14)),"")</f>
        <v/>
      </c>
      <c r="J3521" s="15" t="str">
        <f t="shared" si="54"/>
        <v/>
      </c>
    </row>
    <row r="3522" spans="1:10">
      <c r="A3522" s="19">
        <v>370.46800000000002</v>
      </c>
      <c r="B3522" s="19">
        <v>32802</v>
      </c>
      <c r="G3522" s="5">
        <f>IF(OR(A3522&lt;$E$9,A3522&gt;=$E$10),0,1)</f>
        <v>0</v>
      </c>
      <c r="H3522" s="15" t="str">
        <f>IF(G3522,($E$4+$E$16*MOD((A3522-$E$9),$E$15)),"")</f>
        <v/>
      </c>
      <c r="I3522" s="16" t="str">
        <f>IF(G3522,($E$6+$E$8*MOD(QUOTIENT((A3522-$E$9),$E$15),$E$14)),"")</f>
        <v/>
      </c>
      <c r="J3522" s="15" t="str">
        <f t="shared" si="54"/>
        <v/>
      </c>
    </row>
    <row r="3523" spans="1:10">
      <c r="A3523" s="19">
        <v>370.57400000000001</v>
      </c>
      <c r="B3523" s="19">
        <v>33730</v>
      </c>
      <c r="G3523" s="5">
        <f>IF(OR(A3523&lt;$E$9,A3523&gt;=$E$10),0,1)</f>
        <v>0</v>
      </c>
      <c r="H3523" s="15" t="str">
        <f>IF(G3523,($E$4+$E$16*MOD((A3523-$E$9),$E$15)),"")</f>
        <v/>
      </c>
      <c r="I3523" s="16" t="str">
        <f>IF(G3523,($E$6+$E$8*MOD(QUOTIENT((A3523-$E$9),$E$15),$E$14)),"")</f>
        <v/>
      </c>
      <c r="J3523" s="15" t="str">
        <f t="shared" si="54"/>
        <v/>
      </c>
    </row>
    <row r="3524" spans="1:10">
      <c r="A3524" s="19">
        <v>370.67700000000002</v>
      </c>
      <c r="B3524" s="19">
        <v>32914</v>
      </c>
      <c r="G3524" s="5">
        <f>IF(OR(A3524&lt;$E$9,A3524&gt;=$E$10),0,1)</f>
        <v>0</v>
      </c>
      <c r="H3524" s="15" t="str">
        <f>IF(G3524,($E$4+$E$16*MOD((A3524-$E$9),$E$15)),"")</f>
        <v/>
      </c>
      <c r="I3524" s="16" t="str">
        <f>IF(G3524,($E$6+$E$8*MOD(QUOTIENT((A3524-$E$9),$E$15),$E$14)),"")</f>
        <v/>
      </c>
      <c r="J3524" s="15" t="str">
        <f t="shared" ref="J3524:J3587" si="55">IF(G3524,(+H3524+$E$18*QUOTIENT((A3524-$E$9),$E$15)),"")</f>
        <v/>
      </c>
    </row>
    <row r="3525" spans="1:10">
      <c r="A3525" s="19">
        <v>370.78399999999999</v>
      </c>
      <c r="B3525" s="19">
        <v>34270</v>
      </c>
      <c r="G3525" s="5">
        <f>IF(OR(A3525&lt;$E$9,A3525&gt;=$E$10),0,1)</f>
        <v>0</v>
      </c>
      <c r="H3525" s="15" t="str">
        <f>IF(G3525,($E$4+$E$16*MOD((A3525-$E$9),$E$15)),"")</f>
        <v/>
      </c>
      <c r="I3525" s="16" t="str">
        <f>IF(G3525,($E$6+$E$8*MOD(QUOTIENT((A3525-$E$9),$E$15),$E$14)),"")</f>
        <v/>
      </c>
      <c r="J3525" s="15" t="str">
        <f t="shared" si="55"/>
        <v/>
      </c>
    </row>
    <row r="3526" spans="1:10">
      <c r="A3526" s="19">
        <v>370.88799999999998</v>
      </c>
      <c r="B3526" s="19">
        <v>30440</v>
      </c>
      <c r="G3526" s="5">
        <f>IF(OR(A3526&lt;$E$9,A3526&gt;=$E$10),0,1)</f>
        <v>0</v>
      </c>
      <c r="H3526" s="15" t="str">
        <f>IF(G3526,($E$4+$E$16*MOD((A3526-$E$9),$E$15)),"")</f>
        <v/>
      </c>
      <c r="I3526" s="16" t="str">
        <f>IF(G3526,($E$6+$E$8*MOD(QUOTIENT((A3526-$E$9),$E$15),$E$14)),"")</f>
        <v/>
      </c>
      <c r="J3526" s="15" t="str">
        <f t="shared" si="55"/>
        <v/>
      </c>
    </row>
    <row r="3527" spans="1:10">
      <c r="A3527" s="19">
        <v>370.99299999999999</v>
      </c>
      <c r="B3527" s="19">
        <v>36976</v>
      </c>
      <c r="G3527" s="5">
        <f>IF(OR(A3527&lt;$E$9,A3527&gt;=$E$10),0,1)</f>
        <v>0</v>
      </c>
      <c r="H3527" s="15" t="str">
        <f>IF(G3527,($E$4+$E$16*MOD((A3527-$E$9),$E$15)),"")</f>
        <v/>
      </c>
      <c r="I3527" s="16" t="str">
        <f>IF(G3527,($E$6+$E$8*MOD(QUOTIENT((A3527-$E$9),$E$15),$E$14)),"")</f>
        <v/>
      </c>
      <c r="J3527" s="15" t="str">
        <f t="shared" si="55"/>
        <v/>
      </c>
    </row>
    <row r="3528" spans="1:10">
      <c r="A3528" s="19">
        <v>371.1</v>
      </c>
      <c r="B3528" s="19">
        <v>32178</v>
      </c>
      <c r="G3528" s="5">
        <f>IF(OR(A3528&lt;$E$9,A3528&gt;=$E$10),0,1)</f>
        <v>0</v>
      </c>
      <c r="H3528" s="15" t="str">
        <f>IF(G3528,($E$4+$E$16*MOD((A3528-$E$9),$E$15)),"")</f>
        <v/>
      </c>
      <c r="I3528" s="16" t="str">
        <f>IF(G3528,($E$6+$E$8*MOD(QUOTIENT((A3528-$E$9),$E$15),$E$14)),"")</f>
        <v/>
      </c>
      <c r="J3528" s="15" t="str">
        <f t="shared" si="55"/>
        <v/>
      </c>
    </row>
    <row r="3529" spans="1:10">
      <c r="A3529" s="19">
        <v>371.20499999999998</v>
      </c>
      <c r="B3529" s="19">
        <v>33810</v>
      </c>
      <c r="G3529" s="5">
        <f>IF(OR(A3529&lt;$E$9,A3529&gt;=$E$10),0,1)</f>
        <v>0</v>
      </c>
      <c r="H3529" s="15" t="str">
        <f>IF(G3529,($E$4+$E$16*MOD((A3529-$E$9),$E$15)),"")</f>
        <v/>
      </c>
      <c r="I3529" s="16" t="str">
        <f>IF(G3529,($E$6+$E$8*MOD(QUOTIENT((A3529-$E$9),$E$15),$E$14)),"")</f>
        <v/>
      </c>
      <c r="J3529" s="15" t="str">
        <f t="shared" si="55"/>
        <v/>
      </c>
    </row>
    <row r="3530" spans="1:10">
      <c r="A3530" s="19">
        <v>371.31</v>
      </c>
      <c r="B3530" s="19">
        <v>35234</v>
      </c>
      <c r="G3530" s="5">
        <f>IF(OR(A3530&lt;$E$9,A3530&gt;=$E$10),0,1)</f>
        <v>0</v>
      </c>
      <c r="H3530" s="15" t="str">
        <f>IF(G3530,($E$4+$E$16*MOD((A3530-$E$9),$E$15)),"")</f>
        <v/>
      </c>
      <c r="I3530" s="16" t="str">
        <f>IF(G3530,($E$6+$E$8*MOD(QUOTIENT((A3530-$E$9),$E$15),$E$14)),"")</f>
        <v/>
      </c>
      <c r="J3530" s="15" t="str">
        <f t="shared" si="55"/>
        <v/>
      </c>
    </row>
    <row r="3531" spans="1:10">
      <c r="A3531" s="19">
        <v>371.41699999999997</v>
      </c>
      <c r="B3531" s="19">
        <v>34202</v>
      </c>
      <c r="G3531" s="5">
        <f>IF(OR(A3531&lt;$E$9,A3531&gt;=$E$10),0,1)</f>
        <v>0</v>
      </c>
      <c r="H3531" s="15" t="str">
        <f>IF(G3531,($E$4+$E$16*MOD((A3531-$E$9),$E$15)),"")</f>
        <v/>
      </c>
      <c r="I3531" s="16" t="str">
        <f>IF(G3531,($E$6+$E$8*MOD(QUOTIENT((A3531-$E$9),$E$15),$E$14)),"")</f>
        <v/>
      </c>
      <c r="J3531" s="15" t="str">
        <f t="shared" si="55"/>
        <v/>
      </c>
    </row>
    <row r="3532" spans="1:10">
      <c r="A3532" s="19">
        <v>371.52199999999999</v>
      </c>
      <c r="B3532" s="19">
        <v>34690</v>
      </c>
      <c r="G3532" s="5">
        <f>IF(OR(A3532&lt;$E$9,A3532&gt;=$E$10),0,1)</f>
        <v>0</v>
      </c>
      <c r="H3532" s="15" t="str">
        <f>IF(G3532,($E$4+$E$16*MOD((A3532-$E$9),$E$15)),"")</f>
        <v/>
      </c>
      <c r="I3532" s="16" t="str">
        <f>IF(G3532,($E$6+$E$8*MOD(QUOTIENT((A3532-$E$9),$E$15),$E$14)),"")</f>
        <v/>
      </c>
      <c r="J3532" s="15" t="str">
        <f t="shared" si="55"/>
        <v/>
      </c>
    </row>
    <row r="3533" spans="1:10">
      <c r="A3533" s="19">
        <v>371.63</v>
      </c>
      <c r="B3533" s="19">
        <v>31526</v>
      </c>
      <c r="G3533" s="5">
        <f>IF(OR(A3533&lt;$E$9,A3533&gt;=$E$10),0,1)</f>
        <v>0</v>
      </c>
      <c r="H3533" s="15" t="str">
        <f>IF(G3533,($E$4+$E$16*MOD((A3533-$E$9),$E$15)),"")</f>
        <v/>
      </c>
      <c r="I3533" s="16" t="str">
        <f>IF(G3533,($E$6+$E$8*MOD(QUOTIENT((A3533-$E$9),$E$15),$E$14)),"")</f>
        <v/>
      </c>
      <c r="J3533" s="15" t="str">
        <f t="shared" si="55"/>
        <v/>
      </c>
    </row>
    <row r="3534" spans="1:10">
      <c r="A3534" s="19">
        <v>371.73500000000001</v>
      </c>
      <c r="B3534" s="19">
        <v>35428</v>
      </c>
      <c r="G3534" s="5">
        <f>IF(OR(A3534&lt;$E$9,A3534&gt;=$E$10),0,1)</f>
        <v>0</v>
      </c>
      <c r="H3534" s="15" t="str">
        <f>IF(G3534,($E$4+$E$16*MOD((A3534-$E$9),$E$15)),"")</f>
        <v/>
      </c>
      <c r="I3534" s="16" t="str">
        <f>IF(G3534,($E$6+$E$8*MOD(QUOTIENT((A3534-$E$9),$E$15),$E$14)),"")</f>
        <v/>
      </c>
      <c r="J3534" s="15" t="str">
        <f t="shared" si="55"/>
        <v/>
      </c>
    </row>
    <row r="3535" spans="1:10">
      <c r="A3535" s="19">
        <v>371.84300000000002</v>
      </c>
      <c r="B3535" s="19">
        <v>33266</v>
      </c>
      <c r="G3535" s="5">
        <f>IF(OR(A3535&lt;$E$9,A3535&gt;=$E$10),0,1)</f>
        <v>0</v>
      </c>
      <c r="H3535" s="15" t="str">
        <f>IF(G3535,($E$4+$E$16*MOD((A3535-$E$9),$E$15)),"")</f>
        <v/>
      </c>
      <c r="I3535" s="16" t="str">
        <f>IF(G3535,($E$6+$E$8*MOD(QUOTIENT((A3535-$E$9),$E$15),$E$14)),"")</f>
        <v/>
      </c>
      <c r="J3535" s="15" t="str">
        <f t="shared" si="55"/>
        <v/>
      </c>
    </row>
    <row r="3536" spans="1:10">
      <c r="A3536" s="19">
        <v>371.95</v>
      </c>
      <c r="B3536" s="19">
        <v>33548</v>
      </c>
      <c r="G3536" s="5">
        <f>IF(OR(A3536&lt;$E$9,A3536&gt;=$E$10),0,1)</f>
        <v>0</v>
      </c>
      <c r="H3536" s="15" t="str">
        <f>IF(G3536,($E$4+$E$16*MOD((A3536-$E$9),$E$15)),"")</f>
        <v/>
      </c>
      <c r="I3536" s="16" t="str">
        <f>IF(G3536,($E$6+$E$8*MOD(QUOTIENT((A3536-$E$9),$E$15),$E$14)),"")</f>
        <v/>
      </c>
      <c r="J3536" s="15" t="str">
        <f t="shared" si="55"/>
        <v/>
      </c>
    </row>
    <row r="3537" spans="1:10">
      <c r="A3537" s="19">
        <v>372.05700000000002</v>
      </c>
      <c r="B3537" s="19">
        <v>34396</v>
      </c>
      <c r="G3537" s="5">
        <f>IF(OR(A3537&lt;$E$9,A3537&gt;=$E$10),0,1)</f>
        <v>0</v>
      </c>
      <c r="H3537" s="15" t="str">
        <f>IF(G3537,($E$4+$E$16*MOD((A3537-$E$9),$E$15)),"")</f>
        <v/>
      </c>
      <c r="I3537" s="16" t="str">
        <f>IF(G3537,($E$6+$E$8*MOD(QUOTIENT((A3537-$E$9),$E$15),$E$14)),"")</f>
        <v/>
      </c>
      <c r="J3537" s="15" t="str">
        <f t="shared" si="55"/>
        <v/>
      </c>
    </row>
    <row r="3538" spans="1:10">
      <c r="A3538" s="19">
        <v>372.16500000000002</v>
      </c>
      <c r="B3538" s="19">
        <v>32884</v>
      </c>
      <c r="G3538" s="5">
        <f>IF(OR(A3538&lt;$E$9,A3538&gt;=$E$10),0,1)</f>
        <v>0</v>
      </c>
      <c r="H3538" s="15" t="str">
        <f>IF(G3538,($E$4+$E$16*MOD((A3538-$E$9),$E$15)),"")</f>
        <v/>
      </c>
      <c r="I3538" s="16" t="str">
        <f>IF(G3538,($E$6+$E$8*MOD(QUOTIENT((A3538-$E$9),$E$15),$E$14)),"")</f>
        <v/>
      </c>
      <c r="J3538" s="15" t="str">
        <f t="shared" si="55"/>
        <v/>
      </c>
    </row>
    <row r="3539" spans="1:10">
      <c r="A3539" s="19">
        <v>372.27</v>
      </c>
      <c r="B3539" s="19">
        <v>31152</v>
      </c>
      <c r="G3539" s="5">
        <f>IF(OR(A3539&lt;$E$9,A3539&gt;=$E$10),0,1)</f>
        <v>0</v>
      </c>
      <c r="H3539" s="15" t="str">
        <f>IF(G3539,($E$4+$E$16*MOD((A3539-$E$9),$E$15)),"")</f>
        <v/>
      </c>
      <c r="I3539" s="16" t="str">
        <f>IF(G3539,($E$6+$E$8*MOD(QUOTIENT((A3539-$E$9),$E$15),$E$14)),"")</f>
        <v/>
      </c>
      <c r="J3539" s="15" t="str">
        <f t="shared" si="55"/>
        <v/>
      </c>
    </row>
    <row r="3540" spans="1:10">
      <c r="A3540" s="19">
        <v>372.37799999999999</v>
      </c>
      <c r="B3540" s="19">
        <v>35488</v>
      </c>
      <c r="G3540" s="5">
        <f>IF(OR(A3540&lt;$E$9,A3540&gt;=$E$10),0,1)</f>
        <v>0</v>
      </c>
      <c r="H3540" s="15" t="str">
        <f>IF(G3540,($E$4+$E$16*MOD((A3540-$E$9),$E$15)),"")</f>
        <v/>
      </c>
      <c r="I3540" s="16" t="str">
        <f>IF(G3540,($E$6+$E$8*MOD(QUOTIENT((A3540-$E$9),$E$15),$E$14)),"")</f>
        <v/>
      </c>
      <c r="J3540" s="15" t="str">
        <f t="shared" si="55"/>
        <v/>
      </c>
    </row>
    <row r="3541" spans="1:10">
      <c r="A3541" s="19">
        <v>372.48500000000001</v>
      </c>
      <c r="B3541" s="19">
        <v>36212</v>
      </c>
      <c r="G3541" s="5">
        <f>IF(OR(A3541&lt;$E$9,A3541&gt;=$E$10),0,1)</f>
        <v>0</v>
      </c>
      <c r="H3541" s="15" t="str">
        <f>IF(G3541,($E$4+$E$16*MOD((A3541-$E$9),$E$15)),"")</f>
        <v/>
      </c>
      <c r="I3541" s="16" t="str">
        <f>IF(G3541,($E$6+$E$8*MOD(QUOTIENT((A3541-$E$9),$E$15),$E$14)),"")</f>
        <v/>
      </c>
      <c r="J3541" s="15" t="str">
        <f t="shared" si="55"/>
        <v/>
      </c>
    </row>
    <row r="3542" spans="1:10">
      <c r="A3542" s="19">
        <v>372.589</v>
      </c>
      <c r="B3542" s="19">
        <v>33058</v>
      </c>
      <c r="G3542" s="5">
        <f>IF(OR(A3542&lt;$E$9,A3542&gt;=$E$10),0,1)</f>
        <v>0</v>
      </c>
      <c r="H3542" s="15" t="str">
        <f>IF(G3542,($E$4+$E$16*MOD((A3542-$E$9),$E$15)),"")</f>
        <v/>
      </c>
      <c r="I3542" s="16" t="str">
        <f>IF(G3542,($E$6+$E$8*MOD(QUOTIENT((A3542-$E$9),$E$15),$E$14)),"")</f>
        <v/>
      </c>
      <c r="J3542" s="15" t="str">
        <f t="shared" si="55"/>
        <v/>
      </c>
    </row>
    <row r="3543" spans="1:10">
      <c r="A3543" s="19">
        <v>372.69600000000003</v>
      </c>
      <c r="B3543" s="19">
        <v>34236</v>
      </c>
      <c r="G3543" s="5">
        <f>IF(OR(A3543&lt;$E$9,A3543&gt;=$E$10),0,1)</f>
        <v>0</v>
      </c>
      <c r="H3543" s="15" t="str">
        <f>IF(G3543,($E$4+$E$16*MOD((A3543-$E$9),$E$15)),"")</f>
        <v/>
      </c>
      <c r="I3543" s="16" t="str">
        <f>IF(G3543,($E$6+$E$8*MOD(QUOTIENT((A3543-$E$9),$E$15),$E$14)),"")</f>
        <v/>
      </c>
      <c r="J3543" s="15" t="str">
        <f t="shared" si="55"/>
        <v/>
      </c>
    </row>
    <row r="3544" spans="1:10">
      <c r="A3544" s="19">
        <v>372.79899999999998</v>
      </c>
      <c r="B3544" s="19">
        <v>31764</v>
      </c>
      <c r="G3544" s="5">
        <f>IF(OR(A3544&lt;$E$9,A3544&gt;=$E$10),0,1)</f>
        <v>0</v>
      </c>
      <c r="H3544" s="15" t="str">
        <f>IF(G3544,($E$4+$E$16*MOD((A3544-$E$9),$E$15)),"")</f>
        <v/>
      </c>
      <c r="I3544" s="16" t="str">
        <f>IF(G3544,($E$6+$E$8*MOD(QUOTIENT((A3544-$E$9),$E$15),$E$14)),"")</f>
        <v/>
      </c>
      <c r="J3544" s="15" t="str">
        <f t="shared" si="55"/>
        <v/>
      </c>
    </row>
    <row r="3545" spans="1:10">
      <c r="A3545" s="19">
        <v>372.90499999999997</v>
      </c>
      <c r="B3545" s="19">
        <v>36154</v>
      </c>
      <c r="G3545" s="5">
        <f>IF(OR(A3545&lt;$E$9,A3545&gt;=$E$10),0,1)</f>
        <v>0</v>
      </c>
      <c r="H3545" s="15" t="str">
        <f>IF(G3545,($E$4+$E$16*MOD((A3545-$E$9),$E$15)),"")</f>
        <v/>
      </c>
      <c r="I3545" s="16" t="str">
        <f>IF(G3545,($E$6+$E$8*MOD(QUOTIENT((A3545-$E$9),$E$15),$E$14)),"")</f>
        <v/>
      </c>
      <c r="J3545" s="15" t="str">
        <f t="shared" si="55"/>
        <v/>
      </c>
    </row>
    <row r="3546" spans="1:10">
      <c r="A3546" s="19">
        <v>373.00900000000001</v>
      </c>
      <c r="B3546" s="19">
        <v>37096</v>
      </c>
      <c r="G3546" s="5">
        <f>IF(OR(A3546&lt;$E$9,A3546&gt;=$E$10),0,1)</f>
        <v>0</v>
      </c>
      <c r="H3546" s="15" t="str">
        <f>IF(G3546,($E$4+$E$16*MOD((A3546-$E$9),$E$15)),"")</f>
        <v/>
      </c>
      <c r="I3546" s="16" t="str">
        <f>IF(G3546,($E$6+$E$8*MOD(QUOTIENT((A3546-$E$9),$E$15),$E$14)),"")</f>
        <v/>
      </c>
      <c r="J3546" s="15" t="str">
        <f t="shared" si="55"/>
        <v/>
      </c>
    </row>
    <row r="3547" spans="1:10">
      <c r="A3547" s="19">
        <v>373.113</v>
      </c>
      <c r="B3547" s="19">
        <v>34936</v>
      </c>
      <c r="G3547" s="5">
        <f>IF(OR(A3547&lt;$E$9,A3547&gt;=$E$10),0,1)</f>
        <v>0</v>
      </c>
      <c r="H3547" s="15" t="str">
        <f>IF(G3547,($E$4+$E$16*MOD((A3547-$E$9),$E$15)),"")</f>
        <v/>
      </c>
      <c r="I3547" s="16" t="str">
        <f>IF(G3547,($E$6+$E$8*MOD(QUOTIENT((A3547-$E$9),$E$15),$E$14)),"")</f>
        <v/>
      </c>
      <c r="J3547" s="15" t="str">
        <f t="shared" si="55"/>
        <v/>
      </c>
    </row>
    <row r="3548" spans="1:10">
      <c r="A3548" s="19">
        <v>373.22699999999998</v>
      </c>
      <c r="B3548" s="19">
        <v>35628</v>
      </c>
      <c r="G3548" s="5">
        <f>IF(OR(A3548&lt;$E$9,A3548&gt;=$E$10),0,1)</f>
        <v>0</v>
      </c>
      <c r="H3548" s="15" t="str">
        <f>IF(G3548,($E$4+$E$16*MOD((A3548-$E$9),$E$15)),"")</f>
        <v/>
      </c>
      <c r="I3548" s="16" t="str">
        <f>IF(G3548,($E$6+$E$8*MOD(QUOTIENT((A3548-$E$9),$E$15),$E$14)),"")</f>
        <v/>
      </c>
      <c r="J3548" s="15" t="str">
        <f t="shared" si="55"/>
        <v/>
      </c>
    </row>
    <row r="3549" spans="1:10">
      <c r="A3549" s="19">
        <v>373.33199999999999</v>
      </c>
      <c r="B3549" s="19">
        <v>36756</v>
      </c>
      <c r="G3549" s="5">
        <f>IF(OR(A3549&lt;$E$9,A3549&gt;=$E$10),0,1)</f>
        <v>0</v>
      </c>
      <c r="H3549" s="15" t="str">
        <f>IF(G3549,($E$4+$E$16*MOD((A3549-$E$9),$E$15)),"")</f>
        <v/>
      </c>
      <c r="I3549" s="16" t="str">
        <f>IF(G3549,($E$6+$E$8*MOD(QUOTIENT((A3549-$E$9),$E$15),$E$14)),"")</f>
        <v/>
      </c>
      <c r="J3549" s="15" t="str">
        <f t="shared" si="55"/>
        <v/>
      </c>
    </row>
    <row r="3550" spans="1:10">
      <c r="A3550" s="19">
        <v>373.43900000000002</v>
      </c>
      <c r="B3550" s="19">
        <v>33422</v>
      </c>
      <c r="G3550" s="5">
        <f>IF(OR(A3550&lt;$E$9,A3550&gt;=$E$10),0,1)</f>
        <v>0</v>
      </c>
      <c r="H3550" s="15" t="str">
        <f>IF(G3550,($E$4+$E$16*MOD((A3550-$E$9),$E$15)),"")</f>
        <v/>
      </c>
      <c r="I3550" s="16" t="str">
        <f>IF(G3550,($E$6+$E$8*MOD(QUOTIENT((A3550-$E$9),$E$15),$E$14)),"")</f>
        <v/>
      </c>
      <c r="J3550" s="15" t="str">
        <f t="shared" si="55"/>
        <v/>
      </c>
    </row>
    <row r="3551" spans="1:10">
      <c r="A3551" s="19">
        <v>373.54700000000003</v>
      </c>
      <c r="B3551" s="19">
        <v>36144</v>
      </c>
      <c r="G3551" s="5">
        <f>IF(OR(A3551&lt;$E$9,A3551&gt;=$E$10),0,1)</f>
        <v>0</v>
      </c>
      <c r="H3551" s="15" t="str">
        <f>IF(G3551,($E$4+$E$16*MOD((A3551-$E$9),$E$15)),"")</f>
        <v/>
      </c>
      <c r="I3551" s="16" t="str">
        <f>IF(G3551,($E$6+$E$8*MOD(QUOTIENT((A3551-$E$9),$E$15),$E$14)),"")</f>
        <v/>
      </c>
      <c r="J3551" s="15" t="str">
        <f t="shared" si="55"/>
        <v/>
      </c>
    </row>
    <row r="3552" spans="1:10">
      <c r="A3552" s="19">
        <v>373.654</v>
      </c>
      <c r="B3552" s="19">
        <v>34008</v>
      </c>
      <c r="G3552" s="5">
        <f>IF(OR(A3552&lt;$E$9,A3552&gt;=$E$10),0,1)</f>
        <v>0</v>
      </c>
      <c r="H3552" s="15" t="str">
        <f>IF(G3552,($E$4+$E$16*MOD((A3552-$E$9),$E$15)),"")</f>
        <v/>
      </c>
      <c r="I3552" s="16" t="str">
        <f>IF(G3552,($E$6+$E$8*MOD(QUOTIENT((A3552-$E$9),$E$15),$E$14)),"")</f>
        <v/>
      </c>
      <c r="J3552" s="15" t="str">
        <f t="shared" si="55"/>
        <v/>
      </c>
    </row>
    <row r="3553" spans="1:10">
      <c r="A3553" s="19">
        <v>373.76299999999998</v>
      </c>
      <c r="B3553" s="19">
        <v>31832</v>
      </c>
      <c r="G3553" s="5">
        <f>IF(OR(A3553&lt;$E$9,A3553&gt;=$E$10),0,1)</f>
        <v>0</v>
      </c>
      <c r="H3553" s="15" t="str">
        <f>IF(G3553,($E$4+$E$16*MOD((A3553-$E$9),$E$15)),"")</f>
        <v/>
      </c>
      <c r="I3553" s="16" t="str">
        <f>IF(G3553,($E$6+$E$8*MOD(QUOTIENT((A3553-$E$9),$E$15),$E$14)),"")</f>
        <v/>
      </c>
      <c r="J3553" s="15" t="str">
        <f t="shared" si="55"/>
        <v/>
      </c>
    </row>
    <row r="3554" spans="1:10">
      <c r="A3554" s="19">
        <v>373.87099999999998</v>
      </c>
      <c r="B3554" s="19">
        <v>35444</v>
      </c>
      <c r="G3554" s="5">
        <f>IF(OR(A3554&lt;$E$9,A3554&gt;=$E$10),0,1)</f>
        <v>0</v>
      </c>
      <c r="H3554" s="15" t="str">
        <f>IF(G3554,($E$4+$E$16*MOD((A3554-$E$9),$E$15)),"")</f>
        <v/>
      </c>
      <c r="I3554" s="16" t="str">
        <f>IF(G3554,($E$6+$E$8*MOD(QUOTIENT((A3554-$E$9),$E$15),$E$14)),"")</f>
        <v/>
      </c>
      <c r="J3554" s="15" t="str">
        <f t="shared" si="55"/>
        <v/>
      </c>
    </row>
    <row r="3555" spans="1:10">
      <c r="A3555" s="19">
        <v>373.97399999999999</v>
      </c>
      <c r="B3555" s="19">
        <v>35938</v>
      </c>
      <c r="G3555" s="5">
        <f>IF(OR(A3555&lt;$E$9,A3555&gt;=$E$10),0,1)</f>
        <v>0</v>
      </c>
      <c r="H3555" s="15" t="str">
        <f>IF(G3555,($E$4+$E$16*MOD((A3555-$E$9),$E$15)),"")</f>
        <v/>
      </c>
      <c r="I3555" s="16" t="str">
        <f>IF(G3555,($E$6+$E$8*MOD(QUOTIENT((A3555-$E$9),$E$15),$E$14)),"")</f>
        <v/>
      </c>
      <c r="J3555" s="15" t="str">
        <f t="shared" si="55"/>
        <v/>
      </c>
    </row>
    <row r="3556" spans="1:10">
      <c r="A3556" s="19">
        <v>374.07900000000001</v>
      </c>
      <c r="B3556" s="19">
        <v>32766</v>
      </c>
      <c r="G3556" s="5">
        <f>IF(OR(A3556&lt;$E$9,A3556&gt;=$E$10),0,1)</f>
        <v>0</v>
      </c>
      <c r="H3556" s="15" t="str">
        <f>IF(G3556,($E$4+$E$16*MOD((A3556-$E$9),$E$15)),"")</f>
        <v/>
      </c>
      <c r="I3556" s="16" t="str">
        <f>IF(G3556,($E$6+$E$8*MOD(QUOTIENT((A3556-$E$9),$E$15),$E$14)),"")</f>
        <v/>
      </c>
      <c r="J3556" s="15" t="str">
        <f t="shared" si="55"/>
        <v/>
      </c>
    </row>
    <row r="3557" spans="1:10">
      <c r="A3557" s="19">
        <v>374.18900000000002</v>
      </c>
      <c r="B3557" s="19">
        <v>34492</v>
      </c>
      <c r="G3557" s="5">
        <f>IF(OR(A3557&lt;$E$9,A3557&gt;=$E$10),0,1)</f>
        <v>0</v>
      </c>
      <c r="H3557" s="15" t="str">
        <f>IF(G3557,($E$4+$E$16*MOD((A3557-$E$9),$E$15)),"")</f>
        <v/>
      </c>
      <c r="I3557" s="16" t="str">
        <f>IF(G3557,($E$6+$E$8*MOD(QUOTIENT((A3557-$E$9),$E$15),$E$14)),"")</f>
        <v/>
      </c>
      <c r="J3557" s="15" t="str">
        <f t="shared" si="55"/>
        <v/>
      </c>
    </row>
    <row r="3558" spans="1:10">
      <c r="A3558" s="19">
        <v>374.298</v>
      </c>
      <c r="B3558" s="19">
        <v>34432</v>
      </c>
      <c r="G3558" s="5">
        <f>IF(OR(A3558&lt;$E$9,A3558&gt;=$E$10),0,1)</f>
        <v>0</v>
      </c>
      <c r="H3558" s="15" t="str">
        <f>IF(G3558,($E$4+$E$16*MOD((A3558-$E$9),$E$15)),"")</f>
        <v/>
      </c>
      <c r="I3558" s="16" t="str">
        <f>IF(G3558,($E$6+$E$8*MOD(QUOTIENT((A3558-$E$9),$E$15),$E$14)),"")</f>
        <v/>
      </c>
      <c r="J3558" s="15" t="str">
        <f t="shared" si="55"/>
        <v/>
      </c>
    </row>
    <row r="3559" spans="1:10">
      <c r="A3559" s="19">
        <v>374.40800000000002</v>
      </c>
      <c r="B3559" s="19">
        <v>34750</v>
      </c>
      <c r="G3559" s="5">
        <f>IF(OR(A3559&lt;$E$9,A3559&gt;=$E$10),0,1)</f>
        <v>0</v>
      </c>
      <c r="H3559" s="15" t="str">
        <f>IF(G3559,($E$4+$E$16*MOD((A3559-$E$9),$E$15)),"")</f>
        <v/>
      </c>
      <c r="I3559" s="16" t="str">
        <f>IF(G3559,($E$6+$E$8*MOD(QUOTIENT((A3559-$E$9),$E$15),$E$14)),"")</f>
        <v/>
      </c>
      <c r="J3559" s="15" t="str">
        <f t="shared" si="55"/>
        <v/>
      </c>
    </row>
    <row r="3560" spans="1:10">
      <c r="A3560" s="19">
        <v>374.517</v>
      </c>
      <c r="B3560" s="19">
        <v>34394</v>
      </c>
      <c r="G3560" s="5">
        <f>IF(OR(A3560&lt;$E$9,A3560&gt;=$E$10),0,1)</f>
        <v>0</v>
      </c>
      <c r="H3560" s="15" t="str">
        <f>IF(G3560,($E$4+$E$16*MOD((A3560-$E$9),$E$15)),"")</f>
        <v/>
      </c>
      <c r="I3560" s="16" t="str">
        <f>IF(G3560,($E$6+$E$8*MOD(QUOTIENT((A3560-$E$9),$E$15),$E$14)),"")</f>
        <v/>
      </c>
      <c r="J3560" s="15" t="str">
        <f t="shared" si="55"/>
        <v/>
      </c>
    </row>
    <row r="3561" spans="1:10">
      <c r="A3561" s="19">
        <v>374.62599999999998</v>
      </c>
      <c r="B3561" s="19">
        <v>35384</v>
      </c>
      <c r="G3561" s="5">
        <f>IF(OR(A3561&lt;$E$9,A3561&gt;=$E$10),0,1)</f>
        <v>0</v>
      </c>
      <c r="H3561" s="15" t="str">
        <f>IF(G3561,($E$4+$E$16*MOD((A3561-$E$9),$E$15)),"")</f>
        <v/>
      </c>
      <c r="I3561" s="16" t="str">
        <f>IF(G3561,($E$6+$E$8*MOD(QUOTIENT((A3561-$E$9),$E$15),$E$14)),"")</f>
        <v/>
      </c>
      <c r="J3561" s="15" t="str">
        <f t="shared" si="55"/>
        <v/>
      </c>
    </row>
    <row r="3562" spans="1:10">
      <c r="A3562" s="19">
        <v>374.73399999999998</v>
      </c>
      <c r="B3562" s="19">
        <v>34520</v>
      </c>
      <c r="G3562" s="5">
        <f>IF(OR(A3562&lt;$E$9,A3562&gt;=$E$10),0,1)</f>
        <v>0</v>
      </c>
      <c r="H3562" s="15" t="str">
        <f>IF(G3562,($E$4+$E$16*MOD((A3562-$E$9),$E$15)),"")</f>
        <v/>
      </c>
      <c r="I3562" s="16" t="str">
        <f>IF(G3562,($E$6+$E$8*MOD(QUOTIENT((A3562-$E$9),$E$15),$E$14)),"")</f>
        <v/>
      </c>
      <c r="J3562" s="15" t="str">
        <f t="shared" si="55"/>
        <v/>
      </c>
    </row>
    <row r="3563" spans="1:10">
      <c r="A3563" s="19">
        <v>374.83800000000002</v>
      </c>
      <c r="B3563" s="19">
        <v>32646</v>
      </c>
      <c r="G3563" s="5">
        <f>IF(OR(A3563&lt;$E$9,A3563&gt;=$E$10),0,1)</f>
        <v>0</v>
      </c>
      <c r="H3563" s="15" t="str">
        <f>IF(G3563,($E$4+$E$16*MOD((A3563-$E$9),$E$15)),"")</f>
        <v/>
      </c>
      <c r="I3563" s="16" t="str">
        <f>IF(G3563,($E$6+$E$8*MOD(QUOTIENT((A3563-$E$9),$E$15),$E$14)),"")</f>
        <v/>
      </c>
      <c r="J3563" s="15" t="str">
        <f t="shared" si="55"/>
        <v/>
      </c>
    </row>
    <row r="3564" spans="1:10">
      <c r="A3564" s="19">
        <v>374.95100000000002</v>
      </c>
      <c r="B3564" s="19">
        <v>34254</v>
      </c>
      <c r="G3564" s="5">
        <f>IF(OR(A3564&lt;$E$9,A3564&gt;=$E$10),0,1)</f>
        <v>0</v>
      </c>
      <c r="H3564" s="15" t="str">
        <f>IF(G3564,($E$4+$E$16*MOD((A3564-$E$9),$E$15)),"")</f>
        <v/>
      </c>
      <c r="I3564" s="16" t="str">
        <f>IF(G3564,($E$6+$E$8*MOD(QUOTIENT((A3564-$E$9),$E$15),$E$14)),"")</f>
        <v/>
      </c>
      <c r="J3564" s="15" t="str">
        <f t="shared" si="55"/>
        <v/>
      </c>
    </row>
    <row r="3565" spans="1:10">
      <c r="A3565" s="19">
        <v>375.05599999999998</v>
      </c>
      <c r="B3565" s="19">
        <v>38874</v>
      </c>
      <c r="G3565" s="5">
        <f>IF(OR(A3565&lt;$E$9,A3565&gt;=$E$10),0,1)</f>
        <v>0</v>
      </c>
      <c r="H3565" s="15" t="str">
        <f>IF(G3565,($E$4+$E$16*MOD((A3565-$E$9),$E$15)),"")</f>
        <v/>
      </c>
      <c r="I3565" s="16" t="str">
        <f>IF(G3565,($E$6+$E$8*MOD(QUOTIENT((A3565-$E$9),$E$15),$E$14)),"")</f>
        <v/>
      </c>
      <c r="J3565" s="15" t="str">
        <f t="shared" si="55"/>
        <v/>
      </c>
    </row>
    <row r="3566" spans="1:10">
      <c r="A3566" s="19">
        <v>375.16500000000002</v>
      </c>
      <c r="B3566" s="19">
        <v>37554</v>
      </c>
      <c r="G3566" s="5">
        <f>IF(OR(A3566&lt;$E$9,A3566&gt;=$E$10),0,1)</f>
        <v>0</v>
      </c>
      <c r="H3566" s="15" t="str">
        <f>IF(G3566,($E$4+$E$16*MOD((A3566-$E$9),$E$15)),"")</f>
        <v/>
      </c>
      <c r="I3566" s="16" t="str">
        <f>IF(G3566,($E$6+$E$8*MOD(QUOTIENT((A3566-$E$9),$E$15),$E$14)),"")</f>
        <v/>
      </c>
      <c r="J3566" s="15" t="str">
        <f t="shared" si="55"/>
        <v/>
      </c>
    </row>
    <row r="3567" spans="1:10">
      <c r="A3567" s="19">
        <v>375.27100000000002</v>
      </c>
      <c r="B3567" s="19">
        <v>36738</v>
      </c>
      <c r="G3567" s="5">
        <f>IF(OR(A3567&lt;$E$9,A3567&gt;=$E$10),0,1)</f>
        <v>0</v>
      </c>
      <c r="H3567" s="15" t="str">
        <f>IF(G3567,($E$4+$E$16*MOD((A3567-$E$9),$E$15)),"")</f>
        <v/>
      </c>
      <c r="I3567" s="16" t="str">
        <f>IF(G3567,($E$6+$E$8*MOD(QUOTIENT((A3567-$E$9),$E$15),$E$14)),"")</f>
        <v/>
      </c>
      <c r="J3567" s="15" t="str">
        <f t="shared" si="55"/>
        <v/>
      </c>
    </row>
    <row r="3568" spans="1:10">
      <c r="A3568" s="19">
        <v>375.37900000000002</v>
      </c>
      <c r="B3568" s="19">
        <v>35170</v>
      </c>
      <c r="G3568" s="5">
        <f>IF(OR(A3568&lt;$E$9,A3568&gt;=$E$10),0,1)</f>
        <v>0</v>
      </c>
      <c r="H3568" s="15" t="str">
        <f>IF(G3568,($E$4+$E$16*MOD((A3568-$E$9),$E$15)),"")</f>
        <v/>
      </c>
      <c r="I3568" s="16" t="str">
        <f>IF(G3568,($E$6+$E$8*MOD(QUOTIENT((A3568-$E$9),$E$15),$E$14)),"")</f>
        <v/>
      </c>
      <c r="J3568" s="15" t="str">
        <f t="shared" si="55"/>
        <v/>
      </c>
    </row>
    <row r="3569" spans="1:10">
      <c r="A3569" s="19">
        <v>375.48399999999998</v>
      </c>
      <c r="B3569" s="19">
        <v>38218</v>
      </c>
      <c r="G3569" s="5">
        <f>IF(OR(A3569&lt;$E$9,A3569&gt;=$E$10),0,1)</f>
        <v>0</v>
      </c>
      <c r="H3569" s="15" t="str">
        <f>IF(G3569,($E$4+$E$16*MOD((A3569-$E$9),$E$15)),"")</f>
        <v/>
      </c>
      <c r="I3569" s="16" t="str">
        <f>IF(G3569,($E$6+$E$8*MOD(QUOTIENT((A3569-$E$9),$E$15),$E$14)),"")</f>
        <v/>
      </c>
      <c r="J3569" s="15" t="str">
        <f t="shared" si="55"/>
        <v/>
      </c>
    </row>
    <row r="3570" spans="1:10">
      <c r="A3570" s="19">
        <v>375.58699999999999</v>
      </c>
      <c r="B3570" s="19">
        <v>31290</v>
      </c>
      <c r="G3570" s="5">
        <f>IF(OR(A3570&lt;$E$9,A3570&gt;=$E$10),0,1)</f>
        <v>0</v>
      </c>
      <c r="H3570" s="15" t="str">
        <f>IF(G3570,($E$4+$E$16*MOD((A3570-$E$9),$E$15)),"")</f>
        <v/>
      </c>
      <c r="I3570" s="16" t="str">
        <f>IF(G3570,($E$6+$E$8*MOD(QUOTIENT((A3570-$E$9),$E$15),$E$14)),"")</f>
        <v/>
      </c>
      <c r="J3570" s="15" t="str">
        <f t="shared" si="55"/>
        <v/>
      </c>
    </row>
    <row r="3571" spans="1:10">
      <c r="A3571" s="19">
        <v>375.69200000000001</v>
      </c>
      <c r="B3571" s="19">
        <v>36114</v>
      </c>
      <c r="G3571" s="5">
        <f>IF(OR(A3571&lt;$E$9,A3571&gt;=$E$10),0,1)</f>
        <v>0</v>
      </c>
      <c r="H3571" s="15" t="str">
        <f>IF(G3571,($E$4+$E$16*MOD((A3571-$E$9),$E$15)),"")</f>
        <v/>
      </c>
      <c r="I3571" s="16" t="str">
        <f>IF(G3571,($E$6+$E$8*MOD(QUOTIENT((A3571-$E$9),$E$15),$E$14)),"")</f>
        <v/>
      </c>
      <c r="J3571" s="15" t="str">
        <f t="shared" si="55"/>
        <v/>
      </c>
    </row>
    <row r="3572" spans="1:10">
      <c r="A3572" s="19">
        <v>375.79700000000003</v>
      </c>
      <c r="B3572" s="19">
        <v>31692</v>
      </c>
      <c r="G3572" s="5">
        <f>IF(OR(A3572&lt;$E$9,A3572&gt;=$E$10),0,1)</f>
        <v>0</v>
      </c>
      <c r="H3572" s="15" t="str">
        <f>IF(G3572,($E$4+$E$16*MOD((A3572-$E$9),$E$15)),"")</f>
        <v/>
      </c>
      <c r="I3572" s="16" t="str">
        <f>IF(G3572,($E$6+$E$8*MOD(QUOTIENT((A3572-$E$9),$E$15),$E$14)),"")</f>
        <v/>
      </c>
      <c r="J3572" s="15" t="str">
        <f t="shared" si="55"/>
        <v/>
      </c>
    </row>
    <row r="3573" spans="1:10">
      <c r="A3573" s="19">
        <v>375.904</v>
      </c>
      <c r="B3573" s="19">
        <v>32746</v>
      </c>
      <c r="G3573" s="5">
        <f>IF(OR(A3573&lt;$E$9,A3573&gt;=$E$10),0,1)</f>
        <v>0</v>
      </c>
      <c r="H3573" s="15" t="str">
        <f>IF(G3573,($E$4+$E$16*MOD((A3573-$E$9),$E$15)),"")</f>
        <v/>
      </c>
      <c r="I3573" s="16" t="str">
        <f>IF(G3573,($E$6+$E$8*MOD(QUOTIENT((A3573-$E$9),$E$15),$E$14)),"")</f>
        <v/>
      </c>
      <c r="J3573" s="15" t="str">
        <f t="shared" si="55"/>
        <v/>
      </c>
    </row>
    <row r="3574" spans="1:10">
      <c r="A3574" s="19">
        <v>376.00900000000001</v>
      </c>
      <c r="B3574" s="19">
        <v>35406</v>
      </c>
      <c r="G3574" s="5">
        <f>IF(OR(A3574&lt;$E$9,A3574&gt;=$E$10),0,1)</f>
        <v>0</v>
      </c>
      <c r="H3574" s="15" t="str">
        <f>IF(G3574,($E$4+$E$16*MOD((A3574-$E$9),$E$15)),"")</f>
        <v/>
      </c>
      <c r="I3574" s="16" t="str">
        <f>IF(G3574,($E$6+$E$8*MOD(QUOTIENT((A3574-$E$9),$E$15),$E$14)),"")</f>
        <v/>
      </c>
      <c r="J3574" s="15" t="str">
        <f t="shared" si="55"/>
        <v/>
      </c>
    </row>
    <row r="3575" spans="1:10">
      <c r="A3575" s="19">
        <v>376.11200000000002</v>
      </c>
      <c r="B3575" s="19">
        <v>34564</v>
      </c>
      <c r="G3575" s="5">
        <f>IF(OR(A3575&lt;$E$9,A3575&gt;=$E$10),0,1)</f>
        <v>0</v>
      </c>
      <c r="H3575" s="15" t="str">
        <f>IF(G3575,($E$4+$E$16*MOD((A3575-$E$9),$E$15)),"")</f>
        <v/>
      </c>
      <c r="I3575" s="16" t="str">
        <f>IF(G3575,($E$6+$E$8*MOD(QUOTIENT((A3575-$E$9),$E$15),$E$14)),"")</f>
        <v/>
      </c>
      <c r="J3575" s="15" t="str">
        <f t="shared" si="55"/>
        <v/>
      </c>
    </row>
    <row r="3576" spans="1:10">
      <c r="A3576" s="19">
        <v>376.21600000000001</v>
      </c>
      <c r="B3576" s="19">
        <v>35598</v>
      </c>
      <c r="G3576" s="5">
        <f>IF(OR(A3576&lt;$E$9,A3576&gt;=$E$10),0,1)</f>
        <v>0</v>
      </c>
      <c r="H3576" s="15" t="str">
        <f>IF(G3576,($E$4+$E$16*MOD((A3576-$E$9),$E$15)),"")</f>
        <v/>
      </c>
      <c r="I3576" s="16" t="str">
        <f>IF(G3576,($E$6+$E$8*MOD(QUOTIENT((A3576-$E$9),$E$15),$E$14)),"")</f>
        <v/>
      </c>
      <c r="J3576" s="15" t="str">
        <f t="shared" si="55"/>
        <v/>
      </c>
    </row>
    <row r="3577" spans="1:10">
      <c r="A3577" s="19">
        <v>376.32100000000003</v>
      </c>
      <c r="B3577" s="19">
        <v>31992</v>
      </c>
      <c r="G3577" s="5">
        <f>IF(OR(A3577&lt;$E$9,A3577&gt;=$E$10),0,1)</f>
        <v>0</v>
      </c>
      <c r="H3577" s="15" t="str">
        <f>IF(G3577,($E$4+$E$16*MOD((A3577-$E$9),$E$15)),"")</f>
        <v/>
      </c>
      <c r="I3577" s="16" t="str">
        <f>IF(G3577,($E$6+$E$8*MOD(QUOTIENT((A3577-$E$9),$E$15),$E$14)),"")</f>
        <v/>
      </c>
      <c r="J3577" s="15" t="str">
        <f t="shared" si="55"/>
        <v/>
      </c>
    </row>
    <row r="3578" spans="1:10">
      <c r="A3578" s="19">
        <v>376.42700000000002</v>
      </c>
      <c r="B3578" s="19">
        <v>33922</v>
      </c>
      <c r="G3578" s="5">
        <f>IF(OR(A3578&lt;$E$9,A3578&gt;=$E$10),0,1)</f>
        <v>0</v>
      </c>
      <c r="H3578" s="15" t="str">
        <f>IF(G3578,($E$4+$E$16*MOD((A3578-$E$9),$E$15)),"")</f>
        <v/>
      </c>
      <c r="I3578" s="16" t="str">
        <f>IF(G3578,($E$6+$E$8*MOD(QUOTIENT((A3578-$E$9),$E$15),$E$14)),"")</f>
        <v/>
      </c>
      <c r="J3578" s="15" t="str">
        <f t="shared" si="55"/>
        <v/>
      </c>
    </row>
    <row r="3579" spans="1:10">
      <c r="A3579" s="19">
        <v>376.53399999999999</v>
      </c>
      <c r="B3579" s="19">
        <v>33526</v>
      </c>
      <c r="G3579" s="5">
        <f>IF(OR(A3579&lt;$E$9,A3579&gt;=$E$10),0,1)</f>
        <v>0</v>
      </c>
      <c r="H3579" s="15" t="str">
        <f>IF(G3579,($E$4+$E$16*MOD((A3579-$E$9),$E$15)),"")</f>
        <v/>
      </c>
      <c r="I3579" s="16" t="str">
        <f>IF(G3579,($E$6+$E$8*MOD(QUOTIENT((A3579-$E$9),$E$15),$E$14)),"")</f>
        <v/>
      </c>
      <c r="J3579" s="15" t="str">
        <f t="shared" si="55"/>
        <v/>
      </c>
    </row>
    <row r="3580" spans="1:10">
      <c r="A3580" s="19">
        <v>376.63799999999998</v>
      </c>
      <c r="B3580" s="19">
        <v>34172</v>
      </c>
      <c r="G3580" s="5">
        <f>IF(OR(A3580&lt;$E$9,A3580&gt;=$E$10),0,1)</f>
        <v>0</v>
      </c>
      <c r="H3580" s="15" t="str">
        <f>IF(G3580,($E$4+$E$16*MOD((A3580-$E$9),$E$15)),"")</f>
        <v/>
      </c>
      <c r="I3580" s="16" t="str">
        <f>IF(G3580,($E$6+$E$8*MOD(QUOTIENT((A3580-$E$9),$E$15),$E$14)),"")</f>
        <v/>
      </c>
      <c r="J3580" s="15" t="str">
        <f t="shared" si="55"/>
        <v/>
      </c>
    </row>
    <row r="3581" spans="1:10">
      <c r="A3581" s="19">
        <v>376.74700000000001</v>
      </c>
      <c r="B3581" s="19">
        <v>34988</v>
      </c>
      <c r="G3581" s="5">
        <f>IF(OR(A3581&lt;$E$9,A3581&gt;=$E$10),0,1)</f>
        <v>0</v>
      </c>
      <c r="H3581" s="15" t="str">
        <f>IF(G3581,($E$4+$E$16*MOD((A3581-$E$9),$E$15)),"")</f>
        <v/>
      </c>
      <c r="I3581" s="16" t="str">
        <f>IF(G3581,($E$6+$E$8*MOD(QUOTIENT((A3581-$E$9),$E$15),$E$14)),"")</f>
        <v/>
      </c>
      <c r="J3581" s="15" t="str">
        <f t="shared" si="55"/>
        <v/>
      </c>
    </row>
    <row r="3582" spans="1:10">
      <c r="A3582" s="19">
        <v>376.85599999999999</v>
      </c>
      <c r="B3582" s="19">
        <v>35134</v>
      </c>
      <c r="G3582" s="5">
        <f>IF(OR(A3582&lt;$E$9,A3582&gt;=$E$10),0,1)</f>
        <v>0</v>
      </c>
      <c r="H3582" s="15" t="str">
        <f>IF(G3582,($E$4+$E$16*MOD((A3582-$E$9),$E$15)),"")</f>
        <v/>
      </c>
      <c r="I3582" s="16" t="str">
        <f>IF(G3582,($E$6+$E$8*MOD(QUOTIENT((A3582-$E$9),$E$15),$E$14)),"")</f>
        <v/>
      </c>
      <c r="J3582" s="15" t="str">
        <f t="shared" si="55"/>
        <v/>
      </c>
    </row>
    <row r="3583" spans="1:10">
      <c r="A3583" s="19">
        <v>376.96600000000001</v>
      </c>
      <c r="B3583" s="19">
        <v>31600</v>
      </c>
      <c r="G3583" s="5">
        <f>IF(OR(A3583&lt;$E$9,A3583&gt;=$E$10),0,1)</f>
        <v>0</v>
      </c>
      <c r="H3583" s="15" t="str">
        <f>IF(G3583,($E$4+$E$16*MOD((A3583-$E$9),$E$15)),"")</f>
        <v/>
      </c>
      <c r="I3583" s="16" t="str">
        <f>IF(G3583,($E$6+$E$8*MOD(QUOTIENT((A3583-$E$9),$E$15),$E$14)),"")</f>
        <v/>
      </c>
      <c r="J3583" s="15" t="str">
        <f t="shared" si="55"/>
        <v/>
      </c>
    </row>
    <row r="3584" spans="1:10">
      <c r="A3584" s="19">
        <v>377.07499999999999</v>
      </c>
      <c r="B3584" s="19">
        <v>35402</v>
      </c>
      <c r="G3584" s="5">
        <f>IF(OR(A3584&lt;$E$9,A3584&gt;=$E$10),0,1)</f>
        <v>0</v>
      </c>
      <c r="H3584" s="15" t="str">
        <f>IF(G3584,($E$4+$E$16*MOD((A3584-$E$9),$E$15)),"")</f>
        <v/>
      </c>
      <c r="I3584" s="16" t="str">
        <f>IF(G3584,($E$6+$E$8*MOD(QUOTIENT((A3584-$E$9),$E$15),$E$14)),"")</f>
        <v/>
      </c>
      <c r="J3584" s="15" t="str">
        <f t="shared" si="55"/>
        <v/>
      </c>
    </row>
    <row r="3585" spans="1:10">
      <c r="A3585" s="19">
        <v>377.18299999999999</v>
      </c>
      <c r="B3585" s="19">
        <v>32220</v>
      </c>
      <c r="G3585" s="5">
        <f>IF(OR(A3585&lt;$E$9,A3585&gt;=$E$10),0,1)</f>
        <v>0</v>
      </c>
      <c r="H3585" s="15" t="str">
        <f>IF(G3585,($E$4+$E$16*MOD((A3585-$E$9),$E$15)),"")</f>
        <v/>
      </c>
      <c r="I3585" s="16" t="str">
        <f>IF(G3585,($E$6+$E$8*MOD(QUOTIENT((A3585-$E$9),$E$15),$E$14)),"")</f>
        <v/>
      </c>
      <c r="J3585" s="15" t="str">
        <f t="shared" si="55"/>
        <v/>
      </c>
    </row>
    <row r="3586" spans="1:10">
      <c r="A3586" s="19">
        <v>377.286</v>
      </c>
      <c r="B3586" s="19">
        <v>36364</v>
      </c>
      <c r="G3586" s="5">
        <f>IF(OR(A3586&lt;$E$9,A3586&gt;=$E$10),0,1)</f>
        <v>0</v>
      </c>
      <c r="H3586" s="15" t="str">
        <f>IF(G3586,($E$4+$E$16*MOD((A3586-$E$9),$E$15)),"")</f>
        <v/>
      </c>
      <c r="I3586" s="16" t="str">
        <f>IF(G3586,($E$6+$E$8*MOD(QUOTIENT((A3586-$E$9),$E$15),$E$14)),"")</f>
        <v/>
      </c>
      <c r="J3586" s="15" t="str">
        <f t="shared" si="55"/>
        <v/>
      </c>
    </row>
    <row r="3587" spans="1:10">
      <c r="A3587" s="19">
        <v>377.38900000000001</v>
      </c>
      <c r="B3587" s="19">
        <v>34740</v>
      </c>
      <c r="G3587" s="5">
        <f>IF(OR(A3587&lt;$E$9,A3587&gt;=$E$10),0,1)</f>
        <v>0</v>
      </c>
      <c r="H3587" s="15" t="str">
        <f>IF(G3587,($E$4+$E$16*MOD((A3587-$E$9),$E$15)),"")</f>
        <v/>
      </c>
      <c r="I3587" s="16" t="str">
        <f>IF(G3587,($E$6+$E$8*MOD(QUOTIENT((A3587-$E$9),$E$15),$E$14)),"")</f>
        <v/>
      </c>
      <c r="J3587" s="15" t="str">
        <f t="shared" si="55"/>
        <v/>
      </c>
    </row>
    <row r="3588" spans="1:10">
      <c r="A3588" s="19">
        <v>377.49599999999998</v>
      </c>
      <c r="B3588" s="19">
        <v>29922</v>
      </c>
      <c r="G3588" s="5">
        <f>IF(OR(A3588&lt;$E$9,A3588&gt;=$E$10),0,1)</f>
        <v>0</v>
      </c>
      <c r="H3588" s="15" t="str">
        <f>IF(G3588,($E$4+$E$16*MOD((A3588-$E$9),$E$15)),"")</f>
        <v/>
      </c>
      <c r="I3588" s="16" t="str">
        <f>IF(G3588,($E$6+$E$8*MOD(QUOTIENT((A3588-$E$9),$E$15),$E$14)),"")</f>
        <v/>
      </c>
      <c r="J3588" s="15" t="str">
        <f t="shared" ref="J3588:J3651" si="56">IF(G3588,(+H3588+$E$18*QUOTIENT((A3588-$E$9),$E$15)),"")</f>
        <v/>
      </c>
    </row>
    <row r="3589" spans="1:10">
      <c r="A3589" s="19">
        <v>377.60399999999998</v>
      </c>
      <c r="B3589" s="19">
        <v>32090</v>
      </c>
      <c r="G3589" s="5">
        <f>IF(OR(A3589&lt;$E$9,A3589&gt;=$E$10),0,1)</f>
        <v>0</v>
      </c>
      <c r="H3589" s="15" t="str">
        <f>IF(G3589,($E$4+$E$16*MOD((A3589-$E$9),$E$15)),"")</f>
        <v/>
      </c>
      <c r="I3589" s="16" t="str">
        <f>IF(G3589,($E$6+$E$8*MOD(QUOTIENT((A3589-$E$9),$E$15),$E$14)),"")</f>
        <v/>
      </c>
      <c r="J3589" s="15" t="str">
        <f t="shared" si="56"/>
        <v/>
      </c>
    </row>
    <row r="3590" spans="1:10">
      <c r="A3590" s="19">
        <v>377.71100000000001</v>
      </c>
      <c r="B3590" s="19">
        <v>30696</v>
      </c>
      <c r="G3590" s="5">
        <f>IF(OR(A3590&lt;$E$9,A3590&gt;=$E$10),0,1)</f>
        <v>0</v>
      </c>
      <c r="H3590" s="15" t="str">
        <f>IF(G3590,($E$4+$E$16*MOD((A3590-$E$9),$E$15)),"")</f>
        <v/>
      </c>
      <c r="I3590" s="16" t="str">
        <f>IF(G3590,($E$6+$E$8*MOD(QUOTIENT((A3590-$E$9),$E$15),$E$14)),"")</f>
        <v/>
      </c>
      <c r="J3590" s="15" t="str">
        <f t="shared" si="56"/>
        <v/>
      </c>
    </row>
    <row r="3591" spans="1:10">
      <c r="A3591" s="19">
        <v>377.81799999999998</v>
      </c>
      <c r="B3591" s="19">
        <v>34178</v>
      </c>
      <c r="G3591" s="5">
        <f>IF(OR(A3591&lt;$E$9,A3591&gt;=$E$10),0,1)</f>
        <v>0</v>
      </c>
      <c r="H3591" s="15" t="str">
        <f>IF(G3591,($E$4+$E$16*MOD((A3591-$E$9),$E$15)),"")</f>
        <v/>
      </c>
      <c r="I3591" s="16" t="str">
        <f>IF(G3591,($E$6+$E$8*MOD(QUOTIENT((A3591-$E$9),$E$15),$E$14)),"")</f>
        <v/>
      </c>
      <c r="J3591" s="15" t="str">
        <f t="shared" si="56"/>
        <v/>
      </c>
    </row>
    <row r="3592" spans="1:10">
      <c r="A3592" s="19">
        <v>377.92500000000001</v>
      </c>
      <c r="B3592" s="19">
        <v>37980</v>
      </c>
      <c r="G3592" s="5">
        <f>IF(OR(A3592&lt;$E$9,A3592&gt;=$E$10),0,1)</f>
        <v>0</v>
      </c>
      <c r="H3592" s="15" t="str">
        <f>IF(G3592,($E$4+$E$16*MOD((A3592-$E$9),$E$15)),"")</f>
        <v/>
      </c>
      <c r="I3592" s="16" t="str">
        <f>IF(G3592,($E$6+$E$8*MOD(QUOTIENT((A3592-$E$9),$E$15),$E$14)),"")</f>
        <v/>
      </c>
      <c r="J3592" s="15" t="str">
        <f t="shared" si="56"/>
        <v/>
      </c>
    </row>
    <row r="3593" spans="1:10">
      <c r="A3593" s="19">
        <v>378.03300000000002</v>
      </c>
      <c r="B3593" s="19">
        <v>36990</v>
      </c>
      <c r="G3593" s="5">
        <f>IF(OR(A3593&lt;$E$9,A3593&gt;=$E$10),0,1)</f>
        <v>0</v>
      </c>
      <c r="H3593" s="15" t="str">
        <f>IF(G3593,($E$4+$E$16*MOD((A3593-$E$9),$E$15)),"")</f>
        <v/>
      </c>
      <c r="I3593" s="16" t="str">
        <f>IF(G3593,($E$6+$E$8*MOD(QUOTIENT((A3593-$E$9),$E$15),$E$14)),"")</f>
        <v/>
      </c>
      <c r="J3593" s="15" t="str">
        <f t="shared" si="56"/>
        <v/>
      </c>
    </row>
    <row r="3594" spans="1:10">
      <c r="A3594" s="19">
        <v>378.137</v>
      </c>
      <c r="B3594" s="19">
        <v>35186</v>
      </c>
      <c r="G3594" s="5">
        <f>IF(OR(A3594&lt;$E$9,A3594&gt;=$E$10),0,1)</f>
        <v>0</v>
      </c>
      <c r="H3594" s="15" t="str">
        <f>IF(G3594,($E$4+$E$16*MOD((A3594-$E$9),$E$15)),"")</f>
        <v/>
      </c>
      <c r="I3594" s="16" t="str">
        <f>IF(G3594,($E$6+$E$8*MOD(QUOTIENT((A3594-$E$9),$E$15),$E$14)),"")</f>
        <v/>
      </c>
      <c r="J3594" s="15" t="str">
        <f t="shared" si="56"/>
        <v/>
      </c>
    </row>
    <row r="3595" spans="1:10">
      <c r="A3595" s="19">
        <v>378.245</v>
      </c>
      <c r="B3595" s="19">
        <v>35484</v>
      </c>
      <c r="G3595" s="5">
        <f>IF(OR(A3595&lt;$E$9,A3595&gt;=$E$10),0,1)</f>
        <v>0</v>
      </c>
      <c r="H3595" s="15" t="str">
        <f>IF(G3595,($E$4+$E$16*MOD((A3595-$E$9),$E$15)),"")</f>
        <v/>
      </c>
      <c r="I3595" s="16" t="str">
        <f>IF(G3595,($E$6+$E$8*MOD(QUOTIENT((A3595-$E$9),$E$15),$E$14)),"")</f>
        <v/>
      </c>
      <c r="J3595" s="15" t="str">
        <f t="shared" si="56"/>
        <v/>
      </c>
    </row>
    <row r="3596" spans="1:10">
      <c r="A3596" s="19">
        <v>378.35300000000001</v>
      </c>
      <c r="B3596" s="19">
        <v>34026</v>
      </c>
      <c r="G3596" s="5">
        <f>IF(OR(A3596&lt;$E$9,A3596&gt;=$E$10),0,1)</f>
        <v>0</v>
      </c>
      <c r="H3596" s="15" t="str">
        <f>IF(G3596,($E$4+$E$16*MOD((A3596-$E$9),$E$15)),"")</f>
        <v/>
      </c>
      <c r="I3596" s="16" t="str">
        <f>IF(G3596,($E$6+$E$8*MOD(QUOTIENT((A3596-$E$9),$E$15),$E$14)),"")</f>
        <v/>
      </c>
      <c r="J3596" s="15" t="str">
        <f t="shared" si="56"/>
        <v/>
      </c>
    </row>
    <row r="3597" spans="1:10">
      <c r="A3597" s="19">
        <v>378.45499999999998</v>
      </c>
      <c r="B3597" s="19">
        <v>35104</v>
      </c>
      <c r="G3597" s="5">
        <f>IF(OR(A3597&lt;$E$9,A3597&gt;=$E$10),0,1)</f>
        <v>0</v>
      </c>
      <c r="H3597" s="15" t="str">
        <f>IF(G3597,($E$4+$E$16*MOD((A3597-$E$9),$E$15)),"")</f>
        <v/>
      </c>
      <c r="I3597" s="16" t="str">
        <f>IF(G3597,($E$6+$E$8*MOD(QUOTIENT((A3597-$E$9),$E$15),$E$14)),"")</f>
        <v/>
      </c>
      <c r="J3597" s="15" t="str">
        <f t="shared" si="56"/>
        <v/>
      </c>
    </row>
    <row r="3598" spans="1:10">
      <c r="A3598" s="19">
        <v>378.56</v>
      </c>
      <c r="B3598" s="19">
        <v>34728</v>
      </c>
      <c r="G3598" s="5">
        <f>IF(OR(A3598&lt;$E$9,A3598&gt;=$E$10),0,1)</f>
        <v>0</v>
      </c>
      <c r="H3598" s="15" t="str">
        <f>IF(G3598,($E$4+$E$16*MOD((A3598-$E$9),$E$15)),"")</f>
        <v/>
      </c>
      <c r="I3598" s="16" t="str">
        <f>IF(G3598,($E$6+$E$8*MOD(QUOTIENT((A3598-$E$9),$E$15),$E$14)),"")</f>
        <v/>
      </c>
      <c r="J3598" s="15" t="str">
        <f t="shared" si="56"/>
        <v/>
      </c>
    </row>
    <row r="3599" spans="1:10">
      <c r="A3599" s="19">
        <v>378.66500000000002</v>
      </c>
      <c r="B3599" s="19">
        <v>35744</v>
      </c>
      <c r="G3599" s="5">
        <f>IF(OR(A3599&lt;$E$9,A3599&gt;=$E$10),0,1)</f>
        <v>0</v>
      </c>
      <c r="H3599" s="15" t="str">
        <f>IF(G3599,($E$4+$E$16*MOD((A3599-$E$9),$E$15)),"")</f>
        <v/>
      </c>
      <c r="I3599" s="16" t="str">
        <f>IF(G3599,($E$6+$E$8*MOD(QUOTIENT((A3599-$E$9),$E$15),$E$14)),"")</f>
        <v/>
      </c>
      <c r="J3599" s="15" t="str">
        <f t="shared" si="56"/>
        <v/>
      </c>
    </row>
    <row r="3600" spans="1:10">
      <c r="A3600" s="19">
        <v>378.76799999999997</v>
      </c>
      <c r="B3600" s="19">
        <v>35636</v>
      </c>
      <c r="G3600" s="5">
        <f>IF(OR(A3600&lt;$E$9,A3600&gt;=$E$10),0,1)</f>
        <v>0</v>
      </c>
      <c r="H3600" s="15" t="str">
        <f>IF(G3600,($E$4+$E$16*MOD((A3600-$E$9),$E$15)),"")</f>
        <v/>
      </c>
      <c r="I3600" s="16" t="str">
        <f>IF(G3600,($E$6+$E$8*MOD(QUOTIENT((A3600-$E$9),$E$15),$E$14)),"")</f>
        <v/>
      </c>
      <c r="J3600" s="15" t="str">
        <f t="shared" si="56"/>
        <v/>
      </c>
    </row>
    <row r="3601" spans="1:10">
      <c r="A3601" s="19">
        <v>378.87400000000002</v>
      </c>
      <c r="B3601" s="19">
        <v>34456</v>
      </c>
      <c r="G3601" s="5">
        <f>IF(OR(A3601&lt;$E$9,A3601&gt;=$E$10),0,1)</f>
        <v>0</v>
      </c>
      <c r="H3601" s="15" t="str">
        <f>IF(G3601,($E$4+$E$16*MOD((A3601-$E$9),$E$15)),"")</f>
        <v/>
      </c>
      <c r="I3601" s="16" t="str">
        <f>IF(G3601,($E$6+$E$8*MOD(QUOTIENT((A3601-$E$9),$E$15),$E$14)),"")</f>
        <v/>
      </c>
      <c r="J3601" s="15" t="str">
        <f t="shared" si="56"/>
        <v/>
      </c>
    </row>
    <row r="3602" spans="1:10">
      <c r="A3602" s="19">
        <v>378.97800000000001</v>
      </c>
      <c r="B3602" s="19">
        <v>36224</v>
      </c>
      <c r="G3602" s="5">
        <f>IF(OR(A3602&lt;$E$9,A3602&gt;=$E$10),0,1)</f>
        <v>0</v>
      </c>
      <c r="H3602" s="15" t="str">
        <f>IF(G3602,($E$4+$E$16*MOD((A3602-$E$9),$E$15)),"")</f>
        <v/>
      </c>
      <c r="I3602" s="16" t="str">
        <f>IF(G3602,($E$6+$E$8*MOD(QUOTIENT((A3602-$E$9),$E$15),$E$14)),"")</f>
        <v/>
      </c>
      <c r="J3602" s="15" t="str">
        <f t="shared" si="56"/>
        <v/>
      </c>
    </row>
    <row r="3603" spans="1:10">
      <c r="A3603" s="19">
        <v>379.08699999999999</v>
      </c>
      <c r="B3603" s="19">
        <v>35346</v>
      </c>
      <c r="G3603" s="5">
        <f>IF(OR(A3603&lt;$E$9,A3603&gt;=$E$10),0,1)</f>
        <v>0</v>
      </c>
      <c r="H3603" s="15" t="str">
        <f>IF(G3603,($E$4+$E$16*MOD((A3603-$E$9),$E$15)),"")</f>
        <v/>
      </c>
      <c r="I3603" s="16" t="str">
        <f>IF(G3603,($E$6+$E$8*MOD(QUOTIENT((A3603-$E$9),$E$15),$E$14)),"")</f>
        <v/>
      </c>
      <c r="J3603" s="15" t="str">
        <f t="shared" si="56"/>
        <v/>
      </c>
    </row>
    <row r="3604" spans="1:10">
      <c r="A3604" s="19">
        <v>379.19499999999999</v>
      </c>
      <c r="B3604" s="19">
        <v>33864</v>
      </c>
      <c r="G3604" s="5">
        <f>IF(OR(A3604&lt;$E$9,A3604&gt;=$E$10),0,1)</f>
        <v>0</v>
      </c>
      <c r="H3604" s="15" t="str">
        <f>IF(G3604,($E$4+$E$16*MOD((A3604-$E$9),$E$15)),"")</f>
        <v/>
      </c>
      <c r="I3604" s="16" t="str">
        <f>IF(G3604,($E$6+$E$8*MOD(QUOTIENT((A3604-$E$9),$E$15),$E$14)),"")</f>
        <v/>
      </c>
      <c r="J3604" s="15" t="str">
        <f t="shared" si="56"/>
        <v/>
      </c>
    </row>
    <row r="3605" spans="1:10">
      <c r="A3605" s="19">
        <v>379.3</v>
      </c>
      <c r="B3605" s="19">
        <v>33994</v>
      </c>
      <c r="G3605" s="5">
        <f>IF(OR(A3605&lt;$E$9,A3605&gt;=$E$10),0,1)</f>
        <v>0</v>
      </c>
      <c r="H3605" s="15" t="str">
        <f>IF(G3605,($E$4+$E$16*MOD((A3605-$E$9),$E$15)),"")</f>
        <v/>
      </c>
      <c r="I3605" s="16" t="str">
        <f>IF(G3605,($E$6+$E$8*MOD(QUOTIENT((A3605-$E$9),$E$15),$E$14)),"")</f>
        <v/>
      </c>
      <c r="J3605" s="15" t="str">
        <f t="shared" si="56"/>
        <v/>
      </c>
    </row>
    <row r="3606" spans="1:10">
      <c r="A3606" s="19">
        <v>379.40699999999998</v>
      </c>
      <c r="B3606" s="19">
        <v>36390</v>
      </c>
      <c r="G3606" s="5">
        <f>IF(OR(A3606&lt;$E$9,A3606&gt;=$E$10),0,1)</f>
        <v>0</v>
      </c>
      <c r="H3606" s="15" t="str">
        <f>IF(G3606,($E$4+$E$16*MOD((A3606-$E$9),$E$15)),"")</f>
        <v/>
      </c>
      <c r="I3606" s="16" t="str">
        <f>IF(G3606,($E$6+$E$8*MOD(QUOTIENT((A3606-$E$9),$E$15),$E$14)),"")</f>
        <v/>
      </c>
      <c r="J3606" s="15" t="str">
        <f t="shared" si="56"/>
        <v/>
      </c>
    </row>
    <row r="3607" spans="1:10">
      <c r="A3607" s="19">
        <v>379.512</v>
      </c>
      <c r="B3607" s="19">
        <v>39462</v>
      </c>
      <c r="G3607" s="5">
        <f>IF(OR(A3607&lt;$E$9,A3607&gt;=$E$10),0,1)</f>
        <v>0</v>
      </c>
      <c r="H3607" s="15" t="str">
        <f>IF(G3607,($E$4+$E$16*MOD((A3607-$E$9),$E$15)),"")</f>
        <v/>
      </c>
      <c r="I3607" s="16" t="str">
        <f>IF(G3607,($E$6+$E$8*MOD(QUOTIENT((A3607-$E$9),$E$15),$E$14)),"")</f>
        <v/>
      </c>
      <c r="J3607" s="15" t="str">
        <f t="shared" si="56"/>
        <v/>
      </c>
    </row>
    <row r="3608" spans="1:10">
      <c r="A3608" s="19">
        <v>379.61799999999999</v>
      </c>
      <c r="B3608" s="19">
        <v>33122</v>
      </c>
      <c r="G3608" s="5">
        <f>IF(OR(A3608&lt;$E$9,A3608&gt;=$E$10),0,1)</f>
        <v>0</v>
      </c>
      <c r="H3608" s="15" t="str">
        <f>IF(G3608,($E$4+$E$16*MOD((A3608-$E$9),$E$15)),"")</f>
        <v/>
      </c>
      <c r="I3608" s="16" t="str">
        <f>IF(G3608,($E$6+$E$8*MOD(QUOTIENT((A3608-$E$9),$E$15),$E$14)),"")</f>
        <v/>
      </c>
      <c r="J3608" s="15" t="str">
        <f t="shared" si="56"/>
        <v/>
      </c>
    </row>
    <row r="3609" spans="1:10">
      <c r="A3609" s="19">
        <v>379.726</v>
      </c>
      <c r="B3609" s="19">
        <v>37196</v>
      </c>
      <c r="G3609" s="5">
        <f>IF(OR(A3609&lt;$E$9,A3609&gt;=$E$10),0,1)</f>
        <v>0</v>
      </c>
      <c r="H3609" s="15" t="str">
        <f>IF(G3609,($E$4+$E$16*MOD((A3609-$E$9),$E$15)),"")</f>
        <v/>
      </c>
      <c r="I3609" s="16" t="str">
        <f>IF(G3609,($E$6+$E$8*MOD(QUOTIENT((A3609-$E$9),$E$15),$E$14)),"")</f>
        <v/>
      </c>
      <c r="J3609" s="15" t="str">
        <f t="shared" si="56"/>
        <v/>
      </c>
    </row>
    <row r="3610" spans="1:10">
      <c r="A3610" s="19">
        <v>379.83100000000002</v>
      </c>
      <c r="B3610" s="19">
        <v>37274</v>
      </c>
      <c r="G3610" s="5">
        <f>IF(OR(A3610&lt;$E$9,A3610&gt;=$E$10),0,1)</f>
        <v>0</v>
      </c>
      <c r="H3610" s="15" t="str">
        <f>IF(G3610,($E$4+$E$16*MOD((A3610-$E$9),$E$15)),"")</f>
        <v/>
      </c>
      <c r="I3610" s="16" t="str">
        <f>IF(G3610,($E$6+$E$8*MOD(QUOTIENT((A3610-$E$9),$E$15),$E$14)),"")</f>
        <v/>
      </c>
      <c r="J3610" s="15" t="str">
        <f t="shared" si="56"/>
        <v/>
      </c>
    </row>
    <row r="3611" spans="1:10">
      <c r="A3611" s="19">
        <v>379.94</v>
      </c>
      <c r="B3611" s="19">
        <v>32648</v>
      </c>
      <c r="G3611" s="5">
        <f>IF(OR(A3611&lt;$E$9,A3611&gt;=$E$10),0,1)</f>
        <v>0</v>
      </c>
      <c r="H3611" s="15" t="str">
        <f>IF(G3611,($E$4+$E$16*MOD((A3611-$E$9),$E$15)),"")</f>
        <v/>
      </c>
      <c r="I3611" s="16" t="str">
        <f>IF(G3611,($E$6+$E$8*MOD(QUOTIENT((A3611-$E$9),$E$15),$E$14)),"")</f>
        <v/>
      </c>
      <c r="J3611" s="15" t="str">
        <f t="shared" si="56"/>
        <v/>
      </c>
    </row>
    <row r="3612" spans="1:10">
      <c r="A3612" s="19">
        <v>380.04500000000002</v>
      </c>
      <c r="B3612" s="19">
        <v>36226</v>
      </c>
      <c r="G3612" s="5">
        <f>IF(OR(A3612&lt;$E$9,A3612&gt;=$E$10),0,1)</f>
        <v>0</v>
      </c>
      <c r="H3612" s="15" t="str">
        <f>IF(G3612,($E$4+$E$16*MOD((A3612-$E$9),$E$15)),"")</f>
        <v/>
      </c>
      <c r="I3612" s="16" t="str">
        <f>IF(G3612,($E$6+$E$8*MOD(QUOTIENT((A3612-$E$9),$E$15),$E$14)),"")</f>
        <v/>
      </c>
      <c r="J3612" s="15" t="str">
        <f t="shared" si="56"/>
        <v/>
      </c>
    </row>
    <row r="3613" spans="1:10">
      <c r="A3613" s="19">
        <v>380.149</v>
      </c>
      <c r="B3613" s="19">
        <v>33984</v>
      </c>
      <c r="G3613" s="5">
        <f>IF(OR(A3613&lt;$E$9,A3613&gt;=$E$10),0,1)</f>
        <v>0</v>
      </c>
      <c r="H3613" s="15" t="str">
        <f>IF(G3613,($E$4+$E$16*MOD((A3613-$E$9),$E$15)),"")</f>
        <v/>
      </c>
      <c r="I3613" s="16" t="str">
        <f>IF(G3613,($E$6+$E$8*MOD(QUOTIENT((A3613-$E$9),$E$15),$E$14)),"")</f>
        <v/>
      </c>
      <c r="J3613" s="15" t="str">
        <f t="shared" si="56"/>
        <v/>
      </c>
    </row>
    <row r="3614" spans="1:10">
      <c r="A3614" s="19">
        <v>380.25799999999998</v>
      </c>
      <c r="B3614" s="19">
        <v>30640</v>
      </c>
      <c r="G3614" s="5">
        <f>IF(OR(A3614&lt;$E$9,A3614&gt;=$E$10),0,1)</f>
        <v>0</v>
      </c>
      <c r="H3614" s="15" t="str">
        <f>IF(G3614,($E$4+$E$16*MOD((A3614-$E$9),$E$15)),"")</f>
        <v/>
      </c>
      <c r="I3614" s="16" t="str">
        <f>IF(G3614,($E$6+$E$8*MOD(QUOTIENT((A3614-$E$9),$E$15),$E$14)),"")</f>
        <v/>
      </c>
      <c r="J3614" s="15" t="str">
        <f t="shared" si="56"/>
        <v/>
      </c>
    </row>
    <row r="3615" spans="1:10">
      <c r="A3615" s="19">
        <v>380.36500000000001</v>
      </c>
      <c r="B3615" s="19">
        <v>37656</v>
      </c>
      <c r="G3615" s="5">
        <f>IF(OR(A3615&lt;$E$9,A3615&gt;=$E$10),0,1)</f>
        <v>0</v>
      </c>
      <c r="H3615" s="15" t="str">
        <f>IF(G3615,($E$4+$E$16*MOD((A3615-$E$9),$E$15)),"")</f>
        <v/>
      </c>
      <c r="I3615" s="16" t="str">
        <f>IF(G3615,($E$6+$E$8*MOD(QUOTIENT((A3615-$E$9),$E$15),$E$14)),"")</f>
        <v/>
      </c>
      <c r="J3615" s="15" t="str">
        <f t="shared" si="56"/>
        <v/>
      </c>
    </row>
    <row r="3616" spans="1:10">
      <c r="A3616" s="19">
        <v>380.47199999999998</v>
      </c>
      <c r="B3616" s="19">
        <v>36482</v>
      </c>
      <c r="G3616" s="5">
        <f>IF(OR(A3616&lt;$E$9,A3616&gt;=$E$10),0,1)</f>
        <v>0</v>
      </c>
      <c r="H3616" s="15" t="str">
        <f>IF(G3616,($E$4+$E$16*MOD((A3616-$E$9),$E$15)),"")</f>
        <v/>
      </c>
      <c r="I3616" s="16" t="str">
        <f>IF(G3616,($E$6+$E$8*MOD(QUOTIENT((A3616-$E$9),$E$15),$E$14)),"")</f>
        <v/>
      </c>
      <c r="J3616" s="15" t="str">
        <f t="shared" si="56"/>
        <v/>
      </c>
    </row>
    <row r="3617" spans="1:10">
      <c r="A3617" s="19">
        <v>380.57400000000001</v>
      </c>
      <c r="B3617" s="19">
        <v>35334</v>
      </c>
      <c r="G3617" s="5">
        <f>IF(OR(A3617&lt;$E$9,A3617&gt;=$E$10),0,1)</f>
        <v>0</v>
      </c>
      <c r="H3617" s="15" t="str">
        <f>IF(G3617,($E$4+$E$16*MOD((A3617-$E$9),$E$15)),"")</f>
        <v/>
      </c>
      <c r="I3617" s="16" t="str">
        <f>IF(G3617,($E$6+$E$8*MOD(QUOTIENT((A3617-$E$9),$E$15),$E$14)),"")</f>
        <v/>
      </c>
      <c r="J3617" s="15" t="str">
        <f t="shared" si="56"/>
        <v/>
      </c>
    </row>
    <row r="3618" spans="1:10">
      <c r="A3618" s="19">
        <v>380.68099999999998</v>
      </c>
      <c r="B3618" s="19">
        <v>37618</v>
      </c>
      <c r="G3618" s="5">
        <f>IF(OR(A3618&lt;$E$9,A3618&gt;=$E$10),0,1)</f>
        <v>0</v>
      </c>
      <c r="H3618" s="15" t="str">
        <f>IF(G3618,($E$4+$E$16*MOD((A3618-$E$9),$E$15)),"")</f>
        <v/>
      </c>
      <c r="I3618" s="16" t="str">
        <f>IF(G3618,($E$6+$E$8*MOD(QUOTIENT((A3618-$E$9),$E$15),$E$14)),"")</f>
        <v/>
      </c>
      <c r="J3618" s="15" t="str">
        <f t="shared" si="56"/>
        <v/>
      </c>
    </row>
    <row r="3619" spans="1:10">
      <c r="A3619" s="19">
        <v>380.786</v>
      </c>
      <c r="B3619" s="19">
        <v>34594</v>
      </c>
      <c r="G3619" s="5">
        <f>IF(OR(A3619&lt;$E$9,A3619&gt;=$E$10),0,1)</f>
        <v>0</v>
      </c>
      <c r="H3619" s="15" t="str">
        <f>IF(G3619,($E$4+$E$16*MOD((A3619-$E$9),$E$15)),"")</f>
        <v/>
      </c>
      <c r="I3619" s="16" t="str">
        <f>IF(G3619,($E$6+$E$8*MOD(QUOTIENT((A3619-$E$9),$E$15),$E$14)),"")</f>
        <v/>
      </c>
      <c r="J3619" s="15" t="str">
        <f t="shared" si="56"/>
        <v/>
      </c>
    </row>
    <row r="3620" spans="1:10">
      <c r="A3620" s="19">
        <v>380.892</v>
      </c>
      <c r="B3620" s="19">
        <v>37368</v>
      </c>
      <c r="G3620" s="5">
        <f>IF(OR(A3620&lt;$E$9,A3620&gt;=$E$10),0,1)</f>
        <v>0</v>
      </c>
      <c r="H3620" s="15" t="str">
        <f>IF(G3620,($E$4+$E$16*MOD((A3620-$E$9),$E$15)),"")</f>
        <v/>
      </c>
      <c r="I3620" s="16" t="str">
        <f>IF(G3620,($E$6+$E$8*MOD(QUOTIENT((A3620-$E$9),$E$15),$E$14)),"")</f>
        <v/>
      </c>
      <c r="J3620" s="15" t="str">
        <f t="shared" si="56"/>
        <v/>
      </c>
    </row>
    <row r="3621" spans="1:10">
      <c r="A3621" s="19">
        <v>380.99900000000002</v>
      </c>
      <c r="B3621" s="19">
        <v>39336</v>
      </c>
      <c r="G3621" s="5">
        <f>IF(OR(A3621&lt;$E$9,A3621&gt;=$E$10),0,1)</f>
        <v>0</v>
      </c>
      <c r="H3621" s="15" t="str">
        <f>IF(G3621,($E$4+$E$16*MOD((A3621-$E$9),$E$15)),"")</f>
        <v/>
      </c>
      <c r="I3621" s="16" t="str">
        <f>IF(G3621,($E$6+$E$8*MOD(QUOTIENT((A3621-$E$9),$E$15),$E$14)),"")</f>
        <v/>
      </c>
      <c r="J3621" s="15" t="str">
        <f t="shared" si="56"/>
        <v/>
      </c>
    </row>
    <row r="3622" spans="1:10">
      <c r="A3622" s="19">
        <v>381.10199999999998</v>
      </c>
      <c r="B3622" s="19">
        <v>34352</v>
      </c>
      <c r="G3622" s="5">
        <f>IF(OR(A3622&lt;$E$9,A3622&gt;=$E$10),0,1)</f>
        <v>0</v>
      </c>
      <c r="H3622" s="15" t="str">
        <f>IF(G3622,($E$4+$E$16*MOD((A3622-$E$9),$E$15)),"")</f>
        <v/>
      </c>
      <c r="I3622" s="16" t="str">
        <f>IF(G3622,($E$6+$E$8*MOD(QUOTIENT((A3622-$E$9),$E$15),$E$14)),"")</f>
        <v/>
      </c>
      <c r="J3622" s="15" t="str">
        <f t="shared" si="56"/>
        <v/>
      </c>
    </row>
    <row r="3623" spans="1:10">
      <c r="A3623" s="19">
        <v>381.209</v>
      </c>
      <c r="B3623" s="19">
        <v>34404</v>
      </c>
      <c r="G3623" s="5">
        <f>IF(OR(A3623&lt;$E$9,A3623&gt;=$E$10),0,1)</f>
        <v>0</v>
      </c>
      <c r="H3623" s="15" t="str">
        <f>IF(G3623,($E$4+$E$16*MOD((A3623-$E$9),$E$15)),"")</f>
        <v/>
      </c>
      <c r="I3623" s="16" t="str">
        <f>IF(G3623,($E$6+$E$8*MOD(QUOTIENT((A3623-$E$9),$E$15),$E$14)),"")</f>
        <v/>
      </c>
      <c r="J3623" s="15" t="str">
        <f t="shared" si="56"/>
        <v/>
      </c>
    </row>
    <row r="3624" spans="1:10">
      <c r="A3624" s="19">
        <v>381.31799999999998</v>
      </c>
      <c r="B3624" s="19">
        <v>39682</v>
      </c>
      <c r="G3624" s="5">
        <f>IF(OR(A3624&lt;$E$9,A3624&gt;=$E$10),0,1)</f>
        <v>0</v>
      </c>
      <c r="H3624" s="15" t="str">
        <f>IF(G3624,($E$4+$E$16*MOD((A3624-$E$9),$E$15)),"")</f>
        <v/>
      </c>
      <c r="I3624" s="16" t="str">
        <f>IF(G3624,($E$6+$E$8*MOD(QUOTIENT((A3624-$E$9),$E$15),$E$14)),"")</f>
        <v/>
      </c>
      <c r="J3624" s="15" t="str">
        <f t="shared" si="56"/>
        <v/>
      </c>
    </row>
    <row r="3625" spans="1:10">
      <c r="A3625" s="19">
        <v>381.42700000000002</v>
      </c>
      <c r="B3625" s="19">
        <v>33242</v>
      </c>
      <c r="G3625" s="5">
        <f>IF(OR(A3625&lt;$E$9,A3625&gt;=$E$10),0,1)</f>
        <v>0</v>
      </c>
      <c r="H3625" s="15" t="str">
        <f>IF(G3625,($E$4+$E$16*MOD((A3625-$E$9),$E$15)),"")</f>
        <v/>
      </c>
      <c r="I3625" s="16" t="str">
        <f>IF(G3625,($E$6+$E$8*MOD(QUOTIENT((A3625-$E$9),$E$15),$E$14)),"")</f>
        <v/>
      </c>
      <c r="J3625" s="15" t="str">
        <f t="shared" si="56"/>
        <v/>
      </c>
    </row>
    <row r="3626" spans="1:10">
      <c r="A3626" s="19">
        <v>381.53500000000003</v>
      </c>
      <c r="B3626" s="19">
        <v>34274</v>
      </c>
      <c r="G3626" s="5">
        <f>IF(OR(A3626&lt;$E$9,A3626&gt;=$E$10),0,1)</f>
        <v>0</v>
      </c>
      <c r="H3626" s="15" t="str">
        <f>IF(G3626,($E$4+$E$16*MOD((A3626-$E$9),$E$15)),"")</f>
        <v/>
      </c>
      <c r="I3626" s="16" t="str">
        <f>IF(G3626,($E$6+$E$8*MOD(QUOTIENT((A3626-$E$9),$E$15),$E$14)),"")</f>
        <v/>
      </c>
      <c r="J3626" s="15" t="str">
        <f t="shared" si="56"/>
        <v/>
      </c>
    </row>
    <row r="3627" spans="1:10">
      <c r="A3627" s="19">
        <v>381.64</v>
      </c>
      <c r="B3627" s="19">
        <v>35670</v>
      </c>
      <c r="G3627" s="5">
        <f>IF(OR(A3627&lt;$E$9,A3627&gt;=$E$10),0,1)</f>
        <v>0</v>
      </c>
      <c r="H3627" s="15" t="str">
        <f>IF(G3627,($E$4+$E$16*MOD((A3627-$E$9),$E$15)),"")</f>
        <v/>
      </c>
      <c r="I3627" s="16" t="str">
        <f>IF(G3627,($E$6+$E$8*MOD(QUOTIENT((A3627-$E$9),$E$15),$E$14)),"")</f>
        <v/>
      </c>
      <c r="J3627" s="15" t="str">
        <f t="shared" si="56"/>
        <v/>
      </c>
    </row>
    <row r="3628" spans="1:10">
      <c r="A3628" s="19">
        <v>381.745</v>
      </c>
      <c r="B3628" s="19">
        <v>37456</v>
      </c>
      <c r="G3628" s="5">
        <f>IF(OR(A3628&lt;$E$9,A3628&gt;=$E$10),0,1)</f>
        <v>0</v>
      </c>
      <c r="H3628" s="15" t="str">
        <f>IF(G3628,($E$4+$E$16*MOD((A3628-$E$9),$E$15)),"")</f>
        <v/>
      </c>
      <c r="I3628" s="16" t="str">
        <f>IF(G3628,($E$6+$E$8*MOD(QUOTIENT((A3628-$E$9),$E$15),$E$14)),"")</f>
        <v/>
      </c>
      <c r="J3628" s="15" t="str">
        <f t="shared" si="56"/>
        <v/>
      </c>
    </row>
    <row r="3629" spans="1:10">
      <c r="A3629" s="19">
        <v>381.84800000000001</v>
      </c>
      <c r="B3629" s="19">
        <v>33650</v>
      </c>
      <c r="G3629" s="5">
        <f>IF(OR(A3629&lt;$E$9,A3629&gt;=$E$10),0,1)</f>
        <v>0</v>
      </c>
      <c r="H3629" s="15" t="str">
        <f>IF(G3629,($E$4+$E$16*MOD((A3629-$E$9),$E$15)),"")</f>
        <v/>
      </c>
      <c r="I3629" s="16" t="str">
        <f>IF(G3629,($E$6+$E$8*MOD(QUOTIENT((A3629-$E$9),$E$15),$E$14)),"")</f>
        <v/>
      </c>
      <c r="J3629" s="15" t="str">
        <f t="shared" si="56"/>
        <v/>
      </c>
    </row>
    <row r="3630" spans="1:10">
      <c r="A3630" s="19">
        <v>381.95</v>
      </c>
      <c r="B3630" s="19">
        <v>35528</v>
      </c>
      <c r="G3630" s="5">
        <f>IF(OR(A3630&lt;$E$9,A3630&gt;=$E$10),0,1)</f>
        <v>0</v>
      </c>
      <c r="H3630" s="15" t="str">
        <f>IF(G3630,($E$4+$E$16*MOD((A3630-$E$9),$E$15)),"")</f>
        <v/>
      </c>
      <c r="I3630" s="16" t="str">
        <f>IF(G3630,($E$6+$E$8*MOD(QUOTIENT((A3630-$E$9),$E$15),$E$14)),"")</f>
        <v/>
      </c>
      <c r="J3630" s="15" t="str">
        <f t="shared" si="56"/>
        <v/>
      </c>
    </row>
    <row r="3631" spans="1:10">
      <c r="A3631" s="19">
        <v>382.05599999999998</v>
      </c>
      <c r="B3631" s="19">
        <v>38112</v>
      </c>
      <c r="G3631" s="5">
        <f>IF(OR(A3631&lt;$E$9,A3631&gt;=$E$10),0,1)</f>
        <v>0</v>
      </c>
      <c r="H3631" s="15" t="str">
        <f>IF(G3631,($E$4+$E$16*MOD((A3631-$E$9),$E$15)),"")</f>
        <v/>
      </c>
      <c r="I3631" s="16" t="str">
        <f>IF(G3631,($E$6+$E$8*MOD(QUOTIENT((A3631-$E$9),$E$15),$E$14)),"")</f>
        <v/>
      </c>
      <c r="J3631" s="15" t="str">
        <f t="shared" si="56"/>
        <v/>
      </c>
    </row>
    <row r="3632" spans="1:10">
      <c r="A3632" s="19">
        <v>382.16199999999998</v>
      </c>
      <c r="B3632" s="19">
        <v>34780</v>
      </c>
      <c r="G3632" s="5">
        <f>IF(OR(A3632&lt;$E$9,A3632&gt;=$E$10),0,1)</f>
        <v>0</v>
      </c>
      <c r="H3632" s="15" t="str">
        <f>IF(G3632,($E$4+$E$16*MOD((A3632-$E$9),$E$15)),"")</f>
        <v/>
      </c>
      <c r="I3632" s="16" t="str">
        <f>IF(G3632,($E$6+$E$8*MOD(QUOTIENT((A3632-$E$9),$E$15),$E$14)),"")</f>
        <v/>
      </c>
      <c r="J3632" s="15" t="str">
        <f t="shared" si="56"/>
        <v/>
      </c>
    </row>
    <row r="3633" spans="1:10">
      <c r="A3633" s="19">
        <v>382.26900000000001</v>
      </c>
      <c r="B3633" s="19">
        <v>38588</v>
      </c>
      <c r="G3633" s="5">
        <f>IF(OR(A3633&lt;$E$9,A3633&gt;=$E$10),0,1)</f>
        <v>0</v>
      </c>
      <c r="H3633" s="15" t="str">
        <f>IF(G3633,($E$4+$E$16*MOD((A3633-$E$9),$E$15)),"")</f>
        <v/>
      </c>
      <c r="I3633" s="16" t="str">
        <f>IF(G3633,($E$6+$E$8*MOD(QUOTIENT((A3633-$E$9),$E$15),$E$14)),"")</f>
        <v/>
      </c>
      <c r="J3633" s="15" t="str">
        <f t="shared" si="56"/>
        <v/>
      </c>
    </row>
    <row r="3634" spans="1:10">
      <c r="A3634" s="19">
        <v>382.37299999999999</v>
      </c>
      <c r="B3634" s="19">
        <v>34204</v>
      </c>
      <c r="G3634" s="5">
        <f>IF(OR(A3634&lt;$E$9,A3634&gt;=$E$10),0,1)</f>
        <v>0</v>
      </c>
      <c r="H3634" s="15" t="str">
        <f>IF(G3634,($E$4+$E$16*MOD((A3634-$E$9),$E$15)),"")</f>
        <v/>
      </c>
      <c r="I3634" s="16" t="str">
        <f>IF(G3634,($E$6+$E$8*MOD(QUOTIENT((A3634-$E$9),$E$15),$E$14)),"")</f>
        <v/>
      </c>
      <c r="J3634" s="15" t="str">
        <f t="shared" si="56"/>
        <v/>
      </c>
    </row>
    <row r="3635" spans="1:10">
      <c r="A3635" s="19">
        <v>382.47699999999998</v>
      </c>
      <c r="B3635" s="19">
        <v>32828</v>
      </c>
      <c r="G3635" s="5">
        <f>IF(OR(A3635&lt;$E$9,A3635&gt;=$E$10),0,1)</f>
        <v>0</v>
      </c>
      <c r="H3635" s="15" t="str">
        <f>IF(G3635,($E$4+$E$16*MOD((A3635-$E$9),$E$15)),"")</f>
        <v/>
      </c>
      <c r="I3635" s="16" t="str">
        <f>IF(G3635,($E$6+$E$8*MOD(QUOTIENT((A3635-$E$9),$E$15),$E$14)),"")</f>
        <v/>
      </c>
      <c r="J3635" s="15" t="str">
        <f t="shared" si="56"/>
        <v/>
      </c>
    </row>
    <row r="3636" spans="1:10">
      <c r="A3636" s="19">
        <v>382.58499999999998</v>
      </c>
      <c r="B3636" s="19">
        <v>36136</v>
      </c>
      <c r="G3636" s="5">
        <f>IF(OR(A3636&lt;$E$9,A3636&gt;=$E$10),0,1)</f>
        <v>0</v>
      </c>
      <c r="H3636" s="15" t="str">
        <f>IF(G3636,($E$4+$E$16*MOD((A3636-$E$9),$E$15)),"")</f>
        <v/>
      </c>
      <c r="I3636" s="16" t="str">
        <f>IF(G3636,($E$6+$E$8*MOD(QUOTIENT((A3636-$E$9),$E$15),$E$14)),"")</f>
        <v/>
      </c>
      <c r="J3636" s="15" t="str">
        <f t="shared" si="56"/>
        <v/>
      </c>
    </row>
    <row r="3637" spans="1:10">
      <c r="A3637" s="19">
        <v>382.69200000000001</v>
      </c>
      <c r="B3637" s="19">
        <v>38692</v>
      </c>
      <c r="G3637" s="5">
        <f>IF(OR(A3637&lt;$E$9,A3637&gt;=$E$10),0,1)</f>
        <v>0</v>
      </c>
      <c r="H3637" s="15" t="str">
        <f>IF(G3637,($E$4+$E$16*MOD((A3637-$E$9),$E$15)),"")</f>
        <v/>
      </c>
      <c r="I3637" s="16" t="str">
        <f>IF(G3637,($E$6+$E$8*MOD(QUOTIENT((A3637-$E$9),$E$15),$E$14)),"")</f>
        <v/>
      </c>
      <c r="J3637" s="15" t="str">
        <f t="shared" si="56"/>
        <v/>
      </c>
    </row>
    <row r="3638" spans="1:10">
      <c r="A3638" s="19">
        <v>382.79899999999998</v>
      </c>
      <c r="B3638" s="19">
        <v>40090</v>
      </c>
      <c r="G3638" s="5">
        <f>IF(OR(A3638&lt;$E$9,A3638&gt;=$E$10),0,1)</f>
        <v>0</v>
      </c>
      <c r="H3638" s="15" t="str">
        <f>IF(G3638,($E$4+$E$16*MOD((A3638-$E$9),$E$15)),"")</f>
        <v/>
      </c>
      <c r="I3638" s="16" t="str">
        <f>IF(G3638,($E$6+$E$8*MOD(QUOTIENT((A3638-$E$9),$E$15),$E$14)),"")</f>
        <v/>
      </c>
      <c r="J3638" s="15" t="str">
        <f t="shared" si="56"/>
        <v/>
      </c>
    </row>
    <row r="3639" spans="1:10">
      <c r="A3639" s="19">
        <v>382.90600000000001</v>
      </c>
      <c r="B3639" s="19">
        <v>36280</v>
      </c>
      <c r="G3639" s="5">
        <f>IF(OR(A3639&lt;$E$9,A3639&gt;=$E$10),0,1)</f>
        <v>0</v>
      </c>
      <c r="H3639" s="15" t="str">
        <f>IF(G3639,($E$4+$E$16*MOD((A3639-$E$9),$E$15)),"")</f>
        <v/>
      </c>
      <c r="I3639" s="16" t="str">
        <f>IF(G3639,($E$6+$E$8*MOD(QUOTIENT((A3639-$E$9),$E$15),$E$14)),"")</f>
        <v/>
      </c>
      <c r="J3639" s="15" t="str">
        <f t="shared" si="56"/>
        <v/>
      </c>
    </row>
    <row r="3640" spans="1:10">
      <c r="A3640" s="19">
        <v>383.01299999999998</v>
      </c>
      <c r="B3640" s="19">
        <v>33868</v>
      </c>
      <c r="G3640" s="5">
        <f>IF(OR(A3640&lt;$E$9,A3640&gt;=$E$10),0,1)</f>
        <v>0</v>
      </c>
      <c r="H3640" s="15" t="str">
        <f>IF(G3640,($E$4+$E$16*MOD((A3640-$E$9),$E$15)),"")</f>
        <v/>
      </c>
      <c r="I3640" s="16" t="str">
        <f>IF(G3640,($E$6+$E$8*MOD(QUOTIENT((A3640-$E$9),$E$15),$E$14)),"")</f>
        <v/>
      </c>
      <c r="J3640" s="15" t="str">
        <f t="shared" si="56"/>
        <v/>
      </c>
    </row>
    <row r="3641" spans="1:10">
      <c r="A3641" s="19">
        <v>383.12</v>
      </c>
      <c r="B3641" s="19">
        <v>37788</v>
      </c>
      <c r="G3641" s="5">
        <f>IF(OR(A3641&lt;$E$9,A3641&gt;=$E$10),0,1)</f>
        <v>0</v>
      </c>
      <c r="H3641" s="15" t="str">
        <f>IF(G3641,($E$4+$E$16*MOD((A3641-$E$9),$E$15)),"")</f>
        <v/>
      </c>
      <c r="I3641" s="16" t="str">
        <f>IF(G3641,($E$6+$E$8*MOD(QUOTIENT((A3641-$E$9),$E$15),$E$14)),"")</f>
        <v/>
      </c>
      <c r="J3641" s="15" t="str">
        <f t="shared" si="56"/>
        <v/>
      </c>
    </row>
    <row r="3642" spans="1:10">
      <c r="A3642" s="19">
        <v>383.22399999999999</v>
      </c>
      <c r="B3642" s="19">
        <v>35510</v>
      </c>
      <c r="G3642" s="5">
        <f>IF(OR(A3642&lt;$E$9,A3642&gt;=$E$10),0,1)</f>
        <v>0</v>
      </c>
      <c r="H3642" s="15" t="str">
        <f>IF(G3642,($E$4+$E$16*MOD((A3642-$E$9),$E$15)),"")</f>
        <v/>
      </c>
      <c r="I3642" s="16" t="str">
        <f>IF(G3642,($E$6+$E$8*MOD(QUOTIENT((A3642-$E$9),$E$15),$E$14)),"")</f>
        <v/>
      </c>
      <c r="J3642" s="15" t="str">
        <f t="shared" si="56"/>
        <v/>
      </c>
    </row>
    <row r="3643" spans="1:10">
      <c r="A3643" s="19">
        <v>383.32900000000001</v>
      </c>
      <c r="B3643" s="19">
        <v>35372</v>
      </c>
      <c r="G3643" s="5">
        <f>IF(OR(A3643&lt;$E$9,A3643&gt;=$E$10),0,1)</f>
        <v>0</v>
      </c>
      <c r="H3643" s="15" t="str">
        <f>IF(G3643,($E$4+$E$16*MOD((A3643-$E$9),$E$15)),"")</f>
        <v/>
      </c>
      <c r="I3643" s="16" t="str">
        <f>IF(G3643,($E$6+$E$8*MOD(QUOTIENT((A3643-$E$9),$E$15),$E$14)),"")</f>
        <v/>
      </c>
      <c r="J3643" s="15" t="str">
        <f t="shared" si="56"/>
        <v/>
      </c>
    </row>
    <row r="3644" spans="1:10">
      <c r="A3644" s="19">
        <v>383.435</v>
      </c>
      <c r="B3644" s="19">
        <v>33938</v>
      </c>
      <c r="G3644" s="5">
        <f>IF(OR(A3644&lt;$E$9,A3644&gt;=$E$10),0,1)</f>
        <v>0</v>
      </c>
      <c r="H3644" s="15" t="str">
        <f>IF(G3644,($E$4+$E$16*MOD((A3644-$E$9),$E$15)),"")</f>
        <v/>
      </c>
      <c r="I3644" s="16" t="str">
        <f>IF(G3644,($E$6+$E$8*MOD(QUOTIENT((A3644-$E$9),$E$15),$E$14)),"")</f>
        <v/>
      </c>
      <c r="J3644" s="15" t="str">
        <f t="shared" si="56"/>
        <v/>
      </c>
    </row>
    <row r="3645" spans="1:10">
      <c r="A3645" s="19">
        <v>383.53800000000001</v>
      </c>
      <c r="B3645" s="19">
        <v>33956</v>
      </c>
      <c r="G3645" s="5">
        <f>IF(OR(A3645&lt;$E$9,A3645&gt;=$E$10),0,1)</f>
        <v>0</v>
      </c>
      <c r="H3645" s="15" t="str">
        <f>IF(G3645,($E$4+$E$16*MOD((A3645-$E$9),$E$15)),"")</f>
        <v/>
      </c>
      <c r="I3645" s="16" t="str">
        <f>IF(G3645,($E$6+$E$8*MOD(QUOTIENT((A3645-$E$9),$E$15),$E$14)),"")</f>
        <v/>
      </c>
      <c r="J3645" s="15" t="str">
        <f t="shared" si="56"/>
        <v/>
      </c>
    </row>
    <row r="3646" spans="1:10">
      <c r="A3646" s="19">
        <v>383.64299999999997</v>
      </c>
      <c r="B3646" s="19">
        <v>33908</v>
      </c>
      <c r="G3646" s="5">
        <f>IF(OR(A3646&lt;$E$9,A3646&gt;=$E$10),0,1)</f>
        <v>0</v>
      </c>
      <c r="H3646" s="15" t="str">
        <f>IF(G3646,($E$4+$E$16*MOD((A3646-$E$9),$E$15)),"")</f>
        <v/>
      </c>
      <c r="I3646" s="16" t="str">
        <f>IF(G3646,($E$6+$E$8*MOD(QUOTIENT((A3646-$E$9),$E$15),$E$14)),"")</f>
        <v/>
      </c>
      <c r="J3646" s="15" t="str">
        <f t="shared" si="56"/>
        <v/>
      </c>
    </row>
    <row r="3647" spans="1:10">
      <c r="A3647" s="19">
        <v>383.75</v>
      </c>
      <c r="B3647" s="19">
        <v>33954</v>
      </c>
      <c r="G3647" s="5">
        <f>IF(OR(A3647&lt;$E$9,A3647&gt;=$E$10),0,1)</f>
        <v>0</v>
      </c>
      <c r="H3647" s="15" t="str">
        <f>IF(G3647,($E$4+$E$16*MOD((A3647-$E$9),$E$15)),"")</f>
        <v/>
      </c>
      <c r="I3647" s="16" t="str">
        <f>IF(G3647,($E$6+$E$8*MOD(QUOTIENT((A3647-$E$9),$E$15),$E$14)),"")</f>
        <v/>
      </c>
      <c r="J3647" s="15" t="str">
        <f t="shared" si="56"/>
        <v/>
      </c>
    </row>
    <row r="3648" spans="1:10">
      <c r="A3648" s="19">
        <v>383.85399999999998</v>
      </c>
      <c r="B3648" s="19">
        <v>34224</v>
      </c>
      <c r="G3648" s="5">
        <f>IF(OR(A3648&lt;$E$9,A3648&gt;=$E$10),0,1)</f>
        <v>0</v>
      </c>
      <c r="H3648" s="15" t="str">
        <f>IF(G3648,($E$4+$E$16*MOD((A3648-$E$9),$E$15)),"")</f>
        <v/>
      </c>
      <c r="I3648" s="16" t="str">
        <f>IF(G3648,($E$6+$E$8*MOD(QUOTIENT((A3648-$E$9),$E$15),$E$14)),"")</f>
        <v/>
      </c>
      <c r="J3648" s="15" t="str">
        <f t="shared" si="56"/>
        <v/>
      </c>
    </row>
    <row r="3649" spans="1:10">
      <c r="A3649" s="19">
        <v>383.95800000000003</v>
      </c>
      <c r="B3649" s="19">
        <v>38418</v>
      </c>
      <c r="G3649" s="5">
        <f>IF(OR(A3649&lt;$E$9,A3649&gt;=$E$10),0,1)</f>
        <v>0</v>
      </c>
      <c r="H3649" s="15" t="str">
        <f>IF(G3649,($E$4+$E$16*MOD((A3649-$E$9),$E$15)),"")</f>
        <v/>
      </c>
      <c r="I3649" s="16" t="str">
        <f>IF(G3649,($E$6+$E$8*MOD(QUOTIENT((A3649-$E$9),$E$15),$E$14)),"")</f>
        <v/>
      </c>
      <c r="J3649" s="15" t="str">
        <f t="shared" si="56"/>
        <v/>
      </c>
    </row>
    <row r="3650" spans="1:10">
      <c r="A3650" s="19">
        <v>384.06200000000001</v>
      </c>
      <c r="B3650" s="19">
        <v>35120</v>
      </c>
      <c r="G3650" s="5">
        <f>IF(OR(A3650&lt;$E$9,A3650&gt;=$E$10),0,1)</f>
        <v>0</v>
      </c>
      <c r="H3650" s="15" t="str">
        <f>IF(G3650,($E$4+$E$16*MOD((A3650-$E$9),$E$15)),"")</f>
        <v/>
      </c>
      <c r="I3650" s="16" t="str">
        <f>IF(G3650,($E$6+$E$8*MOD(QUOTIENT((A3650-$E$9),$E$15),$E$14)),"")</f>
        <v/>
      </c>
      <c r="J3650" s="15" t="str">
        <f t="shared" si="56"/>
        <v/>
      </c>
    </row>
    <row r="3651" spans="1:10">
      <c r="A3651" s="19">
        <v>384.16500000000002</v>
      </c>
      <c r="B3651" s="19">
        <v>34248</v>
      </c>
      <c r="G3651" s="5">
        <f>IF(OR(A3651&lt;$E$9,A3651&gt;=$E$10),0,1)</f>
        <v>0</v>
      </c>
      <c r="H3651" s="15" t="str">
        <f>IF(G3651,($E$4+$E$16*MOD((A3651-$E$9),$E$15)),"")</f>
        <v/>
      </c>
      <c r="I3651" s="16" t="str">
        <f>IF(G3651,($E$6+$E$8*MOD(QUOTIENT((A3651-$E$9),$E$15),$E$14)),"")</f>
        <v/>
      </c>
      <c r="J3651" s="15" t="str">
        <f t="shared" si="56"/>
        <v/>
      </c>
    </row>
    <row r="3652" spans="1:10">
      <c r="A3652" s="19">
        <v>384.27199999999999</v>
      </c>
      <c r="B3652" s="19">
        <v>32866</v>
      </c>
      <c r="G3652" s="5">
        <f>IF(OR(A3652&lt;$E$9,A3652&gt;=$E$10),0,1)</f>
        <v>0</v>
      </c>
      <c r="H3652" s="15" t="str">
        <f>IF(G3652,($E$4+$E$16*MOD((A3652-$E$9),$E$15)),"")</f>
        <v/>
      </c>
      <c r="I3652" s="16" t="str">
        <f>IF(G3652,($E$6+$E$8*MOD(QUOTIENT((A3652-$E$9),$E$15),$E$14)),"")</f>
        <v/>
      </c>
      <c r="J3652" s="15" t="str">
        <f t="shared" ref="J3652:J3715" si="57">IF(G3652,(+H3652+$E$18*QUOTIENT((A3652-$E$9),$E$15)),"")</f>
        <v/>
      </c>
    </row>
    <row r="3653" spans="1:10">
      <c r="A3653" s="19">
        <v>384.37599999999998</v>
      </c>
      <c r="B3653" s="19">
        <v>35430</v>
      </c>
      <c r="G3653" s="5">
        <f>IF(OR(A3653&lt;$E$9,A3653&gt;=$E$10),0,1)</f>
        <v>0</v>
      </c>
      <c r="H3653" s="15" t="str">
        <f>IF(G3653,($E$4+$E$16*MOD((A3653-$E$9),$E$15)),"")</f>
        <v/>
      </c>
      <c r="I3653" s="16" t="str">
        <f>IF(G3653,($E$6+$E$8*MOD(QUOTIENT((A3653-$E$9),$E$15),$E$14)),"")</f>
        <v/>
      </c>
      <c r="J3653" s="15" t="str">
        <f t="shared" si="57"/>
        <v/>
      </c>
    </row>
    <row r="3654" spans="1:10">
      <c r="A3654" s="19">
        <v>384.48399999999998</v>
      </c>
      <c r="B3654" s="19">
        <v>37374</v>
      </c>
      <c r="G3654" s="5">
        <f>IF(OR(A3654&lt;$E$9,A3654&gt;=$E$10),0,1)</f>
        <v>0</v>
      </c>
      <c r="H3654" s="15" t="str">
        <f>IF(G3654,($E$4+$E$16*MOD((A3654-$E$9),$E$15)),"")</f>
        <v/>
      </c>
      <c r="I3654" s="16" t="str">
        <f>IF(G3654,($E$6+$E$8*MOD(QUOTIENT((A3654-$E$9),$E$15),$E$14)),"")</f>
        <v/>
      </c>
      <c r="J3654" s="15" t="str">
        <f t="shared" si="57"/>
        <v/>
      </c>
    </row>
    <row r="3655" spans="1:10">
      <c r="A3655" s="19">
        <v>384.59399999999999</v>
      </c>
      <c r="B3655" s="19">
        <v>37514</v>
      </c>
      <c r="G3655" s="5">
        <f>IF(OR(A3655&lt;$E$9,A3655&gt;=$E$10),0,1)</f>
        <v>0</v>
      </c>
      <c r="H3655" s="15" t="str">
        <f>IF(G3655,($E$4+$E$16*MOD((A3655-$E$9),$E$15)),"")</f>
        <v/>
      </c>
      <c r="I3655" s="16" t="str">
        <f>IF(G3655,($E$6+$E$8*MOD(QUOTIENT((A3655-$E$9),$E$15),$E$14)),"")</f>
        <v/>
      </c>
      <c r="J3655" s="15" t="str">
        <f t="shared" si="57"/>
        <v/>
      </c>
    </row>
    <row r="3656" spans="1:10">
      <c r="A3656" s="19">
        <v>384.702</v>
      </c>
      <c r="B3656" s="19">
        <v>35940</v>
      </c>
      <c r="G3656" s="5">
        <f>IF(OR(A3656&lt;$E$9,A3656&gt;=$E$10),0,1)</f>
        <v>0</v>
      </c>
      <c r="H3656" s="15" t="str">
        <f>IF(G3656,($E$4+$E$16*MOD((A3656-$E$9),$E$15)),"")</f>
        <v/>
      </c>
      <c r="I3656" s="16" t="str">
        <f>IF(G3656,($E$6+$E$8*MOD(QUOTIENT((A3656-$E$9),$E$15),$E$14)),"")</f>
        <v/>
      </c>
      <c r="J3656" s="15" t="str">
        <f t="shared" si="57"/>
        <v/>
      </c>
    </row>
    <row r="3657" spans="1:10">
      <c r="A3657" s="19">
        <v>384.80500000000001</v>
      </c>
      <c r="B3657" s="19">
        <v>37132</v>
      </c>
      <c r="G3657" s="5">
        <f>IF(OR(A3657&lt;$E$9,A3657&gt;=$E$10),0,1)</f>
        <v>0</v>
      </c>
      <c r="H3657" s="15" t="str">
        <f>IF(G3657,($E$4+$E$16*MOD((A3657-$E$9),$E$15)),"")</f>
        <v/>
      </c>
      <c r="I3657" s="16" t="str">
        <f>IF(G3657,($E$6+$E$8*MOD(QUOTIENT((A3657-$E$9),$E$15),$E$14)),"")</f>
        <v/>
      </c>
      <c r="J3657" s="15" t="str">
        <f t="shared" si="57"/>
        <v/>
      </c>
    </row>
    <row r="3658" spans="1:10">
      <c r="A3658" s="19">
        <v>384.91</v>
      </c>
      <c r="B3658" s="19">
        <v>37364</v>
      </c>
      <c r="G3658" s="5">
        <f>IF(OR(A3658&lt;$E$9,A3658&gt;=$E$10),0,1)</f>
        <v>0</v>
      </c>
      <c r="H3658" s="15" t="str">
        <f>IF(G3658,($E$4+$E$16*MOD((A3658-$E$9),$E$15)),"")</f>
        <v/>
      </c>
      <c r="I3658" s="16" t="str">
        <f>IF(G3658,($E$6+$E$8*MOD(QUOTIENT((A3658-$E$9),$E$15),$E$14)),"")</f>
        <v/>
      </c>
      <c r="J3658" s="15" t="str">
        <f t="shared" si="57"/>
        <v/>
      </c>
    </row>
    <row r="3659" spans="1:10">
      <c r="A3659" s="19">
        <v>385.017</v>
      </c>
      <c r="B3659" s="19">
        <v>36398</v>
      </c>
      <c r="G3659" s="5">
        <f>IF(OR(A3659&lt;$E$9,A3659&gt;=$E$10),0,1)</f>
        <v>0</v>
      </c>
      <c r="H3659" s="15" t="str">
        <f>IF(G3659,($E$4+$E$16*MOD((A3659-$E$9),$E$15)),"")</f>
        <v/>
      </c>
      <c r="I3659" s="16" t="str">
        <f>IF(G3659,($E$6+$E$8*MOD(QUOTIENT((A3659-$E$9),$E$15),$E$14)),"")</f>
        <v/>
      </c>
      <c r="J3659" s="15" t="str">
        <f t="shared" si="57"/>
        <v/>
      </c>
    </row>
    <row r="3660" spans="1:10">
      <c r="A3660" s="19">
        <v>385.12299999999999</v>
      </c>
      <c r="B3660" s="19">
        <v>34338</v>
      </c>
      <c r="G3660" s="5">
        <f>IF(OR(A3660&lt;$E$9,A3660&gt;=$E$10),0,1)</f>
        <v>0</v>
      </c>
      <c r="H3660" s="15" t="str">
        <f>IF(G3660,($E$4+$E$16*MOD((A3660-$E$9),$E$15)),"")</f>
        <v/>
      </c>
      <c r="I3660" s="16" t="str">
        <f>IF(G3660,($E$6+$E$8*MOD(QUOTIENT((A3660-$E$9),$E$15),$E$14)),"")</f>
        <v/>
      </c>
      <c r="J3660" s="15" t="str">
        <f t="shared" si="57"/>
        <v/>
      </c>
    </row>
    <row r="3661" spans="1:10">
      <c r="A3661" s="19">
        <v>385.23</v>
      </c>
      <c r="B3661" s="19">
        <v>34046</v>
      </c>
      <c r="G3661" s="5">
        <f>IF(OR(A3661&lt;$E$9,A3661&gt;=$E$10),0,1)</f>
        <v>0</v>
      </c>
      <c r="H3661" s="15" t="str">
        <f>IF(G3661,($E$4+$E$16*MOD((A3661-$E$9),$E$15)),"")</f>
        <v/>
      </c>
      <c r="I3661" s="16" t="str">
        <f>IF(G3661,($E$6+$E$8*MOD(QUOTIENT((A3661-$E$9),$E$15),$E$14)),"")</f>
        <v/>
      </c>
      <c r="J3661" s="15" t="str">
        <f t="shared" si="57"/>
        <v/>
      </c>
    </row>
    <row r="3662" spans="1:10">
      <c r="A3662" s="19">
        <v>385.33300000000003</v>
      </c>
      <c r="B3662" s="19">
        <v>32074</v>
      </c>
      <c r="G3662" s="5">
        <f>IF(OR(A3662&lt;$E$9,A3662&gt;=$E$10),0,1)</f>
        <v>0</v>
      </c>
      <c r="H3662" s="15" t="str">
        <f>IF(G3662,($E$4+$E$16*MOD((A3662-$E$9),$E$15)),"")</f>
        <v/>
      </c>
      <c r="I3662" s="16" t="str">
        <f>IF(G3662,($E$6+$E$8*MOD(QUOTIENT((A3662-$E$9),$E$15),$E$14)),"")</f>
        <v/>
      </c>
      <c r="J3662" s="15" t="str">
        <f t="shared" si="57"/>
        <v/>
      </c>
    </row>
    <row r="3663" spans="1:10">
      <c r="A3663" s="19">
        <v>385.43599999999998</v>
      </c>
      <c r="B3663" s="19">
        <v>31662</v>
      </c>
      <c r="G3663" s="5">
        <f>IF(OR(A3663&lt;$E$9,A3663&gt;=$E$10),0,1)</f>
        <v>0</v>
      </c>
      <c r="H3663" s="15" t="str">
        <f>IF(G3663,($E$4+$E$16*MOD((A3663-$E$9),$E$15)),"")</f>
        <v/>
      </c>
      <c r="I3663" s="16" t="str">
        <f>IF(G3663,($E$6+$E$8*MOD(QUOTIENT((A3663-$E$9),$E$15),$E$14)),"")</f>
        <v/>
      </c>
      <c r="J3663" s="15" t="str">
        <f t="shared" si="57"/>
        <v/>
      </c>
    </row>
    <row r="3664" spans="1:10">
      <c r="A3664" s="19">
        <v>385.54500000000002</v>
      </c>
      <c r="B3664" s="19">
        <v>36430</v>
      </c>
      <c r="G3664" s="5">
        <f>IF(OR(A3664&lt;$E$9,A3664&gt;=$E$10),0,1)</f>
        <v>0</v>
      </c>
      <c r="H3664" s="15" t="str">
        <f>IF(G3664,($E$4+$E$16*MOD((A3664-$E$9),$E$15)),"")</f>
        <v/>
      </c>
      <c r="I3664" s="16" t="str">
        <f>IF(G3664,($E$6+$E$8*MOD(QUOTIENT((A3664-$E$9),$E$15),$E$14)),"")</f>
        <v/>
      </c>
      <c r="J3664" s="15" t="str">
        <f t="shared" si="57"/>
        <v/>
      </c>
    </row>
    <row r="3665" spans="1:10">
      <c r="A3665" s="19">
        <v>385.654</v>
      </c>
      <c r="B3665" s="19">
        <v>32188</v>
      </c>
      <c r="G3665" s="5">
        <f>IF(OR(A3665&lt;$E$9,A3665&gt;=$E$10),0,1)</f>
        <v>0</v>
      </c>
      <c r="H3665" s="15" t="str">
        <f>IF(G3665,($E$4+$E$16*MOD((A3665-$E$9),$E$15)),"")</f>
        <v/>
      </c>
      <c r="I3665" s="16" t="str">
        <f>IF(G3665,($E$6+$E$8*MOD(QUOTIENT((A3665-$E$9),$E$15),$E$14)),"")</f>
        <v/>
      </c>
      <c r="J3665" s="15" t="str">
        <f t="shared" si="57"/>
        <v/>
      </c>
    </row>
    <row r="3666" spans="1:10">
      <c r="A3666" s="19">
        <v>385.76100000000002</v>
      </c>
      <c r="B3666" s="19">
        <v>36242</v>
      </c>
      <c r="G3666" s="5">
        <f>IF(OR(A3666&lt;$E$9,A3666&gt;=$E$10),0,1)</f>
        <v>0</v>
      </c>
      <c r="H3666" s="15" t="str">
        <f>IF(G3666,($E$4+$E$16*MOD((A3666-$E$9),$E$15)),"")</f>
        <v/>
      </c>
      <c r="I3666" s="16" t="str">
        <f>IF(G3666,($E$6+$E$8*MOD(QUOTIENT((A3666-$E$9),$E$15),$E$14)),"")</f>
        <v/>
      </c>
      <c r="J3666" s="15" t="str">
        <f t="shared" si="57"/>
        <v/>
      </c>
    </row>
    <row r="3667" spans="1:10">
      <c r="A3667" s="19">
        <v>385.86900000000003</v>
      </c>
      <c r="B3667" s="19">
        <v>35224</v>
      </c>
      <c r="G3667" s="5">
        <f>IF(OR(A3667&lt;$E$9,A3667&gt;=$E$10),0,1)</f>
        <v>0</v>
      </c>
      <c r="H3667" s="15" t="str">
        <f>IF(G3667,($E$4+$E$16*MOD((A3667-$E$9),$E$15)),"")</f>
        <v/>
      </c>
      <c r="I3667" s="16" t="str">
        <f>IF(G3667,($E$6+$E$8*MOD(QUOTIENT((A3667-$E$9),$E$15),$E$14)),"")</f>
        <v/>
      </c>
      <c r="J3667" s="15" t="str">
        <f t="shared" si="57"/>
        <v/>
      </c>
    </row>
    <row r="3668" spans="1:10">
      <c r="A3668" s="19">
        <v>385.97199999999998</v>
      </c>
      <c r="B3668" s="19">
        <v>35110</v>
      </c>
      <c r="G3668" s="5">
        <f>IF(OR(A3668&lt;$E$9,A3668&gt;=$E$10),0,1)</f>
        <v>0</v>
      </c>
      <c r="H3668" s="15" t="str">
        <f>IF(G3668,($E$4+$E$16*MOD((A3668-$E$9),$E$15)),"")</f>
        <v/>
      </c>
      <c r="I3668" s="16" t="str">
        <f>IF(G3668,($E$6+$E$8*MOD(QUOTIENT((A3668-$E$9),$E$15),$E$14)),"")</f>
        <v/>
      </c>
      <c r="J3668" s="15" t="str">
        <f t="shared" si="57"/>
        <v/>
      </c>
    </row>
    <row r="3669" spans="1:10">
      <c r="A3669" s="19">
        <v>386.07499999999999</v>
      </c>
      <c r="B3669" s="19">
        <v>35806</v>
      </c>
      <c r="G3669" s="5">
        <f>IF(OR(A3669&lt;$E$9,A3669&gt;=$E$10),0,1)</f>
        <v>0</v>
      </c>
      <c r="H3669" s="15" t="str">
        <f>IF(G3669,($E$4+$E$16*MOD((A3669-$E$9),$E$15)),"")</f>
        <v/>
      </c>
      <c r="I3669" s="16" t="str">
        <f>IF(G3669,($E$6+$E$8*MOD(QUOTIENT((A3669-$E$9),$E$15),$E$14)),"")</f>
        <v/>
      </c>
      <c r="J3669" s="15" t="str">
        <f t="shared" si="57"/>
        <v/>
      </c>
    </row>
    <row r="3670" spans="1:10">
      <c r="A3670" s="19">
        <v>386.178</v>
      </c>
      <c r="B3670" s="19">
        <v>37280</v>
      </c>
      <c r="G3670" s="5">
        <f>IF(OR(A3670&lt;$E$9,A3670&gt;=$E$10),0,1)</f>
        <v>0</v>
      </c>
      <c r="H3670" s="15" t="str">
        <f>IF(G3670,($E$4+$E$16*MOD((A3670-$E$9),$E$15)),"")</f>
        <v/>
      </c>
      <c r="I3670" s="16" t="str">
        <f>IF(G3670,($E$6+$E$8*MOD(QUOTIENT((A3670-$E$9),$E$15),$E$14)),"")</f>
        <v/>
      </c>
      <c r="J3670" s="15" t="str">
        <f t="shared" si="57"/>
        <v/>
      </c>
    </row>
    <row r="3671" spans="1:10">
      <c r="A3671" s="19">
        <v>386.28300000000002</v>
      </c>
      <c r="B3671" s="19">
        <v>35296</v>
      </c>
      <c r="G3671" s="5">
        <f>IF(OR(A3671&lt;$E$9,A3671&gt;=$E$10),0,1)</f>
        <v>0</v>
      </c>
      <c r="H3671" s="15" t="str">
        <f>IF(G3671,($E$4+$E$16*MOD((A3671-$E$9),$E$15)),"")</f>
        <v/>
      </c>
      <c r="I3671" s="16" t="str">
        <f>IF(G3671,($E$6+$E$8*MOD(QUOTIENT((A3671-$E$9),$E$15),$E$14)),"")</f>
        <v/>
      </c>
      <c r="J3671" s="15" t="str">
        <f t="shared" si="57"/>
        <v/>
      </c>
    </row>
    <row r="3672" spans="1:10">
      <c r="A3672" s="19">
        <v>386.38799999999998</v>
      </c>
      <c r="B3672" s="19">
        <v>33384</v>
      </c>
      <c r="G3672" s="5">
        <f>IF(OR(A3672&lt;$E$9,A3672&gt;=$E$10),0,1)</f>
        <v>0</v>
      </c>
      <c r="H3672" s="15" t="str">
        <f>IF(G3672,($E$4+$E$16*MOD((A3672-$E$9),$E$15)),"")</f>
        <v/>
      </c>
      <c r="I3672" s="16" t="str">
        <f>IF(G3672,($E$6+$E$8*MOD(QUOTIENT((A3672-$E$9),$E$15),$E$14)),"")</f>
        <v/>
      </c>
      <c r="J3672" s="15" t="str">
        <f t="shared" si="57"/>
        <v/>
      </c>
    </row>
    <row r="3673" spans="1:10">
      <c r="A3673" s="19">
        <v>386.49599999999998</v>
      </c>
      <c r="B3673" s="19">
        <v>37560</v>
      </c>
      <c r="G3673" s="5">
        <f>IF(OR(A3673&lt;$E$9,A3673&gt;=$E$10),0,1)</f>
        <v>0</v>
      </c>
      <c r="H3673" s="15" t="str">
        <f>IF(G3673,($E$4+$E$16*MOD((A3673-$E$9),$E$15)),"")</f>
        <v/>
      </c>
      <c r="I3673" s="16" t="str">
        <f>IF(G3673,($E$6+$E$8*MOD(QUOTIENT((A3673-$E$9),$E$15),$E$14)),"")</f>
        <v/>
      </c>
      <c r="J3673" s="15" t="str">
        <f t="shared" si="57"/>
        <v/>
      </c>
    </row>
    <row r="3674" spans="1:10">
      <c r="A3674" s="19">
        <v>386.601</v>
      </c>
      <c r="B3674" s="19">
        <v>35476</v>
      </c>
      <c r="G3674" s="5">
        <f>IF(OR(A3674&lt;$E$9,A3674&gt;=$E$10),0,1)</f>
        <v>0</v>
      </c>
      <c r="H3674" s="15" t="str">
        <f>IF(G3674,($E$4+$E$16*MOD((A3674-$E$9),$E$15)),"")</f>
        <v/>
      </c>
      <c r="I3674" s="16" t="str">
        <f>IF(G3674,($E$6+$E$8*MOD(QUOTIENT((A3674-$E$9),$E$15),$E$14)),"")</f>
        <v/>
      </c>
      <c r="J3674" s="15" t="str">
        <f t="shared" si="57"/>
        <v/>
      </c>
    </row>
    <row r="3675" spans="1:10">
      <c r="A3675" s="19">
        <v>386.70600000000002</v>
      </c>
      <c r="B3675" s="19">
        <v>33568</v>
      </c>
      <c r="G3675" s="5">
        <f>IF(OR(A3675&lt;$E$9,A3675&gt;=$E$10),0,1)</f>
        <v>0</v>
      </c>
      <c r="H3675" s="15" t="str">
        <f>IF(G3675,($E$4+$E$16*MOD((A3675-$E$9),$E$15)),"")</f>
        <v/>
      </c>
      <c r="I3675" s="16" t="str">
        <f>IF(G3675,($E$6+$E$8*MOD(QUOTIENT((A3675-$E$9),$E$15),$E$14)),"")</f>
        <v/>
      </c>
      <c r="J3675" s="15" t="str">
        <f t="shared" si="57"/>
        <v/>
      </c>
    </row>
    <row r="3676" spans="1:10">
      <c r="A3676" s="19">
        <v>386.81</v>
      </c>
      <c r="B3676" s="19">
        <v>36054</v>
      </c>
      <c r="G3676" s="5">
        <f>IF(OR(A3676&lt;$E$9,A3676&gt;=$E$10),0,1)</f>
        <v>0</v>
      </c>
      <c r="H3676" s="15" t="str">
        <f>IF(G3676,($E$4+$E$16*MOD((A3676-$E$9),$E$15)),"")</f>
        <v/>
      </c>
      <c r="I3676" s="16" t="str">
        <f>IF(G3676,($E$6+$E$8*MOD(QUOTIENT((A3676-$E$9),$E$15),$E$14)),"")</f>
        <v/>
      </c>
      <c r="J3676" s="15" t="str">
        <f t="shared" si="57"/>
        <v/>
      </c>
    </row>
    <row r="3677" spans="1:10">
      <c r="A3677" s="19">
        <v>386.91699999999997</v>
      </c>
      <c r="B3677" s="19">
        <v>32492</v>
      </c>
      <c r="G3677" s="5">
        <f>IF(OR(A3677&lt;$E$9,A3677&gt;=$E$10),0,1)</f>
        <v>0</v>
      </c>
      <c r="H3677" s="15" t="str">
        <f>IF(G3677,($E$4+$E$16*MOD((A3677-$E$9),$E$15)),"")</f>
        <v/>
      </c>
      <c r="I3677" s="16" t="str">
        <f>IF(G3677,($E$6+$E$8*MOD(QUOTIENT((A3677-$E$9),$E$15),$E$14)),"")</f>
        <v/>
      </c>
      <c r="J3677" s="15" t="str">
        <f t="shared" si="57"/>
        <v/>
      </c>
    </row>
    <row r="3678" spans="1:10">
      <c r="A3678" s="19">
        <v>387.02600000000001</v>
      </c>
      <c r="B3678" s="19">
        <v>34990</v>
      </c>
      <c r="G3678" s="5">
        <f>IF(OR(A3678&lt;$E$9,A3678&gt;=$E$10),0,1)</f>
        <v>0</v>
      </c>
      <c r="H3678" s="15" t="str">
        <f>IF(G3678,($E$4+$E$16*MOD((A3678-$E$9),$E$15)),"")</f>
        <v/>
      </c>
      <c r="I3678" s="16" t="str">
        <f>IF(G3678,($E$6+$E$8*MOD(QUOTIENT((A3678-$E$9),$E$15),$E$14)),"")</f>
        <v/>
      </c>
      <c r="J3678" s="15" t="str">
        <f t="shared" si="57"/>
        <v/>
      </c>
    </row>
    <row r="3679" spans="1:10">
      <c r="A3679" s="19">
        <v>387.12799999999999</v>
      </c>
      <c r="B3679" s="19">
        <v>37536</v>
      </c>
      <c r="G3679" s="5">
        <f>IF(OR(A3679&lt;$E$9,A3679&gt;=$E$10),0,1)</f>
        <v>0</v>
      </c>
      <c r="H3679" s="15" t="str">
        <f>IF(G3679,($E$4+$E$16*MOD((A3679-$E$9),$E$15)),"")</f>
        <v/>
      </c>
      <c r="I3679" s="16" t="str">
        <f>IF(G3679,($E$6+$E$8*MOD(QUOTIENT((A3679-$E$9),$E$15),$E$14)),"")</f>
        <v/>
      </c>
      <c r="J3679" s="15" t="str">
        <f t="shared" si="57"/>
        <v/>
      </c>
    </row>
    <row r="3680" spans="1:10">
      <c r="A3680" s="19">
        <v>387.23599999999999</v>
      </c>
      <c r="B3680" s="19">
        <v>39748</v>
      </c>
      <c r="G3680" s="5">
        <f>IF(OR(A3680&lt;$E$9,A3680&gt;=$E$10),0,1)</f>
        <v>0</v>
      </c>
      <c r="H3680" s="15" t="str">
        <f>IF(G3680,($E$4+$E$16*MOD((A3680-$E$9),$E$15)),"")</f>
        <v/>
      </c>
      <c r="I3680" s="16" t="str">
        <f>IF(G3680,($E$6+$E$8*MOD(QUOTIENT((A3680-$E$9),$E$15),$E$14)),"")</f>
        <v/>
      </c>
      <c r="J3680" s="15" t="str">
        <f t="shared" si="57"/>
        <v/>
      </c>
    </row>
    <row r="3681" spans="1:10">
      <c r="A3681" s="19">
        <v>387.339</v>
      </c>
      <c r="B3681" s="19">
        <v>35614</v>
      </c>
      <c r="G3681" s="5">
        <f>IF(OR(A3681&lt;$E$9,A3681&gt;=$E$10),0,1)</f>
        <v>0</v>
      </c>
      <c r="H3681" s="15" t="str">
        <f>IF(G3681,($E$4+$E$16*MOD((A3681-$E$9),$E$15)),"")</f>
        <v/>
      </c>
      <c r="I3681" s="16" t="str">
        <f>IF(G3681,($E$6+$E$8*MOD(QUOTIENT((A3681-$E$9),$E$15),$E$14)),"")</f>
        <v/>
      </c>
      <c r="J3681" s="15" t="str">
        <f t="shared" si="57"/>
        <v/>
      </c>
    </row>
    <row r="3682" spans="1:10">
      <c r="A3682" s="19">
        <v>387.44099999999997</v>
      </c>
      <c r="B3682" s="19">
        <v>38110</v>
      </c>
      <c r="G3682" s="5">
        <f>IF(OR(A3682&lt;$E$9,A3682&gt;=$E$10),0,1)</f>
        <v>0</v>
      </c>
      <c r="H3682" s="15" t="str">
        <f>IF(G3682,($E$4+$E$16*MOD((A3682-$E$9),$E$15)),"")</f>
        <v/>
      </c>
      <c r="I3682" s="16" t="str">
        <f>IF(G3682,($E$6+$E$8*MOD(QUOTIENT((A3682-$E$9),$E$15),$E$14)),"")</f>
        <v/>
      </c>
      <c r="J3682" s="15" t="str">
        <f t="shared" si="57"/>
        <v/>
      </c>
    </row>
    <row r="3683" spans="1:10">
      <c r="A3683" s="19">
        <v>387.55</v>
      </c>
      <c r="B3683" s="19">
        <v>36404</v>
      </c>
      <c r="G3683" s="5">
        <f>IF(OR(A3683&lt;$E$9,A3683&gt;=$E$10),0,1)</f>
        <v>0</v>
      </c>
      <c r="H3683" s="15" t="str">
        <f>IF(G3683,($E$4+$E$16*MOD((A3683-$E$9),$E$15)),"")</f>
        <v/>
      </c>
      <c r="I3683" s="16" t="str">
        <f>IF(G3683,($E$6+$E$8*MOD(QUOTIENT((A3683-$E$9),$E$15),$E$14)),"")</f>
        <v/>
      </c>
      <c r="J3683" s="15" t="str">
        <f t="shared" si="57"/>
        <v/>
      </c>
    </row>
    <row r="3684" spans="1:10">
      <c r="A3684" s="19">
        <v>387.654</v>
      </c>
      <c r="B3684" s="19">
        <v>33692</v>
      </c>
      <c r="G3684" s="5">
        <f>IF(OR(A3684&lt;$E$9,A3684&gt;=$E$10),0,1)</f>
        <v>0</v>
      </c>
      <c r="H3684" s="15" t="str">
        <f>IF(G3684,($E$4+$E$16*MOD((A3684-$E$9),$E$15)),"")</f>
        <v/>
      </c>
      <c r="I3684" s="16" t="str">
        <f>IF(G3684,($E$6+$E$8*MOD(QUOTIENT((A3684-$E$9),$E$15),$E$14)),"")</f>
        <v/>
      </c>
      <c r="J3684" s="15" t="str">
        <f t="shared" si="57"/>
        <v/>
      </c>
    </row>
    <row r="3685" spans="1:10">
      <c r="A3685" s="19">
        <v>387.75900000000001</v>
      </c>
      <c r="B3685" s="19">
        <v>33316</v>
      </c>
      <c r="G3685" s="5">
        <f>IF(OR(A3685&lt;$E$9,A3685&gt;=$E$10),0,1)</f>
        <v>0</v>
      </c>
      <c r="H3685" s="15" t="str">
        <f>IF(G3685,($E$4+$E$16*MOD((A3685-$E$9),$E$15)),"")</f>
        <v/>
      </c>
      <c r="I3685" s="16" t="str">
        <f>IF(G3685,($E$6+$E$8*MOD(QUOTIENT((A3685-$E$9),$E$15),$E$14)),"")</f>
        <v/>
      </c>
      <c r="J3685" s="15" t="str">
        <f t="shared" si="57"/>
        <v/>
      </c>
    </row>
    <row r="3686" spans="1:10">
      <c r="A3686" s="19">
        <v>387.863</v>
      </c>
      <c r="B3686" s="19">
        <v>35904</v>
      </c>
      <c r="G3686" s="5">
        <f>IF(OR(A3686&lt;$E$9,A3686&gt;=$E$10),0,1)</f>
        <v>0</v>
      </c>
      <c r="H3686" s="15" t="str">
        <f>IF(G3686,($E$4+$E$16*MOD((A3686-$E$9),$E$15)),"")</f>
        <v/>
      </c>
      <c r="I3686" s="16" t="str">
        <f>IF(G3686,($E$6+$E$8*MOD(QUOTIENT((A3686-$E$9),$E$15),$E$14)),"")</f>
        <v/>
      </c>
      <c r="J3686" s="15" t="str">
        <f t="shared" si="57"/>
        <v/>
      </c>
    </row>
    <row r="3687" spans="1:10">
      <c r="A3687" s="19">
        <v>387.96699999999998</v>
      </c>
      <c r="B3687" s="19">
        <v>34272</v>
      </c>
      <c r="G3687" s="5">
        <f>IF(OR(A3687&lt;$E$9,A3687&gt;=$E$10),0,1)</f>
        <v>0</v>
      </c>
      <c r="H3687" s="15" t="str">
        <f>IF(G3687,($E$4+$E$16*MOD((A3687-$E$9),$E$15)),"")</f>
        <v/>
      </c>
      <c r="I3687" s="16" t="str">
        <f>IF(G3687,($E$6+$E$8*MOD(QUOTIENT((A3687-$E$9),$E$15),$E$14)),"")</f>
        <v/>
      </c>
      <c r="J3687" s="15" t="str">
        <f t="shared" si="57"/>
        <v/>
      </c>
    </row>
    <row r="3688" spans="1:10">
      <c r="A3688" s="19">
        <v>388.07100000000003</v>
      </c>
      <c r="B3688" s="19">
        <v>34392</v>
      </c>
      <c r="G3688" s="5">
        <f>IF(OR(A3688&lt;$E$9,A3688&gt;=$E$10),0,1)</f>
        <v>0</v>
      </c>
      <c r="H3688" s="15" t="str">
        <f>IF(G3688,($E$4+$E$16*MOD((A3688-$E$9),$E$15)),"")</f>
        <v/>
      </c>
      <c r="I3688" s="16" t="str">
        <f>IF(G3688,($E$6+$E$8*MOD(QUOTIENT((A3688-$E$9),$E$15),$E$14)),"")</f>
        <v/>
      </c>
      <c r="J3688" s="15" t="str">
        <f t="shared" si="57"/>
        <v/>
      </c>
    </row>
    <row r="3689" spans="1:10">
      <c r="A3689" s="19">
        <v>388.17500000000001</v>
      </c>
      <c r="B3689" s="19">
        <v>34490</v>
      </c>
      <c r="G3689" s="5">
        <f>IF(OR(A3689&lt;$E$9,A3689&gt;=$E$10),0,1)</f>
        <v>0</v>
      </c>
      <c r="H3689" s="15" t="str">
        <f>IF(G3689,($E$4+$E$16*MOD((A3689-$E$9),$E$15)),"")</f>
        <v/>
      </c>
      <c r="I3689" s="16" t="str">
        <f>IF(G3689,($E$6+$E$8*MOD(QUOTIENT((A3689-$E$9),$E$15),$E$14)),"")</f>
        <v/>
      </c>
      <c r="J3689" s="15" t="str">
        <f t="shared" si="57"/>
        <v/>
      </c>
    </row>
    <row r="3690" spans="1:10">
      <c r="A3690" s="19">
        <v>388.27800000000002</v>
      </c>
      <c r="B3690" s="19">
        <v>33490</v>
      </c>
      <c r="G3690" s="5">
        <f>IF(OR(A3690&lt;$E$9,A3690&gt;=$E$10),0,1)</f>
        <v>0</v>
      </c>
      <c r="H3690" s="15" t="str">
        <f>IF(G3690,($E$4+$E$16*MOD((A3690-$E$9),$E$15)),"")</f>
        <v/>
      </c>
      <c r="I3690" s="16" t="str">
        <f>IF(G3690,($E$6+$E$8*MOD(QUOTIENT((A3690-$E$9),$E$15),$E$14)),"")</f>
        <v/>
      </c>
      <c r="J3690" s="15" t="str">
        <f t="shared" si="57"/>
        <v/>
      </c>
    </row>
    <row r="3691" spans="1:10">
      <c r="A3691" s="19">
        <v>388.38400000000001</v>
      </c>
      <c r="B3691" s="19">
        <v>34704</v>
      </c>
      <c r="G3691" s="5">
        <f>IF(OR(A3691&lt;$E$9,A3691&gt;=$E$10),0,1)</f>
        <v>0</v>
      </c>
      <c r="H3691" s="15" t="str">
        <f>IF(G3691,($E$4+$E$16*MOD((A3691-$E$9),$E$15)),"")</f>
        <v/>
      </c>
      <c r="I3691" s="16" t="str">
        <f>IF(G3691,($E$6+$E$8*MOD(QUOTIENT((A3691-$E$9),$E$15),$E$14)),"")</f>
        <v/>
      </c>
      <c r="J3691" s="15" t="str">
        <f t="shared" si="57"/>
        <v/>
      </c>
    </row>
    <row r="3692" spans="1:10">
      <c r="A3692" s="19">
        <v>388.49400000000003</v>
      </c>
      <c r="B3692" s="19">
        <v>41560</v>
      </c>
      <c r="G3692" s="5">
        <f>IF(OR(A3692&lt;$E$9,A3692&gt;=$E$10),0,1)</f>
        <v>0</v>
      </c>
      <c r="H3692" s="15" t="str">
        <f>IF(G3692,($E$4+$E$16*MOD((A3692-$E$9),$E$15)),"")</f>
        <v/>
      </c>
      <c r="I3692" s="16" t="str">
        <f>IF(G3692,($E$6+$E$8*MOD(QUOTIENT((A3692-$E$9),$E$15),$E$14)),"")</f>
        <v/>
      </c>
      <c r="J3692" s="15" t="str">
        <f t="shared" si="57"/>
        <v/>
      </c>
    </row>
    <row r="3693" spans="1:10">
      <c r="A3693" s="19">
        <v>388.60300000000001</v>
      </c>
      <c r="B3693" s="19">
        <v>32194</v>
      </c>
      <c r="G3693" s="5">
        <f>IF(OR(A3693&lt;$E$9,A3693&gt;=$E$10),0,1)</f>
        <v>0</v>
      </c>
      <c r="H3693" s="15" t="str">
        <f>IF(G3693,($E$4+$E$16*MOD((A3693-$E$9),$E$15)),"")</f>
        <v/>
      </c>
      <c r="I3693" s="16" t="str">
        <f>IF(G3693,($E$6+$E$8*MOD(QUOTIENT((A3693-$E$9),$E$15),$E$14)),"")</f>
        <v/>
      </c>
      <c r="J3693" s="15" t="str">
        <f t="shared" si="57"/>
        <v/>
      </c>
    </row>
    <row r="3694" spans="1:10">
      <c r="A3694" s="19">
        <v>388.71300000000002</v>
      </c>
      <c r="B3694" s="19">
        <v>35912</v>
      </c>
      <c r="G3694" s="5">
        <f>IF(OR(A3694&lt;$E$9,A3694&gt;=$E$10),0,1)</f>
        <v>0</v>
      </c>
      <c r="H3694" s="15" t="str">
        <f>IF(G3694,($E$4+$E$16*MOD((A3694-$E$9),$E$15)),"")</f>
        <v/>
      </c>
      <c r="I3694" s="16" t="str">
        <f>IF(G3694,($E$6+$E$8*MOD(QUOTIENT((A3694-$E$9),$E$15),$E$14)),"")</f>
        <v/>
      </c>
      <c r="J3694" s="15" t="str">
        <f t="shared" si="57"/>
        <v/>
      </c>
    </row>
    <row r="3695" spans="1:10">
      <c r="A3695" s="19">
        <v>388.82</v>
      </c>
      <c r="B3695" s="19">
        <v>33594</v>
      </c>
      <c r="G3695" s="5">
        <f>IF(OR(A3695&lt;$E$9,A3695&gt;=$E$10),0,1)</f>
        <v>0</v>
      </c>
      <c r="H3695" s="15" t="str">
        <f>IF(G3695,($E$4+$E$16*MOD((A3695-$E$9),$E$15)),"")</f>
        <v/>
      </c>
      <c r="I3695" s="16" t="str">
        <f>IF(G3695,($E$6+$E$8*MOD(QUOTIENT((A3695-$E$9),$E$15),$E$14)),"")</f>
        <v/>
      </c>
      <c r="J3695" s="15" t="str">
        <f t="shared" si="57"/>
        <v/>
      </c>
    </row>
    <row r="3696" spans="1:10">
      <c r="A3696" s="19">
        <v>388.92399999999998</v>
      </c>
      <c r="B3696" s="19">
        <v>36998</v>
      </c>
      <c r="G3696" s="5">
        <f>IF(OR(A3696&lt;$E$9,A3696&gt;=$E$10),0,1)</f>
        <v>0</v>
      </c>
      <c r="H3696" s="15" t="str">
        <f>IF(G3696,($E$4+$E$16*MOD((A3696-$E$9),$E$15)),"")</f>
        <v/>
      </c>
      <c r="I3696" s="16" t="str">
        <f>IF(G3696,($E$6+$E$8*MOD(QUOTIENT((A3696-$E$9),$E$15),$E$14)),"")</f>
        <v/>
      </c>
      <c r="J3696" s="15" t="str">
        <f t="shared" si="57"/>
        <v/>
      </c>
    </row>
    <row r="3697" spans="1:10">
      <c r="A3697" s="19">
        <v>389.02699999999999</v>
      </c>
      <c r="B3697" s="19">
        <v>33416</v>
      </c>
      <c r="G3697" s="5">
        <f>IF(OR(A3697&lt;$E$9,A3697&gt;=$E$10),0,1)</f>
        <v>0</v>
      </c>
      <c r="H3697" s="15" t="str">
        <f>IF(G3697,($E$4+$E$16*MOD((A3697-$E$9),$E$15)),"")</f>
        <v/>
      </c>
      <c r="I3697" s="16" t="str">
        <f>IF(G3697,($E$6+$E$8*MOD(QUOTIENT((A3697-$E$9),$E$15),$E$14)),"")</f>
        <v/>
      </c>
      <c r="J3697" s="15" t="str">
        <f t="shared" si="57"/>
        <v/>
      </c>
    </row>
    <row r="3698" spans="1:10">
      <c r="A3698" s="19">
        <v>389.13400000000001</v>
      </c>
      <c r="B3698" s="19">
        <v>37020</v>
      </c>
      <c r="G3698" s="5">
        <f>IF(OR(A3698&lt;$E$9,A3698&gt;=$E$10),0,1)</f>
        <v>0</v>
      </c>
      <c r="H3698" s="15" t="str">
        <f>IF(G3698,($E$4+$E$16*MOD((A3698-$E$9),$E$15)),"")</f>
        <v/>
      </c>
      <c r="I3698" s="16" t="str">
        <f>IF(G3698,($E$6+$E$8*MOD(QUOTIENT((A3698-$E$9),$E$15),$E$14)),"")</f>
        <v/>
      </c>
      <c r="J3698" s="15" t="str">
        <f t="shared" si="57"/>
        <v/>
      </c>
    </row>
    <row r="3699" spans="1:10">
      <c r="A3699" s="19">
        <v>389.24200000000002</v>
      </c>
      <c r="B3699" s="19">
        <v>31898</v>
      </c>
      <c r="G3699" s="5">
        <f>IF(OR(A3699&lt;$E$9,A3699&gt;=$E$10),0,1)</f>
        <v>0</v>
      </c>
      <c r="H3699" s="15" t="str">
        <f>IF(G3699,($E$4+$E$16*MOD((A3699-$E$9),$E$15)),"")</f>
        <v/>
      </c>
      <c r="I3699" s="16" t="str">
        <f>IF(G3699,($E$6+$E$8*MOD(QUOTIENT((A3699-$E$9),$E$15),$E$14)),"")</f>
        <v/>
      </c>
      <c r="J3699" s="15" t="str">
        <f t="shared" si="57"/>
        <v/>
      </c>
    </row>
    <row r="3700" spans="1:10">
      <c r="A3700" s="19">
        <v>389.34899999999999</v>
      </c>
      <c r="B3700" s="19">
        <v>34334</v>
      </c>
      <c r="G3700" s="5">
        <f>IF(OR(A3700&lt;$E$9,A3700&gt;=$E$10),0,1)</f>
        <v>0</v>
      </c>
      <c r="H3700" s="15" t="str">
        <f>IF(G3700,($E$4+$E$16*MOD((A3700-$E$9),$E$15)),"")</f>
        <v/>
      </c>
      <c r="I3700" s="16" t="str">
        <f>IF(G3700,($E$6+$E$8*MOD(QUOTIENT((A3700-$E$9),$E$15),$E$14)),"")</f>
        <v/>
      </c>
      <c r="J3700" s="15" t="str">
        <f t="shared" si="57"/>
        <v/>
      </c>
    </row>
    <row r="3701" spans="1:10">
      <c r="A3701" s="19">
        <v>389.45600000000002</v>
      </c>
      <c r="B3701" s="19">
        <v>35612</v>
      </c>
      <c r="G3701" s="5">
        <f>IF(OR(A3701&lt;$E$9,A3701&gt;=$E$10),0,1)</f>
        <v>0</v>
      </c>
      <c r="H3701" s="15" t="str">
        <f>IF(G3701,($E$4+$E$16*MOD((A3701-$E$9),$E$15)),"")</f>
        <v/>
      </c>
      <c r="I3701" s="16" t="str">
        <f>IF(G3701,($E$6+$E$8*MOD(QUOTIENT((A3701-$E$9),$E$15),$E$14)),"")</f>
        <v/>
      </c>
      <c r="J3701" s="15" t="str">
        <f t="shared" si="57"/>
        <v/>
      </c>
    </row>
    <row r="3702" spans="1:10">
      <c r="A3702" s="19">
        <v>389.56200000000001</v>
      </c>
      <c r="B3702" s="19">
        <v>33280</v>
      </c>
      <c r="G3702" s="5">
        <f>IF(OR(A3702&lt;$E$9,A3702&gt;=$E$10),0,1)</f>
        <v>0</v>
      </c>
      <c r="H3702" s="15" t="str">
        <f>IF(G3702,($E$4+$E$16*MOD((A3702-$E$9),$E$15)),"")</f>
        <v/>
      </c>
      <c r="I3702" s="16" t="str">
        <f>IF(G3702,($E$6+$E$8*MOD(QUOTIENT((A3702-$E$9),$E$15),$E$14)),"")</f>
        <v/>
      </c>
      <c r="J3702" s="15" t="str">
        <f t="shared" si="57"/>
        <v/>
      </c>
    </row>
    <row r="3703" spans="1:10">
      <c r="A3703" s="19">
        <v>389.666</v>
      </c>
      <c r="B3703" s="19">
        <v>36314</v>
      </c>
      <c r="G3703" s="5">
        <f>IF(OR(A3703&lt;$E$9,A3703&gt;=$E$10),0,1)</f>
        <v>0</v>
      </c>
      <c r="H3703" s="15" t="str">
        <f>IF(G3703,($E$4+$E$16*MOD((A3703-$E$9),$E$15)),"")</f>
        <v/>
      </c>
      <c r="I3703" s="16" t="str">
        <f>IF(G3703,($E$6+$E$8*MOD(QUOTIENT((A3703-$E$9),$E$15),$E$14)),"")</f>
        <v/>
      </c>
      <c r="J3703" s="15" t="str">
        <f t="shared" si="57"/>
        <v/>
      </c>
    </row>
    <row r="3704" spans="1:10">
      <c r="A3704" s="19">
        <v>389.77300000000002</v>
      </c>
      <c r="B3704" s="19">
        <v>35784</v>
      </c>
      <c r="G3704" s="5">
        <f>IF(OR(A3704&lt;$E$9,A3704&gt;=$E$10),0,1)</f>
        <v>0</v>
      </c>
      <c r="H3704" s="15" t="str">
        <f>IF(G3704,($E$4+$E$16*MOD((A3704-$E$9),$E$15)),"")</f>
        <v/>
      </c>
      <c r="I3704" s="16" t="str">
        <f>IF(G3704,($E$6+$E$8*MOD(QUOTIENT((A3704-$E$9),$E$15),$E$14)),"")</f>
        <v/>
      </c>
      <c r="J3704" s="15" t="str">
        <f t="shared" si="57"/>
        <v/>
      </c>
    </row>
    <row r="3705" spans="1:10">
      <c r="A3705" s="19">
        <v>389.88200000000001</v>
      </c>
      <c r="B3705" s="19">
        <v>34608</v>
      </c>
      <c r="G3705" s="5">
        <f>IF(OR(A3705&lt;$E$9,A3705&gt;=$E$10),0,1)</f>
        <v>0</v>
      </c>
      <c r="H3705" s="15" t="str">
        <f>IF(G3705,($E$4+$E$16*MOD((A3705-$E$9),$E$15)),"")</f>
        <v/>
      </c>
      <c r="I3705" s="16" t="str">
        <f>IF(G3705,($E$6+$E$8*MOD(QUOTIENT((A3705-$E$9),$E$15),$E$14)),"")</f>
        <v/>
      </c>
      <c r="J3705" s="15" t="str">
        <f t="shared" si="57"/>
        <v/>
      </c>
    </row>
    <row r="3706" spans="1:10">
      <c r="A3706" s="19">
        <v>389.98500000000001</v>
      </c>
      <c r="B3706" s="19">
        <v>33098</v>
      </c>
      <c r="G3706" s="5">
        <f>IF(OR(A3706&lt;$E$9,A3706&gt;=$E$10),0,1)</f>
        <v>0</v>
      </c>
      <c r="H3706" s="15" t="str">
        <f>IF(G3706,($E$4+$E$16*MOD((A3706-$E$9),$E$15)),"")</f>
        <v/>
      </c>
      <c r="I3706" s="16" t="str">
        <f>IF(G3706,($E$6+$E$8*MOD(QUOTIENT((A3706-$E$9),$E$15),$E$14)),"")</f>
        <v/>
      </c>
      <c r="J3706" s="15" t="str">
        <f t="shared" si="57"/>
        <v/>
      </c>
    </row>
    <row r="3707" spans="1:10">
      <c r="A3707" s="19">
        <v>390.089</v>
      </c>
      <c r="B3707" s="19">
        <v>40810</v>
      </c>
      <c r="G3707" s="5">
        <f>IF(OR(A3707&lt;$E$9,A3707&gt;=$E$10),0,1)</f>
        <v>0</v>
      </c>
      <c r="H3707" s="15" t="str">
        <f>IF(G3707,($E$4+$E$16*MOD((A3707-$E$9),$E$15)),"")</f>
        <v/>
      </c>
      <c r="I3707" s="16" t="str">
        <f>IF(G3707,($E$6+$E$8*MOD(QUOTIENT((A3707-$E$9),$E$15),$E$14)),"")</f>
        <v/>
      </c>
      <c r="J3707" s="15" t="str">
        <f t="shared" si="57"/>
        <v/>
      </c>
    </row>
    <row r="3708" spans="1:10">
      <c r="A3708" s="19">
        <v>390.19299999999998</v>
      </c>
      <c r="B3708" s="19">
        <v>35954</v>
      </c>
      <c r="G3708" s="5">
        <f>IF(OR(A3708&lt;$E$9,A3708&gt;=$E$10),0,1)</f>
        <v>0</v>
      </c>
      <c r="H3708" s="15" t="str">
        <f>IF(G3708,($E$4+$E$16*MOD((A3708-$E$9),$E$15)),"")</f>
        <v/>
      </c>
      <c r="I3708" s="16" t="str">
        <f>IF(G3708,($E$6+$E$8*MOD(QUOTIENT((A3708-$E$9),$E$15),$E$14)),"")</f>
        <v/>
      </c>
      <c r="J3708" s="15" t="str">
        <f t="shared" si="57"/>
        <v/>
      </c>
    </row>
    <row r="3709" spans="1:10">
      <c r="A3709" s="19">
        <v>390.29700000000003</v>
      </c>
      <c r="B3709" s="19">
        <v>32056</v>
      </c>
      <c r="G3709" s="5">
        <f>IF(OR(A3709&lt;$E$9,A3709&gt;=$E$10),0,1)</f>
        <v>0</v>
      </c>
      <c r="H3709" s="15" t="str">
        <f>IF(G3709,($E$4+$E$16*MOD((A3709-$E$9),$E$15)),"")</f>
        <v/>
      </c>
      <c r="I3709" s="16" t="str">
        <f>IF(G3709,($E$6+$E$8*MOD(QUOTIENT((A3709-$E$9),$E$15),$E$14)),"")</f>
        <v/>
      </c>
      <c r="J3709" s="15" t="str">
        <f t="shared" si="57"/>
        <v/>
      </c>
    </row>
    <row r="3710" spans="1:10">
      <c r="A3710" s="19">
        <v>390.404</v>
      </c>
      <c r="B3710" s="19">
        <v>33918</v>
      </c>
      <c r="G3710" s="5">
        <f>IF(OR(A3710&lt;$E$9,A3710&gt;=$E$10),0,1)</f>
        <v>0</v>
      </c>
      <c r="H3710" s="15" t="str">
        <f>IF(G3710,($E$4+$E$16*MOD((A3710-$E$9),$E$15)),"")</f>
        <v/>
      </c>
      <c r="I3710" s="16" t="str">
        <f>IF(G3710,($E$6+$E$8*MOD(QUOTIENT((A3710-$E$9),$E$15),$E$14)),"")</f>
        <v/>
      </c>
      <c r="J3710" s="15" t="str">
        <f t="shared" si="57"/>
        <v/>
      </c>
    </row>
    <row r="3711" spans="1:10">
      <c r="A3711" s="19">
        <v>390.50799999999998</v>
      </c>
      <c r="B3711" s="19">
        <v>34734</v>
      </c>
      <c r="G3711" s="5">
        <f>IF(OR(A3711&lt;$E$9,A3711&gt;=$E$10),0,1)</f>
        <v>0</v>
      </c>
      <c r="H3711" s="15" t="str">
        <f>IF(G3711,($E$4+$E$16*MOD((A3711-$E$9),$E$15)),"")</f>
        <v/>
      </c>
      <c r="I3711" s="16" t="str">
        <f>IF(G3711,($E$6+$E$8*MOD(QUOTIENT((A3711-$E$9),$E$15),$E$14)),"")</f>
        <v/>
      </c>
      <c r="J3711" s="15" t="str">
        <f t="shared" si="57"/>
        <v/>
      </c>
    </row>
    <row r="3712" spans="1:10">
      <c r="A3712" s="19">
        <v>390.61399999999998</v>
      </c>
      <c r="B3712" s="19">
        <v>33670</v>
      </c>
      <c r="G3712" s="5">
        <f>IF(OR(A3712&lt;$E$9,A3712&gt;=$E$10),0,1)</f>
        <v>0</v>
      </c>
      <c r="H3712" s="15" t="str">
        <f>IF(G3712,($E$4+$E$16*MOD((A3712-$E$9),$E$15)),"")</f>
        <v/>
      </c>
      <c r="I3712" s="16" t="str">
        <f>IF(G3712,($E$6+$E$8*MOD(QUOTIENT((A3712-$E$9),$E$15),$E$14)),"")</f>
        <v/>
      </c>
      <c r="J3712" s="15" t="str">
        <f t="shared" si="57"/>
        <v/>
      </c>
    </row>
    <row r="3713" spans="1:10">
      <c r="A3713" s="19">
        <v>390.72</v>
      </c>
      <c r="B3713" s="19">
        <v>35796</v>
      </c>
      <c r="G3713" s="5">
        <f>IF(OR(A3713&lt;$E$9,A3713&gt;=$E$10),0,1)</f>
        <v>0</v>
      </c>
      <c r="H3713" s="15" t="str">
        <f>IF(G3713,($E$4+$E$16*MOD((A3713-$E$9),$E$15)),"")</f>
        <v/>
      </c>
      <c r="I3713" s="16" t="str">
        <f>IF(G3713,($E$6+$E$8*MOD(QUOTIENT((A3713-$E$9),$E$15),$E$14)),"")</f>
        <v/>
      </c>
      <c r="J3713" s="15" t="str">
        <f t="shared" si="57"/>
        <v/>
      </c>
    </row>
    <row r="3714" spans="1:10">
      <c r="A3714" s="19">
        <v>390.82499999999999</v>
      </c>
      <c r="B3714" s="19">
        <v>33864</v>
      </c>
      <c r="G3714" s="5">
        <f>IF(OR(A3714&lt;$E$9,A3714&gt;=$E$10),0,1)</f>
        <v>0</v>
      </c>
      <c r="H3714" s="15" t="str">
        <f>IF(G3714,($E$4+$E$16*MOD((A3714-$E$9),$E$15)),"")</f>
        <v/>
      </c>
      <c r="I3714" s="16" t="str">
        <f>IF(G3714,($E$6+$E$8*MOD(QUOTIENT((A3714-$E$9),$E$15),$E$14)),"")</f>
        <v/>
      </c>
      <c r="J3714" s="15" t="str">
        <f t="shared" si="57"/>
        <v/>
      </c>
    </row>
    <row r="3715" spans="1:10">
      <c r="A3715" s="19">
        <v>390.92700000000002</v>
      </c>
      <c r="B3715" s="19">
        <v>32448</v>
      </c>
      <c r="G3715" s="5">
        <f>IF(OR(A3715&lt;$E$9,A3715&gt;=$E$10),0,1)</f>
        <v>0</v>
      </c>
      <c r="H3715" s="15" t="str">
        <f>IF(G3715,($E$4+$E$16*MOD((A3715-$E$9),$E$15)),"")</f>
        <v/>
      </c>
      <c r="I3715" s="16" t="str">
        <f>IF(G3715,($E$6+$E$8*MOD(QUOTIENT((A3715-$E$9),$E$15),$E$14)),"")</f>
        <v/>
      </c>
      <c r="J3715" s="15" t="str">
        <f t="shared" si="57"/>
        <v/>
      </c>
    </row>
    <row r="3716" spans="1:10">
      <c r="A3716" s="19">
        <v>391.03500000000003</v>
      </c>
      <c r="B3716" s="19">
        <v>29446</v>
      </c>
      <c r="G3716" s="5">
        <f>IF(OR(A3716&lt;$E$9,A3716&gt;=$E$10),0,1)</f>
        <v>0</v>
      </c>
      <c r="H3716" s="15" t="str">
        <f>IF(G3716,($E$4+$E$16*MOD((A3716-$E$9),$E$15)),"")</f>
        <v/>
      </c>
      <c r="I3716" s="16" t="str">
        <f>IF(G3716,($E$6+$E$8*MOD(QUOTIENT((A3716-$E$9),$E$15),$E$14)),"")</f>
        <v/>
      </c>
      <c r="J3716" s="15" t="str">
        <f t="shared" ref="J3716:J3779" si="58">IF(G3716,(+H3716+$E$18*QUOTIENT((A3716-$E$9),$E$15)),"")</f>
        <v/>
      </c>
    </row>
    <row r="3717" spans="1:10">
      <c r="A3717" s="19">
        <v>391.14100000000002</v>
      </c>
      <c r="B3717" s="19">
        <v>33522</v>
      </c>
      <c r="G3717" s="5">
        <f>IF(OR(A3717&lt;$E$9,A3717&gt;=$E$10),0,1)</f>
        <v>0</v>
      </c>
      <c r="H3717" s="15" t="str">
        <f>IF(G3717,($E$4+$E$16*MOD((A3717-$E$9),$E$15)),"")</f>
        <v/>
      </c>
      <c r="I3717" s="16" t="str">
        <f>IF(G3717,($E$6+$E$8*MOD(QUOTIENT((A3717-$E$9),$E$15),$E$14)),"")</f>
        <v/>
      </c>
      <c r="J3717" s="15" t="str">
        <f t="shared" si="58"/>
        <v/>
      </c>
    </row>
    <row r="3718" spans="1:10">
      <c r="A3718" s="19">
        <v>391.24799999999999</v>
      </c>
      <c r="B3718" s="19">
        <v>33942</v>
      </c>
      <c r="G3718" s="5">
        <f>IF(OR(A3718&lt;$E$9,A3718&gt;=$E$10),0,1)</f>
        <v>0</v>
      </c>
      <c r="H3718" s="15" t="str">
        <f>IF(G3718,($E$4+$E$16*MOD((A3718-$E$9),$E$15)),"")</f>
        <v/>
      </c>
      <c r="I3718" s="16" t="str">
        <f>IF(G3718,($E$6+$E$8*MOD(QUOTIENT((A3718-$E$9),$E$15),$E$14)),"")</f>
        <v/>
      </c>
      <c r="J3718" s="15" t="str">
        <f t="shared" si="58"/>
        <v/>
      </c>
    </row>
    <row r="3719" spans="1:10">
      <c r="A3719" s="19">
        <v>391.35599999999999</v>
      </c>
      <c r="B3719" s="19">
        <v>36378</v>
      </c>
      <c r="G3719" s="5">
        <f>IF(OR(A3719&lt;$E$9,A3719&gt;=$E$10),0,1)</f>
        <v>0</v>
      </c>
      <c r="H3719" s="15" t="str">
        <f>IF(G3719,($E$4+$E$16*MOD((A3719-$E$9),$E$15)),"")</f>
        <v/>
      </c>
      <c r="I3719" s="16" t="str">
        <f>IF(G3719,($E$6+$E$8*MOD(QUOTIENT((A3719-$E$9),$E$15),$E$14)),"")</f>
        <v/>
      </c>
      <c r="J3719" s="15" t="str">
        <f t="shared" si="58"/>
        <v/>
      </c>
    </row>
    <row r="3720" spans="1:10">
      <c r="A3720" s="19">
        <v>391.46199999999999</v>
      </c>
      <c r="B3720" s="19">
        <v>35796</v>
      </c>
      <c r="G3720" s="5">
        <f>IF(OR(A3720&lt;$E$9,A3720&gt;=$E$10),0,1)</f>
        <v>0</v>
      </c>
      <c r="H3720" s="15" t="str">
        <f>IF(G3720,($E$4+$E$16*MOD((A3720-$E$9),$E$15)),"")</f>
        <v/>
      </c>
      <c r="I3720" s="16" t="str">
        <f>IF(G3720,($E$6+$E$8*MOD(QUOTIENT((A3720-$E$9),$E$15),$E$14)),"")</f>
        <v/>
      </c>
      <c r="J3720" s="15" t="str">
        <f t="shared" si="58"/>
        <v/>
      </c>
    </row>
    <row r="3721" spans="1:10">
      <c r="A3721" s="19">
        <v>391.56599999999997</v>
      </c>
      <c r="B3721" s="19">
        <v>37056</v>
      </c>
      <c r="G3721" s="5">
        <f>IF(OR(A3721&lt;$E$9,A3721&gt;=$E$10),0,1)</f>
        <v>0</v>
      </c>
      <c r="H3721" s="15" t="str">
        <f>IF(G3721,($E$4+$E$16*MOD((A3721-$E$9),$E$15)),"")</f>
        <v/>
      </c>
      <c r="I3721" s="16" t="str">
        <f>IF(G3721,($E$6+$E$8*MOD(QUOTIENT((A3721-$E$9),$E$15),$E$14)),"")</f>
        <v/>
      </c>
      <c r="J3721" s="15" t="str">
        <f t="shared" si="58"/>
        <v/>
      </c>
    </row>
    <row r="3722" spans="1:10">
      <c r="A3722" s="19">
        <v>391.66899999999998</v>
      </c>
      <c r="B3722" s="19">
        <v>34542</v>
      </c>
      <c r="G3722" s="5">
        <f>IF(OR(A3722&lt;$E$9,A3722&gt;=$E$10),0,1)</f>
        <v>0</v>
      </c>
      <c r="H3722" s="15" t="str">
        <f>IF(G3722,($E$4+$E$16*MOD((A3722-$E$9),$E$15)),"")</f>
        <v/>
      </c>
      <c r="I3722" s="16" t="str">
        <f>IF(G3722,($E$6+$E$8*MOD(QUOTIENT((A3722-$E$9),$E$15),$E$14)),"")</f>
        <v/>
      </c>
      <c r="J3722" s="15" t="str">
        <f t="shared" si="58"/>
        <v/>
      </c>
    </row>
    <row r="3723" spans="1:10">
      <c r="A3723" s="19">
        <v>391.77600000000001</v>
      </c>
      <c r="B3723" s="19">
        <v>35822</v>
      </c>
      <c r="G3723" s="5">
        <f>IF(OR(A3723&lt;$E$9,A3723&gt;=$E$10),0,1)</f>
        <v>0</v>
      </c>
      <c r="H3723" s="15" t="str">
        <f>IF(G3723,($E$4+$E$16*MOD((A3723-$E$9),$E$15)),"")</f>
        <v/>
      </c>
      <c r="I3723" s="16" t="str">
        <f>IF(G3723,($E$6+$E$8*MOD(QUOTIENT((A3723-$E$9),$E$15),$E$14)),"")</f>
        <v/>
      </c>
      <c r="J3723" s="15" t="str">
        <f t="shared" si="58"/>
        <v/>
      </c>
    </row>
    <row r="3724" spans="1:10">
      <c r="A3724" s="19">
        <v>391.87799999999999</v>
      </c>
      <c r="B3724" s="19">
        <v>36328</v>
      </c>
      <c r="G3724" s="5">
        <f>IF(OR(A3724&lt;$E$9,A3724&gt;=$E$10),0,1)</f>
        <v>0</v>
      </c>
      <c r="H3724" s="15" t="str">
        <f>IF(G3724,($E$4+$E$16*MOD((A3724-$E$9),$E$15)),"")</f>
        <v/>
      </c>
      <c r="I3724" s="16" t="str">
        <f>IF(G3724,($E$6+$E$8*MOD(QUOTIENT((A3724-$E$9),$E$15),$E$14)),"")</f>
        <v/>
      </c>
      <c r="J3724" s="15" t="str">
        <f t="shared" si="58"/>
        <v/>
      </c>
    </row>
    <row r="3725" spans="1:10">
      <c r="A3725" s="19">
        <v>391.98500000000001</v>
      </c>
      <c r="B3725" s="19">
        <v>31358</v>
      </c>
      <c r="G3725" s="5">
        <f>IF(OR(A3725&lt;$E$9,A3725&gt;=$E$10),0,1)</f>
        <v>0</v>
      </c>
      <c r="H3725" s="15" t="str">
        <f>IF(G3725,($E$4+$E$16*MOD((A3725-$E$9),$E$15)),"")</f>
        <v/>
      </c>
      <c r="I3725" s="16" t="str">
        <f>IF(G3725,($E$6+$E$8*MOD(QUOTIENT((A3725-$E$9),$E$15),$E$14)),"")</f>
        <v/>
      </c>
      <c r="J3725" s="15" t="str">
        <f t="shared" si="58"/>
        <v/>
      </c>
    </row>
    <row r="3726" spans="1:10">
      <c r="A3726" s="19">
        <v>392.09</v>
      </c>
      <c r="B3726" s="19">
        <v>34216</v>
      </c>
      <c r="G3726" s="5">
        <f>IF(OR(A3726&lt;$E$9,A3726&gt;=$E$10),0,1)</f>
        <v>0</v>
      </c>
      <c r="H3726" s="15" t="str">
        <f>IF(G3726,($E$4+$E$16*MOD((A3726-$E$9),$E$15)),"")</f>
        <v/>
      </c>
      <c r="I3726" s="16" t="str">
        <f>IF(G3726,($E$6+$E$8*MOD(QUOTIENT((A3726-$E$9),$E$15),$E$14)),"")</f>
        <v/>
      </c>
      <c r="J3726" s="15" t="str">
        <f t="shared" si="58"/>
        <v/>
      </c>
    </row>
    <row r="3727" spans="1:10">
      <c r="A3727" s="19">
        <v>392.19499999999999</v>
      </c>
      <c r="B3727" s="19">
        <v>32952</v>
      </c>
      <c r="G3727" s="5">
        <f>IF(OR(A3727&lt;$E$9,A3727&gt;=$E$10),0,1)</f>
        <v>0</v>
      </c>
      <c r="H3727" s="15" t="str">
        <f>IF(G3727,($E$4+$E$16*MOD((A3727-$E$9),$E$15)),"")</f>
        <v/>
      </c>
      <c r="I3727" s="16" t="str">
        <f>IF(G3727,($E$6+$E$8*MOD(QUOTIENT((A3727-$E$9),$E$15),$E$14)),"")</f>
        <v/>
      </c>
      <c r="J3727" s="15" t="str">
        <f t="shared" si="58"/>
        <v/>
      </c>
    </row>
    <row r="3728" spans="1:10">
      <c r="A3728" s="19">
        <v>392.29899999999998</v>
      </c>
      <c r="B3728" s="19">
        <v>34606</v>
      </c>
      <c r="G3728" s="5">
        <f>IF(OR(A3728&lt;$E$9,A3728&gt;=$E$10),0,1)</f>
        <v>0</v>
      </c>
      <c r="H3728" s="15" t="str">
        <f>IF(G3728,($E$4+$E$16*MOD((A3728-$E$9),$E$15)),"")</f>
        <v/>
      </c>
      <c r="I3728" s="16" t="str">
        <f>IF(G3728,($E$6+$E$8*MOD(QUOTIENT((A3728-$E$9),$E$15),$E$14)),"")</f>
        <v/>
      </c>
      <c r="J3728" s="15" t="str">
        <f t="shared" si="58"/>
        <v/>
      </c>
    </row>
    <row r="3729" spans="1:10">
      <c r="A3729" s="19">
        <v>392.40499999999997</v>
      </c>
      <c r="B3729" s="19">
        <v>33104</v>
      </c>
      <c r="G3729" s="5">
        <f>IF(OR(A3729&lt;$E$9,A3729&gt;=$E$10),0,1)</f>
        <v>0</v>
      </c>
      <c r="H3729" s="15" t="str">
        <f>IF(G3729,($E$4+$E$16*MOD((A3729-$E$9),$E$15)),"")</f>
        <v/>
      </c>
      <c r="I3729" s="16" t="str">
        <f>IF(G3729,($E$6+$E$8*MOD(QUOTIENT((A3729-$E$9),$E$15),$E$14)),"")</f>
        <v/>
      </c>
      <c r="J3729" s="15" t="str">
        <f t="shared" si="58"/>
        <v/>
      </c>
    </row>
    <row r="3730" spans="1:10">
      <c r="A3730" s="19">
        <v>392.51100000000002</v>
      </c>
      <c r="B3730" s="19">
        <v>33758</v>
      </c>
      <c r="G3730" s="5">
        <f>IF(OR(A3730&lt;$E$9,A3730&gt;=$E$10),0,1)</f>
        <v>0</v>
      </c>
      <c r="H3730" s="15" t="str">
        <f>IF(G3730,($E$4+$E$16*MOD((A3730-$E$9),$E$15)),"")</f>
        <v/>
      </c>
      <c r="I3730" s="16" t="str">
        <f>IF(G3730,($E$6+$E$8*MOD(QUOTIENT((A3730-$E$9),$E$15),$E$14)),"")</f>
        <v/>
      </c>
      <c r="J3730" s="15" t="str">
        <f t="shared" si="58"/>
        <v/>
      </c>
    </row>
    <row r="3731" spans="1:10">
      <c r="A3731" s="19">
        <v>392.613</v>
      </c>
      <c r="B3731" s="19">
        <v>33710</v>
      </c>
      <c r="G3731" s="5">
        <f>IF(OR(A3731&lt;$E$9,A3731&gt;=$E$10),0,1)</f>
        <v>0</v>
      </c>
      <c r="H3731" s="15" t="str">
        <f>IF(G3731,($E$4+$E$16*MOD((A3731-$E$9),$E$15)),"")</f>
        <v/>
      </c>
      <c r="I3731" s="16" t="str">
        <f>IF(G3731,($E$6+$E$8*MOD(QUOTIENT((A3731-$E$9),$E$15),$E$14)),"")</f>
        <v/>
      </c>
      <c r="J3731" s="15" t="str">
        <f t="shared" si="58"/>
        <v/>
      </c>
    </row>
    <row r="3732" spans="1:10">
      <c r="A3732" s="19">
        <v>392.72</v>
      </c>
      <c r="B3732" s="19">
        <v>32156</v>
      </c>
      <c r="G3732" s="5">
        <f>IF(OR(A3732&lt;$E$9,A3732&gt;=$E$10),0,1)</f>
        <v>0</v>
      </c>
      <c r="H3732" s="15" t="str">
        <f>IF(G3732,($E$4+$E$16*MOD((A3732-$E$9),$E$15)),"")</f>
        <v/>
      </c>
      <c r="I3732" s="16" t="str">
        <f>IF(G3732,($E$6+$E$8*MOD(QUOTIENT((A3732-$E$9),$E$15),$E$14)),"")</f>
        <v/>
      </c>
      <c r="J3732" s="15" t="str">
        <f t="shared" si="58"/>
        <v/>
      </c>
    </row>
    <row r="3733" spans="1:10">
      <c r="A3733" s="19">
        <v>392.82400000000001</v>
      </c>
      <c r="B3733" s="19">
        <v>34990</v>
      </c>
      <c r="G3733" s="5">
        <f>IF(OR(A3733&lt;$E$9,A3733&gt;=$E$10),0,1)</f>
        <v>0</v>
      </c>
      <c r="H3733" s="15" t="str">
        <f>IF(G3733,($E$4+$E$16*MOD((A3733-$E$9),$E$15)),"")</f>
        <v/>
      </c>
      <c r="I3733" s="16" t="str">
        <f>IF(G3733,($E$6+$E$8*MOD(QUOTIENT((A3733-$E$9),$E$15),$E$14)),"")</f>
        <v/>
      </c>
      <c r="J3733" s="15" t="str">
        <f t="shared" si="58"/>
        <v/>
      </c>
    </row>
    <row r="3734" spans="1:10">
      <c r="A3734" s="19">
        <v>392.92899999999997</v>
      </c>
      <c r="B3734" s="19">
        <v>31892</v>
      </c>
      <c r="G3734" s="5">
        <f>IF(OR(A3734&lt;$E$9,A3734&gt;=$E$10),0,1)</f>
        <v>0</v>
      </c>
      <c r="H3734" s="15" t="str">
        <f>IF(G3734,($E$4+$E$16*MOD((A3734-$E$9),$E$15)),"")</f>
        <v/>
      </c>
      <c r="I3734" s="16" t="str">
        <f>IF(G3734,($E$6+$E$8*MOD(QUOTIENT((A3734-$E$9),$E$15),$E$14)),"")</f>
        <v/>
      </c>
      <c r="J3734" s="15" t="str">
        <f t="shared" si="58"/>
        <v/>
      </c>
    </row>
    <row r="3735" spans="1:10">
      <c r="A3735" s="19">
        <v>393.03300000000002</v>
      </c>
      <c r="B3735" s="19">
        <v>32100</v>
      </c>
      <c r="G3735" s="5">
        <f>IF(OR(A3735&lt;$E$9,A3735&gt;=$E$10),0,1)</f>
        <v>0</v>
      </c>
      <c r="H3735" s="15" t="str">
        <f>IF(G3735,($E$4+$E$16*MOD((A3735-$E$9),$E$15)),"")</f>
        <v/>
      </c>
      <c r="I3735" s="16" t="str">
        <f>IF(G3735,($E$6+$E$8*MOD(QUOTIENT((A3735-$E$9),$E$15),$E$14)),"")</f>
        <v/>
      </c>
      <c r="J3735" s="15" t="str">
        <f t="shared" si="58"/>
        <v/>
      </c>
    </row>
    <row r="3736" spans="1:10">
      <c r="A3736" s="19">
        <v>393.142</v>
      </c>
      <c r="B3736" s="19">
        <v>33756</v>
      </c>
      <c r="G3736" s="5">
        <f>IF(OR(A3736&lt;$E$9,A3736&gt;=$E$10),0,1)</f>
        <v>0</v>
      </c>
      <c r="H3736" s="15" t="str">
        <f>IF(G3736,($E$4+$E$16*MOD((A3736-$E$9),$E$15)),"")</f>
        <v/>
      </c>
      <c r="I3736" s="16" t="str">
        <f>IF(G3736,($E$6+$E$8*MOD(QUOTIENT((A3736-$E$9),$E$15),$E$14)),"")</f>
        <v/>
      </c>
      <c r="J3736" s="15" t="str">
        <f t="shared" si="58"/>
        <v/>
      </c>
    </row>
    <row r="3737" spans="1:10">
      <c r="A3737" s="19">
        <v>393.24400000000003</v>
      </c>
      <c r="B3737" s="19">
        <v>33068</v>
      </c>
      <c r="G3737" s="5">
        <f>IF(OR(A3737&lt;$E$9,A3737&gt;=$E$10),0,1)</f>
        <v>0</v>
      </c>
      <c r="H3737" s="15" t="str">
        <f>IF(G3737,($E$4+$E$16*MOD((A3737-$E$9),$E$15)),"")</f>
        <v/>
      </c>
      <c r="I3737" s="16" t="str">
        <f>IF(G3737,($E$6+$E$8*MOD(QUOTIENT((A3737-$E$9),$E$15),$E$14)),"")</f>
        <v/>
      </c>
      <c r="J3737" s="15" t="str">
        <f t="shared" si="58"/>
        <v/>
      </c>
    </row>
    <row r="3738" spans="1:10">
      <c r="A3738" s="19">
        <v>393.35199999999998</v>
      </c>
      <c r="B3738" s="19">
        <v>35052</v>
      </c>
      <c r="G3738" s="5">
        <f>IF(OR(A3738&lt;$E$9,A3738&gt;=$E$10),0,1)</f>
        <v>0</v>
      </c>
      <c r="H3738" s="15" t="str">
        <f>IF(G3738,($E$4+$E$16*MOD((A3738-$E$9),$E$15)),"")</f>
        <v/>
      </c>
      <c r="I3738" s="16" t="str">
        <f>IF(G3738,($E$6+$E$8*MOD(QUOTIENT((A3738-$E$9),$E$15),$E$14)),"")</f>
        <v/>
      </c>
      <c r="J3738" s="15" t="str">
        <f t="shared" si="58"/>
        <v/>
      </c>
    </row>
    <row r="3739" spans="1:10">
      <c r="A3739" s="19">
        <v>393.459</v>
      </c>
      <c r="B3739" s="19">
        <v>35358</v>
      </c>
      <c r="G3739" s="5">
        <f>IF(OR(A3739&lt;$E$9,A3739&gt;=$E$10),0,1)</f>
        <v>0</v>
      </c>
      <c r="H3739" s="15" t="str">
        <f>IF(G3739,($E$4+$E$16*MOD((A3739-$E$9),$E$15)),"")</f>
        <v/>
      </c>
      <c r="I3739" s="16" t="str">
        <f>IF(G3739,($E$6+$E$8*MOD(QUOTIENT((A3739-$E$9),$E$15),$E$14)),"")</f>
        <v/>
      </c>
      <c r="J3739" s="15" t="str">
        <f t="shared" si="58"/>
        <v/>
      </c>
    </row>
    <row r="3740" spans="1:10">
      <c r="A3740" s="19">
        <v>393.56700000000001</v>
      </c>
      <c r="B3740" s="19">
        <v>37790</v>
      </c>
      <c r="G3740" s="5">
        <f>IF(OR(A3740&lt;$E$9,A3740&gt;=$E$10),0,1)</f>
        <v>0</v>
      </c>
      <c r="H3740" s="15" t="str">
        <f>IF(G3740,($E$4+$E$16*MOD((A3740-$E$9),$E$15)),"")</f>
        <v/>
      </c>
      <c r="I3740" s="16" t="str">
        <f>IF(G3740,($E$6+$E$8*MOD(QUOTIENT((A3740-$E$9),$E$15),$E$14)),"")</f>
        <v/>
      </c>
      <c r="J3740" s="15" t="str">
        <f t="shared" si="58"/>
        <v/>
      </c>
    </row>
    <row r="3741" spans="1:10">
      <c r="A3741" s="19">
        <v>393.67200000000003</v>
      </c>
      <c r="B3741" s="19">
        <v>32552</v>
      </c>
      <c r="G3741" s="5">
        <f>IF(OR(A3741&lt;$E$9,A3741&gt;=$E$10),0,1)</f>
        <v>0</v>
      </c>
      <c r="H3741" s="15" t="str">
        <f>IF(G3741,($E$4+$E$16*MOD((A3741-$E$9),$E$15)),"")</f>
        <v/>
      </c>
      <c r="I3741" s="16" t="str">
        <f>IF(G3741,($E$6+$E$8*MOD(QUOTIENT((A3741-$E$9),$E$15),$E$14)),"")</f>
        <v/>
      </c>
      <c r="J3741" s="15" t="str">
        <f t="shared" si="58"/>
        <v/>
      </c>
    </row>
    <row r="3742" spans="1:10">
      <c r="A3742" s="19">
        <v>393.774</v>
      </c>
      <c r="B3742" s="19">
        <v>36126</v>
      </c>
      <c r="G3742" s="5">
        <f>IF(OR(A3742&lt;$E$9,A3742&gt;=$E$10),0,1)</f>
        <v>0</v>
      </c>
      <c r="H3742" s="15" t="str">
        <f>IF(G3742,($E$4+$E$16*MOD((A3742-$E$9),$E$15)),"")</f>
        <v/>
      </c>
      <c r="I3742" s="16" t="str">
        <f>IF(G3742,($E$6+$E$8*MOD(QUOTIENT((A3742-$E$9),$E$15),$E$14)),"")</f>
        <v/>
      </c>
      <c r="J3742" s="15" t="str">
        <f t="shared" si="58"/>
        <v/>
      </c>
    </row>
    <row r="3743" spans="1:10">
      <c r="A3743" s="19">
        <v>393.88099999999997</v>
      </c>
      <c r="B3743" s="19">
        <v>32642</v>
      </c>
      <c r="G3743" s="5">
        <f>IF(OR(A3743&lt;$E$9,A3743&gt;=$E$10),0,1)</f>
        <v>0</v>
      </c>
      <c r="H3743" s="15" t="str">
        <f>IF(G3743,($E$4+$E$16*MOD((A3743-$E$9),$E$15)),"")</f>
        <v/>
      </c>
      <c r="I3743" s="16" t="str">
        <f>IF(G3743,($E$6+$E$8*MOD(QUOTIENT((A3743-$E$9),$E$15),$E$14)),"")</f>
        <v/>
      </c>
      <c r="J3743" s="15" t="str">
        <f t="shared" si="58"/>
        <v/>
      </c>
    </row>
    <row r="3744" spans="1:10">
      <c r="A3744" s="19">
        <v>393.98399999999998</v>
      </c>
      <c r="B3744" s="19">
        <v>33770</v>
      </c>
      <c r="G3744" s="5">
        <f>IF(OR(A3744&lt;$E$9,A3744&gt;=$E$10),0,1)</f>
        <v>0</v>
      </c>
      <c r="H3744" s="15" t="str">
        <f>IF(G3744,($E$4+$E$16*MOD((A3744-$E$9),$E$15)),"")</f>
        <v/>
      </c>
      <c r="I3744" s="16" t="str">
        <f>IF(G3744,($E$6+$E$8*MOD(QUOTIENT((A3744-$E$9),$E$15),$E$14)),"")</f>
        <v/>
      </c>
      <c r="J3744" s="15" t="str">
        <f t="shared" si="58"/>
        <v/>
      </c>
    </row>
    <row r="3745" spans="1:10">
      <c r="A3745" s="19">
        <v>394.09300000000002</v>
      </c>
      <c r="B3745" s="19">
        <v>37686</v>
      </c>
      <c r="G3745" s="5">
        <f>IF(OR(A3745&lt;$E$9,A3745&gt;=$E$10),0,1)</f>
        <v>0</v>
      </c>
      <c r="H3745" s="15" t="str">
        <f>IF(G3745,($E$4+$E$16*MOD((A3745-$E$9),$E$15)),"")</f>
        <v/>
      </c>
      <c r="I3745" s="16" t="str">
        <f>IF(G3745,($E$6+$E$8*MOD(QUOTIENT((A3745-$E$9),$E$15),$E$14)),"")</f>
        <v/>
      </c>
      <c r="J3745" s="15" t="str">
        <f t="shared" si="58"/>
        <v/>
      </c>
    </row>
    <row r="3746" spans="1:10">
      <c r="A3746" s="19">
        <v>394.20100000000002</v>
      </c>
      <c r="B3746" s="19">
        <v>34618</v>
      </c>
      <c r="G3746" s="5">
        <f>IF(OR(A3746&lt;$E$9,A3746&gt;=$E$10),0,1)</f>
        <v>0</v>
      </c>
      <c r="H3746" s="15" t="str">
        <f>IF(G3746,($E$4+$E$16*MOD((A3746-$E$9),$E$15)),"")</f>
        <v/>
      </c>
      <c r="I3746" s="16" t="str">
        <f>IF(G3746,($E$6+$E$8*MOD(QUOTIENT((A3746-$E$9),$E$15),$E$14)),"")</f>
        <v/>
      </c>
      <c r="J3746" s="15" t="str">
        <f t="shared" si="58"/>
        <v/>
      </c>
    </row>
    <row r="3747" spans="1:10">
      <c r="A3747" s="19">
        <v>394.30700000000002</v>
      </c>
      <c r="B3747" s="19">
        <v>33532</v>
      </c>
      <c r="G3747" s="5">
        <f>IF(OR(A3747&lt;$E$9,A3747&gt;=$E$10),0,1)</f>
        <v>0</v>
      </c>
      <c r="H3747" s="15" t="str">
        <f>IF(G3747,($E$4+$E$16*MOD((A3747-$E$9),$E$15)),"")</f>
        <v/>
      </c>
      <c r="I3747" s="16" t="str">
        <f>IF(G3747,($E$6+$E$8*MOD(QUOTIENT((A3747-$E$9),$E$15),$E$14)),"")</f>
        <v/>
      </c>
      <c r="J3747" s="15" t="str">
        <f t="shared" si="58"/>
        <v/>
      </c>
    </row>
    <row r="3748" spans="1:10">
      <c r="A3748" s="19">
        <v>394.41699999999997</v>
      </c>
      <c r="B3748" s="19">
        <v>38286</v>
      </c>
      <c r="G3748" s="5">
        <f>IF(OR(A3748&lt;$E$9,A3748&gt;=$E$10),0,1)</f>
        <v>0</v>
      </c>
      <c r="H3748" s="15" t="str">
        <f>IF(G3748,($E$4+$E$16*MOD((A3748-$E$9),$E$15)),"")</f>
        <v/>
      </c>
      <c r="I3748" s="16" t="str">
        <f>IF(G3748,($E$6+$E$8*MOD(QUOTIENT((A3748-$E$9),$E$15),$E$14)),"")</f>
        <v/>
      </c>
      <c r="J3748" s="15" t="str">
        <f t="shared" si="58"/>
        <v/>
      </c>
    </row>
    <row r="3749" spans="1:10">
      <c r="A3749" s="19">
        <v>394.524</v>
      </c>
      <c r="B3749" s="19">
        <v>33904</v>
      </c>
      <c r="G3749" s="5">
        <f>IF(OR(A3749&lt;$E$9,A3749&gt;=$E$10),0,1)</f>
        <v>0</v>
      </c>
      <c r="H3749" s="15" t="str">
        <f>IF(G3749,($E$4+$E$16*MOD((A3749-$E$9),$E$15)),"")</f>
        <v/>
      </c>
      <c r="I3749" s="16" t="str">
        <f>IF(G3749,($E$6+$E$8*MOD(QUOTIENT((A3749-$E$9),$E$15),$E$14)),"")</f>
        <v/>
      </c>
      <c r="J3749" s="15" t="str">
        <f t="shared" si="58"/>
        <v/>
      </c>
    </row>
    <row r="3750" spans="1:10">
      <c r="A3750" s="19">
        <v>394.62599999999998</v>
      </c>
      <c r="B3750" s="19">
        <v>33940</v>
      </c>
      <c r="G3750" s="5">
        <f>IF(OR(A3750&lt;$E$9,A3750&gt;=$E$10),0,1)</f>
        <v>0</v>
      </c>
      <c r="H3750" s="15" t="str">
        <f>IF(G3750,($E$4+$E$16*MOD((A3750-$E$9),$E$15)),"")</f>
        <v/>
      </c>
      <c r="I3750" s="16" t="str">
        <f>IF(G3750,($E$6+$E$8*MOD(QUOTIENT((A3750-$E$9),$E$15),$E$14)),"")</f>
        <v/>
      </c>
      <c r="J3750" s="15" t="str">
        <f t="shared" si="58"/>
        <v/>
      </c>
    </row>
    <row r="3751" spans="1:10">
      <c r="A3751" s="19">
        <v>394.73399999999998</v>
      </c>
      <c r="B3751" s="19">
        <v>35094</v>
      </c>
      <c r="G3751" s="5">
        <f>IF(OR(A3751&lt;$E$9,A3751&gt;=$E$10),0,1)</f>
        <v>0</v>
      </c>
      <c r="H3751" s="15" t="str">
        <f>IF(G3751,($E$4+$E$16*MOD((A3751-$E$9),$E$15)),"")</f>
        <v/>
      </c>
      <c r="I3751" s="16" t="str">
        <f>IF(G3751,($E$6+$E$8*MOD(QUOTIENT((A3751-$E$9),$E$15),$E$14)),"")</f>
        <v/>
      </c>
      <c r="J3751" s="15" t="str">
        <f t="shared" si="58"/>
        <v/>
      </c>
    </row>
    <row r="3752" spans="1:10">
      <c r="A3752" s="19">
        <v>394.84199999999998</v>
      </c>
      <c r="B3752" s="19">
        <v>32366</v>
      </c>
      <c r="G3752" s="5">
        <f>IF(OR(A3752&lt;$E$9,A3752&gt;=$E$10),0,1)</f>
        <v>0</v>
      </c>
      <c r="H3752" s="15" t="str">
        <f>IF(G3752,($E$4+$E$16*MOD((A3752-$E$9),$E$15)),"")</f>
        <v/>
      </c>
      <c r="I3752" s="16" t="str">
        <f>IF(G3752,($E$6+$E$8*MOD(QUOTIENT((A3752-$E$9),$E$15),$E$14)),"")</f>
        <v/>
      </c>
      <c r="J3752" s="15" t="str">
        <f t="shared" si="58"/>
        <v/>
      </c>
    </row>
    <row r="3753" spans="1:10">
      <c r="A3753" s="19">
        <v>394.94400000000002</v>
      </c>
      <c r="B3753" s="19">
        <v>35418</v>
      </c>
      <c r="G3753" s="5">
        <f>IF(OR(A3753&lt;$E$9,A3753&gt;=$E$10),0,1)</f>
        <v>0</v>
      </c>
      <c r="H3753" s="15" t="str">
        <f>IF(G3753,($E$4+$E$16*MOD((A3753-$E$9),$E$15)),"")</f>
        <v/>
      </c>
      <c r="I3753" s="16" t="str">
        <f>IF(G3753,($E$6+$E$8*MOD(QUOTIENT((A3753-$E$9),$E$15),$E$14)),"")</f>
        <v/>
      </c>
      <c r="J3753" s="15" t="str">
        <f t="shared" si="58"/>
        <v/>
      </c>
    </row>
    <row r="3754" spans="1:10">
      <c r="A3754" s="19">
        <v>395.05200000000002</v>
      </c>
      <c r="B3754" s="19">
        <v>33474</v>
      </c>
      <c r="G3754" s="5">
        <f>IF(OR(A3754&lt;$E$9,A3754&gt;=$E$10),0,1)</f>
        <v>0</v>
      </c>
      <c r="H3754" s="15" t="str">
        <f>IF(G3754,($E$4+$E$16*MOD((A3754-$E$9),$E$15)),"")</f>
        <v/>
      </c>
      <c r="I3754" s="16" t="str">
        <f>IF(G3754,($E$6+$E$8*MOD(QUOTIENT((A3754-$E$9),$E$15),$E$14)),"")</f>
        <v/>
      </c>
      <c r="J3754" s="15" t="str">
        <f t="shared" si="58"/>
        <v/>
      </c>
    </row>
    <row r="3755" spans="1:10">
      <c r="A3755" s="19">
        <v>395.15899999999999</v>
      </c>
      <c r="B3755" s="19">
        <v>32440</v>
      </c>
      <c r="G3755" s="5">
        <f>IF(OR(A3755&lt;$E$9,A3755&gt;=$E$10),0,1)</f>
        <v>0</v>
      </c>
      <c r="H3755" s="15" t="str">
        <f>IF(G3755,($E$4+$E$16*MOD((A3755-$E$9),$E$15)),"")</f>
        <v/>
      </c>
      <c r="I3755" s="16" t="str">
        <f>IF(G3755,($E$6+$E$8*MOD(QUOTIENT((A3755-$E$9),$E$15),$E$14)),"")</f>
        <v/>
      </c>
      <c r="J3755" s="15" t="str">
        <f t="shared" si="58"/>
        <v/>
      </c>
    </row>
    <row r="3756" spans="1:10">
      <c r="A3756" s="19">
        <v>395.26499999999999</v>
      </c>
      <c r="B3756" s="19">
        <v>35236</v>
      </c>
      <c r="G3756" s="5">
        <f>IF(OR(A3756&lt;$E$9,A3756&gt;=$E$10),0,1)</f>
        <v>0</v>
      </c>
      <c r="H3756" s="15" t="str">
        <f>IF(G3756,($E$4+$E$16*MOD((A3756-$E$9),$E$15)),"")</f>
        <v/>
      </c>
      <c r="I3756" s="16" t="str">
        <f>IF(G3756,($E$6+$E$8*MOD(QUOTIENT((A3756-$E$9),$E$15),$E$14)),"")</f>
        <v/>
      </c>
      <c r="J3756" s="15" t="str">
        <f t="shared" si="58"/>
        <v/>
      </c>
    </row>
    <row r="3757" spans="1:10">
      <c r="A3757" s="19">
        <v>395.37200000000001</v>
      </c>
      <c r="B3757" s="19">
        <v>35532</v>
      </c>
      <c r="G3757" s="5">
        <f>IF(OR(A3757&lt;$E$9,A3757&gt;=$E$10),0,1)</f>
        <v>0</v>
      </c>
      <c r="H3757" s="15" t="str">
        <f>IF(G3757,($E$4+$E$16*MOD((A3757-$E$9),$E$15)),"")</f>
        <v/>
      </c>
      <c r="I3757" s="16" t="str">
        <f>IF(G3757,($E$6+$E$8*MOD(QUOTIENT((A3757-$E$9),$E$15),$E$14)),"")</f>
        <v/>
      </c>
      <c r="J3757" s="15" t="str">
        <f t="shared" si="58"/>
        <v/>
      </c>
    </row>
    <row r="3758" spans="1:10">
      <c r="A3758" s="19">
        <v>395.47500000000002</v>
      </c>
      <c r="B3758" s="19">
        <v>32802</v>
      </c>
      <c r="G3758" s="5">
        <f>IF(OR(A3758&lt;$E$9,A3758&gt;=$E$10),0,1)</f>
        <v>0</v>
      </c>
      <c r="H3758" s="15" t="str">
        <f>IF(G3758,($E$4+$E$16*MOD((A3758-$E$9),$E$15)),"")</f>
        <v/>
      </c>
      <c r="I3758" s="16" t="str">
        <f>IF(G3758,($E$6+$E$8*MOD(QUOTIENT((A3758-$E$9),$E$15),$E$14)),"")</f>
        <v/>
      </c>
      <c r="J3758" s="15" t="str">
        <f t="shared" si="58"/>
        <v/>
      </c>
    </row>
    <row r="3759" spans="1:10">
      <c r="A3759" s="19">
        <v>395.58300000000003</v>
      </c>
      <c r="B3759" s="19">
        <v>35706</v>
      </c>
      <c r="G3759" s="5">
        <f>IF(OR(A3759&lt;$E$9,A3759&gt;=$E$10),0,1)</f>
        <v>0</v>
      </c>
      <c r="H3759" s="15" t="str">
        <f>IF(G3759,($E$4+$E$16*MOD((A3759-$E$9),$E$15)),"")</f>
        <v/>
      </c>
      <c r="I3759" s="16" t="str">
        <f>IF(G3759,($E$6+$E$8*MOD(QUOTIENT((A3759-$E$9),$E$15),$E$14)),"")</f>
        <v/>
      </c>
      <c r="J3759" s="15" t="str">
        <f t="shared" si="58"/>
        <v/>
      </c>
    </row>
    <row r="3760" spans="1:10">
      <c r="A3760" s="19">
        <v>395.685</v>
      </c>
      <c r="B3760" s="19">
        <v>31018</v>
      </c>
      <c r="G3760" s="5">
        <f>IF(OR(A3760&lt;$E$9,A3760&gt;=$E$10),0,1)</f>
        <v>0</v>
      </c>
      <c r="H3760" s="15" t="str">
        <f>IF(G3760,($E$4+$E$16*MOD((A3760-$E$9),$E$15)),"")</f>
        <v/>
      </c>
      <c r="I3760" s="16" t="str">
        <f>IF(G3760,($E$6+$E$8*MOD(QUOTIENT((A3760-$E$9),$E$15),$E$14)),"")</f>
        <v/>
      </c>
      <c r="J3760" s="15" t="str">
        <f t="shared" si="58"/>
        <v/>
      </c>
    </row>
    <row r="3761" spans="1:10">
      <c r="A3761" s="19">
        <v>395.786</v>
      </c>
      <c r="B3761" s="19">
        <v>31674</v>
      </c>
      <c r="G3761" s="5">
        <f>IF(OR(A3761&lt;$E$9,A3761&gt;=$E$10),0,1)</f>
        <v>0</v>
      </c>
      <c r="H3761" s="15" t="str">
        <f>IF(G3761,($E$4+$E$16*MOD((A3761-$E$9),$E$15)),"")</f>
        <v/>
      </c>
      <c r="I3761" s="16" t="str">
        <f>IF(G3761,($E$6+$E$8*MOD(QUOTIENT((A3761-$E$9),$E$15),$E$14)),"")</f>
        <v/>
      </c>
      <c r="J3761" s="15" t="str">
        <f t="shared" si="58"/>
        <v/>
      </c>
    </row>
    <row r="3762" spans="1:10">
      <c r="A3762" s="19">
        <v>395.89499999999998</v>
      </c>
      <c r="B3762" s="19">
        <v>36088</v>
      </c>
      <c r="G3762" s="5">
        <f>IF(OR(A3762&lt;$E$9,A3762&gt;=$E$10),0,1)</f>
        <v>0</v>
      </c>
      <c r="H3762" s="15" t="str">
        <f>IF(G3762,($E$4+$E$16*MOD((A3762-$E$9),$E$15)),"")</f>
        <v/>
      </c>
      <c r="I3762" s="16" t="str">
        <f>IF(G3762,($E$6+$E$8*MOD(QUOTIENT((A3762-$E$9),$E$15),$E$14)),"")</f>
        <v/>
      </c>
      <c r="J3762" s="15" t="str">
        <f t="shared" si="58"/>
        <v/>
      </c>
    </row>
    <row r="3763" spans="1:10">
      <c r="A3763" s="19">
        <v>395.99900000000002</v>
      </c>
      <c r="B3763" s="19">
        <v>34754</v>
      </c>
      <c r="G3763" s="5">
        <f>IF(OR(A3763&lt;$E$9,A3763&gt;=$E$10),0,1)</f>
        <v>0</v>
      </c>
      <c r="H3763" s="15" t="str">
        <f>IF(G3763,($E$4+$E$16*MOD((A3763-$E$9),$E$15)),"")</f>
        <v/>
      </c>
      <c r="I3763" s="16" t="str">
        <f>IF(G3763,($E$6+$E$8*MOD(QUOTIENT((A3763-$E$9),$E$15),$E$14)),"")</f>
        <v/>
      </c>
      <c r="J3763" s="15" t="str">
        <f t="shared" si="58"/>
        <v/>
      </c>
    </row>
    <row r="3764" spans="1:10">
      <c r="A3764" s="19">
        <v>396.10500000000002</v>
      </c>
      <c r="B3764" s="19">
        <v>32046</v>
      </c>
      <c r="G3764" s="5">
        <f>IF(OR(A3764&lt;$E$9,A3764&gt;=$E$10),0,1)</f>
        <v>0</v>
      </c>
      <c r="H3764" s="15" t="str">
        <f>IF(G3764,($E$4+$E$16*MOD((A3764-$E$9),$E$15)),"")</f>
        <v/>
      </c>
      <c r="I3764" s="16" t="str">
        <f>IF(G3764,($E$6+$E$8*MOD(QUOTIENT((A3764-$E$9),$E$15),$E$14)),"")</f>
        <v/>
      </c>
      <c r="J3764" s="15" t="str">
        <f t="shared" si="58"/>
        <v/>
      </c>
    </row>
    <row r="3765" spans="1:10">
      <c r="A3765" s="19">
        <v>396.214</v>
      </c>
      <c r="B3765" s="19">
        <v>33774</v>
      </c>
      <c r="G3765" s="5">
        <f>IF(OR(A3765&lt;$E$9,A3765&gt;=$E$10),0,1)</f>
        <v>0</v>
      </c>
      <c r="H3765" s="15" t="str">
        <f>IF(G3765,($E$4+$E$16*MOD((A3765-$E$9),$E$15)),"")</f>
        <v/>
      </c>
      <c r="I3765" s="16" t="str">
        <f>IF(G3765,($E$6+$E$8*MOD(QUOTIENT((A3765-$E$9),$E$15),$E$14)),"")</f>
        <v/>
      </c>
      <c r="J3765" s="15" t="str">
        <f t="shared" si="58"/>
        <v/>
      </c>
    </row>
    <row r="3766" spans="1:10">
      <c r="A3766" s="19">
        <v>396.31599999999997</v>
      </c>
      <c r="B3766" s="19">
        <v>33416</v>
      </c>
      <c r="G3766" s="5">
        <f>IF(OR(A3766&lt;$E$9,A3766&gt;=$E$10),0,1)</f>
        <v>0</v>
      </c>
      <c r="H3766" s="15" t="str">
        <f>IF(G3766,($E$4+$E$16*MOD((A3766-$E$9),$E$15)),"")</f>
        <v/>
      </c>
      <c r="I3766" s="16" t="str">
        <f>IF(G3766,($E$6+$E$8*MOD(QUOTIENT((A3766-$E$9),$E$15),$E$14)),"")</f>
        <v/>
      </c>
      <c r="J3766" s="15" t="str">
        <f t="shared" si="58"/>
        <v/>
      </c>
    </row>
    <row r="3767" spans="1:10">
      <c r="A3767" s="19">
        <v>396.42</v>
      </c>
      <c r="B3767" s="19">
        <v>33996</v>
      </c>
      <c r="G3767" s="5">
        <f>IF(OR(A3767&lt;$E$9,A3767&gt;=$E$10),0,1)</f>
        <v>0</v>
      </c>
      <c r="H3767" s="15" t="str">
        <f>IF(G3767,($E$4+$E$16*MOD((A3767-$E$9),$E$15)),"")</f>
        <v/>
      </c>
      <c r="I3767" s="16" t="str">
        <f>IF(G3767,($E$6+$E$8*MOD(QUOTIENT((A3767-$E$9),$E$15),$E$14)),"")</f>
        <v/>
      </c>
      <c r="J3767" s="15" t="str">
        <f t="shared" si="58"/>
        <v/>
      </c>
    </row>
    <row r="3768" spans="1:10">
      <c r="A3768" s="19">
        <v>396.52699999999999</v>
      </c>
      <c r="B3768" s="19">
        <v>33326</v>
      </c>
      <c r="G3768" s="5">
        <f>IF(OR(A3768&lt;$E$9,A3768&gt;=$E$10),0,1)</f>
        <v>0</v>
      </c>
      <c r="H3768" s="15" t="str">
        <f>IF(G3768,($E$4+$E$16*MOD((A3768-$E$9),$E$15)),"")</f>
        <v/>
      </c>
      <c r="I3768" s="16" t="str">
        <f>IF(G3768,($E$6+$E$8*MOD(QUOTIENT((A3768-$E$9),$E$15),$E$14)),"")</f>
        <v/>
      </c>
      <c r="J3768" s="15" t="str">
        <f t="shared" si="58"/>
        <v/>
      </c>
    </row>
    <row r="3769" spans="1:10">
      <c r="A3769" s="19">
        <v>396.63600000000002</v>
      </c>
      <c r="B3769" s="19">
        <v>34534</v>
      </c>
      <c r="G3769" s="5">
        <f>IF(OR(A3769&lt;$E$9,A3769&gt;=$E$10),0,1)</f>
        <v>0</v>
      </c>
      <c r="H3769" s="15" t="str">
        <f>IF(G3769,($E$4+$E$16*MOD((A3769-$E$9),$E$15)),"")</f>
        <v/>
      </c>
      <c r="I3769" s="16" t="str">
        <f>IF(G3769,($E$6+$E$8*MOD(QUOTIENT((A3769-$E$9),$E$15),$E$14)),"")</f>
        <v/>
      </c>
      <c r="J3769" s="15" t="str">
        <f t="shared" si="58"/>
        <v/>
      </c>
    </row>
    <row r="3770" spans="1:10">
      <c r="A3770" s="19">
        <v>396.74200000000002</v>
      </c>
      <c r="B3770" s="19">
        <v>33172</v>
      </c>
      <c r="G3770" s="5">
        <f>IF(OR(A3770&lt;$E$9,A3770&gt;=$E$10),0,1)</f>
        <v>0</v>
      </c>
      <c r="H3770" s="15" t="str">
        <f>IF(G3770,($E$4+$E$16*MOD((A3770-$E$9),$E$15)),"")</f>
        <v/>
      </c>
      <c r="I3770" s="16" t="str">
        <f>IF(G3770,($E$6+$E$8*MOD(QUOTIENT((A3770-$E$9),$E$15),$E$14)),"")</f>
        <v/>
      </c>
      <c r="J3770" s="15" t="str">
        <f t="shared" si="58"/>
        <v/>
      </c>
    </row>
    <row r="3771" spans="1:10">
      <c r="A3771" s="19">
        <v>396.84500000000003</v>
      </c>
      <c r="B3771" s="19">
        <v>34780</v>
      </c>
      <c r="G3771" s="5">
        <f>IF(OR(A3771&lt;$E$9,A3771&gt;=$E$10),0,1)</f>
        <v>0</v>
      </c>
      <c r="H3771" s="15" t="str">
        <f>IF(G3771,($E$4+$E$16*MOD((A3771-$E$9),$E$15)),"")</f>
        <v/>
      </c>
      <c r="I3771" s="16" t="str">
        <f>IF(G3771,($E$6+$E$8*MOD(QUOTIENT((A3771-$E$9),$E$15),$E$14)),"")</f>
        <v/>
      </c>
      <c r="J3771" s="15" t="str">
        <f t="shared" si="58"/>
        <v/>
      </c>
    </row>
    <row r="3772" spans="1:10">
      <c r="A3772" s="19">
        <v>396.95100000000002</v>
      </c>
      <c r="B3772" s="19">
        <v>33322</v>
      </c>
      <c r="G3772" s="5">
        <f>IF(OR(A3772&lt;$E$9,A3772&gt;=$E$10),0,1)</f>
        <v>0</v>
      </c>
      <c r="H3772" s="15" t="str">
        <f>IF(G3772,($E$4+$E$16*MOD((A3772-$E$9),$E$15)),"")</f>
        <v/>
      </c>
      <c r="I3772" s="16" t="str">
        <f>IF(G3772,($E$6+$E$8*MOD(QUOTIENT((A3772-$E$9),$E$15),$E$14)),"")</f>
        <v/>
      </c>
      <c r="J3772" s="15" t="str">
        <f t="shared" si="58"/>
        <v/>
      </c>
    </row>
    <row r="3773" spans="1:10">
      <c r="A3773" s="19">
        <v>397.05799999999999</v>
      </c>
      <c r="B3773" s="19">
        <v>32422</v>
      </c>
      <c r="G3773" s="5">
        <f>IF(OR(A3773&lt;$E$9,A3773&gt;=$E$10),0,1)</f>
        <v>0</v>
      </c>
      <c r="H3773" s="15" t="str">
        <f>IF(G3773,($E$4+$E$16*MOD((A3773-$E$9),$E$15)),"")</f>
        <v/>
      </c>
      <c r="I3773" s="16" t="str">
        <f>IF(G3773,($E$6+$E$8*MOD(QUOTIENT((A3773-$E$9),$E$15),$E$14)),"")</f>
        <v/>
      </c>
      <c r="J3773" s="15" t="str">
        <f t="shared" si="58"/>
        <v/>
      </c>
    </row>
    <row r="3774" spans="1:10">
      <c r="A3774" s="19">
        <v>397.166</v>
      </c>
      <c r="B3774" s="19">
        <v>33644</v>
      </c>
      <c r="G3774" s="5">
        <f>IF(OR(A3774&lt;$E$9,A3774&gt;=$E$10),0,1)</f>
        <v>0</v>
      </c>
      <c r="H3774" s="15" t="str">
        <f>IF(G3774,($E$4+$E$16*MOD((A3774-$E$9),$E$15)),"")</f>
        <v/>
      </c>
      <c r="I3774" s="16" t="str">
        <f>IF(G3774,($E$6+$E$8*MOD(QUOTIENT((A3774-$E$9),$E$15),$E$14)),"")</f>
        <v/>
      </c>
      <c r="J3774" s="15" t="str">
        <f t="shared" si="58"/>
        <v/>
      </c>
    </row>
    <row r="3775" spans="1:10">
      <c r="A3775" s="19">
        <v>397.27199999999999</v>
      </c>
      <c r="B3775" s="19">
        <v>39524</v>
      </c>
      <c r="G3775" s="5">
        <f>IF(OR(A3775&lt;$E$9,A3775&gt;=$E$10),0,1)</f>
        <v>0</v>
      </c>
      <c r="H3775" s="15" t="str">
        <f>IF(G3775,($E$4+$E$16*MOD((A3775-$E$9),$E$15)),"")</f>
        <v/>
      </c>
      <c r="I3775" s="16" t="str">
        <f>IF(G3775,($E$6+$E$8*MOD(QUOTIENT((A3775-$E$9),$E$15),$E$14)),"")</f>
        <v/>
      </c>
      <c r="J3775" s="15" t="str">
        <f t="shared" si="58"/>
        <v/>
      </c>
    </row>
    <row r="3776" spans="1:10">
      <c r="A3776" s="19">
        <v>397.37400000000002</v>
      </c>
      <c r="B3776" s="19">
        <v>34714</v>
      </c>
      <c r="G3776" s="5">
        <f>IF(OR(A3776&lt;$E$9,A3776&gt;=$E$10),0,1)</f>
        <v>0</v>
      </c>
      <c r="H3776" s="15" t="str">
        <f>IF(G3776,($E$4+$E$16*MOD((A3776-$E$9),$E$15)),"")</f>
        <v/>
      </c>
      <c r="I3776" s="16" t="str">
        <f>IF(G3776,($E$6+$E$8*MOD(QUOTIENT((A3776-$E$9),$E$15),$E$14)),"")</f>
        <v/>
      </c>
      <c r="J3776" s="15" t="str">
        <f t="shared" si="58"/>
        <v/>
      </c>
    </row>
    <row r="3777" spans="1:10">
      <c r="A3777" s="19">
        <v>397.48200000000003</v>
      </c>
      <c r="B3777" s="19">
        <v>34504</v>
      </c>
      <c r="G3777" s="5">
        <f>IF(OR(A3777&lt;$E$9,A3777&gt;=$E$10),0,1)</f>
        <v>0</v>
      </c>
      <c r="H3777" s="15" t="str">
        <f>IF(G3777,($E$4+$E$16*MOD((A3777-$E$9),$E$15)),"")</f>
        <v/>
      </c>
      <c r="I3777" s="16" t="str">
        <f>IF(G3777,($E$6+$E$8*MOD(QUOTIENT((A3777-$E$9),$E$15),$E$14)),"")</f>
        <v/>
      </c>
      <c r="J3777" s="15" t="str">
        <f t="shared" si="58"/>
        <v/>
      </c>
    </row>
    <row r="3778" spans="1:10">
      <c r="A3778" s="19">
        <v>397.59100000000001</v>
      </c>
      <c r="B3778" s="19">
        <v>34300</v>
      </c>
      <c r="G3778" s="5">
        <f>IF(OR(A3778&lt;$E$9,A3778&gt;=$E$10),0,1)</f>
        <v>0</v>
      </c>
      <c r="H3778" s="15" t="str">
        <f>IF(G3778,($E$4+$E$16*MOD((A3778-$E$9),$E$15)),"")</f>
        <v/>
      </c>
      <c r="I3778" s="16" t="str">
        <f>IF(G3778,($E$6+$E$8*MOD(QUOTIENT((A3778-$E$9),$E$15),$E$14)),"")</f>
        <v/>
      </c>
      <c r="J3778" s="15" t="str">
        <f t="shared" si="58"/>
        <v/>
      </c>
    </row>
    <row r="3779" spans="1:10">
      <c r="A3779" s="19">
        <v>397.69900000000001</v>
      </c>
      <c r="B3779" s="19">
        <v>34178</v>
      </c>
      <c r="G3779" s="5">
        <f>IF(OR(A3779&lt;$E$9,A3779&gt;=$E$10),0,1)</f>
        <v>0</v>
      </c>
      <c r="H3779" s="15" t="str">
        <f>IF(G3779,($E$4+$E$16*MOD((A3779-$E$9),$E$15)),"")</f>
        <v/>
      </c>
      <c r="I3779" s="16" t="str">
        <f>IF(G3779,($E$6+$E$8*MOD(QUOTIENT((A3779-$E$9),$E$15),$E$14)),"")</f>
        <v/>
      </c>
      <c r="J3779" s="15" t="str">
        <f t="shared" si="58"/>
        <v/>
      </c>
    </row>
    <row r="3780" spans="1:10">
      <c r="A3780" s="19">
        <v>397.80500000000001</v>
      </c>
      <c r="B3780" s="19">
        <v>36422</v>
      </c>
      <c r="G3780" s="5">
        <f>IF(OR(A3780&lt;$E$9,A3780&gt;=$E$10),0,1)</f>
        <v>0</v>
      </c>
      <c r="H3780" s="15" t="str">
        <f>IF(G3780,($E$4+$E$16*MOD((A3780-$E$9),$E$15)),"")</f>
        <v/>
      </c>
      <c r="I3780" s="16" t="str">
        <f>IF(G3780,($E$6+$E$8*MOD(QUOTIENT((A3780-$E$9),$E$15),$E$14)),"")</f>
        <v/>
      </c>
      <c r="J3780" s="15" t="str">
        <f t="shared" ref="J3780:J3843" si="59">IF(G3780,(+H3780+$E$18*QUOTIENT((A3780-$E$9),$E$15)),"")</f>
        <v/>
      </c>
    </row>
    <row r="3781" spans="1:10">
      <c r="A3781" s="19">
        <v>397.91199999999998</v>
      </c>
      <c r="B3781" s="19">
        <v>31312</v>
      </c>
      <c r="G3781" s="5">
        <f>IF(OR(A3781&lt;$E$9,A3781&gt;=$E$10),0,1)</f>
        <v>0</v>
      </c>
      <c r="H3781" s="15" t="str">
        <f>IF(G3781,($E$4+$E$16*MOD((A3781-$E$9),$E$15)),"")</f>
        <v/>
      </c>
      <c r="I3781" s="16" t="str">
        <f>IF(G3781,($E$6+$E$8*MOD(QUOTIENT((A3781-$E$9),$E$15),$E$14)),"")</f>
        <v/>
      </c>
      <c r="J3781" s="15" t="str">
        <f t="shared" si="59"/>
        <v/>
      </c>
    </row>
    <row r="3782" spans="1:10">
      <c r="A3782" s="19">
        <v>398.02100000000002</v>
      </c>
      <c r="B3782" s="19">
        <v>34444</v>
      </c>
      <c r="G3782" s="5">
        <f>IF(OR(A3782&lt;$E$9,A3782&gt;=$E$10),0,1)</f>
        <v>0</v>
      </c>
      <c r="H3782" s="15" t="str">
        <f>IF(G3782,($E$4+$E$16*MOD((A3782-$E$9),$E$15)),"")</f>
        <v/>
      </c>
      <c r="I3782" s="16" t="str">
        <f>IF(G3782,($E$6+$E$8*MOD(QUOTIENT((A3782-$E$9),$E$15),$E$14)),"")</f>
        <v/>
      </c>
      <c r="J3782" s="15" t="str">
        <f t="shared" si="59"/>
        <v/>
      </c>
    </row>
    <row r="3783" spans="1:10">
      <c r="A3783" s="19">
        <v>398.12299999999999</v>
      </c>
      <c r="B3783" s="19">
        <v>33016</v>
      </c>
      <c r="G3783" s="5">
        <f>IF(OR(A3783&lt;$E$9,A3783&gt;=$E$10),0,1)</f>
        <v>0</v>
      </c>
      <c r="H3783" s="15" t="str">
        <f>IF(G3783,($E$4+$E$16*MOD((A3783-$E$9),$E$15)),"")</f>
        <v/>
      </c>
      <c r="I3783" s="16" t="str">
        <f>IF(G3783,($E$6+$E$8*MOD(QUOTIENT((A3783-$E$9),$E$15),$E$14)),"")</f>
        <v/>
      </c>
      <c r="J3783" s="15" t="str">
        <f t="shared" si="59"/>
        <v/>
      </c>
    </row>
    <row r="3784" spans="1:10">
      <c r="A3784" s="19">
        <v>398.22800000000001</v>
      </c>
      <c r="B3784" s="19">
        <v>32900</v>
      </c>
      <c r="G3784" s="5">
        <f>IF(OR(A3784&lt;$E$9,A3784&gt;=$E$10),0,1)</f>
        <v>0</v>
      </c>
      <c r="H3784" s="15" t="str">
        <f>IF(G3784,($E$4+$E$16*MOD((A3784-$E$9),$E$15)),"")</f>
        <v/>
      </c>
      <c r="I3784" s="16" t="str">
        <f>IF(G3784,($E$6+$E$8*MOD(QUOTIENT((A3784-$E$9),$E$15),$E$14)),"")</f>
        <v/>
      </c>
      <c r="J3784" s="15" t="str">
        <f t="shared" si="59"/>
        <v/>
      </c>
    </row>
    <row r="3785" spans="1:10">
      <c r="A3785" s="19"/>
      <c r="B3785" s="19"/>
      <c r="G3785" s="5">
        <f>IF(OR(A3785&lt;$E$9,A3785&gt;=$E$10),0,1)</f>
        <v>0</v>
      </c>
      <c r="H3785" s="15" t="str">
        <f>IF(G3785,($E$4+$E$16*MOD((A3785-$E$9),$E$15)),"")</f>
        <v/>
      </c>
      <c r="I3785" s="16" t="str">
        <f>IF(G3785,($E$6+$E$8*MOD(QUOTIENT((A3785-$E$9),$E$15),$E$14)),"")</f>
        <v/>
      </c>
      <c r="J3785" s="15" t="str">
        <f t="shared" si="59"/>
        <v/>
      </c>
    </row>
    <row r="3786" spans="1:10">
      <c r="A3786" s="19"/>
      <c r="B3786" s="19"/>
      <c r="G3786" s="5">
        <f>IF(OR(A3786&lt;$E$9,A3786&gt;=$E$10),0,1)</f>
        <v>0</v>
      </c>
      <c r="H3786" s="15" t="str">
        <f>IF(G3786,($E$4+$E$16*MOD((A3786-$E$9),$E$15)),"")</f>
        <v/>
      </c>
      <c r="I3786" s="16" t="str">
        <f>IF(G3786,($E$6+$E$8*MOD(QUOTIENT((A3786-$E$9),$E$15),$E$14)),"")</f>
        <v/>
      </c>
      <c r="J3786" s="15" t="str">
        <f t="shared" si="59"/>
        <v/>
      </c>
    </row>
    <row r="3787" spans="1:10">
      <c r="A3787" s="19"/>
      <c r="B3787" s="19"/>
      <c r="G3787" s="5">
        <f>IF(OR(A3787&lt;$E$9,A3787&gt;=$E$10),0,1)</f>
        <v>0</v>
      </c>
      <c r="H3787" s="15" t="str">
        <f>IF(G3787,($E$4+$E$16*MOD((A3787-$E$9),$E$15)),"")</f>
        <v/>
      </c>
      <c r="I3787" s="16" t="str">
        <f>IF(G3787,($E$6+$E$8*MOD(QUOTIENT((A3787-$E$9),$E$15),$E$14)),"")</f>
        <v/>
      </c>
      <c r="J3787" s="15" t="str">
        <f t="shared" si="59"/>
        <v/>
      </c>
    </row>
    <row r="3788" spans="1:10">
      <c r="A3788" s="19"/>
      <c r="B3788" s="19"/>
      <c r="G3788" s="5">
        <f>IF(OR(A3788&lt;$E$9,A3788&gt;=$E$10),0,1)</f>
        <v>0</v>
      </c>
      <c r="H3788" s="15" t="str">
        <f>IF(G3788,($E$4+$E$16*MOD((A3788-$E$9),$E$15)),"")</f>
        <v/>
      </c>
      <c r="I3788" s="16" t="str">
        <f>IF(G3788,($E$6+$E$8*MOD(QUOTIENT((A3788-$E$9),$E$15),$E$14)),"")</f>
        <v/>
      </c>
      <c r="J3788" s="15" t="str">
        <f t="shared" si="59"/>
        <v/>
      </c>
    </row>
    <row r="3789" spans="1:10">
      <c r="A3789" s="19"/>
      <c r="B3789" s="19"/>
      <c r="G3789" s="5">
        <f>IF(OR(A3789&lt;$E$9,A3789&gt;=$E$10),0,1)</f>
        <v>0</v>
      </c>
      <c r="H3789" s="15" t="str">
        <f>IF(G3789,($E$4+$E$16*MOD((A3789-$E$9),$E$15)),"")</f>
        <v/>
      </c>
      <c r="I3789" s="16" t="str">
        <f>IF(G3789,($E$6+$E$8*MOD(QUOTIENT((A3789-$E$9),$E$15),$E$14)),"")</f>
        <v/>
      </c>
      <c r="J3789" s="15" t="str">
        <f t="shared" si="59"/>
        <v/>
      </c>
    </row>
    <row r="3790" spans="1:10">
      <c r="A3790" s="19"/>
      <c r="B3790" s="19"/>
      <c r="G3790" s="5">
        <f>IF(OR(A3790&lt;$E$9,A3790&gt;=$E$10),0,1)</f>
        <v>0</v>
      </c>
      <c r="H3790" s="15" t="str">
        <f>IF(G3790,($E$4+$E$16*MOD((A3790-$E$9),$E$15)),"")</f>
        <v/>
      </c>
      <c r="I3790" s="16" t="str">
        <f>IF(G3790,($E$6+$E$8*MOD(QUOTIENT((A3790-$E$9),$E$15),$E$14)),"")</f>
        <v/>
      </c>
      <c r="J3790" s="15" t="str">
        <f t="shared" si="59"/>
        <v/>
      </c>
    </row>
    <row r="3791" spans="1:10">
      <c r="A3791" s="19"/>
      <c r="B3791" s="19"/>
      <c r="G3791" s="5">
        <f>IF(OR(A3791&lt;$E$9,A3791&gt;=$E$10),0,1)</f>
        <v>0</v>
      </c>
      <c r="H3791" s="15" t="str">
        <f>IF(G3791,($E$4+$E$16*MOD((A3791-$E$9),$E$15)),"")</f>
        <v/>
      </c>
      <c r="I3791" s="16" t="str">
        <f>IF(G3791,($E$6+$E$8*MOD(QUOTIENT((A3791-$E$9),$E$15),$E$14)),"")</f>
        <v/>
      </c>
      <c r="J3791" s="15" t="str">
        <f t="shared" si="59"/>
        <v/>
      </c>
    </row>
    <row r="3792" spans="1:10">
      <c r="A3792" s="19"/>
      <c r="B3792" s="19"/>
      <c r="G3792" s="5">
        <f>IF(OR(A3792&lt;$E$9,A3792&gt;=$E$10),0,1)</f>
        <v>0</v>
      </c>
      <c r="H3792" s="15" t="str">
        <f>IF(G3792,($E$4+$E$16*MOD((A3792-$E$9),$E$15)),"")</f>
        <v/>
      </c>
      <c r="I3792" s="16" t="str">
        <f>IF(G3792,($E$6+$E$8*MOD(QUOTIENT((A3792-$E$9),$E$15),$E$14)),"")</f>
        <v/>
      </c>
      <c r="J3792" s="15" t="str">
        <f t="shared" si="59"/>
        <v/>
      </c>
    </row>
    <row r="3793" spans="1:10">
      <c r="A3793" s="19"/>
      <c r="B3793" s="19"/>
      <c r="G3793" s="5">
        <f>IF(OR(A3793&lt;$E$9,A3793&gt;=$E$10),0,1)</f>
        <v>0</v>
      </c>
      <c r="H3793" s="15" t="str">
        <f>IF(G3793,($E$4+$E$16*MOD((A3793-$E$9),$E$15)),"")</f>
        <v/>
      </c>
      <c r="I3793" s="16" t="str">
        <f>IF(G3793,($E$6+$E$8*MOD(QUOTIENT((A3793-$E$9),$E$15),$E$14)),"")</f>
        <v/>
      </c>
      <c r="J3793" s="15" t="str">
        <f t="shared" si="59"/>
        <v/>
      </c>
    </row>
    <row r="3794" spans="1:10">
      <c r="A3794" s="19"/>
      <c r="B3794" s="19"/>
      <c r="G3794" s="5">
        <f>IF(OR(A3794&lt;$E$9,A3794&gt;=$E$10),0,1)</f>
        <v>0</v>
      </c>
      <c r="H3794" s="15" t="str">
        <f>IF(G3794,($E$4+$E$16*MOD((A3794-$E$9),$E$15)),"")</f>
        <v/>
      </c>
      <c r="I3794" s="16" t="str">
        <f>IF(G3794,($E$6+$E$8*MOD(QUOTIENT((A3794-$E$9),$E$15),$E$14)),"")</f>
        <v/>
      </c>
      <c r="J3794" s="15" t="str">
        <f t="shared" si="59"/>
        <v/>
      </c>
    </row>
    <row r="3795" spans="1:10">
      <c r="A3795" s="19"/>
      <c r="B3795" s="19"/>
      <c r="G3795" s="5">
        <f>IF(OR(A3795&lt;$E$9,A3795&gt;=$E$10),0,1)</f>
        <v>0</v>
      </c>
      <c r="H3795" s="15" t="str">
        <f>IF(G3795,($E$4+$E$16*MOD((A3795-$E$9),$E$15)),"")</f>
        <v/>
      </c>
      <c r="I3795" s="16" t="str">
        <f>IF(G3795,($E$6+$E$8*MOD(QUOTIENT((A3795-$E$9),$E$15),$E$14)),"")</f>
        <v/>
      </c>
      <c r="J3795" s="15" t="str">
        <f t="shared" si="59"/>
        <v/>
      </c>
    </row>
    <row r="3796" spans="1:10">
      <c r="A3796" s="19"/>
      <c r="B3796" s="19"/>
      <c r="G3796" s="5">
        <f>IF(OR(A3796&lt;$E$9,A3796&gt;=$E$10),0,1)</f>
        <v>0</v>
      </c>
      <c r="H3796" s="15" t="str">
        <f>IF(G3796,($E$4+$E$16*MOD((A3796-$E$9),$E$15)),"")</f>
        <v/>
      </c>
      <c r="I3796" s="16" t="str">
        <f>IF(G3796,($E$6+$E$8*MOD(QUOTIENT((A3796-$E$9),$E$15),$E$14)),"")</f>
        <v/>
      </c>
      <c r="J3796" s="15" t="str">
        <f t="shared" si="59"/>
        <v/>
      </c>
    </row>
    <row r="3797" spans="1:10">
      <c r="A3797" s="19"/>
      <c r="B3797" s="19"/>
      <c r="G3797" s="5">
        <f>IF(OR(A3797&lt;$E$9,A3797&gt;=$E$10),0,1)</f>
        <v>0</v>
      </c>
      <c r="H3797" s="15" t="str">
        <f>IF(G3797,($E$4+$E$16*MOD((A3797-$E$9),$E$15)),"")</f>
        <v/>
      </c>
      <c r="I3797" s="16" t="str">
        <f>IF(G3797,($E$6+$E$8*MOD(QUOTIENT((A3797-$E$9),$E$15),$E$14)),"")</f>
        <v/>
      </c>
      <c r="J3797" s="15" t="str">
        <f t="shared" si="59"/>
        <v/>
      </c>
    </row>
    <row r="3798" spans="1:10">
      <c r="A3798" s="19"/>
      <c r="B3798" s="19"/>
      <c r="G3798" s="5">
        <f>IF(OR(A3798&lt;$E$9,A3798&gt;=$E$10),0,1)</f>
        <v>0</v>
      </c>
      <c r="H3798" s="15" t="str">
        <f>IF(G3798,($E$4+$E$16*MOD((A3798-$E$9),$E$15)),"")</f>
        <v/>
      </c>
      <c r="I3798" s="16" t="str">
        <f>IF(G3798,($E$6+$E$8*MOD(QUOTIENT((A3798-$E$9),$E$15),$E$14)),"")</f>
        <v/>
      </c>
      <c r="J3798" s="15" t="str">
        <f t="shared" si="59"/>
        <v/>
      </c>
    </row>
    <row r="3799" spans="1:10">
      <c r="A3799" s="19"/>
      <c r="B3799" s="19"/>
      <c r="G3799" s="5">
        <f>IF(OR(A3799&lt;$E$9,A3799&gt;=$E$10),0,1)</f>
        <v>0</v>
      </c>
      <c r="H3799" s="15" t="str">
        <f>IF(G3799,($E$4+$E$16*MOD((A3799-$E$9),$E$15)),"")</f>
        <v/>
      </c>
      <c r="I3799" s="16" t="str">
        <f>IF(G3799,($E$6+$E$8*MOD(QUOTIENT((A3799-$E$9),$E$15),$E$14)),"")</f>
        <v/>
      </c>
      <c r="J3799" s="15" t="str">
        <f t="shared" si="59"/>
        <v/>
      </c>
    </row>
    <row r="3800" spans="1:10">
      <c r="A3800" s="19"/>
      <c r="B3800" s="19"/>
      <c r="G3800" s="5">
        <f>IF(OR(A3800&lt;$E$9,A3800&gt;=$E$10),0,1)</f>
        <v>0</v>
      </c>
      <c r="H3800" s="15" t="str">
        <f>IF(G3800,($E$4+$E$16*MOD((A3800-$E$9),$E$15)),"")</f>
        <v/>
      </c>
      <c r="I3800" s="16" t="str">
        <f>IF(G3800,($E$6+$E$8*MOD(QUOTIENT((A3800-$E$9),$E$15),$E$14)),"")</f>
        <v/>
      </c>
      <c r="J3800" s="15" t="str">
        <f t="shared" si="59"/>
        <v/>
      </c>
    </row>
    <row r="3801" spans="1:10">
      <c r="A3801" s="19"/>
      <c r="B3801" s="19"/>
      <c r="G3801" s="5">
        <f>IF(OR(A3801&lt;$E$9,A3801&gt;=$E$10),0,1)</f>
        <v>0</v>
      </c>
      <c r="H3801" s="15" t="str">
        <f>IF(G3801,($E$4+$E$16*MOD((A3801-$E$9),$E$15)),"")</f>
        <v/>
      </c>
      <c r="I3801" s="16" t="str">
        <f>IF(G3801,($E$6+$E$8*MOD(QUOTIENT((A3801-$E$9),$E$15),$E$14)),"")</f>
        <v/>
      </c>
      <c r="J3801" s="15" t="str">
        <f t="shared" si="59"/>
        <v/>
      </c>
    </row>
    <row r="3802" spans="1:10">
      <c r="A3802" s="19"/>
      <c r="B3802" s="19"/>
      <c r="G3802" s="5">
        <f>IF(OR(A3802&lt;$E$9,A3802&gt;=$E$10),0,1)</f>
        <v>0</v>
      </c>
      <c r="H3802" s="15" t="str">
        <f>IF(G3802,($E$4+$E$16*MOD((A3802-$E$9),$E$15)),"")</f>
        <v/>
      </c>
      <c r="I3802" s="16" t="str">
        <f>IF(G3802,($E$6+$E$8*MOD(QUOTIENT((A3802-$E$9),$E$15),$E$14)),"")</f>
        <v/>
      </c>
      <c r="J3802" s="15" t="str">
        <f t="shared" si="59"/>
        <v/>
      </c>
    </row>
    <row r="3803" spans="1:10">
      <c r="A3803" s="19"/>
      <c r="B3803" s="19"/>
      <c r="G3803" s="5">
        <f>IF(OR(A3803&lt;$E$9,A3803&gt;=$E$10),0,1)</f>
        <v>0</v>
      </c>
      <c r="H3803" s="15" t="str">
        <f>IF(G3803,($E$4+$E$16*MOD((A3803-$E$9),$E$15)),"")</f>
        <v/>
      </c>
      <c r="I3803" s="16" t="str">
        <f>IF(G3803,($E$6+$E$8*MOD(QUOTIENT((A3803-$E$9),$E$15),$E$14)),"")</f>
        <v/>
      </c>
      <c r="J3803" s="15" t="str">
        <f t="shared" si="59"/>
        <v/>
      </c>
    </row>
    <row r="3804" spans="1:10">
      <c r="A3804" s="19"/>
      <c r="B3804" s="19"/>
      <c r="G3804" s="5">
        <f>IF(OR(A3804&lt;$E$9,A3804&gt;=$E$10),0,1)</f>
        <v>0</v>
      </c>
      <c r="H3804" s="15" t="str">
        <f>IF(G3804,($E$4+$E$16*MOD((A3804-$E$9),$E$15)),"")</f>
        <v/>
      </c>
      <c r="I3804" s="16" t="str">
        <f>IF(G3804,($E$6+$E$8*MOD(QUOTIENT((A3804-$E$9),$E$15),$E$14)),"")</f>
        <v/>
      </c>
      <c r="J3804" s="15" t="str">
        <f t="shared" si="59"/>
        <v/>
      </c>
    </row>
    <row r="3805" spans="1:10">
      <c r="A3805" s="19"/>
      <c r="B3805" s="19"/>
      <c r="G3805" s="5">
        <f>IF(OR(A3805&lt;$E$9,A3805&gt;=$E$10),0,1)</f>
        <v>0</v>
      </c>
      <c r="H3805" s="15" t="str">
        <f>IF(G3805,($E$4+$E$16*MOD((A3805-$E$9),$E$15)),"")</f>
        <v/>
      </c>
      <c r="I3805" s="16" t="str">
        <f>IF(G3805,($E$6+$E$8*MOD(QUOTIENT((A3805-$E$9),$E$15),$E$14)),"")</f>
        <v/>
      </c>
      <c r="J3805" s="15" t="str">
        <f t="shared" si="59"/>
        <v/>
      </c>
    </row>
    <row r="3806" spans="1:10">
      <c r="A3806" s="19"/>
      <c r="B3806" s="19"/>
      <c r="G3806" s="5">
        <f>IF(OR(A3806&lt;$E$9,A3806&gt;=$E$10),0,1)</f>
        <v>0</v>
      </c>
      <c r="H3806" s="15" t="str">
        <f>IF(G3806,($E$4+$E$16*MOD((A3806-$E$9),$E$15)),"")</f>
        <v/>
      </c>
      <c r="I3806" s="16" t="str">
        <f>IF(G3806,($E$6+$E$8*MOD(QUOTIENT((A3806-$E$9),$E$15),$E$14)),"")</f>
        <v/>
      </c>
      <c r="J3806" s="15" t="str">
        <f t="shared" si="59"/>
        <v/>
      </c>
    </row>
    <row r="3807" spans="1:10">
      <c r="A3807" s="19"/>
      <c r="B3807" s="19"/>
      <c r="G3807" s="5">
        <f>IF(OR(A3807&lt;$E$9,A3807&gt;=$E$10),0,1)</f>
        <v>0</v>
      </c>
      <c r="H3807" s="15" t="str">
        <f>IF(G3807,($E$4+$E$16*MOD((A3807-$E$9),$E$15)),"")</f>
        <v/>
      </c>
      <c r="I3807" s="16" t="str">
        <f>IF(G3807,($E$6+$E$8*MOD(QUOTIENT((A3807-$E$9),$E$15),$E$14)),"")</f>
        <v/>
      </c>
      <c r="J3807" s="15" t="str">
        <f t="shared" si="59"/>
        <v/>
      </c>
    </row>
    <row r="3808" spans="1:10">
      <c r="A3808" s="19"/>
      <c r="B3808" s="19"/>
      <c r="G3808" s="5">
        <f>IF(OR(A3808&lt;$E$9,A3808&gt;=$E$10),0,1)</f>
        <v>0</v>
      </c>
      <c r="H3808" s="15" t="str">
        <f>IF(G3808,($E$4+$E$16*MOD((A3808-$E$9),$E$15)),"")</f>
        <v/>
      </c>
      <c r="I3808" s="16" t="str">
        <f>IF(G3808,($E$6+$E$8*MOD(QUOTIENT((A3808-$E$9),$E$15),$E$14)),"")</f>
        <v/>
      </c>
      <c r="J3808" s="15" t="str">
        <f t="shared" si="59"/>
        <v/>
      </c>
    </row>
    <row r="3809" spans="1:10">
      <c r="A3809" s="19"/>
      <c r="B3809" s="19"/>
      <c r="G3809" s="5">
        <f>IF(OR(A3809&lt;$E$9,A3809&gt;=$E$10),0,1)</f>
        <v>0</v>
      </c>
      <c r="H3809" s="15" t="str">
        <f>IF(G3809,($E$4+$E$16*MOD((A3809-$E$9),$E$15)),"")</f>
        <v/>
      </c>
      <c r="I3809" s="16" t="str">
        <f>IF(G3809,($E$6+$E$8*MOD(QUOTIENT((A3809-$E$9),$E$15),$E$14)),"")</f>
        <v/>
      </c>
      <c r="J3809" s="15" t="str">
        <f t="shared" si="59"/>
        <v/>
      </c>
    </row>
    <row r="3810" spans="1:10">
      <c r="A3810" s="19"/>
      <c r="B3810" s="19"/>
      <c r="G3810" s="5">
        <f>IF(OR(A3810&lt;$E$9,A3810&gt;=$E$10),0,1)</f>
        <v>0</v>
      </c>
      <c r="H3810" s="15" t="str">
        <f>IF(G3810,($E$4+$E$16*MOD((A3810-$E$9),$E$15)),"")</f>
        <v/>
      </c>
      <c r="I3810" s="16" t="str">
        <f>IF(G3810,($E$6+$E$8*MOD(QUOTIENT((A3810-$E$9),$E$15),$E$14)),"")</f>
        <v/>
      </c>
      <c r="J3810" s="15" t="str">
        <f t="shared" si="59"/>
        <v/>
      </c>
    </row>
    <row r="3811" spans="1:10">
      <c r="A3811" s="19"/>
      <c r="B3811" s="19"/>
      <c r="G3811" s="5">
        <f>IF(OR(A3811&lt;$E$9,A3811&gt;=$E$10),0,1)</f>
        <v>0</v>
      </c>
      <c r="H3811" s="15" t="str">
        <f>IF(G3811,($E$4+$E$16*MOD((A3811-$E$9),$E$15)),"")</f>
        <v/>
      </c>
      <c r="I3811" s="16" t="str">
        <f>IF(G3811,($E$6+$E$8*MOD(QUOTIENT((A3811-$E$9),$E$15),$E$14)),"")</f>
        <v/>
      </c>
      <c r="J3811" s="15" t="str">
        <f t="shared" si="59"/>
        <v/>
      </c>
    </row>
    <row r="3812" spans="1:10">
      <c r="A3812" s="19"/>
      <c r="B3812" s="19"/>
      <c r="G3812" s="5">
        <f>IF(OR(A3812&lt;$E$9,A3812&gt;=$E$10),0,1)</f>
        <v>0</v>
      </c>
      <c r="H3812" s="15" t="str">
        <f>IF(G3812,($E$4+$E$16*MOD((A3812-$E$9),$E$15)),"")</f>
        <v/>
      </c>
      <c r="I3812" s="16" t="str">
        <f>IF(G3812,($E$6+$E$8*MOD(QUOTIENT((A3812-$E$9),$E$15),$E$14)),"")</f>
        <v/>
      </c>
      <c r="J3812" s="15" t="str">
        <f t="shared" si="59"/>
        <v/>
      </c>
    </row>
    <row r="3813" spans="1:10">
      <c r="A3813" s="19"/>
      <c r="B3813" s="19"/>
      <c r="G3813" s="5">
        <f>IF(OR(A3813&lt;$E$9,A3813&gt;=$E$10),0,1)</f>
        <v>0</v>
      </c>
      <c r="H3813" s="15" t="str">
        <f>IF(G3813,($E$4+$E$16*MOD((A3813-$E$9),$E$15)),"")</f>
        <v/>
      </c>
      <c r="I3813" s="16" t="str">
        <f>IF(G3813,($E$6+$E$8*MOD(QUOTIENT((A3813-$E$9),$E$15),$E$14)),"")</f>
        <v/>
      </c>
      <c r="J3813" s="15" t="str">
        <f t="shared" si="59"/>
        <v/>
      </c>
    </row>
    <row r="3814" spans="1:10">
      <c r="A3814" s="19"/>
      <c r="B3814" s="19"/>
      <c r="G3814" s="5">
        <f>IF(OR(A3814&lt;$E$9,A3814&gt;=$E$10),0,1)</f>
        <v>0</v>
      </c>
      <c r="H3814" s="15" t="str">
        <f>IF(G3814,($E$4+$E$16*MOD((A3814-$E$9),$E$15)),"")</f>
        <v/>
      </c>
      <c r="I3814" s="16" t="str">
        <f>IF(G3814,($E$6+$E$8*MOD(QUOTIENT((A3814-$E$9),$E$15),$E$14)),"")</f>
        <v/>
      </c>
      <c r="J3814" s="15" t="str">
        <f t="shared" si="59"/>
        <v/>
      </c>
    </row>
    <row r="3815" spans="1:10">
      <c r="A3815" s="19"/>
      <c r="B3815" s="19"/>
      <c r="G3815" s="5">
        <f>IF(OR(A3815&lt;$E$9,A3815&gt;=$E$10),0,1)</f>
        <v>0</v>
      </c>
      <c r="H3815" s="15" t="str">
        <f>IF(G3815,($E$4+$E$16*MOD((A3815-$E$9),$E$15)),"")</f>
        <v/>
      </c>
      <c r="I3815" s="16" t="str">
        <f>IF(G3815,($E$6+$E$8*MOD(QUOTIENT((A3815-$E$9),$E$15),$E$14)),"")</f>
        <v/>
      </c>
      <c r="J3815" s="15" t="str">
        <f t="shared" si="59"/>
        <v/>
      </c>
    </row>
    <row r="3816" spans="1:10">
      <c r="A3816" s="19"/>
      <c r="B3816" s="19"/>
      <c r="G3816" s="5">
        <f>IF(OR(A3816&lt;$E$9,A3816&gt;=$E$10),0,1)</f>
        <v>0</v>
      </c>
      <c r="H3816" s="15" t="str">
        <f>IF(G3816,($E$4+$E$16*MOD((A3816-$E$9),$E$15)),"")</f>
        <v/>
      </c>
      <c r="I3816" s="16" t="str">
        <f>IF(G3816,($E$6+$E$8*MOD(QUOTIENT((A3816-$E$9),$E$15),$E$14)),"")</f>
        <v/>
      </c>
      <c r="J3816" s="15" t="str">
        <f t="shared" si="59"/>
        <v/>
      </c>
    </row>
    <row r="3817" spans="1:10">
      <c r="A3817" s="19"/>
      <c r="B3817" s="19"/>
      <c r="G3817" s="5">
        <f>IF(OR(A3817&lt;$E$9,A3817&gt;=$E$10),0,1)</f>
        <v>0</v>
      </c>
      <c r="H3817" s="15" t="str">
        <f>IF(G3817,($E$4+$E$16*MOD((A3817-$E$9),$E$15)),"")</f>
        <v/>
      </c>
      <c r="I3817" s="16" t="str">
        <f>IF(G3817,($E$6+$E$8*MOD(QUOTIENT((A3817-$E$9),$E$15),$E$14)),"")</f>
        <v/>
      </c>
      <c r="J3817" s="15" t="str">
        <f t="shared" si="59"/>
        <v/>
      </c>
    </row>
    <row r="3818" spans="1:10">
      <c r="A3818" s="19"/>
      <c r="B3818" s="19"/>
      <c r="G3818" s="5">
        <f>IF(OR(A3818&lt;$E$9,A3818&gt;=$E$10),0,1)</f>
        <v>0</v>
      </c>
      <c r="H3818" s="15" t="str">
        <f>IF(G3818,($E$4+$E$16*MOD((A3818-$E$9),$E$15)),"")</f>
        <v/>
      </c>
      <c r="I3818" s="16" t="str">
        <f>IF(G3818,($E$6+$E$8*MOD(QUOTIENT((A3818-$E$9),$E$15),$E$14)),"")</f>
        <v/>
      </c>
      <c r="J3818" s="15" t="str">
        <f t="shared" si="59"/>
        <v/>
      </c>
    </row>
    <row r="3819" spans="1:10">
      <c r="A3819" s="19"/>
      <c r="B3819" s="19"/>
      <c r="G3819" s="5">
        <f>IF(OR(A3819&lt;$E$9,A3819&gt;=$E$10),0,1)</f>
        <v>0</v>
      </c>
      <c r="H3819" s="15" t="str">
        <f>IF(G3819,($E$4+$E$16*MOD((A3819-$E$9),$E$15)),"")</f>
        <v/>
      </c>
      <c r="I3819" s="16" t="str">
        <f>IF(G3819,($E$6+$E$8*MOD(QUOTIENT((A3819-$E$9),$E$15),$E$14)),"")</f>
        <v/>
      </c>
      <c r="J3819" s="15" t="str">
        <f t="shared" si="59"/>
        <v/>
      </c>
    </row>
    <row r="3820" spans="1:10">
      <c r="A3820" s="19"/>
      <c r="B3820" s="19"/>
      <c r="G3820" s="5">
        <f>IF(OR(A3820&lt;$E$9,A3820&gt;=$E$10),0,1)</f>
        <v>0</v>
      </c>
      <c r="H3820" s="15" t="str">
        <f>IF(G3820,($E$4+$E$16*MOD((A3820-$E$9),$E$15)),"")</f>
        <v/>
      </c>
      <c r="I3820" s="16" t="str">
        <f>IF(G3820,($E$6+$E$8*MOD(QUOTIENT((A3820-$E$9),$E$15),$E$14)),"")</f>
        <v/>
      </c>
      <c r="J3820" s="15" t="str">
        <f t="shared" si="59"/>
        <v/>
      </c>
    </row>
    <row r="3821" spans="1:10">
      <c r="A3821" s="19"/>
      <c r="B3821" s="19"/>
      <c r="G3821" s="5">
        <f>IF(OR(A3821&lt;$E$9,A3821&gt;=$E$10),0,1)</f>
        <v>0</v>
      </c>
      <c r="H3821" s="15" t="str">
        <f>IF(G3821,($E$4+$E$16*MOD((A3821-$E$9),$E$15)),"")</f>
        <v/>
      </c>
      <c r="I3821" s="16" t="str">
        <f>IF(G3821,($E$6+$E$8*MOD(QUOTIENT((A3821-$E$9),$E$15),$E$14)),"")</f>
        <v/>
      </c>
      <c r="J3821" s="15" t="str">
        <f t="shared" si="59"/>
        <v/>
      </c>
    </row>
    <row r="3822" spans="1:10">
      <c r="A3822" s="19"/>
      <c r="B3822" s="19"/>
      <c r="G3822" s="5">
        <f>IF(OR(A3822&lt;$E$9,A3822&gt;=$E$10),0,1)</f>
        <v>0</v>
      </c>
      <c r="H3822" s="15" t="str">
        <f>IF(G3822,($E$4+$E$16*MOD((A3822-$E$9),$E$15)),"")</f>
        <v/>
      </c>
      <c r="I3822" s="16" t="str">
        <f>IF(G3822,($E$6+$E$8*MOD(QUOTIENT((A3822-$E$9),$E$15),$E$14)),"")</f>
        <v/>
      </c>
      <c r="J3822" s="15" t="str">
        <f t="shared" si="59"/>
        <v/>
      </c>
    </row>
    <row r="3823" spans="1:10">
      <c r="A3823" s="19"/>
      <c r="B3823" s="19"/>
      <c r="G3823" s="5">
        <f>IF(OR(A3823&lt;$E$9,A3823&gt;=$E$10),0,1)</f>
        <v>0</v>
      </c>
      <c r="H3823" s="15" t="str">
        <f>IF(G3823,($E$4+$E$16*MOD((A3823-$E$9),$E$15)),"")</f>
        <v/>
      </c>
      <c r="I3823" s="16" t="str">
        <f>IF(G3823,($E$6+$E$8*MOD(QUOTIENT((A3823-$E$9),$E$15),$E$14)),"")</f>
        <v/>
      </c>
      <c r="J3823" s="15" t="str">
        <f t="shared" si="59"/>
        <v/>
      </c>
    </row>
    <row r="3824" spans="1:10">
      <c r="A3824" s="19"/>
      <c r="B3824" s="19"/>
      <c r="G3824" s="5">
        <f>IF(OR(A3824&lt;$E$9,A3824&gt;=$E$10),0,1)</f>
        <v>0</v>
      </c>
      <c r="H3824" s="15" t="str">
        <f>IF(G3824,($E$4+$E$16*MOD((A3824-$E$9),$E$15)),"")</f>
        <v/>
      </c>
      <c r="I3824" s="16" t="str">
        <f>IF(G3824,($E$6+$E$8*MOD(QUOTIENT((A3824-$E$9),$E$15),$E$14)),"")</f>
        <v/>
      </c>
      <c r="J3824" s="15" t="str">
        <f t="shared" si="59"/>
        <v/>
      </c>
    </row>
    <row r="3825" spans="1:10">
      <c r="A3825" s="19"/>
      <c r="B3825" s="19"/>
      <c r="G3825" s="5">
        <f>IF(OR(A3825&lt;$E$9,A3825&gt;=$E$10),0,1)</f>
        <v>0</v>
      </c>
      <c r="H3825" s="15" t="str">
        <f>IF(G3825,($E$4+$E$16*MOD((A3825-$E$9),$E$15)),"")</f>
        <v/>
      </c>
      <c r="I3825" s="16" t="str">
        <f>IF(G3825,($E$6+$E$8*MOD(QUOTIENT((A3825-$E$9),$E$15),$E$14)),"")</f>
        <v/>
      </c>
      <c r="J3825" s="15" t="str">
        <f t="shared" si="59"/>
        <v/>
      </c>
    </row>
    <row r="3826" spans="1:10">
      <c r="A3826" s="19"/>
      <c r="B3826" s="19"/>
      <c r="G3826" s="5">
        <f>IF(OR(A3826&lt;$E$9,A3826&gt;=$E$10),0,1)</f>
        <v>0</v>
      </c>
      <c r="H3826" s="15" t="str">
        <f>IF(G3826,($E$4+$E$16*MOD((A3826-$E$9),$E$15)),"")</f>
        <v/>
      </c>
      <c r="I3826" s="16" t="str">
        <f>IF(G3826,($E$6+$E$8*MOD(QUOTIENT((A3826-$E$9),$E$15),$E$14)),"")</f>
        <v/>
      </c>
      <c r="J3826" s="15" t="str">
        <f t="shared" si="59"/>
        <v/>
      </c>
    </row>
    <row r="3827" spans="1:10">
      <c r="A3827" s="19"/>
      <c r="B3827" s="19"/>
      <c r="G3827" s="5">
        <f>IF(OR(A3827&lt;$E$9,A3827&gt;=$E$10),0,1)</f>
        <v>0</v>
      </c>
      <c r="H3827" s="15" t="str">
        <f>IF(G3827,($E$4+$E$16*MOD((A3827-$E$9),$E$15)),"")</f>
        <v/>
      </c>
      <c r="I3827" s="16" t="str">
        <f>IF(G3827,($E$6+$E$8*MOD(QUOTIENT((A3827-$E$9),$E$15),$E$14)),"")</f>
        <v/>
      </c>
      <c r="J3827" s="15" t="str">
        <f t="shared" si="59"/>
        <v/>
      </c>
    </row>
    <row r="3828" spans="1:10">
      <c r="A3828" s="19"/>
      <c r="B3828" s="19"/>
      <c r="G3828" s="5">
        <f>IF(OR(A3828&lt;$E$9,A3828&gt;=$E$10),0,1)</f>
        <v>0</v>
      </c>
      <c r="H3828" s="15" t="str">
        <f>IF(G3828,($E$4+$E$16*MOD((A3828-$E$9),$E$15)),"")</f>
        <v/>
      </c>
      <c r="I3828" s="16" t="str">
        <f>IF(G3828,($E$6+$E$8*MOD(QUOTIENT((A3828-$E$9),$E$15),$E$14)),"")</f>
        <v/>
      </c>
      <c r="J3828" s="15" t="str">
        <f t="shared" si="59"/>
        <v/>
      </c>
    </row>
    <row r="3829" spans="1:10">
      <c r="A3829" s="19"/>
      <c r="B3829" s="19"/>
      <c r="G3829" s="5">
        <f>IF(OR(A3829&lt;$E$9,A3829&gt;=$E$10),0,1)</f>
        <v>0</v>
      </c>
      <c r="H3829" s="15" t="str">
        <f>IF(G3829,($E$4+$E$16*MOD((A3829-$E$9),$E$15)),"")</f>
        <v/>
      </c>
      <c r="I3829" s="16" t="str">
        <f>IF(G3829,($E$6+$E$8*MOD(QUOTIENT((A3829-$E$9),$E$15),$E$14)),"")</f>
        <v/>
      </c>
      <c r="J3829" s="15" t="str">
        <f t="shared" si="59"/>
        <v/>
      </c>
    </row>
    <row r="3830" spans="1:10">
      <c r="A3830" s="19"/>
      <c r="B3830" s="19"/>
      <c r="G3830" s="5">
        <f>IF(OR(A3830&lt;$E$9,A3830&gt;=$E$10),0,1)</f>
        <v>0</v>
      </c>
      <c r="H3830" s="15" t="str">
        <f>IF(G3830,($E$4+$E$16*MOD((A3830-$E$9),$E$15)),"")</f>
        <v/>
      </c>
      <c r="I3830" s="16" t="str">
        <f>IF(G3830,($E$6+$E$8*MOD(QUOTIENT((A3830-$E$9),$E$15),$E$14)),"")</f>
        <v/>
      </c>
      <c r="J3830" s="15" t="str">
        <f t="shared" si="59"/>
        <v/>
      </c>
    </row>
    <row r="3831" spans="1:10">
      <c r="A3831" s="19"/>
      <c r="B3831" s="19"/>
      <c r="G3831" s="5">
        <f>IF(OR(A3831&lt;$E$9,A3831&gt;=$E$10),0,1)</f>
        <v>0</v>
      </c>
      <c r="H3831" s="15" t="str">
        <f>IF(G3831,($E$4+$E$16*MOD((A3831-$E$9),$E$15)),"")</f>
        <v/>
      </c>
      <c r="I3831" s="16" t="str">
        <f>IF(G3831,($E$6+$E$8*MOD(QUOTIENT((A3831-$E$9),$E$15),$E$14)),"")</f>
        <v/>
      </c>
      <c r="J3831" s="15" t="str">
        <f t="shared" si="59"/>
        <v/>
      </c>
    </row>
    <row r="3832" spans="1:10">
      <c r="A3832" s="19"/>
      <c r="B3832" s="19"/>
      <c r="G3832" s="5">
        <f>IF(OR(A3832&lt;$E$9,A3832&gt;=$E$10),0,1)</f>
        <v>0</v>
      </c>
      <c r="H3832" s="15" t="str">
        <f>IF(G3832,($E$4+$E$16*MOD((A3832-$E$9),$E$15)),"")</f>
        <v/>
      </c>
      <c r="I3832" s="16" t="str">
        <f>IF(G3832,($E$6+$E$8*MOD(QUOTIENT((A3832-$E$9),$E$15),$E$14)),"")</f>
        <v/>
      </c>
      <c r="J3832" s="15" t="str">
        <f t="shared" si="59"/>
        <v/>
      </c>
    </row>
    <row r="3833" spans="1:10">
      <c r="A3833" s="19"/>
      <c r="B3833" s="19"/>
      <c r="G3833" s="5">
        <f>IF(OR(A3833&lt;$E$9,A3833&gt;=$E$10),0,1)</f>
        <v>0</v>
      </c>
      <c r="H3833" s="15" t="str">
        <f>IF(G3833,($E$4+$E$16*MOD((A3833-$E$9),$E$15)),"")</f>
        <v/>
      </c>
      <c r="I3833" s="16" t="str">
        <f>IF(G3833,($E$6+$E$8*MOD(QUOTIENT((A3833-$E$9),$E$15),$E$14)),"")</f>
        <v/>
      </c>
      <c r="J3833" s="15" t="str">
        <f t="shared" si="59"/>
        <v/>
      </c>
    </row>
    <row r="3834" spans="1:10">
      <c r="A3834" s="19"/>
      <c r="B3834" s="19"/>
      <c r="G3834" s="5">
        <f>IF(OR(A3834&lt;$E$9,A3834&gt;=$E$10),0,1)</f>
        <v>0</v>
      </c>
      <c r="H3834" s="15" t="str">
        <f>IF(G3834,($E$4+$E$16*MOD((A3834-$E$9),$E$15)),"")</f>
        <v/>
      </c>
      <c r="I3834" s="16" t="str">
        <f>IF(G3834,($E$6+$E$8*MOD(QUOTIENT((A3834-$E$9),$E$15),$E$14)),"")</f>
        <v/>
      </c>
      <c r="J3834" s="15" t="str">
        <f t="shared" si="59"/>
        <v/>
      </c>
    </row>
    <row r="3835" spans="1:10">
      <c r="A3835" s="19"/>
      <c r="B3835" s="19"/>
      <c r="G3835" s="5">
        <f>IF(OR(A3835&lt;$E$9,A3835&gt;=$E$10),0,1)</f>
        <v>0</v>
      </c>
      <c r="H3835" s="15" t="str">
        <f>IF(G3835,($E$4+$E$16*MOD((A3835-$E$9),$E$15)),"")</f>
        <v/>
      </c>
      <c r="I3835" s="16" t="str">
        <f>IF(G3835,($E$6+$E$8*MOD(QUOTIENT((A3835-$E$9),$E$15),$E$14)),"")</f>
        <v/>
      </c>
      <c r="J3835" s="15" t="str">
        <f t="shared" si="59"/>
        <v/>
      </c>
    </row>
    <row r="3836" spans="1:10">
      <c r="A3836" s="19"/>
      <c r="B3836" s="19"/>
      <c r="G3836" s="5">
        <f>IF(OR(A3836&lt;$E$9,A3836&gt;=$E$10),0,1)</f>
        <v>0</v>
      </c>
      <c r="H3836" s="15" t="str">
        <f>IF(G3836,($E$4+$E$16*MOD((A3836-$E$9),$E$15)),"")</f>
        <v/>
      </c>
      <c r="I3836" s="16" t="str">
        <f>IF(G3836,($E$6+$E$8*MOD(QUOTIENT((A3836-$E$9),$E$15),$E$14)),"")</f>
        <v/>
      </c>
      <c r="J3836" s="15" t="str">
        <f t="shared" si="59"/>
        <v/>
      </c>
    </row>
    <row r="3837" spans="1:10">
      <c r="A3837" s="19"/>
      <c r="B3837" s="19"/>
      <c r="G3837" s="5">
        <f>IF(OR(A3837&lt;$E$9,A3837&gt;=$E$10),0,1)</f>
        <v>0</v>
      </c>
      <c r="H3837" s="15" t="str">
        <f>IF(G3837,($E$4+$E$16*MOD((A3837-$E$9),$E$15)),"")</f>
        <v/>
      </c>
      <c r="I3837" s="16" t="str">
        <f>IF(G3837,($E$6+$E$8*MOD(QUOTIENT((A3837-$E$9),$E$15),$E$14)),"")</f>
        <v/>
      </c>
      <c r="J3837" s="15" t="str">
        <f t="shared" si="59"/>
        <v/>
      </c>
    </row>
    <row r="3838" spans="1:10">
      <c r="A3838" s="19"/>
      <c r="B3838" s="19"/>
      <c r="G3838" s="5">
        <f>IF(OR(A3838&lt;$E$9,A3838&gt;=$E$10),0,1)</f>
        <v>0</v>
      </c>
      <c r="H3838" s="15" t="str">
        <f>IF(G3838,($E$4+$E$16*MOD((A3838-$E$9),$E$15)),"")</f>
        <v/>
      </c>
      <c r="I3838" s="16" t="str">
        <f>IF(G3838,($E$6+$E$8*MOD(QUOTIENT((A3838-$E$9),$E$15),$E$14)),"")</f>
        <v/>
      </c>
      <c r="J3838" s="15" t="str">
        <f t="shared" si="59"/>
        <v/>
      </c>
    </row>
    <row r="3839" spans="1:10">
      <c r="A3839" s="19"/>
      <c r="B3839" s="19"/>
      <c r="G3839" s="5">
        <f>IF(OR(A3839&lt;$E$9,A3839&gt;=$E$10),0,1)</f>
        <v>0</v>
      </c>
      <c r="H3839" s="15" t="str">
        <f>IF(G3839,($E$4+$E$16*MOD((A3839-$E$9),$E$15)),"")</f>
        <v/>
      </c>
      <c r="I3839" s="16" t="str">
        <f>IF(G3839,($E$6+$E$8*MOD(QUOTIENT((A3839-$E$9),$E$15),$E$14)),"")</f>
        <v/>
      </c>
      <c r="J3839" s="15" t="str">
        <f t="shared" si="59"/>
        <v/>
      </c>
    </row>
    <row r="3840" spans="1:10">
      <c r="A3840" s="19"/>
      <c r="B3840" s="19"/>
      <c r="G3840" s="5">
        <f>IF(OR(A3840&lt;$E$9,A3840&gt;=$E$10),0,1)</f>
        <v>0</v>
      </c>
      <c r="H3840" s="15" t="str">
        <f>IF(G3840,($E$4+$E$16*MOD((A3840-$E$9),$E$15)),"")</f>
        <v/>
      </c>
      <c r="I3840" s="16" t="str">
        <f>IF(G3840,($E$6+$E$8*MOD(QUOTIENT((A3840-$E$9),$E$15),$E$14)),"")</f>
        <v/>
      </c>
      <c r="J3840" s="15" t="str">
        <f t="shared" si="59"/>
        <v/>
      </c>
    </row>
    <row r="3841" spans="1:10">
      <c r="A3841" s="19"/>
      <c r="B3841" s="19"/>
      <c r="G3841" s="5">
        <f>IF(OR(A3841&lt;$E$9,A3841&gt;=$E$10),0,1)</f>
        <v>0</v>
      </c>
      <c r="H3841" s="15" t="str">
        <f>IF(G3841,($E$4+$E$16*MOD((A3841-$E$9),$E$15)),"")</f>
        <v/>
      </c>
      <c r="I3841" s="16" t="str">
        <f>IF(G3841,($E$6+$E$8*MOD(QUOTIENT((A3841-$E$9),$E$15),$E$14)),"")</f>
        <v/>
      </c>
      <c r="J3841" s="15" t="str">
        <f t="shared" si="59"/>
        <v/>
      </c>
    </row>
    <row r="3842" spans="1:10">
      <c r="A3842" s="19"/>
      <c r="B3842" s="19"/>
      <c r="G3842" s="5">
        <f>IF(OR(A3842&lt;$E$9,A3842&gt;=$E$10),0,1)</f>
        <v>0</v>
      </c>
      <c r="H3842" s="15" t="str">
        <f>IF(G3842,($E$4+$E$16*MOD((A3842-$E$9),$E$15)),"")</f>
        <v/>
      </c>
      <c r="I3842" s="16" t="str">
        <f>IF(G3842,($E$6+$E$8*MOD(QUOTIENT((A3842-$E$9),$E$15),$E$14)),"")</f>
        <v/>
      </c>
      <c r="J3842" s="15" t="str">
        <f t="shared" si="59"/>
        <v/>
      </c>
    </row>
    <row r="3843" spans="1:10">
      <c r="A3843" s="19"/>
      <c r="B3843" s="19"/>
      <c r="G3843" s="5">
        <f>IF(OR(A3843&lt;$E$9,A3843&gt;=$E$10),0,1)</f>
        <v>0</v>
      </c>
      <c r="H3843" s="15" t="str">
        <f>IF(G3843,($E$4+$E$16*MOD((A3843-$E$9),$E$15)),"")</f>
        <v/>
      </c>
      <c r="I3843" s="16" t="str">
        <f>IF(G3843,($E$6+$E$8*MOD(QUOTIENT((A3843-$E$9),$E$15),$E$14)),"")</f>
        <v/>
      </c>
      <c r="J3843" s="15" t="str">
        <f t="shared" si="59"/>
        <v/>
      </c>
    </row>
    <row r="3844" spans="1:10">
      <c r="A3844" s="19"/>
      <c r="B3844" s="19"/>
      <c r="G3844" s="5">
        <f>IF(OR(A3844&lt;$E$9,A3844&gt;=$E$10),0,1)</f>
        <v>0</v>
      </c>
      <c r="H3844" s="15" t="str">
        <f>IF(G3844,($E$4+$E$16*MOD((A3844-$E$9),$E$15)),"")</f>
        <v/>
      </c>
      <c r="I3844" s="16" t="str">
        <f>IF(G3844,($E$6+$E$8*MOD(QUOTIENT((A3844-$E$9),$E$15),$E$14)),"")</f>
        <v/>
      </c>
      <c r="J3844" s="15" t="str">
        <f t="shared" ref="J3844:J3907" si="60">IF(G3844,(+H3844+$E$18*QUOTIENT((A3844-$E$9),$E$15)),"")</f>
        <v/>
      </c>
    </row>
    <row r="3845" spans="1:10">
      <c r="A3845" s="19"/>
      <c r="B3845" s="19"/>
      <c r="G3845" s="5">
        <f>IF(OR(A3845&lt;$E$9,A3845&gt;=$E$10),0,1)</f>
        <v>0</v>
      </c>
      <c r="H3845" s="15" t="str">
        <f>IF(G3845,($E$4+$E$16*MOD((A3845-$E$9),$E$15)),"")</f>
        <v/>
      </c>
      <c r="I3845" s="16" t="str">
        <f>IF(G3845,($E$6+$E$8*MOD(QUOTIENT((A3845-$E$9),$E$15),$E$14)),"")</f>
        <v/>
      </c>
      <c r="J3845" s="15" t="str">
        <f t="shared" si="60"/>
        <v/>
      </c>
    </row>
    <row r="3846" spans="1:10">
      <c r="A3846" s="19"/>
      <c r="B3846" s="19"/>
      <c r="G3846" s="5">
        <f>IF(OR(A3846&lt;$E$9,A3846&gt;=$E$10),0,1)</f>
        <v>0</v>
      </c>
      <c r="H3846" s="15" t="str">
        <f>IF(G3846,($E$4+$E$16*MOD((A3846-$E$9),$E$15)),"")</f>
        <v/>
      </c>
      <c r="I3846" s="16" t="str">
        <f>IF(G3846,($E$6+$E$8*MOD(QUOTIENT((A3846-$E$9),$E$15),$E$14)),"")</f>
        <v/>
      </c>
      <c r="J3846" s="15" t="str">
        <f t="shared" si="60"/>
        <v/>
      </c>
    </row>
    <row r="3847" spans="1:10">
      <c r="A3847" s="19"/>
      <c r="B3847" s="19"/>
      <c r="G3847" s="5">
        <f>IF(OR(A3847&lt;$E$9,A3847&gt;=$E$10),0,1)</f>
        <v>0</v>
      </c>
      <c r="H3847" s="15" t="str">
        <f>IF(G3847,($E$4+$E$16*MOD((A3847-$E$9),$E$15)),"")</f>
        <v/>
      </c>
      <c r="I3847" s="16" t="str">
        <f>IF(G3847,($E$6+$E$8*MOD(QUOTIENT((A3847-$E$9),$E$15),$E$14)),"")</f>
        <v/>
      </c>
      <c r="J3847" s="15" t="str">
        <f t="shared" si="60"/>
        <v/>
      </c>
    </row>
    <row r="3848" spans="1:10">
      <c r="A3848" s="19"/>
      <c r="B3848" s="19"/>
      <c r="G3848" s="5">
        <f>IF(OR(A3848&lt;$E$9,A3848&gt;=$E$10),0,1)</f>
        <v>0</v>
      </c>
      <c r="H3848" s="15" t="str">
        <f>IF(G3848,($E$4+$E$16*MOD((A3848-$E$9),$E$15)),"")</f>
        <v/>
      </c>
      <c r="I3848" s="16" t="str">
        <f>IF(G3848,($E$6+$E$8*MOD(QUOTIENT((A3848-$E$9),$E$15),$E$14)),"")</f>
        <v/>
      </c>
      <c r="J3848" s="15" t="str">
        <f t="shared" si="60"/>
        <v/>
      </c>
    </row>
    <row r="3849" spans="1:10">
      <c r="A3849" s="19"/>
      <c r="B3849" s="19"/>
      <c r="G3849" s="5">
        <f>IF(OR(A3849&lt;$E$9,A3849&gt;=$E$10),0,1)</f>
        <v>0</v>
      </c>
      <c r="H3849" s="15" t="str">
        <f>IF(G3849,($E$4+$E$16*MOD((A3849-$E$9),$E$15)),"")</f>
        <v/>
      </c>
      <c r="I3849" s="16" t="str">
        <f>IF(G3849,($E$6+$E$8*MOD(QUOTIENT((A3849-$E$9),$E$15),$E$14)),"")</f>
        <v/>
      </c>
      <c r="J3849" s="15" t="str">
        <f t="shared" si="60"/>
        <v/>
      </c>
    </row>
    <row r="3850" spans="1:10">
      <c r="A3850" s="19"/>
      <c r="B3850" s="19"/>
      <c r="G3850" s="5">
        <f>IF(OR(A3850&lt;$E$9,A3850&gt;=$E$10),0,1)</f>
        <v>0</v>
      </c>
      <c r="H3850" s="15" t="str">
        <f>IF(G3850,($E$4+$E$16*MOD((A3850-$E$9),$E$15)),"")</f>
        <v/>
      </c>
      <c r="I3850" s="16" t="str">
        <f>IF(G3850,($E$6+$E$8*MOD(QUOTIENT((A3850-$E$9),$E$15),$E$14)),"")</f>
        <v/>
      </c>
      <c r="J3850" s="15" t="str">
        <f t="shared" si="60"/>
        <v/>
      </c>
    </row>
    <row r="3851" spans="1:10">
      <c r="A3851" s="19"/>
      <c r="B3851" s="19"/>
      <c r="G3851" s="5">
        <f>IF(OR(A3851&lt;$E$9,A3851&gt;=$E$10),0,1)</f>
        <v>0</v>
      </c>
      <c r="H3851" s="15" t="str">
        <f>IF(G3851,($E$4+$E$16*MOD((A3851-$E$9),$E$15)),"")</f>
        <v/>
      </c>
      <c r="I3851" s="16" t="str">
        <f>IF(G3851,($E$6+$E$8*MOD(QUOTIENT((A3851-$E$9),$E$15),$E$14)),"")</f>
        <v/>
      </c>
      <c r="J3851" s="15" t="str">
        <f t="shared" si="60"/>
        <v/>
      </c>
    </row>
    <row r="3852" spans="1:10">
      <c r="A3852" s="19"/>
      <c r="B3852" s="19"/>
      <c r="G3852" s="5">
        <f>IF(OR(A3852&lt;$E$9,A3852&gt;=$E$10),0,1)</f>
        <v>0</v>
      </c>
      <c r="H3852" s="15" t="str">
        <f>IF(G3852,($E$4+$E$16*MOD((A3852-$E$9),$E$15)),"")</f>
        <v/>
      </c>
      <c r="I3852" s="16" t="str">
        <f>IF(G3852,($E$6+$E$8*MOD(QUOTIENT((A3852-$E$9),$E$15),$E$14)),"")</f>
        <v/>
      </c>
      <c r="J3852" s="15" t="str">
        <f t="shared" si="60"/>
        <v/>
      </c>
    </row>
    <row r="3853" spans="1:10">
      <c r="A3853" s="19"/>
      <c r="B3853" s="19"/>
      <c r="G3853" s="5">
        <f>IF(OR(A3853&lt;$E$9,A3853&gt;=$E$10),0,1)</f>
        <v>0</v>
      </c>
      <c r="H3853" s="15" t="str">
        <f>IF(G3853,($E$4+$E$16*MOD((A3853-$E$9),$E$15)),"")</f>
        <v/>
      </c>
      <c r="I3853" s="16" t="str">
        <f>IF(G3853,($E$6+$E$8*MOD(QUOTIENT((A3853-$E$9),$E$15),$E$14)),"")</f>
        <v/>
      </c>
      <c r="J3853" s="15" t="str">
        <f t="shared" si="60"/>
        <v/>
      </c>
    </row>
    <row r="3854" spans="1:10">
      <c r="A3854" s="19"/>
      <c r="B3854" s="19"/>
      <c r="G3854" s="5">
        <f>IF(OR(A3854&lt;$E$9,A3854&gt;=$E$10),0,1)</f>
        <v>0</v>
      </c>
      <c r="H3854" s="15" t="str">
        <f>IF(G3854,($E$4+$E$16*MOD((A3854-$E$9),$E$15)),"")</f>
        <v/>
      </c>
      <c r="I3854" s="16" t="str">
        <f>IF(G3854,($E$6+$E$8*MOD(QUOTIENT((A3854-$E$9),$E$15),$E$14)),"")</f>
        <v/>
      </c>
      <c r="J3854" s="15" t="str">
        <f t="shared" si="60"/>
        <v/>
      </c>
    </row>
    <row r="3855" spans="1:10">
      <c r="A3855" s="19"/>
      <c r="B3855" s="19"/>
      <c r="G3855" s="5">
        <f>IF(OR(A3855&lt;$E$9,A3855&gt;=$E$10),0,1)</f>
        <v>0</v>
      </c>
      <c r="H3855" s="15" t="str">
        <f>IF(G3855,($E$4+$E$16*MOD((A3855-$E$9),$E$15)),"")</f>
        <v/>
      </c>
      <c r="I3855" s="16" t="str">
        <f>IF(G3855,($E$6+$E$8*MOD(QUOTIENT((A3855-$E$9),$E$15),$E$14)),"")</f>
        <v/>
      </c>
      <c r="J3855" s="15" t="str">
        <f t="shared" si="60"/>
        <v/>
      </c>
    </row>
    <row r="3856" spans="1:10">
      <c r="A3856" s="19"/>
      <c r="B3856" s="19"/>
      <c r="G3856" s="5">
        <f>IF(OR(A3856&lt;$E$9,A3856&gt;=$E$10),0,1)</f>
        <v>0</v>
      </c>
      <c r="H3856" s="15" t="str">
        <f>IF(G3856,($E$4+$E$16*MOD((A3856-$E$9),$E$15)),"")</f>
        <v/>
      </c>
      <c r="I3856" s="16" t="str">
        <f>IF(G3856,($E$6+$E$8*MOD(QUOTIENT((A3856-$E$9),$E$15),$E$14)),"")</f>
        <v/>
      </c>
      <c r="J3856" s="15" t="str">
        <f t="shared" si="60"/>
        <v/>
      </c>
    </row>
    <row r="3857" spans="1:10">
      <c r="A3857" s="19"/>
      <c r="B3857" s="19"/>
      <c r="G3857" s="5">
        <f>IF(OR(A3857&lt;$E$9,A3857&gt;=$E$10),0,1)</f>
        <v>0</v>
      </c>
      <c r="H3857" s="15" t="str">
        <f>IF(G3857,($E$4+$E$16*MOD((A3857-$E$9),$E$15)),"")</f>
        <v/>
      </c>
      <c r="I3857" s="16" t="str">
        <f>IF(G3857,($E$6+$E$8*MOD(QUOTIENT((A3857-$E$9),$E$15),$E$14)),"")</f>
        <v/>
      </c>
      <c r="J3857" s="15" t="str">
        <f t="shared" si="60"/>
        <v/>
      </c>
    </row>
    <row r="3858" spans="1:10">
      <c r="A3858" s="19"/>
      <c r="B3858" s="19"/>
      <c r="G3858" s="5">
        <f>IF(OR(A3858&lt;$E$9,A3858&gt;=$E$10),0,1)</f>
        <v>0</v>
      </c>
      <c r="H3858" s="15" t="str">
        <f>IF(G3858,($E$4+$E$16*MOD((A3858-$E$9),$E$15)),"")</f>
        <v/>
      </c>
      <c r="I3858" s="16" t="str">
        <f>IF(G3858,($E$6+$E$8*MOD(QUOTIENT((A3858-$E$9),$E$15),$E$14)),"")</f>
        <v/>
      </c>
      <c r="J3858" s="15" t="str">
        <f t="shared" si="60"/>
        <v/>
      </c>
    </row>
    <row r="3859" spans="1:10">
      <c r="A3859" s="19"/>
      <c r="B3859" s="19"/>
      <c r="G3859" s="5">
        <f>IF(OR(A3859&lt;$E$9,A3859&gt;=$E$10),0,1)</f>
        <v>0</v>
      </c>
      <c r="H3859" s="15" t="str">
        <f>IF(G3859,($E$4+$E$16*MOD((A3859-$E$9),$E$15)),"")</f>
        <v/>
      </c>
      <c r="I3859" s="16" t="str">
        <f>IF(G3859,($E$6+$E$8*MOD(QUOTIENT((A3859-$E$9),$E$15),$E$14)),"")</f>
        <v/>
      </c>
      <c r="J3859" s="15" t="str">
        <f t="shared" si="60"/>
        <v/>
      </c>
    </row>
    <row r="3860" spans="1:10">
      <c r="A3860" s="19"/>
      <c r="B3860" s="19"/>
      <c r="G3860" s="5">
        <f>IF(OR(A3860&lt;$E$9,A3860&gt;=$E$10),0,1)</f>
        <v>0</v>
      </c>
      <c r="H3860" s="15" t="str">
        <f>IF(G3860,($E$4+$E$16*MOD((A3860-$E$9),$E$15)),"")</f>
        <v/>
      </c>
      <c r="I3860" s="16" t="str">
        <f>IF(G3860,($E$6+$E$8*MOD(QUOTIENT((A3860-$E$9),$E$15),$E$14)),"")</f>
        <v/>
      </c>
      <c r="J3860" s="15" t="str">
        <f t="shared" si="60"/>
        <v/>
      </c>
    </row>
    <row r="3861" spans="1:10">
      <c r="A3861" s="19"/>
      <c r="B3861" s="19"/>
      <c r="G3861" s="5">
        <f>IF(OR(A3861&lt;$E$9,A3861&gt;=$E$10),0,1)</f>
        <v>0</v>
      </c>
      <c r="H3861" s="15" t="str">
        <f>IF(G3861,($E$4+$E$16*MOD((A3861-$E$9),$E$15)),"")</f>
        <v/>
      </c>
      <c r="I3861" s="16" t="str">
        <f>IF(G3861,($E$6+$E$8*MOD(QUOTIENT((A3861-$E$9),$E$15),$E$14)),"")</f>
        <v/>
      </c>
      <c r="J3861" s="15" t="str">
        <f t="shared" si="60"/>
        <v/>
      </c>
    </row>
    <row r="3862" spans="1:10">
      <c r="A3862" s="19"/>
      <c r="B3862" s="19"/>
      <c r="G3862" s="5">
        <f>IF(OR(A3862&lt;$E$9,A3862&gt;=$E$10),0,1)</f>
        <v>0</v>
      </c>
      <c r="H3862" s="15" t="str">
        <f>IF(G3862,($E$4+$E$16*MOD((A3862-$E$9),$E$15)),"")</f>
        <v/>
      </c>
      <c r="I3862" s="16" t="str">
        <f>IF(G3862,($E$6+$E$8*MOD(QUOTIENT((A3862-$E$9),$E$15),$E$14)),"")</f>
        <v/>
      </c>
      <c r="J3862" s="15" t="str">
        <f t="shared" si="60"/>
        <v/>
      </c>
    </row>
    <row r="3863" spans="1:10">
      <c r="A3863" s="19"/>
      <c r="B3863" s="19"/>
      <c r="G3863" s="5">
        <f>IF(OR(A3863&lt;$E$9,A3863&gt;=$E$10),0,1)</f>
        <v>0</v>
      </c>
      <c r="H3863" s="15" t="str">
        <f>IF(G3863,($E$4+$E$16*MOD((A3863-$E$9),$E$15)),"")</f>
        <v/>
      </c>
      <c r="I3863" s="16" t="str">
        <f>IF(G3863,($E$6+$E$8*MOD(QUOTIENT((A3863-$E$9),$E$15),$E$14)),"")</f>
        <v/>
      </c>
      <c r="J3863" s="15" t="str">
        <f t="shared" si="60"/>
        <v/>
      </c>
    </row>
    <row r="3864" spans="1:10">
      <c r="A3864" s="19"/>
      <c r="B3864" s="19"/>
      <c r="G3864" s="5">
        <f>IF(OR(A3864&lt;$E$9,A3864&gt;=$E$10),0,1)</f>
        <v>0</v>
      </c>
      <c r="H3864" s="15" t="str">
        <f>IF(G3864,($E$4+$E$16*MOD((A3864-$E$9),$E$15)),"")</f>
        <v/>
      </c>
      <c r="I3864" s="16" t="str">
        <f>IF(G3864,($E$6+$E$8*MOD(QUOTIENT((A3864-$E$9),$E$15),$E$14)),"")</f>
        <v/>
      </c>
      <c r="J3864" s="15" t="str">
        <f t="shared" si="60"/>
        <v/>
      </c>
    </row>
    <row r="3865" spans="1:10">
      <c r="A3865" s="19"/>
      <c r="B3865" s="19"/>
      <c r="G3865" s="5">
        <f>IF(OR(A3865&lt;$E$9,A3865&gt;=$E$10),0,1)</f>
        <v>0</v>
      </c>
      <c r="H3865" s="15" t="str">
        <f>IF(G3865,($E$4+$E$16*MOD((A3865-$E$9),$E$15)),"")</f>
        <v/>
      </c>
      <c r="I3865" s="16" t="str">
        <f>IF(G3865,($E$6+$E$8*MOD(QUOTIENT((A3865-$E$9),$E$15),$E$14)),"")</f>
        <v/>
      </c>
      <c r="J3865" s="15" t="str">
        <f t="shared" si="60"/>
        <v/>
      </c>
    </row>
    <row r="3866" spans="1:10">
      <c r="A3866" s="19"/>
      <c r="B3866" s="19"/>
      <c r="G3866" s="5">
        <f>IF(OR(A3866&lt;$E$9,A3866&gt;=$E$10),0,1)</f>
        <v>0</v>
      </c>
      <c r="H3866" s="15" t="str">
        <f>IF(G3866,($E$4+$E$16*MOD((A3866-$E$9),$E$15)),"")</f>
        <v/>
      </c>
      <c r="I3866" s="16" t="str">
        <f>IF(G3866,($E$6+$E$8*MOD(QUOTIENT((A3866-$E$9),$E$15),$E$14)),"")</f>
        <v/>
      </c>
      <c r="J3866" s="15" t="str">
        <f t="shared" si="60"/>
        <v/>
      </c>
    </row>
    <row r="3867" spans="1:10">
      <c r="A3867" s="19"/>
      <c r="B3867" s="19"/>
      <c r="G3867" s="5">
        <f>IF(OR(A3867&lt;$E$9,A3867&gt;=$E$10),0,1)</f>
        <v>0</v>
      </c>
      <c r="H3867" s="15" t="str">
        <f>IF(G3867,($E$4+$E$16*MOD((A3867-$E$9),$E$15)),"")</f>
        <v/>
      </c>
      <c r="I3867" s="16" t="str">
        <f>IF(G3867,($E$6+$E$8*MOD(QUOTIENT((A3867-$E$9),$E$15),$E$14)),"")</f>
        <v/>
      </c>
      <c r="J3867" s="15" t="str">
        <f t="shared" si="60"/>
        <v/>
      </c>
    </row>
    <row r="3868" spans="1:10">
      <c r="A3868" s="19"/>
      <c r="B3868" s="19"/>
      <c r="G3868" s="5">
        <f>IF(OR(A3868&lt;$E$9,A3868&gt;=$E$10),0,1)</f>
        <v>0</v>
      </c>
      <c r="H3868" s="15" t="str">
        <f>IF(G3868,($E$4+$E$16*MOD((A3868-$E$9),$E$15)),"")</f>
        <v/>
      </c>
      <c r="I3868" s="16" t="str">
        <f>IF(G3868,($E$6+$E$8*MOD(QUOTIENT((A3868-$E$9),$E$15),$E$14)),"")</f>
        <v/>
      </c>
      <c r="J3868" s="15" t="str">
        <f t="shared" si="60"/>
        <v/>
      </c>
    </row>
    <row r="3869" spans="1:10">
      <c r="A3869" s="19"/>
      <c r="B3869" s="19"/>
      <c r="G3869" s="5">
        <f>IF(OR(A3869&lt;$E$9,A3869&gt;=$E$10),0,1)</f>
        <v>0</v>
      </c>
      <c r="H3869" s="15" t="str">
        <f>IF(G3869,($E$4+$E$16*MOD((A3869-$E$9),$E$15)),"")</f>
        <v/>
      </c>
      <c r="I3869" s="16" t="str">
        <f>IF(G3869,($E$6+$E$8*MOD(QUOTIENT((A3869-$E$9),$E$15),$E$14)),"")</f>
        <v/>
      </c>
      <c r="J3869" s="15" t="str">
        <f t="shared" si="60"/>
        <v/>
      </c>
    </row>
    <row r="3870" spans="1:10">
      <c r="A3870" s="19"/>
      <c r="B3870" s="19"/>
      <c r="G3870" s="5">
        <f>IF(OR(A3870&lt;$E$9,A3870&gt;=$E$10),0,1)</f>
        <v>0</v>
      </c>
      <c r="H3870" s="15" t="str">
        <f>IF(G3870,($E$4+$E$16*MOD((A3870-$E$9),$E$15)),"")</f>
        <v/>
      </c>
      <c r="I3870" s="16" t="str">
        <f>IF(G3870,($E$6+$E$8*MOD(QUOTIENT((A3870-$E$9),$E$15),$E$14)),"")</f>
        <v/>
      </c>
      <c r="J3870" s="15" t="str">
        <f t="shared" si="60"/>
        <v/>
      </c>
    </row>
    <row r="3871" spans="1:10">
      <c r="A3871" s="19"/>
      <c r="B3871" s="19"/>
      <c r="G3871" s="5">
        <f>IF(OR(A3871&lt;$E$9,A3871&gt;=$E$10),0,1)</f>
        <v>0</v>
      </c>
      <c r="H3871" s="15" t="str">
        <f>IF(G3871,($E$4+$E$16*MOD((A3871-$E$9),$E$15)),"")</f>
        <v/>
      </c>
      <c r="I3871" s="16" t="str">
        <f>IF(G3871,($E$6+$E$8*MOD(QUOTIENT((A3871-$E$9),$E$15),$E$14)),"")</f>
        <v/>
      </c>
      <c r="J3871" s="15" t="str">
        <f t="shared" si="60"/>
        <v/>
      </c>
    </row>
    <row r="3872" spans="1:10">
      <c r="A3872" s="19"/>
      <c r="B3872" s="19"/>
      <c r="G3872" s="5">
        <f>IF(OR(A3872&lt;$E$9,A3872&gt;=$E$10),0,1)</f>
        <v>0</v>
      </c>
      <c r="H3872" s="15" t="str">
        <f>IF(G3872,($E$4+$E$16*MOD((A3872-$E$9),$E$15)),"")</f>
        <v/>
      </c>
      <c r="I3872" s="16" t="str">
        <f>IF(G3872,($E$6+$E$8*MOD(QUOTIENT((A3872-$E$9),$E$15),$E$14)),"")</f>
        <v/>
      </c>
      <c r="J3872" s="15" t="str">
        <f t="shared" si="60"/>
        <v/>
      </c>
    </row>
    <row r="3873" spans="1:10">
      <c r="A3873" s="19"/>
      <c r="B3873" s="19"/>
      <c r="G3873" s="5">
        <f>IF(OR(A3873&lt;$E$9,A3873&gt;=$E$10),0,1)</f>
        <v>0</v>
      </c>
      <c r="H3873" s="15" t="str">
        <f>IF(G3873,($E$4+$E$16*MOD((A3873-$E$9),$E$15)),"")</f>
        <v/>
      </c>
      <c r="I3873" s="16" t="str">
        <f>IF(G3873,($E$6+$E$8*MOD(QUOTIENT((A3873-$E$9),$E$15),$E$14)),"")</f>
        <v/>
      </c>
      <c r="J3873" s="15" t="str">
        <f t="shared" si="60"/>
        <v/>
      </c>
    </row>
    <row r="3874" spans="1:10">
      <c r="A3874" s="19"/>
      <c r="B3874" s="19"/>
      <c r="G3874" s="5">
        <f>IF(OR(A3874&lt;$E$9,A3874&gt;=$E$10),0,1)</f>
        <v>0</v>
      </c>
      <c r="H3874" s="15" t="str">
        <f>IF(G3874,($E$4+$E$16*MOD((A3874-$E$9),$E$15)),"")</f>
        <v/>
      </c>
      <c r="I3874" s="16" t="str">
        <f>IF(G3874,($E$6+$E$8*MOD(QUOTIENT((A3874-$E$9),$E$15),$E$14)),"")</f>
        <v/>
      </c>
      <c r="J3874" s="15" t="str">
        <f t="shared" si="60"/>
        <v/>
      </c>
    </row>
    <row r="3875" spans="1:10">
      <c r="A3875" s="19"/>
      <c r="B3875" s="19"/>
      <c r="G3875" s="5">
        <f>IF(OR(A3875&lt;$E$9,A3875&gt;=$E$10),0,1)</f>
        <v>0</v>
      </c>
      <c r="H3875" s="15" t="str">
        <f>IF(G3875,($E$4+$E$16*MOD((A3875-$E$9),$E$15)),"")</f>
        <v/>
      </c>
      <c r="I3875" s="16" t="str">
        <f>IF(G3875,($E$6+$E$8*MOD(QUOTIENT((A3875-$E$9),$E$15),$E$14)),"")</f>
        <v/>
      </c>
      <c r="J3875" s="15" t="str">
        <f t="shared" si="60"/>
        <v/>
      </c>
    </row>
    <row r="3876" spans="1:10">
      <c r="A3876" s="19"/>
      <c r="B3876" s="19"/>
      <c r="G3876" s="5">
        <f>IF(OR(A3876&lt;$E$9,A3876&gt;=$E$10),0,1)</f>
        <v>0</v>
      </c>
      <c r="H3876" s="15" t="str">
        <f>IF(G3876,($E$4+$E$16*MOD((A3876-$E$9),$E$15)),"")</f>
        <v/>
      </c>
      <c r="I3876" s="16" t="str">
        <f>IF(G3876,($E$6+$E$8*MOD(QUOTIENT((A3876-$E$9),$E$15),$E$14)),"")</f>
        <v/>
      </c>
      <c r="J3876" s="15" t="str">
        <f t="shared" si="60"/>
        <v/>
      </c>
    </row>
    <row r="3877" spans="1:10">
      <c r="A3877" s="19"/>
      <c r="B3877" s="19"/>
      <c r="G3877" s="5">
        <f>IF(OR(A3877&lt;$E$9,A3877&gt;=$E$10),0,1)</f>
        <v>0</v>
      </c>
      <c r="H3877" s="15" t="str">
        <f>IF(G3877,($E$4+$E$16*MOD((A3877-$E$9),$E$15)),"")</f>
        <v/>
      </c>
      <c r="I3877" s="16" t="str">
        <f>IF(G3877,($E$6+$E$8*MOD(QUOTIENT((A3877-$E$9),$E$15),$E$14)),"")</f>
        <v/>
      </c>
      <c r="J3877" s="15" t="str">
        <f t="shared" si="60"/>
        <v/>
      </c>
    </row>
    <row r="3878" spans="1:10">
      <c r="A3878" s="19"/>
      <c r="B3878" s="19"/>
      <c r="G3878" s="5">
        <f>IF(OR(A3878&lt;$E$9,A3878&gt;=$E$10),0,1)</f>
        <v>0</v>
      </c>
      <c r="H3878" s="15" t="str">
        <f>IF(G3878,($E$4+$E$16*MOD((A3878-$E$9),$E$15)),"")</f>
        <v/>
      </c>
      <c r="I3878" s="16" t="str">
        <f>IF(G3878,($E$6+$E$8*MOD(QUOTIENT((A3878-$E$9),$E$15),$E$14)),"")</f>
        <v/>
      </c>
      <c r="J3878" s="15" t="str">
        <f t="shared" si="60"/>
        <v/>
      </c>
    </row>
    <row r="3879" spans="1:10">
      <c r="A3879" s="19"/>
      <c r="B3879" s="19"/>
      <c r="G3879" s="5">
        <f>IF(OR(A3879&lt;$E$9,A3879&gt;=$E$10),0,1)</f>
        <v>0</v>
      </c>
      <c r="H3879" s="15" t="str">
        <f>IF(G3879,($E$4+$E$16*MOD((A3879-$E$9),$E$15)),"")</f>
        <v/>
      </c>
      <c r="I3879" s="16" t="str">
        <f>IF(G3879,($E$6+$E$8*MOD(QUOTIENT((A3879-$E$9),$E$15),$E$14)),"")</f>
        <v/>
      </c>
      <c r="J3879" s="15" t="str">
        <f t="shared" si="60"/>
        <v/>
      </c>
    </row>
    <row r="3880" spans="1:10">
      <c r="A3880" s="19"/>
      <c r="B3880" s="19"/>
      <c r="G3880" s="5">
        <f>IF(OR(A3880&lt;$E$9,A3880&gt;=$E$10),0,1)</f>
        <v>0</v>
      </c>
      <c r="H3880" s="15" t="str">
        <f>IF(G3880,($E$4+$E$16*MOD((A3880-$E$9),$E$15)),"")</f>
        <v/>
      </c>
      <c r="I3880" s="16" t="str">
        <f>IF(G3880,($E$6+$E$8*MOD(QUOTIENT((A3880-$E$9),$E$15),$E$14)),"")</f>
        <v/>
      </c>
      <c r="J3880" s="15" t="str">
        <f t="shared" si="60"/>
        <v/>
      </c>
    </row>
    <row r="3881" spans="1:10">
      <c r="A3881" s="19"/>
      <c r="B3881" s="19"/>
      <c r="G3881" s="5">
        <f>IF(OR(A3881&lt;$E$9,A3881&gt;=$E$10),0,1)</f>
        <v>0</v>
      </c>
      <c r="H3881" s="15" t="str">
        <f>IF(G3881,($E$4+$E$16*MOD((A3881-$E$9),$E$15)),"")</f>
        <v/>
      </c>
      <c r="I3881" s="16" t="str">
        <f>IF(G3881,($E$6+$E$8*MOD(QUOTIENT((A3881-$E$9),$E$15),$E$14)),"")</f>
        <v/>
      </c>
      <c r="J3881" s="15" t="str">
        <f t="shared" si="60"/>
        <v/>
      </c>
    </row>
    <row r="3882" spans="1:10">
      <c r="A3882" s="19"/>
      <c r="B3882" s="19"/>
      <c r="G3882" s="5">
        <f>IF(OR(A3882&lt;$E$9,A3882&gt;=$E$10),0,1)</f>
        <v>0</v>
      </c>
      <c r="H3882" s="15" t="str">
        <f>IF(G3882,($E$4+$E$16*MOD((A3882-$E$9),$E$15)),"")</f>
        <v/>
      </c>
      <c r="I3882" s="16" t="str">
        <f>IF(G3882,($E$6+$E$8*MOD(QUOTIENT((A3882-$E$9),$E$15),$E$14)),"")</f>
        <v/>
      </c>
      <c r="J3882" s="15" t="str">
        <f t="shared" si="60"/>
        <v/>
      </c>
    </row>
    <row r="3883" spans="1:10">
      <c r="A3883" s="19"/>
      <c r="B3883" s="19"/>
      <c r="G3883" s="5">
        <f>IF(OR(A3883&lt;$E$9,A3883&gt;=$E$10),0,1)</f>
        <v>0</v>
      </c>
      <c r="H3883" s="15" t="str">
        <f>IF(G3883,($E$4+$E$16*MOD((A3883-$E$9),$E$15)),"")</f>
        <v/>
      </c>
      <c r="I3883" s="16" t="str">
        <f>IF(G3883,($E$6+$E$8*MOD(QUOTIENT((A3883-$E$9),$E$15),$E$14)),"")</f>
        <v/>
      </c>
      <c r="J3883" s="15" t="str">
        <f t="shared" si="60"/>
        <v/>
      </c>
    </row>
    <row r="3884" spans="1:10">
      <c r="A3884" s="19"/>
      <c r="B3884" s="19"/>
      <c r="G3884" s="5">
        <f>IF(OR(A3884&lt;$E$9,A3884&gt;=$E$10),0,1)</f>
        <v>0</v>
      </c>
      <c r="H3884" s="15" t="str">
        <f>IF(G3884,($E$4+$E$16*MOD((A3884-$E$9),$E$15)),"")</f>
        <v/>
      </c>
      <c r="I3884" s="16" t="str">
        <f>IF(G3884,($E$6+$E$8*MOD(QUOTIENT((A3884-$E$9),$E$15),$E$14)),"")</f>
        <v/>
      </c>
      <c r="J3884" s="15" t="str">
        <f t="shared" si="60"/>
        <v/>
      </c>
    </row>
    <row r="3885" spans="1:10">
      <c r="A3885" s="19"/>
      <c r="B3885" s="19"/>
      <c r="G3885" s="5">
        <f>IF(OR(A3885&lt;$E$9,A3885&gt;=$E$10),0,1)</f>
        <v>0</v>
      </c>
      <c r="H3885" s="15" t="str">
        <f>IF(G3885,($E$4+$E$16*MOD((A3885-$E$9),$E$15)),"")</f>
        <v/>
      </c>
      <c r="I3885" s="16" t="str">
        <f>IF(G3885,($E$6+$E$8*MOD(QUOTIENT((A3885-$E$9),$E$15),$E$14)),"")</f>
        <v/>
      </c>
      <c r="J3885" s="15" t="str">
        <f t="shared" si="60"/>
        <v/>
      </c>
    </row>
    <row r="3886" spans="1:10">
      <c r="A3886" s="19"/>
      <c r="B3886" s="19"/>
      <c r="G3886" s="5">
        <f>IF(OR(A3886&lt;$E$9,A3886&gt;=$E$10),0,1)</f>
        <v>0</v>
      </c>
      <c r="H3886" s="15" t="str">
        <f>IF(G3886,($E$4+$E$16*MOD((A3886-$E$9),$E$15)),"")</f>
        <v/>
      </c>
      <c r="I3886" s="16" t="str">
        <f>IF(G3886,($E$6+$E$8*MOD(QUOTIENT((A3886-$E$9),$E$15),$E$14)),"")</f>
        <v/>
      </c>
      <c r="J3886" s="15" t="str">
        <f t="shared" si="60"/>
        <v/>
      </c>
    </row>
    <row r="3887" spans="1:10">
      <c r="A3887" s="19"/>
      <c r="B3887" s="19"/>
      <c r="G3887" s="5">
        <f>IF(OR(A3887&lt;$E$9,A3887&gt;=$E$10),0,1)</f>
        <v>0</v>
      </c>
      <c r="H3887" s="15" t="str">
        <f>IF(G3887,($E$4+$E$16*MOD((A3887-$E$9),$E$15)),"")</f>
        <v/>
      </c>
      <c r="I3887" s="16" t="str">
        <f>IF(G3887,($E$6+$E$8*MOD(QUOTIENT((A3887-$E$9),$E$15),$E$14)),"")</f>
        <v/>
      </c>
      <c r="J3887" s="15" t="str">
        <f t="shared" si="60"/>
        <v/>
      </c>
    </row>
    <row r="3888" spans="1:10">
      <c r="A3888" s="19"/>
      <c r="B3888" s="19"/>
      <c r="G3888" s="5">
        <f>IF(OR(A3888&lt;$E$9,A3888&gt;=$E$10),0,1)</f>
        <v>0</v>
      </c>
      <c r="H3888" s="15" t="str">
        <f>IF(G3888,($E$4+$E$16*MOD((A3888-$E$9),$E$15)),"")</f>
        <v/>
      </c>
      <c r="I3888" s="16" t="str">
        <f>IF(G3888,($E$6+$E$8*MOD(QUOTIENT((A3888-$E$9),$E$15),$E$14)),"")</f>
        <v/>
      </c>
      <c r="J3888" s="15" t="str">
        <f t="shared" si="60"/>
        <v/>
      </c>
    </row>
    <row r="3889" spans="1:10">
      <c r="A3889" s="19"/>
      <c r="B3889" s="19"/>
      <c r="G3889" s="5">
        <f>IF(OR(A3889&lt;$E$9,A3889&gt;=$E$10),0,1)</f>
        <v>0</v>
      </c>
      <c r="H3889" s="15" t="str">
        <f>IF(G3889,($E$4+$E$16*MOD((A3889-$E$9),$E$15)),"")</f>
        <v/>
      </c>
      <c r="I3889" s="16" t="str">
        <f>IF(G3889,($E$6+$E$8*MOD(QUOTIENT((A3889-$E$9),$E$15),$E$14)),"")</f>
        <v/>
      </c>
      <c r="J3889" s="15" t="str">
        <f t="shared" si="60"/>
        <v/>
      </c>
    </row>
    <row r="3890" spans="1:10">
      <c r="A3890" s="19"/>
      <c r="B3890" s="19"/>
      <c r="G3890" s="5">
        <f>IF(OR(A3890&lt;$E$9,A3890&gt;=$E$10),0,1)</f>
        <v>0</v>
      </c>
      <c r="H3890" s="15" t="str">
        <f>IF(G3890,($E$4+$E$16*MOD((A3890-$E$9),$E$15)),"")</f>
        <v/>
      </c>
      <c r="I3890" s="16" t="str">
        <f>IF(G3890,($E$6+$E$8*MOD(QUOTIENT((A3890-$E$9),$E$15),$E$14)),"")</f>
        <v/>
      </c>
      <c r="J3890" s="15" t="str">
        <f t="shared" si="60"/>
        <v/>
      </c>
    </row>
    <row r="3891" spans="1:10">
      <c r="A3891" s="19"/>
      <c r="B3891" s="19"/>
      <c r="G3891" s="5">
        <f>IF(OR(A3891&lt;$E$9,A3891&gt;=$E$10),0,1)</f>
        <v>0</v>
      </c>
      <c r="H3891" s="15" t="str">
        <f>IF(G3891,($E$4+$E$16*MOD((A3891-$E$9),$E$15)),"")</f>
        <v/>
      </c>
      <c r="I3891" s="16" t="str">
        <f>IF(G3891,($E$6+$E$8*MOD(QUOTIENT((A3891-$E$9),$E$15),$E$14)),"")</f>
        <v/>
      </c>
      <c r="J3891" s="15" t="str">
        <f t="shared" si="60"/>
        <v/>
      </c>
    </row>
    <row r="3892" spans="1:10">
      <c r="A3892" s="19"/>
      <c r="B3892" s="19"/>
      <c r="G3892" s="5">
        <f>IF(OR(A3892&lt;$E$9,A3892&gt;=$E$10),0,1)</f>
        <v>0</v>
      </c>
      <c r="H3892" s="15" t="str">
        <f>IF(G3892,($E$4+$E$16*MOD((A3892-$E$9),$E$15)),"")</f>
        <v/>
      </c>
      <c r="I3892" s="16" t="str">
        <f>IF(G3892,($E$6+$E$8*MOD(QUOTIENT((A3892-$E$9),$E$15),$E$14)),"")</f>
        <v/>
      </c>
      <c r="J3892" s="15" t="str">
        <f t="shared" si="60"/>
        <v/>
      </c>
    </row>
    <row r="3893" spans="1:10">
      <c r="A3893" s="19"/>
      <c r="B3893" s="19"/>
      <c r="G3893" s="5">
        <f>IF(OR(A3893&lt;$E$9,A3893&gt;=$E$10),0,1)</f>
        <v>0</v>
      </c>
      <c r="H3893" s="15" t="str">
        <f>IF(G3893,($E$4+$E$16*MOD((A3893-$E$9),$E$15)),"")</f>
        <v/>
      </c>
      <c r="I3893" s="16" t="str">
        <f>IF(G3893,($E$6+$E$8*MOD(QUOTIENT((A3893-$E$9),$E$15),$E$14)),"")</f>
        <v/>
      </c>
      <c r="J3893" s="15" t="str">
        <f t="shared" si="60"/>
        <v/>
      </c>
    </row>
    <row r="3894" spans="1:10">
      <c r="A3894" s="19"/>
      <c r="B3894" s="19"/>
      <c r="G3894" s="5">
        <f>IF(OR(A3894&lt;$E$9,A3894&gt;=$E$10),0,1)</f>
        <v>0</v>
      </c>
      <c r="H3894" s="15" t="str">
        <f>IF(G3894,($E$4+$E$16*MOD((A3894-$E$9),$E$15)),"")</f>
        <v/>
      </c>
      <c r="I3894" s="16" t="str">
        <f>IF(G3894,($E$6+$E$8*MOD(QUOTIENT((A3894-$E$9),$E$15),$E$14)),"")</f>
        <v/>
      </c>
      <c r="J3894" s="15" t="str">
        <f t="shared" si="60"/>
        <v/>
      </c>
    </row>
    <row r="3895" spans="1:10">
      <c r="A3895" s="19"/>
      <c r="B3895" s="19"/>
      <c r="G3895" s="5">
        <f>IF(OR(A3895&lt;$E$9,A3895&gt;=$E$10),0,1)</f>
        <v>0</v>
      </c>
      <c r="H3895" s="15" t="str">
        <f>IF(G3895,($E$4+$E$16*MOD((A3895-$E$9),$E$15)),"")</f>
        <v/>
      </c>
      <c r="I3895" s="16" t="str">
        <f>IF(G3895,($E$6+$E$8*MOD(QUOTIENT((A3895-$E$9),$E$15),$E$14)),"")</f>
        <v/>
      </c>
      <c r="J3895" s="15" t="str">
        <f t="shared" si="60"/>
        <v/>
      </c>
    </row>
    <row r="3896" spans="1:10">
      <c r="A3896" s="19"/>
      <c r="B3896" s="19"/>
      <c r="G3896" s="5">
        <f>IF(OR(A3896&lt;$E$9,A3896&gt;=$E$10),0,1)</f>
        <v>0</v>
      </c>
      <c r="H3896" s="15" t="str">
        <f>IF(G3896,($E$4+$E$16*MOD((A3896-$E$9),$E$15)),"")</f>
        <v/>
      </c>
      <c r="I3896" s="16" t="str">
        <f>IF(G3896,($E$6+$E$8*MOD(QUOTIENT((A3896-$E$9),$E$15),$E$14)),"")</f>
        <v/>
      </c>
      <c r="J3896" s="15" t="str">
        <f t="shared" si="60"/>
        <v/>
      </c>
    </row>
    <row r="3897" spans="1:10">
      <c r="A3897" s="19"/>
      <c r="B3897" s="19"/>
      <c r="G3897" s="5">
        <f>IF(OR(A3897&lt;$E$9,A3897&gt;=$E$10),0,1)</f>
        <v>0</v>
      </c>
      <c r="H3897" s="15" t="str">
        <f>IF(G3897,($E$4+$E$16*MOD((A3897-$E$9),$E$15)),"")</f>
        <v/>
      </c>
      <c r="I3897" s="16" t="str">
        <f>IF(G3897,($E$6+$E$8*MOD(QUOTIENT((A3897-$E$9),$E$15),$E$14)),"")</f>
        <v/>
      </c>
      <c r="J3897" s="15" t="str">
        <f t="shared" si="60"/>
        <v/>
      </c>
    </row>
    <row r="3898" spans="1:10">
      <c r="A3898" s="19"/>
      <c r="B3898" s="19"/>
      <c r="G3898" s="5">
        <f>IF(OR(A3898&lt;$E$9,A3898&gt;=$E$10),0,1)</f>
        <v>0</v>
      </c>
      <c r="H3898" s="15" t="str">
        <f>IF(G3898,($E$4+$E$16*MOD((A3898-$E$9),$E$15)),"")</f>
        <v/>
      </c>
      <c r="I3898" s="16" t="str">
        <f>IF(G3898,($E$6+$E$8*MOD(QUOTIENT((A3898-$E$9),$E$15),$E$14)),"")</f>
        <v/>
      </c>
      <c r="J3898" s="15" t="str">
        <f t="shared" si="60"/>
        <v/>
      </c>
    </row>
    <row r="3899" spans="1:10">
      <c r="A3899" s="19"/>
      <c r="B3899" s="19"/>
      <c r="G3899" s="5">
        <f>IF(OR(A3899&lt;$E$9,A3899&gt;=$E$10),0,1)</f>
        <v>0</v>
      </c>
      <c r="H3899" s="15" t="str">
        <f>IF(G3899,($E$4+$E$16*MOD((A3899-$E$9),$E$15)),"")</f>
        <v/>
      </c>
      <c r="I3899" s="16" t="str">
        <f>IF(G3899,($E$6+$E$8*MOD(QUOTIENT((A3899-$E$9),$E$15),$E$14)),"")</f>
        <v/>
      </c>
      <c r="J3899" s="15" t="str">
        <f t="shared" si="60"/>
        <v/>
      </c>
    </row>
    <row r="3900" spans="1:10">
      <c r="A3900" s="19"/>
      <c r="B3900" s="19"/>
      <c r="G3900" s="5">
        <f>IF(OR(A3900&lt;$E$9,A3900&gt;=$E$10),0,1)</f>
        <v>0</v>
      </c>
      <c r="H3900" s="15" t="str">
        <f>IF(G3900,($E$4+$E$16*MOD((A3900-$E$9),$E$15)),"")</f>
        <v/>
      </c>
      <c r="I3900" s="16" t="str">
        <f>IF(G3900,($E$6+$E$8*MOD(QUOTIENT((A3900-$E$9),$E$15),$E$14)),"")</f>
        <v/>
      </c>
      <c r="J3900" s="15" t="str">
        <f t="shared" si="60"/>
        <v/>
      </c>
    </row>
    <row r="3901" spans="1:10">
      <c r="A3901" s="19"/>
      <c r="B3901" s="19"/>
      <c r="G3901" s="5">
        <f>IF(OR(A3901&lt;$E$9,A3901&gt;=$E$10),0,1)</f>
        <v>0</v>
      </c>
      <c r="H3901" s="15" t="str">
        <f>IF(G3901,($E$4+$E$16*MOD((A3901-$E$9),$E$15)),"")</f>
        <v/>
      </c>
      <c r="I3901" s="16" t="str">
        <f>IF(G3901,($E$6+$E$8*MOD(QUOTIENT((A3901-$E$9),$E$15),$E$14)),"")</f>
        <v/>
      </c>
      <c r="J3901" s="15" t="str">
        <f t="shared" si="60"/>
        <v/>
      </c>
    </row>
    <row r="3902" spans="1:10">
      <c r="A3902" s="19"/>
      <c r="B3902" s="19"/>
      <c r="G3902" s="5">
        <f>IF(OR(A3902&lt;$E$9,A3902&gt;=$E$10),0,1)</f>
        <v>0</v>
      </c>
      <c r="H3902" s="15" t="str">
        <f>IF(G3902,($E$4+$E$16*MOD((A3902-$E$9),$E$15)),"")</f>
        <v/>
      </c>
      <c r="I3902" s="16" t="str">
        <f>IF(G3902,($E$6+$E$8*MOD(QUOTIENT((A3902-$E$9),$E$15),$E$14)),"")</f>
        <v/>
      </c>
      <c r="J3902" s="15" t="str">
        <f t="shared" si="60"/>
        <v/>
      </c>
    </row>
    <row r="3903" spans="1:10">
      <c r="A3903" s="19"/>
      <c r="B3903" s="19"/>
      <c r="G3903" s="5">
        <f>IF(OR(A3903&lt;$E$9,A3903&gt;=$E$10),0,1)</f>
        <v>0</v>
      </c>
      <c r="H3903" s="15" t="str">
        <f>IF(G3903,($E$4+$E$16*MOD((A3903-$E$9),$E$15)),"")</f>
        <v/>
      </c>
      <c r="I3903" s="16" t="str">
        <f>IF(G3903,($E$6+$E$8*MOD(QUOTIENT((A3903-$E$9),$E$15),$E$14)),"")</f>
        <v/>
      </c>
      <c r="J3903" s="15" t="str">
        <f t="shared" si="60"/>
        <v/>
      </c>
    </row>
    <row r="3904" spans="1:10">
      <c r="A3904" s="19"/>
      <c r="B3904" s="19"/>
      <c r="G3904" s="5">
        <f>IF(OR(A3904&lt;$E$9,A3904&gt;=$E$10),0,1)</f>
        <v>0</v>
      </c>
      <c r="H3904" s="15" t="str">
        <f>IF(G3904,($E$4+$E$16*MOD((A3904-$E$9),$E$15)),"")</f>
        <v/>
      </c>
      <c r="I3904" s="16" t="str">
        <f>IF(G3904,($E$6+$E$8*MOD(QUOTIENT((A3904-$E$9),$E$15),$E$14)),"")</f>
        <v/>
      </c>
      <c r="J3904" s="15" t="str">
        <f t="shared" si="60"/>
        <v/>
      </c>
    </row>
    <row r="3905" spans="1:10">
      <c r="A3905" s="19"/>
      <c r="B3905" s="19"/>
      <c r="G3905" s="5">
        <f>IF(OR(A3905&lt;$E$9,A3905&gt;=$E$10),0,1)</f>
        <v>0</v>
      </c>
      <c r="H3905" s="15" t="str">
        <f>IF(G3905,($E$4+$E$16*MOD((A3905-$E$9),$E$15)),"")</f>
        <v/>
      </c>
      <c r="I3905" s="16" t="str">
        <f>IF(G3905,($E$6+$E$8*MOD(QUOTIENT((A3905-$E$9),$E$15),$E$14)),"")</f>
        <v/>
      </c>
      <c r="J3905" s="15" t="str">
        <f t="shared" si="60"/>
        <v/>
      </c>
    </row>
    <row r="3906" spans="1:10">
      <c r="A3906" s="19"/>
      <c r="B3906" s="19"/>
      <c r="G3906" s="5">
        <f>IF(OR(A3906&lt;$E$9,A3906&gt;=$E$10),0,1)</f>
        <v>0</v>
      </c>
      <c r="H3906" s="15" t="str">
        <f>IF(G3906,($E$4+$E$16*MOD((A3906-$E$9),$E$15)),"")</f>
        <v/>
      </c>
      <c r="I3906" s="16" t="str">
        <f>IF(G3906,($E$6+$E$8*MOD(QUOTIENT((A3906-$E$9),$E$15),$E$14)),"")</f>
        <v/>
      </c>
      <c r="J3906" s="15" t="str">
        <f t="shared" si="60"/>
        <v/>
      </c>
    </row>
    <row r="3907" spans="1:10">
      <c r="A3907" s="19"/>
      <c r="B3907" s="19"/>
      <c r="G3907" s="5">
        <f>IF(OR(A3907&lt;$E$9,A3907&gt;=$E$10),0,1)</f>
        <v>0</v>
      </c>
      <c r="H3907" s="15" t="str">
        <f>IF(G3907,($E$4+$E$16*MOD((A3907-$E$9),$E$15)),"")</f>
        <v/>
      </c>
      <c r="I3907" s="16" t="str">
        <f>IF(G3907,($E$6+$E$8*MOD(QUOTIENT((A3907-$E$9),$E$15),$E$14)),"")</f>
        <v/>
      </c>
      <c r="J3907" s="15" t="str">
        <f t="shared" si="60"/>
        <v/>
      </c>
    </row>
    <row r="3908" spans="1:10">
      <c r="A3908" s="19"/>
      <c r="B3908" s="19"/>
      <c r="G3908" s="5">
        <f>IF(OR(A3908&lt;$E$9,A3908&gt;=$E$10),0,1)</f>
        <v>0</v>
      </c>
      <c r="H3908" s="15" t="str">
        <f>IF(G3908,($E$4+$E$16*MOD((A3908-$E$9),$E$15)),"")</f>
        <v/>
      </c>
      <c r="I3908" s="16" t="str">
        <f>IF(G3908,($E$6+$E$8*MOD(QUOTIENT((A3908-$E$9),$E$15),$E$14)),"")</f>
        <v/>
      </c>
      <c r="J3908" s="15" t="str">
        <f t="shared" ref="J3908:J3971" si="61">IF(G3908,(+H3908+$E$18*QUOTIENT((A3908-$E$9),$E$15)),"")</f>
        <v/>
      </c>
    </row>
    <row r="3909" spans="1:10">
      <c r="A3909" s="19"/>
      <c r="B3909" s="19"/>
      <c r="G3909" s="5">
        <f>IF(OR(A3909&lt;$E$9,A3909&gt;=$E$10),0,1)</f>
        <v>0</v>
      </c>
      <c r="H3909" s="15" t="str">
        <f>IF(G3909,($E$4+$E$16*MOD((A3909-$E$9),$E$15)),"")</f>
        <v/>
      </c>
      <c r="I3909" s="16" t="str">
        <f>IF(G3909,($E$6+$E$8*MOD(QUOTIENT((A3909-$E$9),$E$15),$E$14)),"")</f>
        <v/>
      </c>
      <c r="J3909" s="15" t="str">
        <f t="shared" si="61"/>
        <v/>
      </c>
    </row>
    <row r="3910" spans="1:10">
      <c r="A3910" s="19"/>
      <c r="B3910" s="19"/>
      <c r="G3910" s="5">
        <f>IF(OR(A3910&lt;$E$9,A3910&gt;=$E$10),0,1)</f>
        <v>0</v>
      </c>
      <c r="H3910" s="15" t="str">
        <f>IF(G3910,($E$4+$E$16*MOD((A3910-$E$9),$E$15)),"")</f>
        <v/>
      </c>
      <c r="I3910" s="16" t="str">
        <f>IF(G3910,($E$6+$E$8*MOD(QUOTIENT((A3910-$E$9),$E$15),$E$14)),"")</f>
        <v/>
      </c>
      <c r="J3910" s="15" t="str">
        <f t="shared" si="61"/>
        <v/>
      </c>
    </row>
    <row r="3911" spans="1:10">
      <c r="A3911" s="19"/>
      <c r="B3911" s="19"/>
      <c r="G3911" s="5">
        <f>IF(OR(A3911&lt;$E$9,A3911&gt;=$E$10),0,1)</f>
        <v>0</v>
      </c>
      <c r="H3911" s="15" t="str">
        <f>IF(G3911,($E$4+$E$16*MOD((A3911-$E$9),$E$15)),"")</f>
        <v/>
      </c>
      <c r="I3911" s="16" t="str">
        <f>IF(G3911,($E$6+$E$8*MOD(QUOTIENT((A3911-$E$9),$E$15),$E$14)),"")</f>
        <v/>
      </c>
      <c r="J3911" s="15" t="str">
        <f t="shared" si="61"/>
        <v/>
      </c>
    </row>
    <row r="3912" spans="1:10">
      <c r="A3912" s="19"/>
      <c r="B3912" s="19"/>
      <c r="G3912" s="5">
        <f>IF(OR(A3912&lt;$E$9,A3912&gt;=$E$10),0,1)</f>
        <v>0</v>
      </c>
      <c r="H3912" s="15" t="str">
        <f>IF(G3912,($E$4+$E$16*MOD((A3912-$E$9),$E$15)),"")</f>
        <v/>
      </c>
      <c r="I3912" s="16" t="str">
        <f>IF(G3912,($E$6+$E$8*MOD(QUOTIENT((A3912-$E$9),$E$15),$E$14)),"")</f>
        <v/>
      </c>
      <c r="J3912" s="15" t="str">
        <f t="shared" si="61"/>
        <v/>
      </c>
    </row>
    <row r="3913" spans="1:10">
      <c r="A3913" s="19"/>
      <c r="B3913" s="19"/>
      <c r="G3913" s="5">
        <f>IF(OR(A3913&lt;$E$9,A3913&gt;=$E$10),0,1)</f>
        <v>0</v>
      </c>
      <c r="H3913" s="15" t="str">
        <f>IF(G3913,($E$4+$E$16*MOD((A3913-$E$9),$E$15)),"")</f>
        <v/>
      </c>
      <c r="I3913" s="16" t="str">
        <f>IF(G3913,($E$6+$E$8*MOD(QUOTIENT((A3913-$E$9),$E$15),$E$14)),"")</f>
        <v/>
      </c>
      <c r="J3913" s="15" t="str">
        <f t="shared" si="61"/>
        <v/>
      </c>
    </row>
    <row r="3914" spans="1:10">
      <c r="A3914" s="19"/>
      <c r="B3914" s="19"/>
      <c r="G3914" s="5">
        <f>IF(OR(A3914&lt;$E$9,A3914&gt;=$E$10),0,1)</f>
        <v>0</v>
      </c>
      <c r="H3914" s="15" t="str">
        <f>IF(G3914,($E$4+$E$16*MOD((A3914-$E$9),$E$15)),"")</f>
        <v/>
      </c>
      <c r="I3914" s="16" t="str">
        <f>IF(G3914,($E$6+$E$8*MOD(QUOTIENT((A3914-$E$9),$E$15),$E$14)),"")</f>
        <v/>
      </c>
      <c r="J3914" s="15" t="str">
        <f t="shared" si="61"/>
        <v/>
      </c>
    </row>
    <row r="3915" spans="1:10">
      <c r="A3915" s="19"/>
      <c r="B3915" s="19"/>
      <c r="G3915" s="5">
        <f>IF(OR(A3915&lt;$E$9,A3915&gt;=$E$10),0,1)</f>
        <v>0</v>
      </c>
      <c r="H3915" s="15" t="str">
        <f>IF(G3915,($E$4+$E$16*MOD((A3915-$E$9),$E$15)),"")</f>
        <v/>
      </c>
      <c r="I3915" s="16" t="str">
        <f>IF(G3915,($E$6+$E$8*MOD(QUOTIENT((A3915-$E$9),$E$15),$E$14)),"")</f>
        <v/>
      </c>
      <c r="J3915" s="15" t="str">
        <f t="shared" si="61"/>
        <v/>
      </c>
    </row>
    <row r="3916" spans="1:10">
      <c r="A3916" s="19"/>
      <c r="B3916" s="19"/>
      <c r="G3916" s="5">
        <f>IF(OR(A3916&lt;$E$9,A3916&gt;=$E$10),0,1)</f>
        <v>0</v>
      </c>
      <c r="H3916" s="15" t="str">
        <f>IF(G3916,($E$4+$E$16*MOD((A3916-$E$9),$E$15)),"")</f>
        <v/>
      </c>
      <c r="I3916" s="16" t="str">
        <f>IF(G3916,($E$6+$E$8*MOD(QUOTIENT((A3916-$E$9),$E$15),$E$14)),"")</f>
        <v/>
      </c>
      <c r="J3916" s="15" t="str">
        <f t="shared" si="61"/>
        <v/>
      </c>
    </row>
    <row r="3917" spans="1:10">
      <c r="A3917" s="19"/>
      <c r="B3917" s="19"/>
      <c r="G3917" s="5">
        <f>IF(OR(A3917&lt;$E$9,A3917&gt;=$E$10),0,1)</f>
        <v>0</v>
      </c>
      <c r="H3917" s="15" t="str">
        <f>IF(G3917,($E$4+$E$16*MOD((A3917-$E$9),$E$15)),"")</f>
        <v/>
      </c>
      <c r="I3917" s="16" t="str">
        <f>IF(G3917,($E$6+$E$8*MOD(QUOTIENT((A3917-$E$9),$E$15),$E$14)),"")</f>
        <v/>
      </c>
      <c r="J3917" s="15" t="str">
        <f t="shared" si="61"/>
        <v/>
      </c>
    </row>
    <row r="3918" spans="1:10">
      <c r="A3918" s="19"/>
      <c r="B3918" s="19"/>
      <c r="G3918" s="5">
        <f>IF(OR(A3918&lt;$E$9,A3918&gt;=$E$10),0,1)</f>
        <v>0</v>
      </c>
      <c r="H3918" s="15" t="str">
        <f>IF(G3918,($E$4+$E$16*MOD((A3918-$E$9),$E$15)),"")</f>
        <v/>
      </c>
      <c r="I3918" s="16" t="str">
        <f>IF(G3918,($E$6+$E$8*MOD(QUOTIENT((A3918-$E$9),$E$15),$E$14)),"")</f>
        <v/>
      </c>
      <c r="J3918" s="15" t="str">
        <f t="shared" si="61"/>
        <v/>
      </c>
    </row>
    <row r="3919" spans="1:10">
      <c r="A3919" s="19"/>
      <c r="B3919" s="19"/>
      <c r="G3919" s="5">
        <f>IF(OR(A3919&lt;$E$9,A3919&gt;=$E$10),0,1)</f>
        <v>0</v>
      </c>
      <c r="H3919" s="15" t="str">
        <f>IF(G3919,($E$4+$E$16*MOD((A3919-$E$9),$E$15)),"")</f>
        <v/>
      </c>
      <c r="I3919" s="16" t="str">
        <f>IF(G3919,($E$6+$E$8*MOD(QUOTIENT((A3919-$E$9),$E$15),$E$14)),"")</f>
        <v/>
      </c>
      <c r="J3919" s="15" t="str">
        <f t="shared" si="61"/>
        <v/>
      </c>
    </row>
    <row r="3920" spans="1:10">
      <c r="A3920" s="19"/>
      <c r="B3920" s="19"/>
      <c r="G3920" s="5">
        <f>IF(OR(A3920&lt;$E$9,A3920&gt;=$E$10),0,1)</f>
        <v>0</v>
      </c>
      <c r="H3920" s="15" t="str">
        <f>IF(G3920,($E$4+$E$16*MOD((A3920-$E$9),$E$15)),"")</f>
        <v/>
      </c>
      <c r="I3920" s="16" t="str">
        <f>IF(G3920,($E$6+$E$8*MOD(QUOTIENT((A3920-$E$9),$E$15),$E$14)),"")</f>
        <v/>
      </c>
      <c r="J3920" s="15" t="str">
        <f t="shared" si="61"/>
        <v/>
      </c>
    </row>
    <row r="3921" spans="1:10">
      <c r="A3921" s="19"/>
      <c r="B3921" s="19"/>
      <c r="G3921" s="5">
        <f>IF(OR(A3921&lt;$E$9,A3921&gt;=$E$10),0,1)</f>
        <v>0</v>
      </c>
      <c r="H3921" s="15" t="str">
        <f>IF(G3921,($E$4+$E$16*MOD((A3921-$E$9),$E$15)),"")</f>
        <v/>
      </c>
      <c r="I3921" s="16" t="str">
        <f>IF(G3921,($E$6+$E$8*MOD(QUOTIENT((A3921-$E$9),$E$15),$E$14)),"")</f>
        <v/>
      </c>
      <c r="J3921" s="15" t="str">
        <f t="shared" si="61"/>
        <v/>
      </c>
    </row>
    <row r="3922" spans="1:10">
      <c r="A3922" s="19"/>
      <c r="B3922" s="19"/>
      <c r="G3922" s="5">
        <f>IF(OR(A3922&lt;$E$9,A3922&gt;=$E$10),0,1)</f>
        <v>0</v>
      </c>
      <c r="H3922" s="15" t="str">
        <f>IF(G3922,($E$4+$E$16*MOD((A3922-$E$9),$E$15)),"")</f>
        <v/>
      </c>
      <c r="I3922" s="16" t="str">
        <f>IF(G3922,($E$6+$E$8*MOD(QUOTIENT((A3922-$E$9),$E$15),$E$14)),"")</f>
        <v/>
      </c>
      <c r="J3922" s="15" t="str">
        <f t="shared" si="61"/>
        <v/>
      </c>
    </row>
    <row r="3923" spans="1:10">
      <c r="A3923" s="19"/>
      <c r="B3923" s="19"/>
      <c r="G3923" s="5">
        <f>IF(OR(A3923&lt;$E$9,A3923&gt;=$E$10),0,1)</f>
        <v>0</v>
      </c>
      <c r="H3923" s="15" t="str">
        <f>IF(G3923,($E$4+$E$16*MOD((A3923-$E$9),$E$15)),"")</f>
        <v/>
      </c>
      <c r="I3923" s="16" t="str">
        <f>IF(G3923,($E$6+$E$8*MOD(QUOTIENT((A3923-$E$9),$E$15),$E$14)),"")</f>
        <v/>
      </c>
      <c r="J3923" s="15" t="str">
        <f t="shared" si="61"/>
        <v/>
      </c>
    </row>
    <row r="3924" spans="1:10">
      <c r="A3924" s="19"/>
      <c r="B3924" s="19"/>
      <c r="G3924" s="5">
        <f>IF(OR(A3924&lt;$E$9,A3924&gt;=$E$10),0,1)</f>
        <v>0</v>
      </c>
      <c r="H3924" s="15" t="str">
        <f>IF(G3924,($E$4+$E$16*MOD((A3924-$E$9),$E$15)),"")</f>
        <v/>
      </c>
      <c r="I3924" s="16" t="str">
        <f>IF(G3924,($E$6+$E$8*MOD(QUOTIENT((A3924-$E$9),$E$15),$E$14)),"")</f>
        <v/>
      </c>
      <c r="J3924" s="15" t="str">
        <f t="shared" si="61"/>
        <v/>
      </c>
    </row>
    <row r="3925" spans="1:10">
      <c r="A3925" s="19"/>
      <c r="B3925" s="19"/>
      <c r="G3925" s="5">
        <f>IF(OR(A3925&lt;$E$9,A3925&gt;=$E$10),0,1)</f>
        <v>0</v>
      </c>
      <c r="H3925" s="15" t="str">
        <f>IF(G3925,($E$4+$E$16*MOD((A3925-$E$9),$E$15)),"")</f>
        <v/>
      </c>
      <c r="I3925" s="16" t="str">
        <f>IF(G3925,($E$6+$E$8*MOD(QUOTIENT((A3925-$E$9),$E$15),$E$14)),"")</f>
        <v/>
      </c>
      <c r="J3925" s="15" t="str">
        <f t="shared" si="61"/>
        <v/>
      </c>
    </row>
    <row r="3926" spans="1:10">
      <c r="A3926" s="19"/>
      <c r="B3926" s="19"/>
      <c r="G3926" s="5">
        <f>IF(OR(A3926&lt;$E$9,A3926&gt;=$E$10),0,1)</f>
        <v>0</v>
      </c>
      <c r="H3926" s="15" t="str">
        <f>IF(G3926,($E$4+$E$16*MOD((A3926-$E$9),$E$15)),"")</f>
        <v/>
      </c>
      <c r="I3926" s="16" t="str">
        <f>IF(G3926,($E$6+$E$8*MOD(QUOTIENT((A3926-$E$9),$E$15),$E$14)),"")</f>
        <v/>
      </c>
      <c r="J3926" s="15" t="str">
        <f t="shared" si="61"/>
        <v/>
      </c>
    </row>
    <row r="3927" spans="1:10">
      <c r="A3927" s="19"/>
      <c r="B3927" s="19"/>
      <c r="G3927" s="5">
        <f>IF(OR(A3927&lt;$E$9,A3927&gt;=$E$10),0,1)</f>
        <v>0</v>
      </c>
      <c r="H3927" s="15" t="str">
        <f>IF(G3927,($E$4+$E$16*MOD((A3927-$E$9),$E$15)),"")</f>
        <v/>
      </c>
      <c r="I3927" s="16" t="str">
        <f>IF(G3927,($E$6+$E$8*MOD(QUOTIENT((A3927-$E$9),$E$15),$E$14)),"")</f>
        <v/>
      </c>
      <c r="J3927" s="15" t="str">
        <f t="shared" si="61"/>
        <v/>
      </c>
    </row>
    <row r="3928" spans="1:10">
      <c r="A3928" s="19"/>
      <c r="B3928" s="19"/>
      <c r="G3928" s="5">
        <f>IF(OR(A3928&lt;$E$9,A3928&gt;=$E$10),0,1)</f>
        <v>0</v>
      </c>
      <c r="H3928" s="15" t="str">
        <f>IF(G3928,($E$4+$E$16*MOD((A3928-$E$9),$E$15)),"")</f>
        <v/>
      </c>
      <c r="I3928" s="16" t="str">
        <f>IF(G3928,($E$6+$E$8*MOD(QUOTIENT((A3928-$E$9),$E$15),$E$14)),"")</f>
        <v/>
      </c>
      <c r="J3928" s="15" t="str">
        <f t="shared" si="61"/>
        <v/>
      </c>
    </row>
    <row r="3929" spans="1:10">
      <c r="A3929" s="19"/>
      <c r="B3929" s="19"/>
      <c r="G3929" s="5">
        <f>IF(OR(A3929&lt;$E$9,A3929&gt;=$E$10),0,1)</f>
        <v>0</v>
      </c>
      <c r="H3929" s="15" t="str">
        <f>IF(G3929,($E$4+$E$16*MOD((A3929-$E$9),$E$15)),"")</f>
        <v/>
      </c>
      <c r="I3929" s="16" t="str">
        <f>IF(G3929,($E$6+$E$8*MOD(QUOTIENT((A3929-$E$9),$E$15),$E$14)),"")</f>
        <v/>
      </c>
      <c r="J3929" s="15" t="str">
        <f t="shared" si="61"/>
        <v/>
      </c>
    </row>
    <row r="3930" spans="1:10">
      <c r="A3930" s="19"/>
      <c r="B3930" s="19"/>
      <c r="G3930" s="5">
        <f>IF(OR(A3930&lt;$E$9,A3930&gt;=$E$10),0,1)</f>
        <v>0</v>
      </c>
      <c r="H3930" s="15" t="str">
        <f>IF(G3930,($E$4+$E$16*MOD((A3930-$E$9),$E$15)),"")</f>
        <v/>
      </c>
      <c r="I3930" s="16" t="str">
        <f>IF(G3930,($E$6+$E$8*MOD(QUOTIENT((A3930-$E$9),$E$15),$E$14)),"")</f>
        <v/>
      </c>
      <c r="J3930" s="15" t="str">
        <f t="shared" si="61"/>
        <v/>
      </c>
    </row>
    <row r="3931" spans="1:10">
      <c r="A3931" s="19"/>
      <c r="B3931" s="19"/>
      <c r="G3931" s="5">
        <f>IF(OR(A3931&lt;$E$9,A3931&gt;=$E$10),0,1)</f>
        <v>0</v>
      </c>
      <c r="H3931" s="15" t="str">
        <f>IF(G3931,($E$4+$E$16*MOD((A3931-$E$9),$E$15)),"")</f>
        <v/>
      </c>
      <c r="I3931" s="16" t="str">
        <f>IF(G3931,($E$6+$E$8*MOD(QUOTIENT((A3931-$E$9),$E$15),$E$14)),"")</f>
        <v/>
      </c>
      <c r="J3931" s="15" t="str">
        <f t="shared" si="61"/>
        <v/>
      </c>
    </row>
    <row r="3932" spans="1:10">
      <c r="A3932" s="19"/>
      <c r="B3932" s="19"/>
      <c r="G3932" s="5">
        <f>IF(OR(A3932&lt;$E$9,A3932&gt;=$E$10),0,1)</f>
        <v>0</v>
      </c>
      <c r="H3932" s="15" t="str">
        <f>IF(G3932,($E$4+$E$16*MOD((A3932-$E$9),$E$15)),"")</f>
        <v/>
      </c>
      <c r="I3932" s="16" t="str">
        <f>IF(G3932,($E$6+$E$8*MOD(QUOTIENT((A3932-$E$9),$E$15),$E$14)),"")</f>
        <v/>
      </c>
      <c r="J3932" s="15" t="str">
        <f t="shared" si="61"/>
        <v/>
      </c>
    </row>
    <row r="3933" spans="1:10">
      <c r="A3933" s="19"/>
      <c r="B3933" s="19"/>
      <c r="G3933" s="5">
        <f>IF(OR(A3933&lt;$E$9,A3933&gt;=$E$10),0,1)</f>
        <v>0</v>
      </c>
      <c r="H3933" s="15" t="str">
        <f>IF(G3933,($E$4+$E$16*MOD((A3933-$E$9),$E$15)),"")</f>
        <v/>
      </c>
      <c r="I3933" s="16" t="str">
        <f>IF(G3933,($E$6+$E$8*MOD(QUOTIENT((A3933-$E$9),$E$15),$E$14)),"")</f>
        <v/>
      </c>
      <c r="J3933" s="15" t="str">
        <f t="shared" si="61"/>
        <v/>
      </c>
    </row>
    <row r="3934" spans="1:10">
      <c r="A3934" s="19"/>
      <c r="B3934" s="19"/>
      <c r="G3934" s="5">
        <f>IF(OR(A3934&lt;$E$9,A3934&gt;=$E$10),0,1)</f>
        <v>0</v>
      </c>
      <c r="H3934" s="15" t="str">
        <f>IF(G3934,($E$4+$E$16*MOD((A3934-$E$9),$E$15)),"")</f>
        <v/>
      </c>
      <c r="I3934" s="16" t="str">
        <f>IF(G3934,($E$6+$E$8*MOD(QUOTIENT((A3934-$E$9),$E$15),$E$14)),"")</f>
        <v/>
      </c>
      <c r="J3934" s="15" t="str">
        <f t="shared" si="61"/>
        <v/>
      </c>
    </row>
    <row r="3935" spans="1:10">
      <c r="A3935" s="19"/>
      <c r="B3935" s="19"/>
      <c r="G3935" s="5">
        <f>IF(OR(A3935&lt;$E$9,A3935&gt;=$E$10),0,1)</f>
        <v>0</v>
      </c>
      <c r="H3935" s="15" t="str">
        <f>IF(G3935,($E$4+$E$16*MOD((A3935-$E$9),$E$15)),"")</f>
        <v/>
      </c>
      <c r="I3935" s="16" t="str">
        <f>IF(G3935,($E$6+$E$8*MOD(QUOTIENT((A3935-$E$9),$E$15),$E$14)),"")</f>
        <v/>
      </c>
      <c r="J3935" s="15" t="str">
        <f t="shared" si="61"/>
        <v/>
      </c>
    </row>
    <row r="3936" spans="1:10">
      <c r="A3936" s="19"/>
      <c r="B3936" s="19"/>
      <c r="G3936" s="5">
        <f>IF(OR(A3936&lt;$E$9,A3936&gt;=$E$10),0,1)</f>
        <v>0</v>
      </c>
      <c r="H3936" s="15" t="str">
        <f>IF(G3936,($E$4+$E$16*MOD((A3936-$E$9),$E$15)),"")</f>
        <v/>
      </c>
      <c r="I3936" s="16" t="str">
        <f>IF(G3936,($E$6+$E$8*MOD(QUOTIENT((A3936-$E$9),$E$15),$E$14)),"")</f>
        <v/>
      </c>
      <c r="J3936" s="15" t="str">
        <f t="shared" si="61"/>
        <v/>
      </c>
    </row>
    <row r="3937" spans="1:10">
      <c r="A3937" s="19"/>
      <c r="B3937" s="19"/>
      <c r="G3937" s="5">
        <f>IF(OR(A3937&lt;$E$9,A3937&gt;=$E$10),0,1)</f>
        <v>0</v>
      </c>
      <c r="H3937" s="15" t="str">
        <f>IF(G3937,($E$4+$E$16*MOD((A3937-$E$9),$E$15)),"")</f>
        <v/>
      </c>
      <c r="I3937" s="16" t="str">
        <f>IF(G3937,($E$6+$E$8*MOD(QUOTIENT((A3937-$E$9),$E$15),$E$14)),"")</f>
        <v/>
      </c>
      <c r="J3937" s="15" t="str">
        <f t="shared" si="61"/>
        <v/>
      </c>
    </row>
    <row r="3938" spans="1:10">
      <c r="A3938" s="19"/>
      <c r="B3938" s="19"/>
      <c r="G3938" s="5">
        <f>IF(OR(A3938&lt;$E$9,A3938&gt;=$E$10),0,1)</f>
        <v>0</v>
      </c>
      <c r="H3938" s="15" t="str">
        <f>IF(G3938,($E$4+$E$16*MOD((A3938-$E$9),$E$15)),"")</f>
        <v/>
      </c>
      <c r="I3938" s="16" t="str">
        <f>IF(G3938,($E$6+$E$8*MOD(QUOTIENT((A3938-$E$9),$E$15),$E$14)),"")</f>
        <v/>
      </c>
      <c r="J3938" s="15" t="str">
        <f t="shared" si="61"/>
        <v/>
      </c>
    </row>
    <row r="3939" spans="1:10">
      <c r="A3939" s="19"/>
      <c r="B3939" s="19"/>
      <c r="G3939" s="5">
        <f>IF(OR(A3939&lt;$E$9,A3939&gt;=$E$10),0,1)</f>
        <v>0</v>
      </c>
      <c r="H3939" s="15" t="str">
        <f>IF(G3939,($E$4+$E$16*MOD((A3939-$E$9),$E$15)),"")</f>
        <v/>
      </c>
      <c r="I3939" s="16" t="str">
        <f>IF(G3939,($E$6+$E$8*MOD(QUOTIENT((A3939-$E$9),$E$15),$E$14)),"")</f>
        <v/>
      </c>
      <c r="J3939" s="15" t="str">
        <f t="shared" si="61"/>
        <v/>
      </c>
    </row>
    <row r="3940" spans="1:10">
      <c r="A3940" s="19"/>
      <c r="B3940" s="19"/>
      <c r="G3940" s="5">
        <f>IF(OR(A3940&lt;$E$9,A3940&gt;=$E$10),0,1)</f>
        <v>0</v>
      </c>
      <c r="H3940" s="15" t="str">
        <f>IF(G3940,($E$4+$E$16*MOD((A3940-$E$9),$E$15)),"")</f>
        <v/>
      </c>
      <c r="I3940" s="16" t="str">
        <f>IF(G3940,($E$6+$E$8*MOD(QUOTIENT((A3940-$E$9),$E$15),$E$14)),"")</f>
        <v/>
      </c>
      <c r="J3940" s="15" t="str">
        <f t="shared" si="61"/>
        <v/>
      </c>
    </row>
    <row r="3941" spans="1:10">
      <c r="A3941" s="19"/>
      <c r="B3941" s="19"/>
      <c r="G3941" s="5">
        <f>IF(OR(A3941&lt;$E$9,A3941&gt;=$E$10),0,1)</f>
        <v>0</v>
      </c>
      <c r="H3941" s="15" t="str">
        <f>IF(G3941,($E$4+$E$16*MOD((A3941-$E$9),$E$15)),"")</f>
        <v/>
      </c>
      <c r="I3941" s="16" t="str">
        <f>IF(G3941,($E$6+$E$8*MOD(QUOTIENT((A3941-$E$9),$E$15),$E$14)),"")</f>
        <v/>
      </c>
      <c r="J3941" s="15" t="str">
        <f t="shared" si="61"/>
        <v/>
      </c>
    </row>
    <row r="3942" spans="1:10">
      <c r="A3942" s="19"/>
      <c r="B3942" s="19"/>
      <c r="G3942" s="5">
        <f>IF(OR(A3942&lt;$E$9,A3942&gt;=$E$10),0,1)</f>
        <v>0</v>
      </c>
      <c r="H3942" s="15" t="str">
        <f>IF(G3942,($E$4+$E$16*MOD((A3942-$E$9),$E$15)),"")</f>
        <v/>
      </c>
      <c r="I3942" s="16" t="str">
        <f>IF(G3942,($E$6+$E$8*MOD(QUOTIENT((A3942-$E$9),$E$15),$E$14)),"")</f>
        <v/>
      </c>
      <c r="J3942" s="15" t="str">
        <f t="shared" si="61"/>
        <v/>
      </c>
    </row>
    <row r="3943" spans="1:10">
      <c r="A3943" s="19"/>
      <c r="B3943" s="19"/>
      <c r="G3943" s="5">
        <f>IF(OR(A3943&lt;$E$9,A3943&gt;=$E$10),0,1)</f>
        <v>0</v>
      </c>
      <c r="H3943" s="15" t="str">
        <f>IF(G3943,($E$4+$E$16*MOD((A3943-$E$9),$E$15)),"")</f>
        <v/>
      </c>
      <c r="I3943" s="16" t="str">
        <f>IF(G3943,($E$6+$E$8*MOD(QUOTIENT((A3943-$E$9),$E$15),$E$14)),"")</f>
        <v/>
      </c>
      <c r="J3943" s="15" t="str">
        <f t="shared" si="61"/>
        <v/>
      </c>
    </row>
    <row r="3944" spans="1:10">
      <c r="A3944" s="19"/>
      <c r="B3944" s="19"/>
      <c r="G3944" s="5">
        <f>IF(OR(A3944&lt;$E$9,A3944&gt;=$E$10),0,1)</f>
        <v>0</v>
      </c>
      <c r="H3944" s="15" t="str">
        <f>IF(G3944,($E$4+$E$16*MOD((A3944-$E$9),$E$15)),"")</f>
        <v/>
      </c>
      <c r="I3944" s="16" t="str">
        <f>IF(G3944,($E$6+$E$8*MOD(QUOTIENT((A3944-$E$9),$E$15),$E$14)),"")</f>
        <v/>
      </c>
      <c r="J3944" s="15" t="str">
        <f t="shared" si="61"/>
        <v/>
      </c>
    </row>
    <row r="3945" spans="1:10">
      <c r="A3945" s="19"/>
      <c r="B3945" s="19"/>
      <c r="G3945" s="5">
        <f>IF(OR(A3945&lt;$E$9,A3945&gt;=$E$10),0,1)</f>
        <v>0</v>
      </c>
      <c r="H3945" s="15" t="str">
        <f>IF(G3945,($E$4+$E$16*MOD((A3945-$E$9),$E$15)),"")</f>
        <v/>
      </c>
      <c r="I3945" s="16" t="str">
        <f>IF(G3945,($E$6+$E$8*MOD(QUOTIENT((A3945-$E$9),$E$15),$E$14)),"")</f>
        <v/>
      </c>
      <c r="J3945" s="15" t="str">
        <f t="shared" si="61"/>
        <v/>
      </c>
    </row>
    <row r="3946" spans="1:10">
      <c r="A3946" s="19"/>
      <c r="B3946" s="19"/>
      <c r="G3946" s="5">
        <f>IF(OR(A3946&lt;$E$9,A3946&gt;=$E$10),0,1)</f>
        <v>0</v>
      </c>
      <c r="H3946" s="15" t="str">
        <f>IF(G3946,($E$4+$E$16*MOD((A3946-$E$9),$E$15)),"")</f>
        <v/>
      </c>
      <c r="I3946" s="16" t="str">
        <f>IF(G3946,($E$6+$E$8*MOD(QUOTIENT((A3946-$E$9),$E$15),$E$14)),"")</f>
        <v/>
      </c>
      <c r="J3946" s="15" t="str">
        <f t="shared" si="61"/>
        <v/>
      </c>
    </row>
    <row r="3947" spans="1:10">
      <c r="A3947" s="19"/>
      <c r="B3947" s="19"/>
      <c r="G3947" s="5">
        <f>IF(OR(A3947&lt;$E$9,A3947&gt;=$E$10),0,1)</f>
        <v>0</v>
      </c>
      <c r="H3947" s="15" t="str">
        <f>IF(G3947,($E$4+$E$16*MOD((A3947-$E$9),$E$15)),"")</f>
        <v/>
      </c>
      <c r="I3947" s="16" t="str">
        <f>IF(G3947,($E$6+$E$8*MOD(QUOTIENT((A3947-$E$9),$E$15),$E$14)),"")</f>
        <v/>
      </c>
      <c r="J3947" s="15" t="str">
        <f t="shared" si="61"/>
        <v/>
      </c>
    </row>
    <row r="3948" spans="1:10">
      <c r="A3948" s="19"/>
      <c r="B3948" s="19"/>
      <c r="G3948" s="5">
        <f>IF(OR(A3948&lt;$E$9,A3948&gt;=$E$10),0,1)</f>
        <v>0</v>
      </c>
      <c r="H3948" s="15" t="str">
        <f>IF(G3948,($E$4+$E$16*MOD((A3948-$E$9),$E$15)),"")</f>
        <v/>
      </c>
      <c r="I3948" s="16" t="str">
        <f>IF(G3948,($E$6+$E$8*MOD(QUOTIENT((A3948-$E$9),$E$15),$E$14)),"")</f>
        <v/>
      </c>
      <c r="J3948" s="15" t="str">
        <f t="shared" si="61"/>
        <v/>
      </c>
    </row>
    <row r="3949" spans="1:10">
      <c r="A3949" s="19"/>
      <c r="B3949" s="19"/>
      <c r="G3949" s="5">
        <f>IF(OR(A3949&lt;$E$9,A3949&gt;=$E$10),0,1)</f>
        <v>0</v>
      </c>
      <c r="H3949" s="15" t="str">
        <f>IF(G3949,($E$4+$E$16*MOD((A3949-$E$9),$E$15)),"")</f>
        <v/>
      </c>
      <c r="I3949" s="16" t="str">
        <f>IF(G3949,($E$6+$E$8*MOD(QUOTIENT((A3949-$E$9),$E$15),$E$14)),"")</f>
        <v/>
      </c>
      <c r="J3949" s="15" t="str">
        <f t="shared" si="61"/>
        <v/>
      </c>
    </row>
    <row r="3950" spans="1:10">
      <c r="A3950" s="19"/>
      <c r="B3950" s="19"/>
      <c r="G3950" s="5">
        <f>IF(OR(A3950&lt;$E$9,A3950&gt;=$E$10),0,1)</f>
        <v>0</v>
      </c>
      <c r="H3950" s="15" t="str">
        <f>IF(G3950,($E$4+$E$16*MOD((A3950-$E$9),$E$15)),"")</f>
        <v/>
      </c>
      <c r="I3950" s="16" t="str">
        <f>IF(G3950,($E$6+$E$8*MOD(QUOTIENT((A3950-$E$9),$E$15),$E$14)),"")</f>
        <v/>
      </c>
      <c r="J3950" s="15" t="str">
        <f t="shared" si="61"/>
        <v/>
      </c>
    </row>
    <row r="3951" spans="1:10">
      <c r="A3951" s="19"/>
      <c r="B3951" s="19"/>
      <c r="G3951" s="5">
        <f>IF(OR(A3951&lt;$E$9,A3951&gt;=$E$10),0,1)</f>
        <v>0</v>
      </c>
      <c r="H3951" s="15" t="str">
        <f>IF(G3951,($E$4+$E$16*MOD((A3951-$E$9),$E$15)),"")</f>
        <v/>
      </c>
      <c r="I3951" s="16" t="str">
        <f>IF(G3951,($E$6+$E$8*MOD(QUOTIENT((A3951-$E$9),$E$15),$E$14)),"")</f>
        <v/>
      </c>
      <c r="J3951" s="15" t="str">
        <f t="shared" si="61"/>
        <v/>
      </c>
    </row>
    <row r="3952" spans="1:10">
      <c r="A3952" s="19"/>
      <c r="B3952" s="19"/>
      <c r="G3952" s="5">
        <f>IF(OR(A3952&lt;$E$9,A3952&gt;=$E$10),0,1)</f>
        <v>0</v>
      </c>
      <c r="H3952" s="15" t="str">
        <f>IF(G3952,($E$4+$E$16*MOD((A3952-$E$9),$E$15)),"")</f>
        <v/>
      </c>
      <c r="I3952" s="16" t="str">
        <f>IF(G3952,($E$6+$E$8*MOD(QUOTIENT((A3952-$E$9),$E$15),$E$14)),"")</f>
        <v/>
      </c>
      <c r="J3952" s="15" t="str">
        <f t="shared" si="61"/>
        <v/>
      </c>
    </row>
    <row r="3953" spans="1:10">
      <c r="A3953" s="19"/>
      <c r="B3953" s="19"/>
      <c r="G3953" s="5">
        <f>IF(OR(A3953&lt;$E$9,A3953&gt;=$E$10),0,1)</f>
        <v>0</v>
      </c>
      <c r="H3953" s="15" t="str">
        <f>IF(G3953,($E$4+$E$16*MOD((A3953-$E$9),$E$15)),"")</f>
        <v/>
      </c>
      <c r="I3953" s="16" t="str">
        <f>IF(G3953,($E$6+$E$8*MOD(QUOTIENT((A3953-$E$9),$E$15),$E$14)),"")</f>
        <v/>
      </c>
      <c r="J3953" s="15" t="str">
        <f t="shared" si="61"/>
        <v/>
      </c>
    </row>
    <row r="3954" spans="1:10">
      <c r="A3954" s="19"/>
      <c r="B3954" s="19"/>
      <c r="G3954" s="5">
        <f>IF(OR(A3954&lt;$E$9,A3954&gt;=$E$10),0,1)</f>
        <v>0</v>
      </c>
      <c r="H3954" s="15" t="str">
        <f>IF(G3954,($E$4+$E$16*MOD((A3954-$E$9),$E$15)),"")</f>
        <v/>
      </c>
      <c r="I3954" s="16" t="str">
        <f>IF(G3954,($E$6+$E$8*MOD(QUOTIENT((A3954-$E$9),$E$15),$E$14)),"")</f>
        <v/>
      </c>
      <c r="J3954" s="15" t="str">
        <f t="shared" si="61"/>
        <v/>
      </c>
    </row>
    <row r="3955" spans="1:10">
      <c r="A3955" s="19"/>
      <c r="B3955" s="19"/>
      <c r="G3955" s="5">
        <f>IF(OR(A3955&lt;$E$9,A3955&gt;=$E$10),0,1)</f>
        <v>0</v>
      </c>
      <c r="H3955" s="15" t="str">
        <f>IF(G3955,($E$4+$E$16*MOD((A3955-$E$9),$E$15)),"")</f>
        <v/>
      </c>
      <c r="I3955" s="16" t="str">
        <f>IF(G3955,($E$6+$E$8*MOD(QUOTIENT((A3955-$E$9),$E$15),$E$14)),"")</f>
        <v/>
      </c>
      <c r="J3955" s="15" t="str">
        <f t="shared" si="61"/>
        <v/>
      </c>
    </row>
    <row r="3956" spans="1:10">
      <c r="A3956" s="19"/>
      <c r="B3956" s="19"/>
      <c r="G3956" s="5">
        <f>IF(OR(A3956&lt;$E$9,A3956&gt;=$E$10),0,1)</f>
        <v>0</v>
      </c>
      <c r="H3956" s="15" t="str">
        <f>IF(G3956,($E$4+$E$16*MOD((A3956-$E$9),$E$15)),"")</f>
        <v/>
      </c>
      <c r="I3956" s="16" t="str">
        <f>IF(G3956,($E$6+$E$8*MOD(QUOTIENT((A3956-$E$9),$E$15),$E$14)),"")</f>
        <v/>
      </c>
      <c r="J3956" s="15" t="str">
        <f t="shared" si="61"/>
        <v/>
      </c>
    </row>
    <row r="3957" spans="1:10">
      <c r="A3957" s="19"/>
      <c r="B3957" s="19"/>
      <c r="G3957" s="5">
        <f>IF(OR(A3957&lt;$E$9,A3957&gt;=$E$10),0,1)</f>
        <v>0</v>
      </c>
      <c r="H3957" s="15" t="str">
        <f>IF(G3957,($E$4+$E$16*MOD((A3957-$E$9),$E$15)),"")</f>
        <v/>
      </c>
      <c r="I3957" s="16" t="str">
        <f>IF(G3957,($E$6+$E$8*MOD(QUOTIENT((A3957-$E$9),$E$15),$E$14)),"")</f>
        <v/>
      </c>
      <c r="J3957" s="15" t="str">
        <f t="shared" si="61"/>
        <v/>
      </c>
    </row>
    <row r="3958" spans="1:10">
      <c r="A3958" s="19"/>
      <c r="B3958" s="19"/>
      <c r="G3958" s="5">
        <f>IF(OR(A3958&lt;$E$9,A3958&gt;=$E$10),0,1)</f>
        <v>0</v>
      </c>
      <c r="H3958" s="15" t="str">
        <f>IF(G3958,($E$4+$E$16*MOD((A3958-$E$9),$E$15)),"")</f>
        <v/>
      </c>
      <c r="I3958" s="16" t="str">
        <f>IF(G3958,($E$6+$E$8*MOD(QUOTIENT((A3958-$E$9),$E$15),$E$14)),"")</f>
        <v/>
      </c>
      <c r="J3958" s="15" t="str">
        <f t="shared" si="61"/>
        <v/>
      </c>
    </row>
    <row r="3959" spans="1:10">
      <c r="A3959" s="19"/>
      <c r="B3959" s="19"/>
      <c r="G3959" s="5">
        <f>IF(OR(A3959&lt;$E$9,A3959&gt;=$E$10),0,1)</f>
        <v>0</v>
      </c>
      <c r="H3959" s="15" t="str">
        <f>IF(G3959,($E$4+$E$16*MOD((A3959-$E$9),$E$15)),"")</f>
        <v/>
      </c>
      <c r="I3959" s="16" t="str">
        <f>IF(G3959,($E$6+$E$8*MOD(QUOTIENT((A3959-$E$9),$E$15),$E$14)),"")</f>
        <v/>
      </c>
      <c r="J3959" s="15" t="str">
        <f t="shared" si="61"/>
        <v/>
      </c>
    </row>
    <row r="3960" spans="1:10">
      <c r="A3960" s="19"/>
      <c r="B3960" s="19"/>
      <c r="G3960" s="5">
        <f>IF(OR(A3960&lt;$E$9,A3960&gt;=$E$10),0,1)</f>
        <v>0</v>
      </c>
      <c r="H3960" s="15" t="str">
        <f>IF(G3960,($E$4+$E$16*MOD((A3960-$E$9),$E$15)),"")</f>
        <v/>
      </c>
      <c r="I3960" s="16" t="str">
        <f>IF(G3960,($E$6+$E$8*MOD(QUOTIENT((A3960-$E$9),$E$15),$E$14)),"")</f>
        <v/>
      </c>
      <c r="J3960" s="15" t="str">
        <f t="shared" si="61"/>
        <v/>
      </c>
    </row>
    <row r="3961" spans="1:10">
      <c r="A3961" s="19"/>
      <c r="B3961" s="19"/>
      <c r="G3961" s="5">
        <f>IF(OR(A3961&lt;$E$9,A3961&gt;=$E$10),0,1)</f>
        <v>0</v>
      </c>
      <c r="H3961" s="15" t="str">
        <f>IF(G3961,($E$4+$E$16*MOD((A3961-$E$9),$E$15)),"")</f>
        <v/>
      </c>
      <c r="I3961" s="16" t="str">
        <f>IF(G3961,($E$6+$E$8*MOD(QUOTIENT((A3961-$E$9),$E$15),$E$14)),"")</f>
        <v/>
      </c>
      <c r="J3961" s="15" t="str">
        <f t="shared" si="61"/>
        <v/>
      </c>
    </row>
    <row r="3962" spans="1:10">
      <c r="A3962" s="19"/>
      <c r="B3962" s="19"/>
      <c r="G3962" s="5">
        <f>IF(OR(A3962&lt;$E$9,A3962&gt;=$E$10),0,1)</f>
        <v>0</v>
      </c>
      <c r="H3962" s="15" t="str">
        <f>IF(G3962,($E$4+$E$16*MOD((A3962-$E$9),$E$15)),"")</f>
        <v/>
      </c>
      <c r="I3962" s="16" t="str">
        <f>IF(G3962,($E$6+$E$8*MOD(QUOTIENT((A3962-$E$9),$E$15),$E$14)),"")</f>
        <v/>
      </c>
      <c r="J3962" s="15" t="str">
        <f t="shared" si="61"/>
        <v/>
      </c>
    </row>
    <row r="3963" spans="1:10">
      <c r="A3963" s="19"/>
      <c r="B3963" s="19"/>
      <c r="G3963" s="5">
        <f>IF(OR(A3963&lt;$E$9,A3963&gt;=$E$10),0,1)</f>
        <v>0</v>
      </c>
      <c r="H3963" s="15" t="str">
        <f>IF(G3963,($E$4+$E$16*MOD((A3963-$E$9),$E$15)),"")</f>
        <v/>
      </c>
      <c r="I3963" s="16" t="str">
        <f>IF(G3963,($E$6+$E$8*MOD(QUOTIENT((A3963-$E$9),$E$15),$E$14)),"")</f>
        <v/>
      </c>
      <c r="J3963" s="15" t="str">
        <f t="shared" si="61"/>
        <v/>
      </c>
    </row>
    <row r="3964" spans="1:10">
      <c r="A3964" s="19"/>
      <c r="B3964" s="19"/>
      <c r="G3964" s="5">
        <f>IF(OR(A3964&lt;$E$9,A3964&gt;=$E$10),0,1)</f>
        <v>0</v>
      </c>
      <c r="H3964" s="15" t="str">
        <f>IF(G3964,($E$4+$E$16*MOD((A3964-$E$9),$E$15)),"")</f>
        <v/>
      </c>
      <c r="I3964" s="16" t="str">
        <f>IF(G3964,($E$6+$E$8*MOD(QUOTIENT((A3964-$E$9),$E$15),$E$14)),"")</f>
        <v/>
      </c>
      <c r="J3964" s="15" t="str">
        <f t="shared" si="61"/>
        <v/>
      </c>
    </row>
    <row r="3965" spans="1:10">
      <c r="A3965" s="19"/>
      <c r="B3965" s="19"/>
      <c r="G3965" s="5">
        <f>IF(OR(A3965&lt;$E$9,A3965&gt;=$E$10),0,1)</f>
        <v>0</v>
      </c>
      <c r="H3965" s="15" t="str">
        <f>IF(G3965,($E$4+$E$16*MOD((A3965-$E$9),$E$15)),"")</f>
        <v/>
      </c>
      <c r="I3965" s="16" t="str">
        <f>IF(G3965,($E$6+$E$8*MOD(QUOTIENT((A3965-$E$9),$E$15),$E$14)),"")</f>
        <v/>
      </c>
      <c r="J3965" s="15" t="str">
        <f t="shared" si="61"/>
        <v/>
      </c>
    </row>
    <row r="3966" spans="1:10">
      <c r="A3966" s="19"/>
      <c r="B3966" s="19"/>
      <c r="G3966" s="5">
        <f>IF(OR(A3966&lt;$E$9,A3966&gt;=$E$10),0,1)</f>
        <v>0</v>
      </c>
      <c r="H3966" s="15" t="str">
        <f>IF(G3966,($E$4+$E$16*MOD((A3966-$E$9),$E$15)),"")</f>
        <v/>
      </c>
      <c r="I3966" s="16" t="str">
        <f>IF(G3966,($E$6+$E$8*MOD(QUOTIENT((A3966-$E$9),$E$15),$E$14)),"")</f>
        <v/>
      </c>
      <c r="J3966" s="15" t="str">
        <f t="shared" si="61"/>
        <v/>
      </c>
    </row>
    <row r="3967" spans="1:10">
      <c r="A3967" s="19"/>
      <c r="B3967" s="19"/>
      <c r="G3967" s="5">
        <f>IF(OR(A3967&lt;$E$9,A3967&gt;=$E$10),0,1)</f>
        <v>0</v>
      </c>
      <c r="H3967" s="15" t="str">
        <f>IF(G3967,($E$4+$E$16*MOD((A3967-$E$9),$E$15)),"")</f>
        <v/>
      </c>
      <c r="I3967" s="16" t="str">
        <f>IF(G3967,($E$6+$E$8*MOD(QUOTIENT((A3967-$E$9),$E$15),$E$14)),"")</f>
        <v/>
      </c>
      <c r="J3967" s="15" t="str">
        <f t="shared" si="61"/>
        <v/>
      </c>
    </row>
    <row r="3968" spans="1:10">
      <c r="A3968" s="19"/>
      <c r="B3968" s="19"/>
      <c r="G3968" s="5">
        <f>IF(OR(A3968&lt;$E$9,A3968&gt;=$E$10),0,1)</f>
        <v>0</v>
      </c>
      <c r="H3968" s="15" t="str">
        <f>IF(G3968,($E$4+$E$16*MOD((A3968-$E$9),$E$15)),"")</f>
        <v/>
      </c>
      <c r="I3968" s="16" t="str">
        <f>IF(G3968,($E$6+$E$8*MOD(QUOTIENT((A3968-$E$9),$E$15),$E$14)),"")</f>
        <v/>
      </c>
      <c r="J3968" s="15" t="str">
        <f t="shared" si="61"/>
        <v/>
      </c>
    </row>
    <row r="3969" spans="1:10">
      <c r="A3969" s="19"/>
      <c r="B3969" s="19"/>
      <c r="G3969" s="5">
        <f>IF(OR(A3969&lt;$E$9,A3969&gt;=$E$10),0,1)</f>
        <v>0</v>
      </c>
      <c r="H3969" s="15" t="str">
        <f>IF(G3969,($E$4+$E$16*MOD((A3969-$E$9),$E$15)),"")</f>
        <v/>
      </c>
      <c r="I3969" s="16" t="str">
        <f>IF(G3969,($E$6+$E$8*MOD(QUOTIENT((A3969-$E$9),$E$15),$E$14)),"")</f>
        <v/>
      </c>
      <c r="J3969" s="15" t="str">
        <f t="shared" si="61"/>
        <v/>
      </c>
    </row>
    <row r="3970" spans="1:10">
      <c r="A3970" s="19"/>
      <c r="B3970" s="19"/>
      <c r="G3970" s="5">
        <f>IF(OR(A3970&lt;$E$9,A3970&gt;=$E$10),0,1)</f>
        <v>0</v>
      </c>
      <c r="H3970" s="15" t="str">
        <f>IF(G3970,($E$4+$E$16*MOD((A3970-$E$9),$E$15)),"")</f>
        <v/>
      </c>
      <c r="I3970" s="16" t="str">
        <f>IF(G3970,($E$6+$E$8*MOD(QUOTIENT((A3970-$E$9),$E$15),$E$14)),"")</f>
        <v/>
      </c>
      <c r="J3970" s="15" t="str">
        <f t="shared" si="61"/>
        <v/>
      </c>
    </row>
    <row r="3971" spans="1:10">
      <c r="A3971" s="19"/>
      <c r="B3971" s="19"/>
      <c r="G3971" s="5">
        <f>IF(OR(A3971&lt;$E$9,A3971&gt;=$E$10),0,1)</f>
        <v>0</v>
      </c>
      <c r="H3971" s="15" t="str">
        <f>IF(G3971,($E$4+$E$16*MOD((A3971-$E$9),$E$15)),"")</f>
        <v/>
      </c>
      <c r="I3971" s="16" t="str">
        <f>IF(G3971,($E$6+$E$8*MOD(QUOTIENT((A3971-$E$9),$E$15),$E$14)),"")</f>
        <v/>
      </c>
      <c r="J3971" s="15" t="str">
        <f t="shared" si="61"/>
        <v/>
      </c>
    </row>
    <row r="3972" spans="1:10">
      <c r="A3972" s="19"/>
      <c r="B3972" s="19"/>
      <c r="G3972" s="5">
        <f>IF(OR(A3972&lt;$E$9,A3972&gt;=$E$10),0,1)</f>
        <v>0</v>
      </c>
      <c r="H3972" s="15" t="str">
        <f>IF(G3972,($E$4+$E$16*MOD((A3972-$E$9),$E$15)),"")</f>
        <v/>
      </c>
      <c r="I3972" s="16" t="str">
        <f>IF(G3972,($E$6+$E$8*MOD(QUOTIENT((A3972-$E$9),$E$15),$E$14)),"")</f>
        <v/>
      </c>
      <c r="J3972" s="15" t="str">
        <f t="shared" ref="J3972:J4035" si="62">IF(G3972,(+H3972+$E$18*QUOTIENT((A3972-$E$9),$E$15)),"")</f>
        <v/>
      </c>
    </row>
    <row r="3973" spans="1:10">
      <c r="A3973" s="19"/>
      <c r="B3973" s="19"/>
      <c r="G3973" s="5">
        <f>IF(OR(A3973&lt;$E$9,A3973&gt;=$E$10),0,1)</f>
        <v>0</v>
      </c>
      <c r="H3973" s="15" t="str">
        <f>IF(G3973,($E$4+$E$16*MOD((A3973-$E$9),$E$15)),"")</f>
        <v/>
      </c>
      <c r="I3973" s="16" t="str">
        <f>IF(G3973,($E$6+$E$8*MOD(QUOTIENT((A3973-$E$9),$E$15),$E$14)),"")</f>
        <v/>
      </c>
      <c r="J3973" s="15" t="str">
        <f t="shared" si="62"/>
        <v/>
      </c>
    </row>
    <row r="3974" spans="1:10">
      <c r="A3974" s="19"/>
      <c r="B3974" s="19"/>
      <c r="G3974" s="5">
        <f>IF(OR(A3974&lt;$E$9,A3974&gt;=$E$10),0,1)</f>
        <v>0</v>
      </c>
      <c r="H3974" s="15" t="str">
        <f>IF(G3974,($E$4+$E$16*MOD((A3974-$E$9),$E$15)),"")</f>
        <v/>
      </c>
      <c r="I3974" s="16" t="str">
        <f>IF(G3974,($E$6+$E$8*MOD(QUOTIENT((A3974-$E$9),$E$15),$E$14)),"")</f>
        <v/>
      </c>
      <c r="J3974" s="15" t="str">
        <f t="shared" si="62"/>
        <v/>
      </c>
    </row>
    <row r="3975" spans="1:10">
      <c r="A3975" s="19"/>
      <c r="B3975" s="19"/>
      <c r="G3975" s="5">
        <f>IF(OR(A3975&lt;$E$9,A3975&gt;=$E$10),0,1)</f>
        <v>0</v>
      </c>
      <c r="H3975" s="15" t="str">
        <f>IF(G3975,($E$4+$E$16*MOD((A3975-$E$9),$E$15)),"")</f>
        <v/>
      </c>
      <c r="I3975" s="16" t="str">
        <f>IF(G3975,($E$6+$E$8*MOD(QUOTIENT((A3975-$E$9),$E$15),$E$14)),"")</f>
        <v/>
      </c>
      <c r="J3975" s="15" t="str">
        <f t="shared" si="62"/>
        <v/>
      </c>
    </row>
    <row r="3976" spans="1:10">
      <c r="A3976" s="19"/>
      <c r="B3976" s="19"/>
      <c r="G3976" s="5">
        <f>IF(OR(A3976&lt;$E$9,A3976&gt;=$E$10),0,1)</f>
        <v>0</v>
      </c>
      <c r="H3976" s="15" t="str">
        <f>IF(G3976,($E$4+$E$16*MOD((A3976-$E$9),$E$15)),"")</f>
        <v/>
      </c>
      <c r="I3976" s="16" t="str">
        <f>IF(G3976,($E$6+$E$8*MOD(QUOTIENT((A3976-$E$9),$E$15),$E$14)),"")</f>
        <v/>
      </c>
      <c r="J3976" s="15" t="str">
        <f t="shared" si="62"/>
        <v/>
      </c>
    </row>
    <row r="3977" spans="1:10">
      <c r="A3977" s="19"/>
      <c r="B3977" s="19"/>
      <c r="G3977" s="5">
        <f>IF(OR(A3977&lt;$E$9,A3977&gt;=$E$10),0,1)</f>
        <v>0</v>
      </c>
      <c r="H3977" s="15" t="str">
        <f>IF(G3977,($E$4+$E$16*MOD((A3977-$E$9),$E$15)),"")</f>
        <v/>
      </c>
      <c r="I3977" s="16" t="str">
        <f>IF(G3977,($E$6+$E$8*MOD(QUOTIENT((A3977-$E$9),$E$15),$E$14)),"")</f>
        <v/>
      </c>
      <c r="J3977" s="15" t="str">
        <f t="shared" si="62"/>
        <v/>
      </c>
    </row>
    <row r="3978" spans="1:10">
      <c r="A3978" s="19"/>
      <c r="B3978" s="19"/>
      <c r="G3978" s="5">
        <f>IF(OR(A3978&lt;$E$9,A3978&gt;=$E$10),0,1)</f>
        <v>0</v>
      </c>
      <c r="H3978" s="15" t="str">
        <f>IF(G3978,($E$4+$E$16*MOD((A3978-$E$9),$E$15)),"")</f>
        <v/>
      </c>
      <c r="I3978" s="16" t="str">
        <f>IF(G3978,($E$6+$E$8*MOD(QUOTIENT((A3978-$E$9),$E$15),$E$14)),"")</f>
        <v/>
      </c>
      <c r="J3978" s="15" t="str">
        <f t="shared" si="62"/>
        <v/>
      </c>
    </row>
    <row r="3979" spans="1:10">
      <c r="A3979" s="19"/>
      <c r="B3979" s="19"/>
      <c r="G3979" s="5">
        <f>IF(OR(A3979&lt;$E$9,A3979&gt;=$E$10),0,1)</f>
        <v>0</v>
      </c>
      <c r="H3979" s="15" t="str">
        <f>IF(G3979,($E$4+$E$16*MOD((A3979-$E$9),$E$15)),"")</f>
        <v/>
      </c>
      <c r="I3979" s="16" t="str">
        <f>IF(G3979,($E$6+$E$8*MOD(QUOTIENT((A3979-$E$9),$E$15),$E$14)),"")</f>
        <v/>
      </c>
      <c r="J3979" s="15" t="str">
        <f t="shared" si="62"/>
        <v/>
      </c>
    </row>
    <row r="3980" spans="1:10">
      <c r="A3980" s="19"/>
      <c r="B3980" s="19"/>
      <c r="G3980" s="5">
        <f>IF(OR(A3980&lt;$E$9,A3980&gt;=$E$10),0,1)</f>
        <v>0</v>
      </c>
      <c r="H3980" s="15" t="str">
        <f>IF(G3980,($E$4+$E$16*MOD((A3980-$E$9),$E$15)),"")</f>
        <v/>
      </c>
      <c r="I3980" s="16" t="str">
        <f>IF(G3980,($E$6+$E$8*MOD(QUOTIENT((A3980-$E$9),$E$15),$E$14)),"")</f>
        <v/>
      </c>
      <c r="J3980" s="15" t="str">
        <f t="shared" si="62"/>
        <v/>
      </c>
    </row>
    <row r="3981" spans="1:10">
      <c r="A3981" s="19"/>
      <c r="B3981" s="19"/>
      <c r="G3981" s="5">
        <f>IF(OR(A3981&lt;$E$9,A3981&gt;=$E$10),0,1)</f>
        <v>0</v>
      </c>
      <c r="H3981" s="15" t="str">
        <f>IF(G3981,($E$4+$E$16*MOD((A3981-$E$9),$E$15)),"")</f>
        <v/>
      </c>
      <c r="I3981" s="16" t="str">
        <f>IF(G3981,($E$6+$E$8*MOD(QUOTIENT((A3981-$E$9),$E$15),$E$14)),"")</f>
        <v/>
      </c>
      <c r="J3981" s="15" t="str">
        <f t="shared" si="62"/>
        <v/>
      </c>
    </row>
    <row r="3982" spans="1:10">
      <c r="A3982" s="19"/>
      <c r="B3982" s="19"/>
      <c r="G3982" s="5">
        <f>IF(OR(A3982&lt;$E$9,A3982&gt;=$E$10),0,1)</f>
        <v>0</v>
      </c>
      <c r="H3982" s="15" t="str">
        <f>IF(G3982,($E$4+$E$16*MOD((A3982-$E$9),$E$15)),"")</f>
        <v/>
      </c>
      <c r="I3982" s="16" t="str">
        <f>IF(G3982,($E$6+$E$8*MOD(QUOTIENT((A3982-$E$9),$E$15),$E$14)),"")</f>
        <v/>
      </c>
      <c r="J3982" s="15" t="str">
        <f t="shared" si="62"/>
        <v/>
      </c>
    </row>
    <row r="3983" spans="1:10">
      <c r="A3983" s="19"/>
      <c r="B3983" s="19"/>
      <c r="G3983" s="5">
        <f>IF(OR(A3983&lt;$E$9,A3983&gt;=$E$10),0,1)</f>
        <v>0</v>
      </c>
      <c r="H3983" s="15" t="str">
        <f>IF(G3983,($E$4+$E$16*MOD((A3983-$E$9),$E$15)),"")</f>
        <v/>
      </c>
      <c r="I3983" s="16" t="str">
        <f>IF(G3983,($E$6+$E$8*MOD(QUOTIENT((A3983-$E$9),$E$15),$E$14)),"")</f>
        <v/>
      </c>
      <c r="J3983" s="15" t="str">
        <f t="shared" si="62"/>
        <v/>
      </c>
    </row>
    <row r="3984" spans="1:10">
      <c r="A3984" s="19"/>
      <c r="B3984" s="19"/>
      <c r="G3984" s="5">
        <f>IF(OR(A3984&lt;$E$9,A3984&gt;=$E$10),0,1)</f>
        <v>0</v>
      </c>
      <c r="H3984" s="15" t="str">
        <f>IF(G3984,($E$4+$E$16*MOD((A3984-$E$9),$E$15)),"")</f>
        <v/>
      </c>
      <c r="I3984" s="16" t="str">
        <f>IF(G3984,($E$6+$E$8*MOD(QUOTIENT((A3984-$E$9),$E$15),$E$14)),"")</f>
        <v/>
      </c>
      <c r="J3984" s="15" t="str">
        <f t="shared" si="62"/>
        <v/>
      </c>
    </row>
    <row r="3985" spans="1:10">
      <c r="A3985" s="19"/>
      <c r="B3985" s="19"/>
      <c r="G3985" s="5">
        <f>IF(OR(A3985&lt;$E$9,A3985&gt;=$E$10),0,1)</f>
        <v>0</v>
      </c>
      <c r="H3985" s="15" t="str">
        <f>IF(G3985,($E$4+$E$16*MOD((A3985-$E$9),$E$15)),"")</f>
        <v/>
      </c>
      <c r="I3985" s="16" t="str">
        <f>IF(G3985,($E$6+$E$8*MOD(QUOTIENT((A3985-$E$9),$E$15),$E$14)),"")</f>
        <v/>
      </c>
      <c r="J3985" s="15" t="str">
        <f t="shared" si="62"/>
        <v/>
      </c>
    </row>
    <row r="3986" spans="1:10">
      <c r="A3986" s="19"/>
      <c r="B3986" s="19"/>
      <c r="G3986" s="5">
        <f>IF(OR(A3986&lt;$E$9,A3986&gt;=$E$10),0,1)</f>
        <v>0</v>
      </c>
      <c r="H3986" s="15" t="str">
        <f>IF(G3986,($E$4+$E$16*MOD((A3986-$E$9),$E$15)),"")</f>
        <v/>
      </c>
      <c r="I3986" s="16" t="str">
        <f>IF(G3986,($E$6+$E$8*MOD(QUOTIENT((A3986-$E$9),$E$15),$E$14)),"")</f>
        <v/>
      </c>
      <c r="J3986" s="15" t="str">
        <f t="shared" si="62"/>
        <v/>
      </c>
    </row>
    <row r="3987" spans="1:10">
      <c r="A3987" s="19"/>
      <c r="B3987" s="19"/>
      <c r="G3987" s="5">
        <f>IF(OR(A3987&lt;$E$9,A3987&gt;=$E$10),0,1)</f>
        <v>0</v>
      </c>
      <c r="H3987" s="15" t="str">
        <f>IF(G3987,($E$4+$E$16*MOD((A3987-$E$9),$E$15)),"")</f>
        <v/>
      </c>
      <c r="I3987" s="16" t="str">
        <f>IF(G3987,($E$6+$E$8*MOD(QUOTIENT((A3987-$E$9),$E$15),$E$14)),"")</f>
        <v/>
      </c>
      <c r="J3987" s="15" t="str">
        <f t="shared" si="62"/>
        <v/>
      </c>
    </row>
    <row r="3988" spans="1:10">
      <c r="A3988" s="19"/>
      <c r="B3988" s="19"/>
      <c r="G3988" s="5">
        <f>IF(OR(A3988&lt;$E$9,A3988&gt;=$E$10),0,1)</f>
        <v>0</v>
      </c>
      <c r="H3988" s="15" t="str">
        <f>IF(G3988,($E$4+$E$16*MOD((A3988-$E$9),$E$15)),"")</f>
        <v/>
      </c>
      <c r="I3988" s="16" t="str">
        <f>IF(G3988,($E$6+$E$8*MOD(QUOTIENT((A3988-$E$9),$E$15),$E$14)),"")</f>
        <v/>
      </c>
      <c r="J3988" s="15" t="str">
        <f t="shared" si="62"/>
        <v/>
      </c>
    </row>
    <row r="3989" spans="1:10">
      <c r="A3989" s="19"/>
      <c r="B3989" s="19"/>
      <c r="G3989" s="5">
        <f>IF(OR(A3989&lt;$E$9,A3989&gt;=$E$10),0,1)</f>
        <v>0</v>
      </c>
      <c r="H3989" s="15" t="str">
        <f>IF(G3989,($E$4+$E$16*MOD((A3989-$E$9),$E$15)),"")</f>
        <v/>
      </c>
      <c r="I3989" s="16" t="str">
        <f>IF(G3989,($E$6+$E$8*MOD(QUOTIENT((A3989-$E$9),$E$15),$E$14)),"")</f>
        <v/>
      </c>
      <c r="J3989" s="15" t="str">
        <f t="shared" si="62"/>
        <v/>
      </c>
    </row>
    <row r="3990" spans="1:10">
      <c r="A3990" s="19"/>
      <c r="B3990" s="19"/>
      <c r="G3990" s="5">
        <f>IF(OR(A3990&lt;$E$9,A3990&gt;=$E$10),0,1)</f>
        <v>0</v>
      </c>
      <c r="H3990" s="15" t="str">
        <f>IF(G3990,($E$4+$E$16*MOD((A3990-$E$9),$E$15)),"")</f>
        <v/>
      </c>
      <c r="I3990" s="16" t="str">
        <f>IF(G3990,($E$6+$E$8*MOD(QUOTIENT((A3990-$E$9),$E$15),$E$14)),"")</f>
        <v/>
      </c>
      <c r="J3990" s="15" t="str">
        <f t="shared" si="62"/>
        <v/>
      </c>
    </row>
    <row r="3991" spans="1:10">
      <c r="A3991" s="19"/>
      <c r="B3991" s="19"/>
      <c r="G3991" s="5">
        <f>IF(OR(A3991&lt;$E$9,A3991&gt;=$E$10),0,1)</f>
        <v>0</v>
      </c>
      <c r="H3991" s="15" t="str">
        <f>IF(G3991,($E$4+$E$16*MOD((A3991-$E$9),$E$15)),"")</f>
        <v/>
      </c>
      <c r="I3991" s="16" t="str">
        <f>IF(G3991,($E$6+$E$8*MOD(QUOTIENT((A3991-$E$9),$E$15),$E$14)),"")</f>
        <v/>
      </c>
      <c r="J3991" s="15" t="str">
        <f t="shared" si="62"/>
        <v/>
      </c>
    </row>
    <row r="3992" spans="1:10">
      <c r="A3992" s="19"/>
      <c r="B3992" s="19"/>
      <c r="G3992" s="5">
        <f>IF(OR(A3992&lt;$E$9,A3992&gt;=$E$10),0,1)</f>
        <v>0</v>
      </c>
      <c r="H3992" s="15" t="str">
        <f>IF(G3992,($E$4+$E$16*MOD((A3992-$E$9),$E$15)),"")</f>
        <v/>
      </c>
      <c r="I3992" s="16" t="str">
        <f>IF(G3992,($E$6+$E$8*MOD(QUOTIENT((A3992-$E$9),$E$15),$E$14)),"")</f>
        <v/>
      </c>
      <c r="J3992" s="15" t="str">
        <f t="shared" si="62"/>
        <v/>
      </c>
    </row>
    <row r="3993" spans="1:10">
      <c r="A3993" s="19"/>
      <c r="B3993" s="19"/>
      <c r="G3993" s="5">
        <f>IF(OR(A3993&lt;$E$9,A3993&gt;=$E$10),0,1)</f>
        <v>0</v>
      </c>
      <c r="H3993" s="15" t="str">
        <f>IF(G3993,($E$4+$E$16*MOD((A3993-$E$9),$E$15)),"")</f>
        <v/>
      </c>
      <c r="I3993" s="16" t="str">
        <f>IF(G3993,($E$6+$E$8*MOD(QUOTIENT((A3993-$E$9),$E$15),$E$14)),"")</f>
        <v/>
      </c>
      <c r="J3993" s="15" t="str">
        <f t="shared" si="62"/>
        <v/>
      </c>
    </row>
    <row r="3994" spans="1:10">
      <c r="A3994" s="19"/>
      <c r="B3994" s="19"/>
      <c r="G3994" s="5">
        <f>IF(OR(A3994&lt;$E$9,A3994&gt;=$E$10),0,1)</f>
        <v>0</v>
      </c>
      <c r="H3994" s="15" t="str">
        <f>IF(G3994,($E$4+$E$16*MOD((A3994-$E$9),$E$15)),"")</f>
        <v/>
      </c>
      <c r="I3994" s="16" t="str">
        <f>IF(G3994,($E$6+$E$8*MOD(QUOTIENT((A3994-$E$9),$E$15),$E$14)),"")</f>
        <v/>
      </c>
      <c r="J3994" s="15" t="str">
        <f t="shared" si="62"/>
        <v/>
      </c>
    </row>
    <row r="3995" spans="1:10">
      <c r="A3995" s="19"/>
      <c r="B3995" s="19"/>
      <c r="G3995" s="5">
        <f>IF(OR(A3995&lt;$E$9,A3995&gt;=$E$10),0,1)</f>
        <v>0</v>
      </c>
      <c r="H3995" s="15" t="str">
        <f>IF(G3995,($E$4+$E$16*MOD((A3995-$E$9),$E$15)),"")</f>
        <v/>
      </c>
      <c r="I3995" s="16" t="str">
        <f>IF(G3995,($E$6+$E$8*MOD(QUOTIENT((A3995-$E$9),$E$15),$E$14)),"")</f>
        <v/>
      </c>
      <c r="J3995" s="15" t="str">
        <f t="shared" si="62"/>
        <v/>
      </c>
    </row>
    <row r="3996" spans="1:10">
      <c r="A3996" s="19"/>
      <c r="B3996" s="19"/>
      <c r="G3996" s="5">
        <f>IF(OR(A3996&lt;$E$9,A3996&gt;=$E$10),0,1)</f>
        <v>0</v>
      </c>
      <c r="H3996" s="15" t="str">
        <f>IF(G3996,($E$4+$E$16*MOD((A3996-$E$9),$E$15)),"")</f>
        <v/>
      </c>
      <c r="I3996" s="16" t="str">
        <f>IF(G3996,($E$6+$E$8*MOD(QUOTIENT((A3996-$E$9),$E$15),$E$14)),"")</f>
        <v/>
      </c>
      <c r="J3996" s="15" t="str">
        <f t="shared" si="62"/>
        <v/>
      </c>
    </row>
    <row r="3997" spans="1:10">
      <c r="A3997" s="19"/>
      <c r="B3997" s="19"/>
      <c r="G3997" s="5">
        <f>IF(OR(A3997&lt;$E$9,A3997&gt;=$E$10),0,1)</f>
        <v>0</v>
      </c>
      <c r="H3997" s="15" t="str">
        <f>IF(G3997,($E$4+$E$16*MOD((A3997-$E$9),$E$15)),"")</f>
        <v/>
      </c>
      <c r="I3997" s="16" t="str">
        <f>IF(G3997,($E$6+$E$8*MOD(QUOTIENT((A3997-$E$9),$E$15),$E$14)),"")</f>
        <v/>
      </c>
      <c r="J3997" s="15" t="str">
        <f t="shared" si="62"/>
        <v/>
      </c>
    </row>
    <row r="3998" spans="1:10">
      <c r="A3998" s="19"/>
      <c r="B3998" s="19"/>
      <c r="G3998" s="5">
        <f>IF(OR(A3998&lt;$E$9,A3998&gt;=$E$10),0,1)</f>
        <v>0</v>
      </c>
      <c r="H3998" s="15" t="str">
        <f>IF(G3998,($E$4+$E$16*MOD((A3998-$E$9),$E$15)),"")</f>
        <v/>
      </c>
      <c r="I3998" s="16" t="str">
        <f>IF(G3998,($E$6+$E$8*MOD(QUOTIENT((A3998-$E$9),$E$15),$E$14)),"")</f>
        <v/>
      </c>
      <c r="J3998" s="15" t="str">
        <f t="shared" si="62"/>
        <v/>
      </c>
    </row>
    <row r="3999" spans="1:10">
      <c r="A3999" s="19"/>
      <c r="B3999" s="19"/>
      <c r="G3999" s="5">
        <f>IF(OR(A3999&lt;$E$9,A3999&gt;=$E$10),0,1)</f>
        <v>0</v>
      </c>
      <c r="H3999" s="15" t="str">
        <f>IF(G3999,($E$4+$E$16*MOD((A3999-$E$9),$E$15)),"")</f>
        <v/>
      </c>
      <c r="I3999" s="16" t="str">
        <f>IF(G3999,($E$6+$E$8*MOD(QUOTIENT((A3999-$E$9),$E$15),$E$14)),"")</f>
        <v/>
      </c>
      <c r="J3999" s="15" t="str">
        <f t="shared" si="62"/>
        <v/>
      </c>
    </row>
    <row r="4000" spans="1:10">
      <c r="A4000" s="19"/>
      <c r="B4000" s="19"/>
      <c r="G4000" s="5">
        <f>IF(OR(A4000&lt;$E$9,A4000&gt;=$E$10),0,1)</f>
        <v>0</v>
      </c>
      <c r="H4000" s="15" t="str">
        <f>IF(G4000,($E$4+$E$16*MOD((A4000-$E$9),$E$15)),"")</f>
        <v/>
      </c>
      <c r="I4000" s="16" t="str">
        <f>IF(G4000,($E$6+$E$8*MOD(QUOTIENT((A4000-$E$9),$E$15),$E$14)),"")</f>
        <v/>
      </c>
      <c r="J4000" s="15" t="str">
        <f t="shared" si="62"/>
        <v/>
      </c>
    </row>
    <row r="4001" spans="1:10">
      <c r="A4001" s="19"/>
      <c r="B4001" s="19"/>
      <c r="G4001" s="5">
        <f>IF(OR(A4001&lt;$E$9,A4001&gt;=$E$10),0,1)</f>
        <v>0</v>
      </c>
      <c r="H4001" s="15" t="str">
        <f>IF(G4001,($E$4+$E$16*MOD((A4001-$E$9),$E$15)),"")</f>
        <v/>
      </c>
      <c r="I4001" s="16" t="str">
        <f>IF(G4001,($E$6+$E$8*MOD(QUOTIENT((A4001-$E$9),$E$15),$E$14)),"")</f>
        <v/>
      </c>
      <c r="J4001" s="15" t="str">
        <f t="shared" si="62"/>
        <v/>
      </c>
    </row>
    <row r="4002" spans="1:10">
      <c r="A4002" s="19"/>
      <c r="B4002" s="19"/>
      <c r="G4002" s="5">
        <f>IF(OR(A4002&lt;$E$9,A4002&gt;=$E$10),0,1)</f>
        <v>0</v>
      </c>
      <c r="H4002" s="15" t="str">
        <f>IF(G4002,($E$4+$E$16*MOD((A4002-$E$9),$E$15)),"")</f>
        <v/>
      </c>
      <c r="I4002" s="16" t="str">
        <f>IF(G4002,($E$6+$E$8*MOD(QUOTIENT((A4002-$E$9),$E$15),$E$14)),"")</f>
        <v/>
      </c>
      <c r="J4002" s="15" t="str">
        <f t="shared" si="62"/>
        <v/>
      </c>
    </row>
    <row r="4003" spans="1:10">
      <c r="A4003" s="19"/>
      <c r="B4003" s="19"/>
      <c r="G4003" s="5">
        <f>IF(OR(A4003&lt;$E$9,A4003&gt;=$E$10),0,1)</f>
        <v>0</v>
      </c>
      <c r="H4003" s="15" t="str">
        <f>IF(G4003,($E$4+$E$16*MOD((A4003-$E$9),$E$15)),"")</f>
        <v/>
      </c>
      <c r="I4003" s="16" t="str">
        <f>IF(G4003,($E$6+$E$8*MOD(QUOTIENT((A4003-$E$9),$E$15),$E$14)),"")</f>
        <v/>
      </c>
      <c r="J4003" s="15" t="str">
        <f t="shared" si="62"/>
        <v/>
      </c>
    </row>
    <row r="4004" spans="1:10">
      <c r="A4004" s="19"/>
      <c r="B4004" s="19"/>
      <c r="G4004" s="5">
        <f>IF(OR(A4004&lt;$E$9,A4004&gt;=$E$10),0,1)</f>
        <v>0</v>
      </c>
      <c r="H4004" s="15" t="str">
        <f>IF(G4004,($E$4+$E$16*MOD((A4004-$E$9),$E$15)),"")</f>
        <v/>
      </c>
      <c r="I4004" s="16" t="str">
        <f>IF(G4004,($E$6+$E$8*MOD(QUOTIENT((A4004-$E$9),$E$15),$E$14)),"")</f>
        <v/>
      </c>
      <c r="J4004" s="15" t="str">
        <f t="shared" si="62"/>
        <v/>
      </c>
    </row>
    <row r="4005" spans="1:10">
      <c r="A4005" s="19"/>
      <c r="B4005" s="19"/>
      <c r="G4005" s="5">
        <f>IF(OR(A4005&lt;$E$9,A4005&gt;=$E$10),0,1)</f>
        <v>0</v>
      </c>
      <c r="H4005" s="15" t="str">
        <f>IF(G4005,($E$4+$E$16*MOD((A4005-$E$9),$E$15)),"")</f>
        <v/>
      </c>
      <c r="I4005" s="16" t="str">
        <f>IF(G4005,($E$6+$E$8*MOD(QUOTIENT((A4005-$E$9),$E$15),$E$14)),"")</f>
        <v/>
      </c>
      <c r="J4005" s="15" t="str">
        <f t="shared" si="62"/>
        <v/>
      </c>
    </row>
    <row r="4006" spans="1:10">
      <c r="A4006" s="19"/>
      <c r="B4006" s="19"/>
      <c r="G4006" s="5">
        <f>IF(OR(A4006&lt;$E$9,A4006&gt;=$E$10),0,1)</f>
        <v>0</v>
      </c>
      <c r="H4006" s="15" t="str">
        <f>IF(G4006,($E$4+$E$16*MOD((A4006-$E$9),$E$15)),"")</f>
        <v/>
      </c>
      <c r="I4006" s="16" t="str">
        <f>IF(G4006,($E$6+$E$8*MOD(QUOTIENT((A4006-$E$9),$E$15),$E$14)),"")</f>
        <v/>
      </c>
      <c r="J4006" s="15" t="str">
        <f t="shared" si="62"/>
        <v/>
      </c>
    </row>
    <row r="4007" spans="1:10">
      <c r="A4007" s="19"/>
      <c r="B4007" s="19"/>
      <c r="G4007" s="5">
        <f>IF(OR(A4007&lt;$E$9,A4007&gt;=$E$10),0,1)</f>
        <v>0</v>
      </c>
      <c r="H4007" s="15" t="str">
        <f>IF(G4007,($E$4+$E$16*MOD((A4007-$E$9),$E$15)),"")</f>
        <v/>
      </c>
      <c r="I4007" s="16" t="str">
        <f>IF(G4007,($E$6+$E$8*MOD(QUOTIENT((A4007-$E$9),$E$15),$E$14)),"")</f>
        <v/>
      </c>
      <c r="J4007" s="15" t="str">
        <f t="shared" si="62"/>
        <v/>
      </c>
    </row>
    <row r="4008" spans="1:10">
      <c r="A4008" s="19"/>
      <c r="B4008" s="19"/>
      <c r="G4008" s="5">
        <f>IF(OR(A4008&lt;$E$9,A4008&gt;=$E$10),0,1)</f>
        <v>0</v>
      </c>
      <c r="H4008" s="15" t="str">
        <f>IF(G4008,($E$4+$E$16*MOD((A4008-$E$9),$E$15)),"")</f>
        <v/>
      </c>
      <c r="I4008" s="16" t="str">
        <f>IF(G4008,($E$6+$E$8*MOD(QUOTIENT((A4008-$E$9),$E$15),$E$14)),"")</f>
        <v/>
      </c>
      <c r="J4008" s="15" t="str">
        <f t="shared" si="62"/>
        <v/>
      </c>
    </row>
    <row r="4009" spans="1:10">
      <c r="A4009" s="19"/>
      <c r="B4009" s="19"/>
      <c r="G4009" s="5">
        <f>IF(OR(A4009&lt;$E$9,A4009&gt;=$E$10),0,1)</f>
        <v>0</v>
      </c>
      <c r="H4009" s="15" t="str">
        <f>IF(G4009,($E$4+$E$16*MOD((A4009-$E$9),$E$15)),"")</f>
        <v/>
      </c>
      <c r="I4009" s="16" t="str">
        <f>IF(G4009,($E$6+$E$8*MOD(QUOTIENT((A4009-$E$9),$E$15),$E$14)),"")</f>
        <v/>
      </c>
      <c r="J4009" s="15" t="str">
        <f t="shared" si="62"/>
        <v/>
      </c>
    </row>
    <row r="4010" spans="1:10">
      <c r="A4010" s="19"/>
      <c r="B4010" s="19"/>
      <c r="G4010" s="5">
        <f>IF(OR(A4010&lt;$E$9,A4010&gt;=$E$10),0,1)</f>
        <v>0</v>
      </c>
      <c r="H4010" s="15" t="str">
        <f>IF(G4010,($E$4+$E$16*MOD((A4010-$E$9),$E$15)),"")</f>
        <v/>
      </c>
      <c r="I4010" s="16" t="str">
        <f>IF(G4010,($E$6+$E$8*MOD(QUOTIENT((A4010-$E$9),$E$15),$E$14)),"")</f>
        <v/>
      </c>
      <c r="J4010" s="15" t="str">
        <f t="shared" si="62"/>
        <v/>
      </c>
    </row>
    <row r="4011" spans="1:10">
      <c r="A4011" s="19"/>
      <c r="B4011" s="19"/>
      <c r="G4011" s="5">
        <f>IF(OR(A4011&lt;$E$9,A4011&gt;=$E$10),0,1)</f>
        <v>0</v>
      </c>
      <c r="H4011" s="15" t="str">
        <f>IF(G4011,($E$4+$E$16*MOD((A4011-$E$9),$E$15)),"")</f>
        <v/>
      </c>
      <c r="I4011" s="16" t="str">
        <f>IF(G4011,($E$6+$E$8*MOD(QUOTIENT((A4011-$E$9),$E$15),$E$14)),"")</f>
        <v/>
      </c>
      <c r="J4011" s="15" t="str">
        <f t="shared" si="62"/>
        <v/>
      </c>
    </row>
    <row r="4012" spans="1:10">
      <c r="A4012" s="19"/>
      <c r="B4012" s="19"/>
      <c r="G4012" s="5">
        <f>IF(OR(A4012&lt;$E$9,A4012&gt;=$E$10),0,1)</f>
        <v>0</v>
      </c>
      <c r="H4012" s="15" t="str">
        <f>IF(G4012,($E$4+$E$16*MOD((A4012-$E$9),$E$15)),"")</f>
        <v/>
      </c>
      <c r="I4012" s="16" t="str">
        <f>IF(G4012,($E$6+$E$8*MOD(QUOTIENT((A4012-$E$9),$E$15),$E$14)),"")</f>
        <v/>
      </c>
      <c r="J4012" s="15" t="str">
        <f t="shared" si="62"/>
        <v/>
      </c>
    </row>
    <row r="4013" spans="1:10">
      <c r="A4013" s="19"/>
      <c r="B4013" s="19"/>
      <c r="G4013" s="5">
        <f>IF(OR(A4013&lt;$E$9,A4013&gt;=$E$10),0,1)</f>
        <v>0</v>
      </c>
      <c r="H4013" s="15" t="str">
        <f>IF(G4013,($E$4+$E$16*MOD((A4013-$E$9),$E$15)),"")</f>
        <v/>
      </c>
      <c r="I4013" s="16" t="str">
        <f>IF(G4013,($E$6+$E$8*MOD(QUOTIENT((A4013-$E$9),$E$15),$E$14)),"")</f>
        <v/>
      </c>
      <c r="J4013" s="15" t="str">
        <f t="shared" si="62"/>
        <v/>
      </c>
    </row>
    <row r="4014" spans="1:10">
      <c r="A4014" s="19"/>
      <c r="B4014" s="19"/>
      <c r="G4014" s="5">
        <f>IF(OR(A4014&lt;$E$9,A4014&gt;=$E$10),0,1)</f>
        <v>0</v>
      </c>
      <c r="H4014" s="15" t="str">
        <f>IF(G4014,($E$4+$E$16*MOD((A4014-$E$9),$E$15)),"")</f>
        <v/>
      </c>
      <c r="I4014" s="16" t="str">
        <f>IF(G4014,($E$6+$E$8*MOD(QUOTIENT((A4014-$E$9),$E$15),$E$14)),"")</f>
        <v/>
      </c>
      <c r="J4014" s="15" t="str">
        <f t="shared" si="62"/>
        <v/>
      </c>
    </row>
    <row r="4015" spans="1:10">
      <c r="A4015" s="19"/>
      <c r="B4015" s="19"/>
      <c r="G4015" s="5">
        <f>IF(OR(A4015&lt;$E$9,A4015&gt;=$E$10),0,1)</f>
        <v>0</v>
      </c>
      <c r="H4015" s="15" t="str">
        <f>IF(G4015,($E$4+$E$16*MOD((A4015-$E$9),$E$15)),"")</f>
        <v/>
      </c>
      <c r="I4015" s="16" t="str">
        <f>IF(G4015,($E$6+$E$8*MOD(QUOTIENT((A4015-$E$9),$E$15),$E$14)),"")</f>
        <v/>
      </c>
      <c r="J4015" s="15" t="str">
        <f t="shared" si="62"/>
        <v/>
      </c>
    </row>
    <row r="4016" spans="1:10">
      <c r="A4016" s="19"/>
      <c r="B4016" s="19"/>
      <c r="G4016" s="5">
        <f>IF(OR(A4016&lt;$E$9,A4016&gt;=$E$10),0,1)</f>
        <v>0</v>
      </c>
      <c r="H4016" s="15" t="str">
        <f>IF(G4016,($E$4+$E$16*MOD((A4016-$E$9),$E$15)),"")</f>
        <v/>
      </c>
      <c r="I4016" s="16" t="str">
        <f>IF(G4016,($E$6+$E$8*MOD(QUOTIENT((A4016-$E$9),$E$15),$E$14)),"")</f>
        <v/>
      </c>
      <c r="J4016" s="15" t="str">
        <f t="shared" si="62"/>
        <v/>
      </c>
    </row>
    <row r="4017" spans="1:10">
      <c r="A4017" s="19"/>
      <c r="B4017" s="19"/>
      <c r="G4017" s="5">
        <f>IF(OR(A4017&lt;$E$9,A4017&gt;=$E$10),0,1)</f>
        <v>0</v>
      </c>
      <c r="H4017" s="15" t="str">
        <f>IF(G4017,($E$4+$E$16*MOD((A4017-$E$9),$E$15)),"")</f>
        <v/>
      </c>
      <c r="I4017" s="16" t="str">
        <f>IF(G4017,($E$6+$E$8*MOD(QUOTIENT((A4017-$E$9),$E$15),$E$14)),"")</f>
        <v/>
      </c>
      <c r="J4017" s="15" t="str">
        <f t="shared" si="62"/>
        <v/>
      </c>
    </row>
    <row r="4018" spans="1:10">
      <c r="A4018" s="19"/>
      <c r="B4018" s="19"/>
      <c r="G4018" s="5">
        <f>IF(OR(A4018&lt;$E$9,A4018&gt;=$E$10),0,1)</f>
        <v>0</v>
      </c>
      <c r="H4018" s="15" t="str">
        <f>IF(G4018,($E$4+$E$16*MOD((A4018-$E$9),$E$15)),"")</f>
        <v/>
      </c>
      <c r="I4018" s="16" t="str">
        <f>IF(G4018,($E$6+$E$8*MOD(QUOTIENT((A4018-$E$9),$E$15),$E$14)),"")</f>
        <v/>
      </c>
      <c r="J4018" s="15" t="str">
        <f t="shared" si="62"/>
        <v/>
      </c>
    </row>
    <row r="4019" spans="1:10">
      <c r="A4019" s="19"/>
      <c r="B4019" s="19"/>
      <c r="G4019" s="5">
        <f>IF(OR(A4019&lt;$E$9,A4019&gt;=$E$10),0,1)</f>
        <v>0</v>
      </c>
      <c r="H4019" s="15" t="str">
        <f>IF(G4019,($E$4+$E$16*MOD((A4019-$E$9),$E$15)),"")</f>
        <v/>
      </c>
      <c r="I4019" s="16" t="str">
        <f>IF(G4019,($E$6+$E$8*MOD(QUOTIENT((A4019-$E$9),$E$15),$E$14)),"")</f>
        <v/>
      </c>
      <c r="J4019" s="15" t="str">
        <f t="shared" si="62"/>
        <v/>
      </c>
    </row>
    <row r="4020" spans="1:10">
      <c r="A4020" s="19"/>
      <c r="B4020" s="19"/>
      <c r="G4020" s="5">
        <f>IF(OR(A4020&lt;$E$9,A4020&gt;=$E$10),0,1)</f>
        <v>0</v>
      </c>
      <c r="H4020" s="15" t="str">
        <f>IF(G4020,($E$4+$E$16*MOD((A4020-$E$9),$E$15)),"")</f>
        <v/>
      </c>
      <c r="I4020" s="16" t="str">
        <f>IF(G4020,($E$6+$E$8*MOD(QUOTIENT((A4020-$E$9),$E$15),$E$14)),"")</f>
        <v/>
      </c>
      <c r="J4020" s="15" t="str">
        <f t="shared" si="62"/>
        <v/>
      </c>
    </row>
    <row r="4021" spans="1:10">
      <c r="A4021" s="19"/>
      <c r="B4021" s="19"/>
      <c r="G4021" s="5">
        <f>IF(OR(A4021&lt;$E$9,A4021&gt;=$E$10),0,1)</f>
        <v>0</v>
      </c>
      <c r="H4021" s="15" t="str">
        <f>IF(G4021,($E$4+$E$16*MOD((A4021-$E$9),$E$15)),"")</f>
        <v/>
      </c>
      <c r="I4021" s="16" t="str">
        <f>IF(G4021,($E$6+$E$8*MOD(QUOTIENT((A4021-$E$9),$E$15),$E$14)),"")</f>
        <v/>
      </c>
      <c r="J4021" s="15" t="str">
        <f t="shared" si="62"/>
        <v/>
      </c>
    </row>
    <row r="4022" spans="1:10">
      <c r="A4022" s="19"/>
      <c r="B4022" s="19"/>
      <c r="G4022" s="5">
        <f>IF(OR(A4022&lt;$E$9,A4022&gt;=$E$10),0,1)</f>
        <v>0</v>
      </c>
      <c r="H4022" s="15" t="str">
        <f>IF(G4022,($E$4+$E$16*MOD((A4022-$E$9),$E$15)),"")</f>
        <v/>
      </c>
      <c r="I4022" s="16" t="str">
        <f>IF(G4022,($E$6+$E$8*MOD(QUOTIENT((A4022-$E$9),$E$15),$E$14)),"")</f>
        <v/>
      </c>
      <c r="J4022" s="15" t="str">
        <f t="shared" si="62"/>
        <v/>
      </c>
    </row>
    <row r="4023" spans="1:10">
      <c r="A4023" s="19"/>
      <c r="B4023" s="19"/>
      <c r="G4023" s="5">
        <f>IF(OR(A4023&lt;$E$9,A4023&gt;=$E$10),0,1)</f>
        <v>0</v>
      </c>
      <c r="H4023" s="15" t="str">
        <f>IF(G4023,($E$4+$E$16*MOD((A4023-$E$9),$E$15)),"")</f>
        <v/>
      </c>
      <c r="I4023" s="16" t="str">
        <f>IF(G4023,($E$6+$E$8*MOD(QUOTIENT((A4023-$E$9),$E$15),$E$14)),"")</f>
        <v/>
      </c>
      <c r="J4023" s="15" t="str">
        <f t="shared" si="62"/>
        <v/>
      </c>
    </row>
    <row r="4024" spans="1:10">
      <c r="A4024" s="19"/>
      <c r="B4024" s="19"/>
      <c r="G4024" s="5">
        <f>IF(OR(A4024&lt;$E$9,A4024&gt;=$E$10),0,1)</f>
        <v>0</v>
      </c>
      <c r="H4024" s="15" t="str">
        <f>IF(G4024,($E$4+$E$16*MOD((A4024-$E$9),$E$15)),"")</f>
        <v/>
      </c>
      <c r="I4024" s="16" t="str">
        <f>IF(G4024,($E$6+$E$8*MOD(QUOTIENT((A4024-$E$9),$E$15),$E$14)),"")</f>
        <v/>
      </c>
      <c r="J4024" s="15" t="str">
        <f t="shared" si="62"/>
        <v/>
      </c>
    </row>
    <row r="4025" spans="1:10">
      <c r="A4025" s="19"/>
      <c r="B4025" s="19"/>
      <c r="G4025" s="5">
        <f>IF(OR(A4025&lt;$E$9,A4025&gt;=$E$10),0,1)</f>
        <v>0</v>
      </c>
      <c r="H4025" s="15" t="str">
        <f>IF(G4025,($E$4+$E$16*MOD((A4025-$E$9),$E$15)),"")</f>
        <v/>
      </c>
      <c r="I4025" s="16" t="str">
        <f>IF(G4025,($E$6+$E$8*MOD(QUOTIENT((A4025-$E$9),$E$15),$E$14)),"")</f>
        <v/>
      </c>
      <c r="J4025" s="15" t="str">
        <f t="shared" si="62"/>
        <v/>
      </c>
    </row>
    <row r="4026" spans="1:10">
      <c r="A4026" s="19"/>
      <c r="B4026" s="19"/>
      <c r="G4026" s="5">
        <f>IF(OR(A4026&lt;$E$9,A4026&gt;=$E$10),0,1)</f>
        <v>0</v>
      </c>
      <c r="H4026" s="15" t="str">
        <f>IF(G4026,($E$4+$E$16*MOD((A4026-$E$9),$E$15)),"")</f>
        <v/>
      </c>
      <c r="I4026" s="16" t="str">
        <f>IF(G4026,($E$6+$E$8*MOD(QUOTIENT((A4026-$E$9),$E$15),$E$14)),"")</f>
        <v/>
      </c>
      <c r="J4026" s="15" t="str">
        <f t="shared" si="62"/>
        <v/>
      </c>
    </row>
    <row r="4027" spans="1:10">
      <c r="A4027" s="19"/>
      <c r="B4027" s="19"/>
      <c r="G4027" s="5">
        <f>IF(OR(A4027&lt;$E$9,A4027&gt;=$E$10),0,1)</f>
        <v>0</v>
      </c>
      <c r="H4027" s="15" t="str">
        <f>IF(G4027,($E$4+$E$16*MOD((A4027-$E$9),$E$15)),"")</f>
        <v/>
      </c>
      <c r="I4027" s="16" t="str">
        <f>IF(G4027,($E$6+$E$8*MOD(QUOTIENT((A4027-$E$9),$E$15),$E$14)),"")</f>
        <v/>
      </c>
      <c r="J4027" s="15" t="str">
        <f t="shared" si="62"/>
        <v/>
      </c>
    </row>
    <row r="4028" spans="1:10">
      <c r="A4028" s="19"/>
      <c r="B4028" s="19"/>
      <c r="G4028" s="5">
        <f>IF(OR(A4028&lt;$E$9,A4028&gt;=$E$10),0,1)</f>
        <v>0</v>
      </c>
      <c r="H4028" s="15" t="str">
        <f>IF(G4028,($E$4+$E$16*MOD((A4028-$E$9),$E$15)),"")</f>
        <v/>
      </c>
      <c r="I4028" s="16" t="str">
        <f>IF(G4028,($E$6+$E$8*MOD(QUOTIENT((A4028-$E$9),$E$15),$E$14)),"")</f>
        <v/>
      </c>
      <c r="J4028" s="15" t="str">
        <f t="shared" si="62"/>
        <v/>
      </c>
    </row>
    <row r="4029" spans="1:10">
      <c r="A4029" s="19"/>
      <c r="B4029" s="19"/>
      <c r="G4029" s="5">
        <f>IF(OR(A4029&lt;$E$9,A4029&gt;=$E$10),0,1)</f>
        <v>0</v>
      </c>
      <c r="H4029" s="15" t="str">
        <f>IF(G4029,($E$4+$E$16*MOD((A4029-$E$9),$E$15)),"")</f>
        <v/>
      </c>
      <c r="I4029" s="16" t="str">
        <f>IF(G4029,($E$6+$E$8*MOD(QUOTIENT((A4029-$E$9),$E$15),$E$14)),"")</f>
        <v/>
      </c>
      <c r="J4029" s="15" t="str">
        <f t="shared" si="62"/>
        <v/>
      </c>
    </row>
    <row r="4030" spans="1:10">
      <c r="A4030" s="19"/>
      <c r="B4030" s="19"/>
      <c r="G4030" s="5">
        <f>IF(OR(A4030&lt;$E$9,A4030&gt;=$E$10),0,1)</f>
        <v>0</v>
      </c>
      <c r="H4030" s="15" t="str">
        <f>IF(G4030,($E$4+$E$16*MOD((A4030-$E$9),$E$15)),"")</f>
        <v/>
      </c>
      <c r="I4030" s="16" t="str">
        <f>IF(G4030,($E$6+$E$8*MOD(QUOTIENT((A4030-$E$9),$E$15),$E$14)),"")</f>
        <v/>
      </c>
      <c r="J4030" s="15" t="str">
        <f t="shared" si="62"/>
        <v/>
      </c>
    </row>
    <row r="4031" spans="1:10">
      <c r="A4031" s="19"/>
      <c r="B4031" s="19"/>
      <c r="G4031" s="5">
        <f>IF(OR(A4031&lt;$E$9,A4031&gt;=$E$10),0,1)</f>
        <v>0</v>
      </c>
      <c r="H4031" s="15" t="str">
        <f>IF(G4031,($E$4+$E$16*MOD((A4031-$E$9),$E$15)),"")</f>
        <v/>
      </c>
      <c r="I4031" s="16" t="str">
        <f>IF(G4031,($E$6+$E$8*MOD(QUOTIENT((A4031-$E$9),$E$15),$E$14)),"")</f>
        <v/>
      </c>
      <c r="J4031" s="15" t="str">
        <f t="shared" si="62"/>
        <v/>
      </c>
    </row>
    <row r="4032" spans="1:10">
      <c r="A4032" s="19"/>
      <c r="B4032" s="19"/>
      <c r="G4032" s="5">
        <f>IF(OR(A4032&lt;$E$9,A4032&gt;=$E$10),0,1)</f>
        <v>0</v>
      </c>
      <c r="H4032" s="15" t="str">
        <f>IF(G4032,($E$4+$E$16*MOD((A4032-$E$9),$E$15)),"")</f>
        <v/>
      </c>
      <c r="I4032" s="16" t="str">
        <f>IF(G4032,($E$6+$E$8*MOD(QUOTIENT((A4032-$E$9),$E$15),$E$14)),"")</f>
        <v/>
      </c>
      <c r="J4032" s="15" t="str">
        <f t="shared" si="62"/>
        <v/>
      </c>
    </row>
    <row r="4033" spans="1:10">
      <c r="A4033" s="19"/>
      <c r="B4033" s="19"/>
      <c r="G4033" s="5">
        <f>IF(OR(A4033&lt;$E$9,A4033&gt;=$E$10),0,1)</f>
        <v>0</v>
      </c>
      <c r="H4033" s="15" t="str">
        <f>IF(G4033,($E$4+$E$16*MOD((A4033-$E$9),$E$15)),"")</f>
        <v/>
      </c>
      <c r="I4033" s="16" t="str">
        <f>IF(G4033,($E$6+$E$8*MOD(QUOTIENT((A4033-$E$9),$E$15),$E$14)),"")</f>
        <v/>
      </c>
      <c r="J4033" s="15" t="str">
        <f t="shared" si="62"/>
        <v/>
      </c>
    </row>
    <row r="4034" spans="1:10">
      <c r="A4034" s="19"/>
      <c r="B4034" s="19"/>
      <c r="G4034" s="5">
        <f>IF(OR(A4034&lt;$E$9,A4034&gt;=$E$10),0,1)</f>
        <v>0</v>
      </c>
      <c r="H4034" s="15" t="str">
        <f>IF(G4034,($E$4+$E$16*MOD((A4034-$E$9),$E$15)),"")</f>
        <v/>
      </c>
      <c r="I4034" s="16" t="str">
        <f>IF(G4034,($E$6+$E$8*MOD(QUOTIENT((A4034-$E$9),$E$15),$E$14)),"")</f>
        <v/>
      </c>
      <c r="J4034" s="15" t="str">
        <f t="shared" si="62"/>
        <v/>
      </c>
    </row>
    <row r="4035" spans="1:10">
      <c r="A4035" s="19"/>
      <c r="B4035" s="19"/>
      <c r="G4035" s="5">
        <f>IF(OR(A4035&lt;$E$9,A4035&gt;=$E$10),0,1)</f>
        <v>0</v>
      </c>
      <c r="H4035" s="15" t="str">
        <f>IF(G4035,($E$4+$E$16*MOD((A4035-$E$9),$E$15)),"")</f>
        <v/>
      </c>
      <c r="I4035" s="16" t="str">
        <f>IF(G4035,($E$6+$E$8*MOD(QUOTIENT((A4035-$E$9),$E$15),$E$14)),"")</f>
        <v/>
      </c>
      <c r="J4035" s="15" t="str">
        <f t="shared" si="62"/>
        <v/>
      </c>
    </row>
    <row r="4036" spans="1:10">
      <c r="A4036" s="19"/>
      <c r="B4036" s="19"/>
      <c r="G4036" s="5">
        <f>IF(OR(A4036&lt;$E$9,A4036&gt;=$E$10),0,1)</f>
        <v>0</v>
      </c>
      <c r="H4036" s="15" t="str">
        <f>IF(G4036,($E$4+$E$16*MOD((A4036-$E$9),$E$15)),"")</f>
        <v/>
      </c>
      <c r="I4036" s="16" t="str">
        <f>IF(G4036,($E$6+$E$8*MOD(QUOTIENT((A4036-$E$9),$E$15),$E$14)),"")</f>
        <v/>
      </c>
      <c r="J4036" s="15" t="str">
        <f t="shared" ref="J4036:J4099" si="63">IF(G4036,(+H4036+$E$18*QUOTIENT((A4036-$E$9),$E$15)),"")</f>
        <v/>
      </c>
    </row>
    <row r="4037" spans="1:10">
      <c r="A4037" s="19"/>
      <c r="B4037" s="19"/>
      <c r="G4037" s="5">
        <f>IF(OR(A4037&lt;$E$9,A4037&gt;=$E$10),0,1)</f>
        <v>0</v>
      </c>
      <c r="H4037" s="15" t="str">
        <f>IF(G4037,($E$4+$E$16*MOD((A4037-$E$9),$E$15)),"")</f>
        <v/>
      </c>
      <c r="I4037" s="16" t="str">
        <f>IF(G4037,($E$6+$E$8*MOD(QUOTIENT((A4037-$E$9),$E$15),$E$14)),"")</f>
        <v/>
      </c>
      <c r="J4037" s="15" t="str">
        <f t="shared" si="63"/>
        <v/>
      </c>
    </row>
    <row r="4038" spans="1:10">
      <c r="A4038" s="19"/>
      <c r="B4038" s="19"/>
      <c r="G4038" s="5">
        <f>IF(OR(A4038&lt;$E$9,A4038&gt;=$E$10),0,1)</f>
        <v>0</v>
      </c>
      <c r="H4038" s="15" t="str">
        <f>IF(G4038,($E$4+$E$16*MOD((A4038-$E$9),$E$15)),"")</f>
        <v/>
      </c>
      <c r="I4038" s="16" t="str">
        <f>IF(G4038,($E$6+$E$8*MOD(QUOTIENT((A4038-$E$9),$E$15),$E$14)),"")</f>
        <v/>
      </c>
      <c r="J4038" s="15" t="str">
        <f t="shared" si="63"/>
        <v/>
      </c>
    </row>
    <row r="4039" spans="1:10">
      <c r="A4039" s="19"/>
      <c r="B4039" s="19"/>
      <c r="G4039" s="5">
        <f>IF(OR(A4039&lt;$E$9,A4039&gt;=$E$10),0,1)</f>
        <v>0</v>
      </c>
      <c r="H4039" s="15" t="str">
        <f>IF(G4039,($E$4+$E$16*MOD((A4039-$E$9),$E$15)),"")</f>
        <v/>
      </c>
      <c r="I4039" s="16" t="str">
        <f>IF(G4039,($E$6+$E$8*MOD(QUOTIENT((A4039-$E$9),$E$15),$E$14)),"")</f>
        <v/>
      </c>
      <c r="J4039" s="15" t="str">
        <f t="shared" si="63"/>
        <v/>
      </c>
    </row>
    <row r="4040" spans="1:10">
      <c r="A4040" s="19"/>
      <c r="B4040" s="19"/>
      <c r="G4040" s="5">
        <f>IF(OR(A4040&lt;$E$9,A4040&gt;=$E$10),0,1)</f>
        <v>0</v>
      </c>
      <c r="H4040" s="15" t="str">
        <f>IF(G4040,($E$4+$E$16*MOD((A4040-$E$9),$E$15)),"")</f>
        <v/>
      </c>
      <c r="I4040" s="16" t="str">
        <f>IF(G4040,($E$6+$E$8*MOD(QUOTIENT((A4040-$E$9),$E$15),$E$14)),"")</f>
        <v/>
      </c>
      <c r="J4040" s="15" t="str">
        <f t="shared" si="63"/>
        <v/>
      </c>
    </row>
    <row r="4041" spans="1:10">
      <c r="A4041" s="19"/>
      <c r="B4041" s="19"/>
      <c r="G4041" s="5">
        <f>IF(OR(A4041&lt;$E$9,A4041&gt;=$E$10),0,1)</f>
        <v>0</v>
      </c>
      <c r="H4041" s="15" t="str">
        <f>IF(G4041,($E$4+$E$16*MOD((A4041-$E$9),$E$15)),"")</f>
        <v/>
      </c>
      <c r="I4041" s="16" t="str">
        <f>IF(G4041,($E$6+$E$8*MOD(QUOTIENT((A4041-$E$9),$E$15),$E$14)),"")</f>
        <v/>
      </c>
      <c r="J4041" s="15" t="str">
        <f t="shared" si="63"/>
        <v/>
      </c>
    </row>
    <row r="4042" spans="1:10">
      <c r="A4042" s="19"/>
      <c r="B4042" s="19"/>
      <c r="G4042" s="5">
        <f>IF(OR(A4042&lt;$E$9,A4042&gt;=$E$10),0,1)</f>
        <v>0</v>
      </c>
      <c r="H4042" s="15" t="str">
        <f>IF(G4042,($E$4+$E$16*MOD((A4042-$E$9),$E$15)),"")</f>
        <v/>
      </c>
      <c r="I4042" s="16" t="str">
        <f>IF(G4042,($E$6+$E$8*MOD(QUOTIENT((A4042-$E$9),$E$15),$E$14)),"")</f>
        <v/>
      </c>
      <c r="J4042" s="15" t="str">
        <f t="shared" si="63"/>
        <v/>
      </c>
    </row>
    <row r="4043" spans="1:10">
      <c r="A4043" s="19"/>
      <c r="B4043" s="19"/>
      <c r="G4043" s="5">
        <f>IF(OR(A4043&lt;$E$9,A4043&gt;=$E$10),0,1)</f>
        <v>0</v>
      </c>
      <c r="H4043" s="15" t="str">
        <f>IF(G4043,($E$4+$E$16*MOD((A4043-$E$9),$E$15)),"")</f>
        <v/>
      </c>
      <c r="I4043" s="16" t="str">
        <f>IF(G4043,($E$6+$E$8*MOD(QUOTIENT((A4043-$E$9),$E$15),$E$14)),"")</f>
        <v/>
      </c>
      <c r="J4043" s="15" t="str">
        <f t="shared" si="63"/>
        <v/>
      </c>
    </row>
    <row r="4044" spans="1:10">
      <c r="A4044" s="19"/>
      <c r="B4044" s="19"/>
      <c r="G4044" s="5">
        <f>IF(OR(A4044&lt;$E$9,A4044&gt;=$E$10),0,1)</f>
        <v>0</v>
      </c>
      <c r="H4044" s="15" t="str">
        <f>IF(G4044,($E$4+$E$16*MOD((A4044-$E$9),$E$15)),"")</f>
        <v/>
      </c>
      <c r="I4044" s="16" t="str">
        <f>IF(G4044,($E$6+$E$8*MOD(QUOTIENT((A4044-$E$9),$E$15),$E$14)),"")</f>
        <v/>
      </c>
      <c r="J4044" s="15" t="str">
        <f t="shared" si="63"/>
        <v/>
      </c>
    </row>
    <row r="4045" spans="1:10">
      <c r="A4045" s="19"/>
      <c r="B4045" s="19"/>
      <c r="G4045" s="5">
        <f>IF(OR(A4045&lt;$E$9,A4045&gt;=$E$10),0,1)</f>
        <v>0</v>
      </c>
      <c r="H4045" s="15" t="str">
        <f>IF(G4045,($E$4+$E$16*MOD((A4045-$E$9),$E$15)),"")</f>
        <v/>
      </c>
      <c r="I4045" s="16" t="str">
        <f>IF(G4045,($E$6+$E$8*MOD(QUOTIENT((A4045-$E$9),$E$15),$E$14)),"")</f>
        <v/>
      </c>
      <c r="J4045" s="15" t="str">
        <f t="shared" si="63"/>
        <v/>
      </c>
    </row>
    <row r="4046" spans="1:10">
      <c r="A4046" s="19"/>
      <c r="B4046" s="19"/>
      <c r="G4046" s="5">
        <f>IF(OR(A4046&lt;$E$9,A4046&gt;=$E$10),0,1)</f>
        <v>0</v>
      </c>
      <c r="H4046" s="15" t="str">
        <f>IF(G4046,($E$4+$E$16*MOD((A4046-$E$9),$E$15)),"")</f>
        <v/>
      </c>
      <c r="I4046" s="16" t="str">
        <f>IF(G4046,($E$6+$E$8*MOD(QUOTIENT((A4046-$E$9),$E$15),$E$14)),"")</f>
        <v/>
      </c>
      <c r="J4046" s="15" t="str">
        <f t="shared" si="63"/>
        <v/>
      </c>
    </row>
    <row r="4047" spans="1:10">
      <c r="A4047" s="19"/>
      <c r="B4047" s="19"/>
      <c r="G4047" s="5">
        <f>IF(OR(A4047&lt;$E$9,A4047&gt;=$E$10),0,1)</f>
        <v>0</v>
      </c>
      <c r="H4047" s="15" t="str">
        <f>IF(G4047,($E$4+$E$16*MOD((A4047-$E$9),$E$15)),"")</f>
        <v/>
      </c>
      <c r="I4047" s="16" t="str">
        <f>IF(G4047,($E$6+$E$8*MOD(QUOTIENT((A4047-$E$9),$E$15),$E$14)),"")</f>
        <v/>
      </c>
      <c r="J4047" s="15" t="str">
        <f t="shared" si="63"/>
        <v/>
      </c>
    </row>
    <row r="4048" spans="1:10">
      <c r="A4048" s="19"/>
      <c r="B4048" s="19"/>
      <c r="G4048" s="5">
        <f>IF(OR(A4048&lt;$E$9,A4048&gt;=$E$10),0,1)</f>
        <v>0</v>
      </c>
      <c r="H4048" s="15" t="str">
        <f>IF(G4048,($E$4+$E$16*MOD((A4048-$E$9),$E$15)),"")</f>
        <v/>
      </c>
      <c r="I4048" s="16" t="str">
        <f>IF(G4048,($E$6+$E$8*MOD(QUOTIENT((A4048-$E$9),$E$15),$E$14)),"")</f>
        <v/>
      </c>
      <c r="J4048" s="15" t="str">
        <f t="shared" si="63"/>
        <v/>
      </c>
    </row>
    <row r="4049" spans="1:10">
      <c r="A4049" s="19"/>
      <c r="B4049" s="19"/>
      <c r="G4049" s="5">
        <f>IF(OR(A4049&lt;$E$9,A4049&gt;=$E$10),0,1)</f>
        <v>0</v>
      </c>
      <c r="H4049" s="15" t="str">
        <f>IF(G4049,($E$4+$E$16*MOD((A4049-$E$9),$E$15)),"")</f>
        <v/>
      </c>
      <c r="I4049" s="16" t="str">
        <f>IF(G4049,($E$6+$E$8*MOD(QUOTIENT((A4049-$E$9),$E$15),$E$14)),"")</f>
        <v/>
      </c>
      <c r="J4049" s="15" t="str">
        <f t="shared" si="63"/>
        <v/>
      </c>
    </row>
    <row r="4050" spans="1:10">
      <c r="A4050" s="19"/>
      <c r="B4050" s="19"/>
      <c r="G4050" s="5">
        <f>IF(OR(A4050&lt;$E$9,A4050&gt;=$E$10),0,1)</f>
        <v>0</v>
      </c>
      <c r="H4050" s="15" t="str">
        <f>IF(G4050,($E$4+$E$16*MOD((A4050-$E$9),$E$15)),"")</f>
        <v/>
      </c>
      <c r="I4050" s="16" t="str">
        <f>IF(G4050,($E$6+$E$8*MOD(QUOTIENT((A4050-$E$9),$E$15),$E$14)),"")</f>
        <v/>
      </c>
      <c r="J4050" s="15" t="str">
        <f t="shared" si="63"/>
        <v/>
      </c>
    </row>
    <row r="4051" spans="1:10">
      <c r="A4051" s="19"/>
      <c r="B4051" s="19"/>
      <c r="G4051" s="5">
        <f>IF(OR(A4051&lt;$E$9,A4051&gt;=$E$10),0,1)</f>
        <v>0</v>
      </c>
      <c r="H4051" s="15" t="str">
        <f>IF(G4051,($E$4+$E$16*MOD((A4051-$E$9),$E$15)),"")</f>
        <v/>
      </c>
      <c r="I4051" s="16" t="str">
        <f>IF(G4051,($E$6+$E$8*MOD(QUOTIENT((A4051-$E$9),$E$15),$E$14)),"")</f>
        <v/>
      </c>
      <c r="J4051" s="15" t="str">
        <f t="shared" si="63"/>
        <v/>
      </c>
    </row>
    <row r="4052" spans="1:10">
      <c r="A4052" s="19"/>
      <c r="B4052" s="19"/>
      <c r="G4052" s="5">
        <f>IF(OR(A4052&lt;$E$9,A4052&gt;=$E$10),0,1)</f>
        <v>0</v>
      </c>
      <c r="H4052" s="15" t="str">
        <f>IF(G4052,($E$4+$E$16*MOD((A4052-$E$9),$E$15)),"")</f>
        <v/>
      </c>
      <c r="I4052" s="16" t="str">
        <f>IF(G4052,($E$6+$E$8*MOD(QUOTIENT((A4052-$E$9),$E$15),$E$14)),"")</f>
        <v/>
      </c>
      <c r="J4052" s="15" t="str">
        <f t="shared" si="63"/>
        <v/>
      </c>
    </row>
    <row r="4053" spans="1:10">
      <c r="A4053" s="19"/>
      <c r="B4053" s="19"/>
      <c r="G4053" s="5">
        <f>IF(OR(A4053&lt;$E$9,A4053&gt;=$E$10),0,1)</f>
        <v>0</v>
      </c>
      <c r="H4053" s="15" t="str">
        <f>IF(G4053,($E$4+$E$16*MOD((A4053-$E$9),$E$15)),"")</f>
        <v/>
      </c>
      <c r="I4053" s="16" t="str">
        <f>IF(G4053,($E$6+$E$8*MOD(QUOTIENT((A4053-$E$9),$E$15),$E$14)),"")</f>
        <v/>
      </c>
      <c r="J4053" s="15" t="str">
        <f t="shared" si="63"/>
        <v/>
      </c>
    </row>
    <row r="4054" spans="1:10">
      <c r="A4054" s="19"/>
      <c r="B4054" s="19"/>
      <c r="G4054" s="5">
        <f>IF(OR(A4054&lt;$E$9,A4054&gt;=$E$10),0,1)</f>
        <v>0</v>
      </c>
      <c r="H4054" s="15" t="str">
        <f>IF(G4054,($E$4+$E$16*MOD((A4054-$E$9),$E$15)),"")</f>
        <v/>
      </c>
      <c r="I4054" s="16" t="str">
        <f>IF(G4054,($E$6+$E$8*MOD(QUOTIENT((A4054-$E$9),$E$15),$E$14)),"")</f>
        <v/>
      </c>
      <c r="J4054" s="15" t="str">
        <f t="shared" si="63"/>
        <v/>
      </c>
    </row>
    <row r="4055" spans="1:10">
      <c r="A4055" s="19"/>
      <c r="B4055" s="19"/>
      <c r="G4055" s="5">
        <f>IF(OR(A4055&lt;$E$9,A4055&gt;=$E$10),0,1)</f>
        <v>0</v>
      </c>
      <c r="H4055" s="15" t="str">
        <f>IF(G4055,($E$4+$E$16*MOD((A4055-$E$9),$E$15)),"")</f>
        <v/>
      </c>
      <c r="I4055" s="16" t="str">
        <f>IF(G4055,($E$6+$E$8*MOD(QUOTIENT((A4055-$E$9),$E$15),$E$14)),"")</f>
        <v/>
      </c>
      <c r="J4055" s="15" t="str">
        <f t="shared" si="63"/>
        <v/>
      </c>
    </row>
    <row r="4056" spans="1:10">
      <c r="A4056" s="19"/>
      <c r="B4056" s="19"/>
      <c r="G4056" s="5">
        <f>IF(OR(A4056&lt;$E$9,A4056&gt;=$E$10),0,1)</f>
        <v>0</v>
      </c>
      <c r="H4056" s="15" t="str">
        <f>IF(G4056,($E$4+$E$16*MOD((A4056-$E$9),$E$15)),"")</f>
        <v/>
      </c>
      <c r="I4056" s="16" t="str">
        <f>IF(G4056,($E$6+$E$8*MOD(QUOTIENT((A4056-$E$9),$E$15),$E$14)),"")</f>
        <v/>
      </c>
      <c r="J4056" s="15" t="str">
        <f t="shared" si="63"/>
        <v/>
      </c>
    </row>
    <row r="4057" spans="1:10">
      <c r="A4057" s="19"/>
      <c r="B4057" s="19"/>
      <c r="G4057" s="5">
        <f>IF(OR(A4057&lt;$E$9,A4057&gt;=$E$10),0,1)</f>
        <v>0</v>
      </c>
      <c r="H4057" s="15" t="str">
        <f>IF(G4057,($E$4+$E$16*MOD((A4057-$E$9),$E$15)),"")</f>
        <v/>
      </c>
      <c r="I4057" s="16" t="str">
        <f>IF(G4057,($E$6+$E$8*MOD(QUOTIENT((A4057-$E$9),$E$15),$E$14)),"")</f>
        <v/>
      </c>
      <c r="J4057" s="15" t="str">
        <f t="shared" si="63"/>
        <v/>
      </c>
    </row>
    <row r="4058" spans="1:10">
      <c r="A4058" s="19"/>
      <c r="B4058" s="19"/>
      <c r="G4058" s="5">
        <f>IF(OR(A4058&lt;$E$9,A4058&gt;=$E$10),0,1)</f>
        <v>0</v>
      </c>
      <c r="H4058" s="15" t="str">
        <f>IF(G4058,($E$4+$E$16*MOD((A4058-$E$9),$E$15)),"")</f>
        <v/>
      </c>
      <c r="I4058" s="16" t="str">
        <f>IF(G4058,($E$6+$E$8*MOD(QUOTIENT((A4058-$E$9),$E$15),$E$14)),"")</f>
        <v/>
      </c>
      <c r="J4058" s="15" t="str">
        <f t="shared" si="63"/>
        <v/>
      </c>
    </row>
    <row r="4059" spans="1:10">
      <c r="A4059" s="19"/>
      <c r="B4059" s="19"/>
      <c r="G4059" s="5">
        <f>IF(OR(A4059&lt;$E$9,A4059&gt;=$E$10),0,1)</f>
        <v>0</v>
      </c>
      <c r="H4059" s="15" t="str">
        <f>IF(G4059,($E$4+$E$16*MOD((A4059-$E$9),$E$15)),"")</f>
        <v/>
      </c>
      <c r="I4059" s="16" t="str">
        <f>IF(G4059,($E$6+$E$8*MOD(QUOTIENT((A4059-$E$9),$E$15),$E$14)),"")</f>
        <v/>
      </c>
      <c r="J4059" s="15" t="str">
        <f t="shared" si="63"/>
        <v/>
      </c>
    </row>
    <row r="4060" spans="1:10">
      <c r="A4060" s="19"/>
      <c r="B4060" s="19"/>
      <c r="G4060" s="5">
        <f>IF(OR(A4060&lt;$E$9,A4060&gt;=$E$10),0,1)</f>
        <v>0</v>
      </c>
      <c r="H4060" s="15" t="str">
        <f>IF(G4060,($E$4+$E$16*MOD((A4060-$E$9),$E$15)),"")</f>
        <v/>
      </c>
      <c r="I4060" s="16" t="str">
        <f>IF(G4060,($E$6+$E$8*MOD(QUOTIENT((A4060-$E$9),$E$15),$E$14)),"")</f>
        <v/>
      </c>
      <c r="J4060" s="15" t="str">
        <f t="shared" si="63"/>
        <v/>
      </c>
    </row>
    <row r="4061" spans="1:10">
      <c r="A4061" s="19"/>
      <c r="B4061" s="19"/>
      <c r="G4061" s="5">
        <f>IF(OR(A4061&lt;$E$9,A4061&gt;=$E$10),0,1)</f>
        <v>0</v>
      </c>
      <c r="H4061" s="15" t="str">
        <f>IF(G4061,($E$4+$E$16*MOD((A4061-$E$9),$E$15)),"")</f>
        <v/>
      </c>
      <c r="I4061" s="16" t="str">
        <f>IF(G4061,($E$6+$E$8*MOD(QUOTIENT((A4061-$E$9),$E$15),$E$14)),"")</f>
        <v/>
      </c>
      <c r="J4061" s="15" t="str">
        <f t="shared" si="63"/>
        <v/>
      </c>
    </row>
    <row r="4062" spans="1:10">
      <c r="A4062" s="19"/>
      <c r="B4062" s="19"/>
      <c r="G4062" s="5">
        <f>IF(OR(A4062&lt;$E$9,A4062&gt;=$E$10),0,1)</f>
        <v>0</v>
      </c>
      <c r="H4062" s="15" t="str">
        <f>IF(G4062,($E$4+$E$16*MOD((A4062-$E$9),$E$15)),"")</f>
        <v/>
      </c>
      <c r="I4062" s="16" t="str">
        <f>IF(G4062,($E$6+$E$8*MOD(QUOTIENT((A4062-$E$9),$E$15),$E$14)),"")</f>
        <v/>
      </c>
      <c r="J4062" s="15" t="str">
        <f t="shared" si="63"/>
        <v/>
      </c>
    </row>
    <row r="4063" spans="1:10">
      <c r="A4063" s="19"/>
      <c r="B4063" s="19"/>
      <c r="G4063" s="5">
        <f>IF(OR(A4063&lt;$E$9,A4063&gt;=$E$10),0,1)</f>
        <v>0</v>
      </c>
      <c r="H4063" s="15" t="str">
        <f>IF(G4063,($E$4+$E$16*MOD((A4063-$E$9),$E$15)),"")</f>
        <v/>
      </c>
      <c r="I4063" s="16" t="str">
        <f>IF(G4063,($E$6+$E$8*MOD(QUOTIENT((A4063-$E$9),$E$15),$E$14)),"")</f>
        <v/>
      </c>
      <c r="J4063" s="15" t="str">
        <f t="shared" si="63"/>
        <v/>
      </c>
    </row>
    <row r="4064" spans="1:10">
      <c r="A4064" s="19"/>
      <c r="B4064" s="19"/>
      <c r="G4064" s="5">
        <f>IF(OR(A4064&lt;$E$9,A4064&gt;=$E$10),0,1)</f>
        <v>0</v>
      </c>
      <c r="H4064" s="15" t="str">
        <f>IF(G4064,($E$4+$E$16*MOD((A4064-$E$9),$E$15)),"")</f>
        <v/>
      </c>
      <c r="I4064" s="16" t="str">
        <f>IF(G4064,($E$6+$E$8*MOD(QUOTIENT((A4064-$E$9),$E$15),$E$14)),"")</f>
        <v/>
      </c>
      <c r="J4064" s="15" t="str">
        <f t="shared" si="63"/>
        <v/>
      </c>
    </row>
    <row r="4065" spans="1:10">
      <c r="A4065" s="19"/>
      <c r="B4065" s="19"/>
      <c r="G4065" s="5">
        <f>IF(OR(A4065&lt;$E$9,A4065&gt;=$E$10),0,1)</f>
        <v>0</v>
      </c>
      <c r="H4065" s="15" t="str">
        <f>IF(G4065,($E$4+$E$16*MOD((A4065-$E$9),$E$15)),"")</f>
        <v/>
      </c>
      <c r="I4065" s="16" t="str">
        <f>IF(G4065,($E$6+$E$8*MOD(QUOTIENT((A4065-$E$9),$E$15),$E$14)),"")</f>
        <v/>
      </c>
      <c r="J4065" s="15" t="str">
        <f t="shared" si="63"/>
        <v/>
      </c>
    </row>
    <row r="4066" spans="1:10">
      <c r="A4066" s="19"/>
      <c r="B4066" s="19"/>
      <c r="G4066" s="5">
        <f>IF(OR(A4066&lt;$E$9,A4066&gt;=$E$10),0,1)</f>
        <v>0</v>
      </c>
      <c r="H4066" s="15" t="str">
        <f>IF(G4066,($E$4+$E$16*MOD((A4066-$E$9),$E$15)),"")</f>
        <v/>
      </c>
      <c r="I4066" s="16" t="str">
        <f>IF(G4066,($E$6+$E$8*MOD(QUOTIENT((A4066-$E$9),$E$15),$E$14)),"")</f>
        <v/>
      </c>
      <c r="J4066" s="15" t="str">
        <f t="shared" si="63"/>
        <v/>
      </c>
    </row>
    <row r="4067" spans="1:10">
      <c r="A4067" s="19"/>
      <c r="B4067" s="19"/>
      <c r="G4067" s="5">
        <f>IF(OR(A4067&lt;$E$9,A4067&gt;=$E$10),0,1)</f>
        <v>0</v>
      </c>
      <c r="H4067" s="15" t="str">
        <f>IF(G4067,($E$4+$E$16*MOD((A4067-$E$9),$E$15)),"")</f>
        <v/>
      </c>
      <c r="I4067" s="16" t="str">
        <f>IF(G4067,($E$6+$E$8*MOD(QUOTIENT((A4067-$E$9),$E$15),$E$14)),"")</f>
        <v/>
      </c>
      <c r="J4067" s="15" t="str">
        <f t="shared" si="63"/>
        <v/>
      </c>
    </row>
    <row r="4068" spans="1:10">
      <c r="A4068" s="19"/>
      <c r="B4068" s="19"/>
      <c r="G4068" s="5">
        <f>IF(OR(A4068&lt;$E$9,A4068&gt;=$E$10),0,1)</f>
        <v>0</v>
      </c>
      <c r="H4068" s="15" t="str">
        <f>IF(G4068,($E$4+$E$16*MOD((A4068-$E$9),$E$15)),"")</f>
        <v/>
      </c>
      <c r="I4068" s="16" t="str">
        <f>IF(G4068,($E$6+$E$8*MOD(QUOTIENT((A4068-$E$9),$E$15),$E$14)),"")</f>
        <v/>
      </c>
      <c r="J4068" s="15" t="str">
        <f t="shared" si="63"/>
        <v/>
      </c>
    </row>
    <row r="4069" spans="1:10">
      <c r="A4069" s="19"/>
      <c r="B4069" s="19"/>
      <c r="G4069" s="5">
        <f>IF(OR(A4069&lt;$E$9,A4069&gt;=$E$10),0,1)</f>
        <v>0</v>
      </c>
      <c r="H4069" s="15" t="str">
        <f>IF(G4069,($E$4+$E$16*MOD((A4069-$E$9),$E$15)),"")</f>
        <v/>
      </c>
      <c r="I4069" s="16" t="str">
        <f>IF(G4069,($E$6+$E$8*MOD(QUOTIENT((A4069-$E$9),$E$15),$E$14)),"")</f>
        <v/>
      </c>
      <c r="J4069" s="15" t="str">
        <f t="shared" si="63"/>
        <v/>
      </c>
    </row>
    <row r="4070" spans="1:10">
      <c r="A4070" s="19"/>
      <c r="B4070" s="19"/>
      <c r="G4070" s="5">
        <f>IF(OR(A4070&lt;$E$9,A4070&gt;=$E$10),0,1)</f>
        <v>0</v>
      </c>
      <c r="H4070" s="15" t="str">
        <f>IF(G4070,($E$4+$E$16*MOD((A4070-$E$9),$E$15)),"")</f>
        <v/>
      </c>
      <c r="I4070" s="16" t="str">
        <f>IF(G4070,($E$6+$E$8*MOD(QUOTIENT((A4070-$E$9),$E$15),$E$14)),"")</f>
        <v/>
      </c>
      <c r="J4070" s="15" t="str">
        <f t="shared" si="63"/>
        <v/>
      </c>
    </row>
    <row r="4071" spans="1:10">
      <c r="A4071" s="19"/>
      <c r="B4071" s="19"/>
      <c r="G4071" s="5">
        <f>IF(OR(A4071&lt;$E$9,A4071&gt;=$E$10),0,1)</f>
        <v>0</v>
      </c>
      <c r="H4071" s="15" t="str">
        <f>IF(G4071,($E$4+$E$16*MOD((A4071-$E$9),$E$15)),"")</f>
        <v/>
      </c>
      <c r="I4071" s="16" t="str">
        <f>IF(G4071,($E$6+$E$8*MOD(QUOTIENT((A4071-$E$9),$E$15),$E$14)),"")</f>
        <v/>
      </c>
      <c r="J4071" s="15" t="str">
        <f t="shared" si="63"/>
        <v/>
      </c>
    </row>
    <row r="4072" spans="1:10">
      <c r="A4072" s="19"/>
      <c r="B4072" s="19"/>
      <c r="G4072" s="5">
        <f>IF(OR(A4072&lt;$E$9,A4072&gt;=$E$10),0,1)</f>
        <v>0</v>
      </c>
      <c r="H4072" s="15" t="str">
        <f>IF(G4072,($E$4+$E$16*MOD((A4072-$E$9),$E$15)),"")</f>
        <v/>
      </c>
      <c r="I4072" s="16" t="str">
        <f>IF(G4072,($E$6+$E$8*MOD(QUOTIENT((A4072-$E$9),$E$15),$E$14)),"")</f>
        <v/>
      </c>
      <c r="J4072" s="15" t="str">
        <f t="shared" si="63"/>
        <v/>
      </c>
    </row>
    <row r="4073" spans="1:10">
      <c r="A4073" s="19"/>
      <c r="B4073" s="19"/>
      <c r="G4073" s="5">
        <f>IF(OR(A4073&lt;$E$9,A4073&gt;=$E$10),0,1)</f>
        <v>0</v>
      </c>
      <c r="H4073" s="15" t="str">
        <f>IF(G4073,($E$4+$E$16*MOD((A4073-$E$9),$E$15)),"")</f>
        <v/>
      </c>
      <c r="I4073" s="16" t="str">
        <f>IF(G4073,($E$6+$E$8*MOD(QUOTIENT((A4073-$E$9),$E$15),$E$14)),"")</f>
        <v/>
      </c>
      <c r="J4073" s="15" t="str">
        <f t="shared" si="63"/>
        <v/>
      </c>
    </row>
    <row r="4074" spans="1:10">
      <c r="A4074" s="19"/>
      <c r="B4074" s="19"/>
      <c r="G4074" s="5">
        <f>IF(OR(A4074&lt;$E$9,A4074&gt;=$E$10),0,1)</f>
        <v>0</v>
      </c>
      <c r="H4074" s="15" t="str">
        <f>IF(G4074,($E$4+$E$16*MOD((A4074-$E$9),$E$15)),"")</f>
        <v/>
      </c>
      <c r="I4074" s="16" t="str">
        <f>IF(G4074,($E$6+$E$8*MOD(QUOTIENT((A4074-$E$9),$E$15),$E$14)),"")</f>
        <v/>
      </c>
      <c r="J4074" s="15" t="str">
        <f t="shared" si="63"/>
        <v/>
      </c>
    </row>
    <row r="4075" spans="1:10">
      <c r="A4075" s="19"/>
      <c r="B4075" s="19"/>
      <c r="G4075" s="5">
        <f>IF(OR(A4075&lt;$E$9,A4075&gt;=$E$10),0,1)</f>
        <v>0</v>
      </c>
      <c r="H4075" s="15" t="str">
        <f>IF(G4075,($E$4+$E$16*MOD((A4075-$E$9),$E$15)),"")</f>
        <v/>
      </c>
      <c r="I4075" s="16" t="str">
        <f>IF(G4075,($E$6+$E$8*MOD(QUOTIENT((A4075-$E$9),$E$15),$E$14)),"")</f>
        <v/>
      </c>
      <c r="J4075" s="15" t="str">
        <f t="shared" si="63"/>
        <v/>
      </c>
    </row>
    <row r="4076" spans="1:10">
      <c r="A4076" s="19"/>
      <c r="B4076" s="19"/>
      <c r="G4076" s="5">
        <f>IF(OR(A4076&lt;$E$9,A4076&gt;=$E$10),0,1)</f>
        <v>0</v>
      </c>
      <c r="H4076" s="15" t="str">
        <f>IF(G4076,($E$4+$E$16*MOD((A4076-$E$9),$E$15)),"")</f>
        <v/>
      </c>
      <c r="I4076" s="16" t="str">
        <f>IF(G4076,($E$6+$E$8*MOD(QUOTIENT((A4076-$E$9),$E$15),$E$14)),"")</f>
        <v/>
      </c>
      <c r="J4076" s="15" t="str">
        <f t="shared" si="63"/>
        <v/>
      </c>
    </row>
    <row r="4077" spans="1:10">
      <c r="A4077" s="19"/>
      <c r="B4077" s="19"/>
      <c r="G4077" s="5">
        <f>IF(OR(A4077&lt;$E$9,A4077&gt;=$E$10),0,1)</f>
        <v>0</v>
      </c>
      <c r="H4077" s="15" t="str">
        <f>IF(G4077,($E$4+$E$16*MOD((A4077-$E$9),$E$15)),"")</f>
        <v/>
      </c>
      <c r="I4077" s="16" t="str">
        <f>IF(G4077,($E$6+$E$8*MOD(QUOTIENT((A4077-$E$9),$E$15),$E$14)),"")</f>
        <v/>
      </c>
      <c r="J4077" s="15" t="str">
        <f t="shared" si="63"/>
        <v/>
      </c>
    </row>
    <row r="4078" spans="1:10">
      <c r="A4078" s="19"/>
      <c r="B4078" s="19"/>
      <c r="G4078" s="5">
        <f>IF(OR(A4078&lt;$E$9,A4078&gt;=$E$10),0,1)</f>
        <v>0</v>
      </c>
      <c r="H4078" s="15" t="str">
        <f>IF(G4078,($E$4+$E$16*MOD((A4078-$E$9),$E$15)),"")</f>
        <v/>
      </c>
      <c r="I4078" s="16" t="str">
        <f>IF(G4078,($E$6+$E$8*MOD(QUOTIENT((A4078-$E$9),$E$15),$E$14)),"")</f>
        <v/>
      </c>
      <c r="J4078" s="15" t="str">
        <f t="shared" si="63"/>
        <v/>
      </c>
    </row>
    <row r="4079" spans="1:10">
      <c r="A4079" s="19"/>
      <c r="B4079" s="19"/>
      <c r="G4079" s="5">
        <f>IF(OR(A4079&lt;$E$9,A4079&gt;=$E$10),0,1)</f>
        <v>0</v>
      </c>
      <c r="H4079" s="15" t="str">
        <f>IF(G4079,($E$4+$E$16*MOD((A4079-$E$9),$E$15)),"")</f>
        <v/>
      </c>
      <c r="I4079" s="16" t="str">
        <f>IF(G4079,($E$6+$E$8*MOD(QUOTIENT((A4079-$E$9),$E$15),$E$14)),"")</f>
        <v/>
      </c>
      <c r="J4079" s="15" t="str">
        <f t="shared" si="63"/>
        <v/>
      </c>
    </row>
    <row r="4080" spans="1:10">
      <c r="A4080" s="19"/>
      <c r="B4080" s="19"/>
      <c r="G4080" s="5">
        <f>IF(OR(A4080&lt;$E$9,A4080&gt;=$E$10),0,1)</f>
        <v>0</v>
      </c>
      <c r="H4080" s="15" t="str">
        <f>IF(G4080,($E$4+$E$16*MOD((A4080-$E$9),$E$15)),"")</f>
        <v/>
      </c>
      <c r="I4080" s="16" t="str">
        <f>IF(G4080,($E$6+$E$8*MOD(QUOTIENT((A4080-$E$9),$E$15),$E$14)),"")</f>
        <v/>
      </c>
      <c r="J4080" s="15" t="str">
        <f t="shared" si="63"/>
        <v/>
      </c>
    </row>
    <row r="4081" spans="1:10">
      <c r="A4081" s="19"/>
      <c r="B4081" s="19"/>
      <c r="G4081" s="5">
        <f>IF(OR(A4081&lt;$E$9,A4081&gt;=$E$10),0,1)</f>
        <v>0</v>
      </c>
      <c r="H4081" s="15" t="str">
        <f>IF(G4081,($E$4+$E$16*MOD((A4081-$E$9),$E$15)),"")</f>
        <v/>
      </c>
      <c r="I4081" s="16" t="str">
        <f>IF(G4081,($E$6+$E$8*MOD(QUOTIENT((A4081-$E$9),$E$15),$E$14)),"")</f>
        <v/>
      </c>
      <c r="J4081" s="15" t="str">
        <f t="shared" si="63"/>
        <v/>
      </c>
    </row>
    <row r="4082" spans="1:10">
      <c r="A4082" s="19"/>
      <c r="B4082" s="19"/>
      <c r="G4082" s="5">
        <f>IF(OR(A4082&lt;$E$9,A4082&gt;=$E$10),0,1)</f>
        <v>0</v>
      </c>
      <c r="H4082" s="15" t="str">
        <f>IF(G4082,($E$4+$E$16*MOD((A4082-$E$9),$E$15)),"")</f>
        <v/>
      </c>
      <c r="I4082" s="16" t="str">
        <f>IF(G4082,($E$6+$E$8*MOD(QUOTIENT((A4082-$E$9),$E$15),$E$14)),"")</f>
        <v/>
      </c>
      <c r="J4082" s="15" t="str">
        <f t="shared" si="63"/>
        <v/>
      </c>
    </row>
    <row r="4083" spans="1:10">
      <c r="A4083" s="19"/>
      <c r="B4083" s="19"/>
      <c r="G4083" s="5">
        <f>IF(OR(A4083&lt;$E$9,A4083&gt;=$E$10),0,1)</f>
        <v>0</v>
      </c>
      <c r="H4083" s="15" t="str">
        <f>IF(G4083,($E$4+$E$16*MOD((A4083-$E$9),$E$15)),"")</f>
        <v/>
      </c>
      <c r="I4083" s="16" t="str">
        <f>IF(G4083,($E$6+$E$8*MOD(QUOTIENT((A4083-$E$9),$E$15),$E$14)),"")</f>
        <v/>
      </c>
      <c r="J4083" s="15" t="str">
        <f t="shared" si="63"/>
        <v/>
      </c>
    </row>
    <row r="4084" spans="1:10">
      <c r="A4084" s="19"/>
      <c r="B4084" s="19"/>
      <c r="G4084" s="5">
        <f>IF(OR(A4084&lt;$E$9,A4084&gt;=$E$10),0,1)</f>
        <v>0</v>
      </c>
      <c r="H4084" s="15" t="str">
        <f>IF(G4084,($E$4+$E$16*MOD((A4084-$E$9),$E$15)),"")</f>
        <v/>
      </c>
      <c r="I4084" s="16" t="str">
        <f>IF(G4084,($E$6+$E$8*MOD(QUOTIENT((A4084-$E$9),$E$15),$E$14)),"")</f>
        <v/>
      </c>
      <c r="J4084" s="15" t="str">
        <f t="shared" si="63"/>
        <v/>
      </c>
    </row>
    <row r="4085" spans="1:10">
      <c r="A4085" s="19"/>
      <c r="B4085" s="19"/>
      <c r="G4085" s="5">
        <f>IF(OR(A4085&lt;$E$9,A4085&gt;=$E$10),0,1)</f>
        <v>0</v>
      </c>
      <c r="H4085" s="15" t="str">
        <f>IF(G4085,($E$4+$E$16*MOD((A4085-$E$9),$E$15)),"")</f>
        <v/>
      </c>
      <c r="I4085" s="16" t="str">
        <f>IF(G4085,($E$6+$E$8*MOD(QUOTIENT((A4085-$E$9),$E$15),$E$14)),"")</f>
        <v/>
      </c>
      <c r="J4085" s="15" t="str">
        <f t="shared" si="63"/>
        <v/>
      </c>
    </row>
    <row r="4086" spans="1:10">
      <c r="A4086" s="19"/>
      <c r="B4086" s="19"/>
      <c r="G4086" s="5">
        <f>IF(OR(A4086&lt;$E$9,A4086&gt;=$E$10),0,1)</f>
        <v>0</v>
      </c>
      <c r="H4086" s="15" t="str">
        <f>IF(G4086,($E$4+$E$16*MOD((A4086-$E$9),$E$15)),"")</f>
        <v/>
      </c>
      <c r="I4086" s="16" t="str">
        <f>IF(G4086,($E$6+$E$8*MOD(QUOTIENT((A4086-$E$9),$E$15),$E$14)),"")</f>
        <v/>
      </c>
      <c r="J4086" s="15" t="str">
        <f t="shared" si="63"/>
        <v/>
      </c>
    </row>
    <row r="4087" spans="1:10">
      <c r="A4087" s="19"/>
      <c r="B4087" s="19"/>
      <c r="G4087" s="5">
        <f>IF(OR(A4087&lt;$E$9,A4087&gt;=$E$10),0,1)</f>
        <v>0</v>
      </c>
      <c r="H4087" s="15" t="str">
        <f>IF(G4087,($E$4+$E$16*MOD((A4087-$E$9),$E$15)),"")</f>
        <v/>
      </c>
      <c r="I4087" s="16" t="str">
        <f>IF(G4087,($E$6+$E$8*MOD(QUOTIENT((A4087-$E$9),$E$15),$E$14)),"")</f>
        <v/>
      </c>
      <c r="J4087" s="15" t="str">
        <f t="shared" si="63"/>
        <v/>
      </c>
    </row>
    <row r="4088" spans="1:10">
      <c r="A4088" s="19"/>
      <c r="B4088" s="19"/>
      <c r="G4088" s="5">
        <f>IF(OR(A4088&lt;$E$9,A4088&gt;=$E$10),0,1)</f>
        <v>0</v>
      </c>
      <c r="H4088" s="15" t="str">
        <f>IF(G4088,($E$4+$E$16*MOD((A4088-$E$9),$E$15)),"")</f>
        <v/>
      </c>
      <c r="I4088" s="16" t="str">
        <f>IF(G4088,($E$6+$E$8*MOD(QUOTIENT((A4088-$E$9),$E$15),$E$14)),"")</f>
        <v/>
      </c>
      <c r="J4088" s="15" t="str">
        <f t="shared" si="63"/>
        <v/>
      </c>
    </row>
    <row r="4089" spans="1:10">
      <c r="A4089" s="19"/>
      <c r="B4089" s="19"/>
      <c r="G4089" s="5">
        <f>IF(OR(A4089&lt;$E$9,A4089&gt;=$E$10),0,1)</f>
        <v>0</v>
      </c>
      <c r="H4089" s="15" t="str">
        <f>IF(G4089,($E$4+$E$16*MOD((A4089-$E$9),$E$15)),"")</f>
        <v/>
      </c>
      <c r="I4089" s="16" t="str">
        <f>IF(G4089,($E$6+$E$8*MOD(QUOTIENT((A4089-$E$9),$E$15),$E$14)),"")</f>
        <v/>
      </c>
      <c r="J4089" s="15" t="str">
        <f t="shared" si="63"/>
        <v/>
      </c>
    </row>
    <row r="4090" spans="1:10">
      <c r="A4090" s="19"/>
      <c r="B4090" s="19"/>
      <c r="G4090" s="5">
        <f>IF(OR(A4090&lt;$E$9,A4090&gt;=$E$10),0,1)</f>
        <v>0</v>
      </c>
      <c r="H4090" s="15" t="str">
        <f>IF(G4090,($E$4+$E$16*MOD((A4090-$E$9),$E$15)),"")</f>
        <v/>
      </c>
      <c r="I4090" s="16" t="str">
        <f>IF(G4090,($E$6+$E$8*MOD(QUOTIENT((A4090-$E$9),$E$15),$E$14)),"")</f>
        <v/>
      </c>
      <c r="J4090" s="15" t="str">
        <f t="shared" si="63"/>
        <v/>
      </c>
    </row>
    <row r="4091" spans="1:10">
      <c r="A4091" s="19"/>
      <c r="B4091" s="19"/>
      <c r="G4091" s="5">
        <f>IF(OR(A4091&lt;$E$9,A4091&gt;=$E$10),0,1)</f>
        <v>0</v>
      </c>
      <c r="H4091" s="15" t="str">
        <f>IF(G4091,($E$4+$E$16*MOD((A4091-$E$9),$E$15)),"")</f>
        <v/>
      </c>
      <c r="I4091" s="16" t="str">
        <f>IF(G4091,($E$6+$E$8*MOD(QUOTIENT((A4091-$E$9),$E$15),$E$14)),"")</f>
        <v/>
      </c>
      <c r="J4091" s="15" t="str">
        <f t="shared" si="63"/>
        <v/>
      </c>
    </row>
    <row r="4092" spans="1:10">
      <c r="A4092" s="19"/>
      <c r="B4092" s="19"/>
      <c r="G4092" s="5">
        <f>IF(OR(A4092&lt;$E$9,A4092&gt;=$E$10),0,1)</f>
        <v>0</v>
      </c>
      <c r="H4092" s="15" t="str">
        <f>IF(G4092,($E$4+$E$16*MOD((A4092-$E$9),$E$15)),"")</f>
        <v/>
      </c>
      <c r="I4092" s="16" t="str">
        <f>IF(G4092,($E$6+$E$8*MOD(QUOTIENT((A4092-$E$9),$E$15),$E$14)),"")</f>
        <v/>
      </c>
      <c r="J4092" s="15" t="str">
        <f t="shared" si="63"/>
        <v/>
      </c>
    </row>
    <row r="4093" spans="1:10">
      <c r="A4093" s="19"/>
      <c r="B4093" s="19"/>
      <c r="G4093" s="5">
        <f>IF(OR(A4093&lt;$E$9,A4093&gt;=$E$10),0,1)</f>
        <v>0</v>
      </c>
      <c r="H4093" s="15" t="str">
        <f>IF(G4093,($E$4+$E$16*MOD((A4093-$E$9),$E$15)),"")</f>
        <v/>
      </c>
      <c r="I4093" s="16" t="str">
        <f>IF(G4093,($E$6+$E$8*MOD(QUOTIENT((A4093-$E$9),$E$15),$E$14)),"")</f>
        <v/>
      </c>
      <c r="J4093" s="15" t="str">
        <f t="shared" si="63"/>
        <v/>
      </c>
    </row>
    <row r="4094" spans="1:10">
      <c r="A4094" s="19"/>
      <c r="B4094" s="19"/>
      <c r="G4094" s="5">
        <f>IF(OR(A4094&lt;$E$9,A4094&gt;=$E$10),0,1)</f>
        <v>0</v>
      </c>
      <c r="H4094" s="15" t="str">
        <f>IF(G4094,($E$4+$E$16*MOD((A4094-$E$9),$E$15)),"")</f>
        <v/>
      </c>
      <c r="I4094" s="16" t="str">
        <f>IF(G4094,($E$6+$E$8*MOD(QUOTIENT((A4094-$E$9),$E$15),$E$14)),"")</f>
        <v/>
      </c>
      <c r="J4094" s="15" t="str">
        <f t="shared" si="63"/>
        <v/>
      </c>
    </row>
    <row r="4095" spans="1:10">
      <c r="A4095" s="19"/>
      <c r="B4095" s="19"/>
      <c r="G4095" s="5">
        <f>IF(OR(A4095&lt;$E$9,A4095&gt;=$E$10),0,1)</f>
        <v>0</v>
      </c>
      <c r="H4095" s="15" t="str">
        <f>IF(G4095,($E$4+$E$16*MOD((A4095-$E$9),$E$15)),"")</f>
        <v/>
      </c>
      <c r="I4095" s="16" t="str">
        <f>IF(G4095,($E$6+$E$8*MOD(QUOTIENT((A4095-$E$9),$E$15),$E$14)),"")</f>
        <v/>
      </c>
      <c r="J4095" s="15" t="str">
        <f t="shared" si="63"/>
        <v/>
      </c>
    </row>
    <row r="4096" spans="1:10">
      <c r="A4096" s="19"/>
      <c r="B4096" s="19"/>
      <c r="G4096" s="5">
        <f>IF(OR(A4096&lt;$E$9,A4096&gt;=$E$10),0,1)</f>
        <v>0</v>
      </c>
      <c r="H4096" s="15" t="str">
        <f>IF(G4096,($E$4+$E$16*MOD((A4096-$E$9),$E$15)),"")</f>
        <v/>
      </c>
      <c r="I4096" s="16" t="str">
        <f>IF(G4096,($E$6+$E$8*MOD(QUOTIENT((A4096-$E$9),$E$15),$E$14)),"")</f>
        <v/>
      </c>
      <c r="J4096" s="15" t="str">
        <f t="shared" si="63"/>
        <v/>
      </c>
    </row>
    <row r="4097" spans="1:10">
      <c r="A4097" s="19"/>
      <c r="B4097" s="19"/>
      <c r="G4097" s="5">
        <f>IF(OR(A4097&lt;$E$9,A4097&gt;=$E$10),0,1)</f>
        <v>0</v>
      </c>
      <c r="H4097" s="15" t="str">
        <f>IF(G4097,($E$4+$E$16*MOD((A4097-$E$9),$E$15)),"")</f>
        <v/>
      </c>
      <c r="I4097" s="16" t="str">
        <f>IF(G4097,($E$6+$E$8*MOD(QUOTIENT((A4097-$E$9),$E$15),$E$14)),"")</f>
        <v/>
      </c>
      <c r="J4097" s="15" t="str">
        <f t="shared" si="63"/>
        <v/>
      </c>
    </row>
    <row r="4098" spans="1:10">
      <c r="A4098" s="19"/>
      <c r="B4098" s="19"/>
      <c r="G4098" s="5">
        <f>IF(OR(A4098&lt;$E$9,A4098&gt;=$E$10),0,1)</f>
        <v>0</v>
      </c>
      <c r="H4098" s="15" t="str">
        <f>IF(G4098,($E$4+$E$16*MOD((A4098-$E$9),$E$15)),"")</f>
        <v/>
      </c>
      <c r="I4098" s="16" t="str">
        <f>IF(G4098,($E$6+$E$8*MOD(QUOTIENT((A4098-$E$9),$E$15),$E$14)),"")</f>
        <v/>
      </c>
      <c r="J4098" s="15" t="str">
        <f t="shared" si="63"/>
        <v/>
      </c>
    </row>
    <row r="4099" spans="1:10">
      <c r="A4099" s="19"/>
      <c r="B4099" s="19"/>
      <c r="G4099" s="5">
        <f>IF(OR(A4099&lt;$E$9,A4099&gt;=$E$10),0,1)</f>
        <v>0</v>
      </c>
      <c r="H4099" s="15" t="str">
        <f>IF(G4099,($E$4+$E$16*MOD((A4099-$E$9),$E$15)),"")</f>
        <v/>
      </c>
      <c r="I4099" s="16" t="str">
        <f>IF(G4099,($E$6+$E$8*MOD(QUOTIENT((A4099-$E$9),$E$15),$E$14)),"")</f>
        <v/>
      </c>
      <c r="J4099" s="15" t="str">
        <f t="shared" si="63"/>
        <v/>
      </c>
    </row>
    <row r="4100" spans="1:10">
      <c r="A4100" s="19"/>
      <c r="B4100" s="19"/>
      <c r="G4100" s="5">
        <f>IF(OR(A4100&lt;$E$9,A4100&gt;=$E$10),0,1)</f>
        <v>0</v>
      </c>
      <c r="H4100" s="15" t="str">
        <f>IF(G4100,($E$4+$E$16*MOD((A4100-$E$9),$E$15)),"")</f>
        <v/>
      </c>
      <c r="I4100" s="16" t="str">
        <f>IF(G4100,($E$6+$E$8*MOD(QUOTIENT((A4100-$E$9),$E$15),$E$14)),"")</f>
        <v/>
      </c>
      <c r="J4100" s="15" t="str">
        <f t="shared" ref="J4100:J4163" si="64">IF(G4100,(+H4100+$E$18*QUOTIENT((A4100-$E$9),$E$15)),"")</f>
        <v/>
      </c>
    </row>
    <row r="4101" spans="1:10">
      <c r="A4101" s="19"/>
      <c r="B4101" s="19"/>
      <c r="G4101" s="5">
        <f>IF(OR(A4101&lt;$E$9,A4101&gt;=$E$10),0,1)</f>
        <v>0</v>
      </c>
      <c r="H4101" s="15" t="str">
        <f>IF(G4101,($E$4+$E$16*MOD((A4101-$E$9),$E$15)),"")</f>
        <v/>
      </c>
      <c r="I4101" s="16" t="str">
        <f>IF(G4101,($E$6+$E$8*MOD(QUOTIENT((A4101-$E$9),$E$15),$E$14)),"")</f>
        <v/>
      </c>
      <c r="J4101" s="15" t="str">
        <f t="shared" si="64"/>
        <v/>
      </c>
    </row>
    <row r="4102" spans="1:10">
      <c r="A4102" s="19"/>
      <c r="B4102" s="19"/>
      <c r="G4102" s="5">
        <f>IF(OR(A4102&lt;$E$9,A4102&gt;=$E$10),0,1)</f>
        <v>0</v>
      </c>
      <c r="H4102" s="15" t="str">
        <f>IF(G4102,($E$4+$E$16*MOD((A4102-$E$9),$E$15)),"")</f>
        <v/>
      </c>
      <c r="I4102" s="16" t="str">
        <f>IF(G4102,($E$6+$E$8*MOD(QUOTIENT((A4102-$E$9),$E$15),$E$14)),"")</f>
        <v/>
      </c>
      <c r="J4102" s="15" t="str">
        <f t="shared" si="64"/>
        <v/>
      </c>
    </row>
    <row r="4103" spans="1:10">
      <c r="A4103" s="19"/>
      <c r="B4103" s="19"/>
      <c r="G4103" s="5">
        <f>IF(OR(A4103&lt;$E$9,A4103&gt;=$E$10),0,1)</f>
        <v>0</v>
      </c>
      <c r="H4103" s="15" t="str">
        <f>IF(G4103,($E$4+$E$16*MOD((A4103-$E$9),$E$15)),"")</f>
        <v/>
      </c>
      <c r="I4103" s="16" t="str">
        <f>IF(G4103,($E$6+$E$8*MOD(QUOTIENT((A4103-$E$9),$E$15),$E$14)),"")</f>
        <v/>
      </c>
      <c r="J4103" s="15" t="str">
        <f t="shared" si="64"/>
        <v/>
      </c>
    </row>
    <row r="4104" spans="1:10">
      <c r="A4104" s="19"/>
      <c r="B4104" s="19"/>
      <c r="G4104" s="5">
        <f>IF(OR(A4104&lt;$E$9,A4104&gt;=$E$10),0,1)</f>
        <v>0</v>
      </c>
      <c r="H4104" s="15" t="str">
        <f>IF(G4104,($E$4+$E$16*MOD((A4104-$E$9),$E$15)),"")</f>
        <v/>
      </c>
      <c r="I4104" s="16" t="str">
        <f>IF(G4104,($E$6+$E$8*MOD(QUOTIENT((A4104-$E$9),$E$15),$E$14)),"")</f>
        <v/>
      </c>
      <c r="J4104" s="15" t="str">
        <f t="shared" si="64"/>
        <v/>
      </c>
    </row>
    <row r="4105" spans="1:10">
      <c r="A4105" s="19"/>
      <c r="B4105" s="19"/>
      <c r="G4105" s="5">
        <f>IF(OR(A4105&lt;$E$9,A4105&gt;=$E$10),0,1)</f>
        <v>0</v>
      </c>
      <c r="H4105" s="15" t="str">
        <f>IF(G4105,($E$4+$E$16*MOD((A4105-$E$9),$E$15)),"")</f>
        <v/>
      </c>
      <c r="I4105" s="16" t="str">
        <f>IF(G4105,($E$6+$E$8*MOD(QUOTIENT((A4105-$E$9),$E$15),$E$14)),"")</f>
        <v/>
      </c>
      <c r="J4105" s="15" t="str">
        <f t="shared" si="64"/>
        <v/>
      </c>
    </row>
    <row r="4106" spans="1:10">
      <c r="A4106" s="19"/>
      <c r="B4106" s="19"/>
      <c r="G4106" s="5">
        <f>IF(OR(A4106&lt;$E$9,A4106&gt;=$E$10),0,1)</f>
        <v>0</v>
      </c>
      <c r="H4106" s="15" t="str">
        <f>IF(G4106,($E$4+$E$16*MOD((A4106-$E$9),$E$15)),"")</f>
        <v/>
      </c>
      <c r="I4106" s="16" t="str">
        <f>IF(G4106,($E$6+$E$8*MOD(QUOTIENT((A4106-$E$9),$E$15),$E$14)),"")</f>
        <v/>
      </c>
      <c r="J4106" s="15" t="str">
        <f t="shared" si="64"/>
        <v/>
      </c>
    </row>
    <row r="4107" spans="1:10">
      <c r="A4107" s="19"/>
      <c r="B4107" s="19"/>
      <c r="G4107" s="5">
        <f>IF(OR(A4107&lt;$E$9,A4107&gt;=$E$10),0,1)</f>
        <v>0</v>
      </c>
      <c r="H4107" s="15" t="str">
        <f>IF(G4107,($E$4+$E$16*MOD((A4107-$E$9),$E$15)),"")</f>
        <v/>
      </c>
      <c r="I4107" s="16" t="str">
        <f>IF(G4107,($E$6+$E$8*MOD(QUOTIENT((A4107-$E$9),$E$15),$E$14)),"")</f>
        <v/>
      </c>
      <c r="J4107" s="15" t="str">
        <f t="shared" si="64"/>
        <v/>
      </c>
    </row>
    <row r="4108" spans="1:10">
      <c r="A4108" s="19"/>
      <c r="B4108" s="19"/>
      <c r="G4108" s="5">
        <f>IF(OR(A4108&lt;$E$9,A4108&gt;=$E$10),0,1)</f>
        <v>0</v>
      </c>
      <c r="H4108" s="15" t="str">
        <f>IF(G4108,($E$4+$E$16*MOD((A4108-$E$9),$E$15)),"")</f>
        <v/>
      </c>
      <c r="I4108" s="16" t="str">
        <f>IF(G4108,($E$6+$E$8*MOD(QUOTIENT((A4108-$E$9),$E$15),$E$14)),"")</f>
        <v/>
      </c>
      <c r="J4108" s="15" t="str">
        <f t="shared" si="64"/>
        <v/>
      </c>
    </row>
    <row r="4109" spans="1:10">
      <c r="A4109" s="19"/>
      <c r="B4109" s="19"/>
      <c r="G4109" s="5">
        <f>IF(OR(A4109&lt;$E$9,A4109&gt;=$E$10),0,1)</f>
        <v>0</v>
      </c>
      <c r="H4109" s="15" t="str">
        <f>IF(G4109,($E$4+$E$16*MOD((A4109-$E$9),$E$15)),"")</f>
        <v/>
      </c>
      <c r="I4109" s="16" t="str">
        <f>IF(G4109,($E$6+$E$8*MOD(QUOTIENT((A4109-$E$9),$E$15),$E$14)),"")</f>
        <v/>
      </c>
      <c r="J4109" s="15" t="str">
        <f t="shared" si="64"/>
        <v/>
      </c>
    </row>
    <row r="4110" spans="1:10">
      <c r="A4110" s="19"/>
      <c r="B4110" s="19"/>
      <c r="G4110" s="5">
        <f>IF(OR(A4110&lt;$E$9,A4110&gt;=$E$10),0,1)</f>
        <v>0</v>
      </c>
      <c r="H4110" s="15" t="str">
        <f>IF(G4110,($E$4+$E$16*MOD((A4110-$E$9),$E$15)),"")</f>
        <v/>
      </c>
      <c r="I4110" s="16" t="str">
        <f>IF(G4110,($E$6+$E$8*MOD(QUOTIENT((A4110-$E$9),$E$15),$E$14)),"")</f>
        <v/>
      </c>
      <c r="J4110" s="15" t="str">
        <f t="shared" si="64"/>
        <v/>
      </c>
    </row>
    <row r="4111" spans="1:10">
      <c r="A4111" s="19"/>
      <c r="B4111" s="19"/>
      <c r="G4111" s="5">
        <f>IF(OR(A4111&lt;$E$9,A4111&gt;=$E$10),0,1)</f>
        <v>0</v>
      </c>
      <c r="H4111" s="15" t="str">
        <f>IF(G4111,($E$4+$E$16*MOD((A4111-$E$9),$E$15)),"")</f>
        <v/>
      </c>
      <c r="I4111" s="16" t="str">
        <f>IF(G4111,($E$6+$E$8*MOD(QUOTIENT((A4111-$E$9),$E$15),$E$14)),"")</f>
        <v/>
      </c>
      <c r="J4111" s="15" t="str">
        <f t="shared" si="64"/>
        <v/>
      </c>
    </row>
    <row r="4112" spans="1:10">
      <c r="A4112" s="19"/>
      <c r="B4112" s="19"/>
      <c r="G4112" s="5">
        <f>IF(OR(A4112&lt;$E$9,A4112&gt;=$E$10),0,1)</f>
        <v>0</v>
      </c>
      <c r="H4112" s="15" t="str">
        <f>IF(G4112,($E$4+$E$16*MOD((A4112-$E$9),$E$15)),"")</f>
        <v/>
      </c>
      <c r="I4112" s="16" t="str">
        <f>IF(G4112,($E$6+$E$8*MOD(QUOTIENT((A4112-$E$9),$E$15),$E$14)),"")</f>
        <v/>
      </c>
      <c r="J4112" s="15" t="str">
        <f t="shared" si="64"/>
        <v/>
      </c>
    </row>
    <row r="4113" spans="1:10">
      <c r="A4113" s="19"/>
      <c r="B4113" s="19"/>
      <c r="G4113" s="5">
        <f>IF(OR(A4113&lt;$E$9,A4113&gt;=$E$10),0,1)</f>
        <v>0</v>
      </c>
      <c r="H4113" s="15" t="str">
        <f>IF(G4113,($E$4+$E$16*MOD((A4113-$E$9),$E$15)),"")</f>
        <v/>
      </c>
      <c r="I4113" s="16" t="str">
        <f>IF(G4113,($E$6+$E$8*MOD(QUOTIENT((A4113-$E$9),$E$15),$E$14)),"")</f>
        <v/>
      </c>
      <c r="J4113" s="15" t="str">
        <f t="shared" si="64"/>
        <v/>
      </c>
    </row>
    <row r="4114" spans="1:10">
      <c r="A4114" s="19"/>
      <c r="B4114" s="19"/>
      <c r="G4114" s="5">
        <f>IF(OR(A4114&lt;$E$9,A4114&gt;=$E$10),0,1)</f>
        <v>0</v>
      </c>
      <c r="H4114" s="15" t="str">
        <f>IF(G4114,($E$4+$E$16*MOD((A4114-$E$9),$E$15)),"")</f>
        <v/>
      </c>
      <c r="I4114" s="16" t="str">
        <f>IF(G4114,($E$6+$E$8*MOD(QUOTIENT((A4114-$E$9),$E$15),$E$14)),"")</f>
        <v/>
      </c>
      <c r="J4114" s="15" t="str">
        <f t="shared" si="64"/>
        <v/>
      </c>
    </row>
    <row r="4115" spans="1:10">
      <c r="A4115" s="19"/>
      <c r="B4115" s="19"/>
      <c r="G4115" s="5">
        <f>IF(OR(A4115&lt;$E$9,A4115&gt;=$E$10),0,1)</f>
        <v>0</v>
      </c>
      <c r="H4115" s="15" t="str">
        <f>IF(G4115,($E$4+$E$16*MOD((A4115-$E$9),$E$15)),"")</f>
        <v/>
      </c>
      <c r="I4115" s="16" t="str">
        <f>IF(G4115,($E$6+$E$8*MOD(QUOTIENT((A4115-$E$9),$E$15),$E$14)),"")</f>
        <v/>
      </c>
      <c r="J4115" s="15" t="str">
        <f t="shared" si="64"/>
        <v/>
      </c>
    </row>
    <row r="4116" spans="1:10">
      <c r="A4116" s="19"/>
      <c r="B4116" s="19"/>
      <c r="G4116" s="5">
        <f>IF(OR(A4116&lt;$E$9,A4116&gt;=$E$10),0,1)</f>
        <v>0</v>
      </c>
      <c r="H4116" s="15" t="str">
        <f>IF(G4116,($E$4+$E$16*MOD((A4116-$E$9),$E$15)),"")</f>
        <v/>
      </c>
      <c r="I4116" s="16" t="str">
        <f>IF(G4116,($E$6+$E$8*MOD(QUOTIENT((A4116-$E$9),$E$15),$E$14)),"")</f>
        <v/>
      </c>
      <c r="J4116" s="15" t="str">
        <f t="shared" si="64"/>
        <v/>
      </c>
    </row>
    <row r="4117" spans="1:10">
      <c r="A4117" s="19"/>
      <c r="B4117" s="19"/>
      <c r="G4117" s="5">
        <f>IF(OR(A4117&lt;$E$9,A4117&gt;=$E$10),0,1)</f>
        <v>0</v>
      </c>
      <c r="H4117" s="15" t="str">
        <f>IF(G4117,($E$4+$E$16*MOD((A4117-$E$9),$E$15)),"")</f>
        <v/>
      </c>
      <c r="I4117" s="16" t="str">
        <f>IF(G4117,($E$6+$E$8*MOD(QUOTIENT((A4117-$E$9),$E$15),$E$14)),"")</f>
        <v/>
      </c>
      <c r="J4117" s="15" t="str">
        <f t="shared" si="64"/>
        <v/>
      </c>
    </row>
    <row r="4118" spans="1:10">
      <c r="A4118" s="19"/>
      <c r="B4118" s="19"/>
      <c r="G4118" s="5">
        <f>IF(OR(A4118&lt;$E$9,A4118&gt;=$E$10),0,1)</f>
        <v>0</v>
      </c>
      <c r="H4118" s="15" t="str">
        <f>IF(G4118,($E$4+$E$16*MOD((A4118-$E$9),$E$15)),"")</f>
        <v/>
      </c>
      <c r="I4118" s="16" t="str">
        <f>IF(G4118,($E$6+$E$8*MOD(QUOTIENT((A4118-$E$9),$E$15),$E$14)),"")</f>
        <v/>
      </c>
      <c r="J4118" s="15" t="str">
        <f t="shared" si="64"/>
        <v/>
      </c>
    </row>
    <row r="4119" spans="1:10">
      <c r="A4119" s="19"/>
      <c r="B4119" s="19"/>
      <c r="G4119" s="5">
        <f>IF(OR(A4119&lt;$E$9,A4119&gt;=$E$10),0,1)</f>
        <v>0</v>
      </c>
      <c r="H4119" s="15" t="str">
        <f>IF(G4119,($E$4+$E$16*MOD((A4119-$E$9),$E$15)),"")</f>
        <v/>
      </c>
      <c r="I4119" s="16" t="str">
        <f>IF(G4119,($E$6+$E$8*MOD(QUOTIENT((A4119-$E$9),$E$15),$E$14)),"")</f>
        <v/>
      </c>
      <c r="J4119" s="15" t="str">
        <f t="shared" si="64"/>
        <v/>
      </c>
    </row>
    <row r="4120" spans="1:10">
      <c r="A4120" s="19"/>
      <c r="B4120" s="19"/>
      <c r="G4120" s="5">
        <f>IF(OR(A4120&lt;$E$9,A4120&gt;=$E$10),0,1)</f>
        <v>0</v>
      </c>
      <c r="H4120" s="15" t="str">
        <f>IF(G4120,($E$4+$E$16*MOD((A4120-$E$9),$E$15)),"")</f>
        <v/>
      </c>
      <c r="I4120" s="16" t="str">
        <f>IF(G4120,($E$6+$E$8*MOD(QUOTIENT((A4120-$E$9),$E$15),$E$14)),"")</f>
        <v/>
      </c>
      <c r="J4120" s="15" t="str">
        <f t="shared" si="64"/>
        <v/>
      </c>
    </row>
    <row r="4121" spans="1:10">
      <c r="A4121" s="19"/>
      <c r="B4121" s="19"/>
      <c r="G4121" s="5">
        <f>IF(OR(A4121&lt;$E$9,A4121&gt;=$E$10),0,1)</f>
        <v>0</v>
      </c>
      <c r="H4121" s="15" t="str">
        <f>IF(G4121,($E$4+$E$16*MOD((A4121-$E$9),$E$15)),"")</f>
        <v/>
      </c>
      <c r="I4121" s="16" t="str">
        <f>IF(G4121,($E$6+$E$8*MOD(QUOTIENT((A4121-$E$9),$E$15),$E$14)),"")</f>
        <v/>
      </c>
      <c r="J4121" s="15" t="str">
        <f t="shared" si="64"/>
        <v/>
      </c>
    </row>
    <row r="4122" spans="1:10">
      <c r="A4122" s="19"/>
      <c r="B4122" s="19"/>
      <c r="G4122" s="5">
        <f>IF(OR(A4122&lt;$E$9,A4122&gt;=$E$10),0,1)</f>
        <v>0</v>
      </c>
      <c r="H4122" s="15" t="str">
        <f>IF(G4122,($E$4+$E$16*MOD((A4122-$E$9),$E$15)),"")</f>
        <v/>
      </c>
      <c r="I4122" s="16" t="str">
        <f>IF(G4122,($E$6+$E$8*MOD(QUOTIENT((A4122-$E$9),$E$15),$E$14)),"")</f>
        <v/>
      </c>
      <c r="J4122" s="15" t="str">
        <f t="shared" si="64"/>
        <v/>
      </c>
    </row>
    <row r="4123" spans="1:10">
      <c r="A4123" s="19"/>
      <c r="B4123" s="19"/>
      <c r="G4123" s="5">
        <f>IF(OR(A4123&lt;$E$9,A4123&gt;=$E$10),0,1)</f>
        <v>0</v>
      </c>
      <c r="H4123" s="15" t="str">
        <f>IF(G4123,($E$4+$E$16*MOD((A4123-$E$9),$E$15)),"")</f>
        <v/>
      </c>
      <c r="I4123" s="16" t="str">
        <f>IF(G4123,($E$6+$E$8*MOD(QUOTIENT((A4123-$E$9),$E$15),$E$14)),"")</f>
        <v/>
      </c>
      <c r="J4123" s="15" t="str">
        <f t="shared" si="64"/>
        <v/>
      </c>
    </row>
    <row r="4124" spans="1:10">
      <c r="A4124" s="19"/>
      <c r="B4124" s="19"/>
      <c r="G4124" s="5">
        <f>IF(OR(A4124&lt;$E$9,A4124&gt;=$E$10),0,1)</f>
        <v>0</v>
      </c>
      <c r="H4124" s="15" t="str">
        <f>IF(G4124,($E$4+$E$16*MOD((A4124-$E$9),$E$15)),"")</f>
        <v/>
      </c>
      <c r="I4124" s="16" t="str">
        <f>IF(G4124,($E$6+$E$8*MOD(QUOTIENT((A4124-$E$9),$E$15),$E$14)),"")</f>
        <v/>
      </c>
      <c r="J4124" s="15" t="str">
        <f t="shared" si="64"/>
        <v/>
      </c>
    </row>
    <row r="4125" spans="1:10">
      <c r="A4125" s="19"/>
      <c r="B4125" s="19"/>
      <c r="G4125" s="5">
        <f>IF(OR(A4125&lt;$E$9,A4125&gt;=$E$10),0,1)</f>
        <v>0</v>
      </c>
      <c r="H4125" s="15" t="str">
        <f>IF(G4125,($E$4+$E$16*MOD((A4125-$E$9),$E$15)),"")</f>
        <v/>
      </c>
      <c r="I4125" s="16" t="str">
        <f>IF(G4125,($E$6+$E$8*MOD(QUOTIENT((A4125-$E$9),$E$15),$E$14)),"")</f>
        <v/>
      </c>
      <c r="J4125" s="15" t="str">
        <f t="shared" si="64"/>
        <v/>
      </c>
    </row>
    <row r="4126" spans="1:10">
      <c r="A4126" s="19"/>
      <c r="B4126" s="19"/>
      <c r="G4126" s="5">
        <f>IF(OR(A4126&lt;$E$9,A4126&gt;=$E$10),0,1)</f>
        <v>0</v>
      </c>
      <c r="H4126" s="15" t="str">
        <f>IF(G4126,($E$4+$E$16*MOD((A4126-$E$9),$E$15)),"")</f>
        <v/>
      </c>
      <c r="I4126" s="16" t="str">
        <f>IF(G4126,($E$6+$E$8*MOD(QUOTIENT((A4126-$E$9),$E$15),$E$14)),"")</f>
        <v/>
      </c>
      <c r="J4126" s="15" t="str">
        <f t="shared" si="64"/>
        <v/>
      </c>
    </row>
    <row r="4127" spans="1:10">
      <c r="A4127" s="19"/>
      <c r="B4127" s="19"/>
      <c r="G4127" s="5">
        <f>IF(OR(A4127&lt;$E$9,A4127&gt;=$E$10),0,1)</f>
        <v>0</v>
      </c>
      <c r="H4127" s="15" t="str">
        <f>IF(G4127,($E$4+$E$16*MOD((A4127-$E$9),$E$15)),"")</f>
        <v/>
      </c>
      <c r="I4127" s="16" t="str">
        <f>IF(G4127,($E$6+$E$8*MOD(QUOTIENT((A4127-$E$9),$E$15),$E$14)),"")</f>
        <v/>
      </c>
      <c r="J4127" s="15" t="str">
        <f t="shared" si="64"/>
        <v/>
      </c>
    </row>
    <row r="4128" spans="1:10">
      <c r="A4128" s="19"/>
      <c r="B4128" s="19"/>
      <c r="G4128" s="5">
        <f>IF(OR(A4128&lt;$E$9,A4128&gt;=$E$10),0,1)</f>
        <v>0</v>
      </c>
      <c r="H4128" s="15" t="str">
        <f>IF(G4128,($E$4+$E$16*MOD((A4128-$E$9),$E$15)),"")</f>
        <v/>
      </c>
      <c r="I4128" s="16" t="str">
        <f>IF(G4128,($E$6+$E$8*MOD(QUOTIENT((A4128-$E$9),$E$15),$E$14)),"")</f>
        <v/>
      </c>
      <c r="J4128" s="15" t="str">
        <f t="shared" si="64"/>
        <v/>
      </c>
    </row>
    <row r="4129" spans="1:10">
      <c r="A4129" s="19"/>
      <c r="B4129" s="19"/>
      <c r="G4129" s="5">
        <f>IF(OR(A4129&lt;$E$9,A4129&gt;=$E$10),0,1)</f>
        <v>0</v>
      </c>
      <c r="H4129" s="15" t="str">
        <f>IF(G4129,($E$4+$E$16*MOD((A4129-$E$9),$E$15)),"")</f>
        <v/>
      </c>
      <c r="I4129" s="16" t="str">
        <f>IF(G4129,($E$6+$E$8*MOD(QUOTIENT((A4129-$E$9),$E$15),$E$14)),"")</f>
        <v/>
      </c>
      <c r="J4129" s="15" t="str">
        <f t="shared" si="64"/>
        <v/>
      </c>
    </row>
    <row r="4130" spans="1:10">
      <c r="A4130" s="19"/>
      <c r="B4130" s="19"/>
      <c r="G4130" s="5">
        <f>IF(OR(A4130&lt;$E$9,A4130&gt;=$E$10),0,1)</f>
        <v>0</v>
      </c>
      <c r="H4130" s="15" t="str">
        <f>IF(G4130,($E$4+$E$16*MOD((A4130-$E$9),$E$15)),"")</f>
        <v/>
      </c>
      <c r="I4130" s="16" t="str">
        <f>IF(G4130,($E$6+$E$8*MOD(QUOTIENT((A4130-$E$9),$E$15),$E$14)),"")</f>
        <v/>
      </c>
      <c r="J4130" s="15" t="str">
        <f t="shared" si="64"/>
        <v/>
      </c>
    </row>
    <row r="4131" spans="1:10">
      <c r="A4131" s="19"/>
      <c r="B4131" s="19"/>
      <c r="G4131" s="5">
        <f>IF(OR(A4131&lt;$E$9,A4131&gt;=$E$10),0,1)</f>
        <v>0</v>
      </c>
      <c r="H4131" s="15" t="str">
        <f>IF(G4131,($E$4+$E$16*MOD((A4131-$E$9),$E$15)),"")</f>
        <v/>
      </c>
      <c r="I4131" s="16" t="str">
        <f>IF(G4131,($E$6+$E$8*MOD(QUOTIENT((A4131-$E$9),$E$15),$E$14)),"")</f>
        <v/>
      </c>
      <c r="J4131" s="15" t="str">
        <f t="shared" si="64"/>
        <v/>
      </c>
    </row>
    <row r="4132" spans="1:10">
      <c r="A4132" s="19"/>
      <c r="B4132" s="19"/>
      <c r="G4132" s="5">
        <f>IF(OR(A4132&lt;$E$9,A4132&gt;=$E$10),0,1)</f>
        <v>0</v>
      </c>
      <c r="H4132" s="15" t="str">
        <f>IF(G4132,($E$4+$E$16*MOD((A4132-$E$9),$E$15)),"")</f>
        <v/>
      </c>
      <c r="I4132" s="16" t="str">
        <f>IF(G4132,($E$6+$E$8*MOD(QUOTIENT((A4132-$E$9),$E$15),$E$14)),"")</f>
        <v/>
      </c>
      <c r="J4132" s="15" t="str">
        <f t="shared" si="64"/>
        <v/>
      </c>
    </row>
    <row r="4133" spans="1:10">
      <c r="A4133" s="19"/>
      <c r="B4133" s="19"/>
      <c r="G4133" s="5">
        <f>IF(OR(A4133&lt;$E$9,A4133&gt;=$E$10),0,1)</f>
        <v>0</v>
      </c>
      <c r="H4133" s="15" t="str">
        <f>IF(G4133,($E$4+$E$16*MOD((A4133-$E$9),$E$15)),"")</f>
        <v/>
      </c>
      <c r="I4133" s="16" t="str">
        <f>IF(G4133,($E$6+$E$8*MOD(QUOTIENT((A4133-$E$9),$E$15),$E$14)),"")</f>
        <v/>
      </c>
      <c r="J4133" s="15" t="str">
        <f t="shared" si="64"/>
        <v/>
      </c>
    </row>
    <row r="4134" spans="1:10">
      <c r="A4134" s="19"/>
      <c r="B4134" s="19"/>
      <c r="G4134" s="5">
        <f>IF(OR(A4134&lt;$E$9,A4134&gt;=$E$10),0,1)</f>
        <v>0</v>
      </c>
      <c r="H4134" s="15" t="str">
        <f>IF(G4134,($E$4+$E$16*MOD((A4134-$E$9),$E$15)),"")</f>
        <v/>
      </c>
      <c r="I4134" s="16" t="str">
        <f>IF(G4134,($E$6+$E$8*MOD(QUOTIENT((A4134-$E$9),$E$15),$E$14)),"")</f>
        <v/>
      </c>
      <c r="J4134" s="15" t="str">
        <f t="shared" si="64"/>
        <v/>
      </c>
    </row>
    <row r="4135" spans="1:10">
      <c r="A4135" s="19"/>
      <c r="B4135" s="19"/>
      <c r="G4135" s="5">
        <f>IF(OR(A4135&lt;$E$9,A4135&gt;=$E$10),0,1)</f>
        <v>0</v>
      </c>
      <c r="H4135" s="15" t="str">
        <f>IF(G4135,($E$4+$E$16*MOD((A4135-$E$9),$E$15)),"")</f>
        <v/>
      </c>
      <c r="I4135" s="16" t="str">
        <f>IF(G4135,($E$6+$E$8*MOD(QUOTIENT((A4135-$E$9),$E$15),$E$14)),"")</f>
        <v/>
      </c>
      <c r="J4135" s="15" t="str">
        <f t="shared" si="64"/>
        <v/>
      </c>
    </row>
    <row r="4136" spans="1:10">
      <c r="A4136" s="19"/>
      <c r="B4136" s="19"/>
      <c r="G4136" s="5">
        <f>IF(OR(A4136&lt;$E$9,A4136&gt;=$E$10),0,1)</f>
        <v>0</v>
      </c>
      <c r="H4136" s="15" t="str">
        <f>IF(G4136,($E$4+$E$16*MOD((A4136-$E$9),$E$15)),"")</f>
        <v/>
      </c>
      <c r="I4136" s="16" t="str">
        <f>IF(G4136,($E$6+$E$8*MOD(QUOTIENT((A4136-$E$9),$E$15),$E$14)),"")</f>
        <v/>
      </c>
      <c r="J4136" s="15" t="str">
        <f t="shared" si="64"/>
        <v/>
      </c>
    </row>
    <row r="4137" spans="1:10">
      <c r="A4137" s="19"/>
      <c r="B4137" s="19"/>
      <c r="G4137" s="5">
        <f>IF(OR(A4137&lt;$E$9,A4137&gt;=$E$10),0,1)</f>
        <v>0</v>
      </c>
      <c r="H4137" s="15" t="str">
        <f>IF(G4137,($E$4+$E$16*MOD((A4137-$E$9),$E$15)),"")</f>
        <v/>
      </c>
      <c r="I4137" s="16" t="str">
        <f>IF(G4137,($E$6+$E$8*MOD(QUOTIENT((A4137-$E$9),$E$15),$E$14)),"")</f>
        <v/>
      </c>
      <c r="J4137" s="15" t="str">
        <f t="shared" si="64"/>
        <v/>
      </c>
    </row>
    <row r="4138" spans="1:10">
      <c r="A4138" s="19"/>
      <c r="B4138" s="19"/>
      <c r="G4138" s="5">
        <f>IF(OR(A4138&lt;$E$9,A4138&gt;=$E$10),0,1)</f>
        <v>0</v>
      </c>
      <c r="H4138" s="15" t="str">
        <f>IF(G4138,($E$4+$E$16*MOD((A4138-$E$9),$E$15)),"")</f>
        <v/>
      </c>
      <c r="I4138" s="16" t="str">
        <f>IF(G4138,($E$6+$E$8*MOD(QUOTIENT((A4138-$E$9),$E$15),$E$14)),"")</f>
        <v/>
      </c>
      <c r="J4138" s="15" t="str">
        <f t="shared" si="64"/>
        <v/>
      </c>
    </row>
    <row r="4139" spans="1:10">
      <c r="A4139" s="19"/>
      <c r="B4139" s="19"/>
      <c r="G4139" s="5">
        <f>IF(OR(A4139&lt;$E$9,A4139&gt;=$E$10),0,1)</f>
        <v>0</v>
      </c>
      <c r="H4139" s="15" t="str">
        <f>IF(G4139,($E$4+$E$16*MOD((A4139-$E$9),$E$15)),"")</f>
        <v/>
      </c>
      <c r="I4139" s="16" t="str">
        <f>IF(G4139,($E$6+$E$8*MOD(QUOTIENT((A4139-$E$9),$E$15),$E$14)),"")</f>
        <v/>
      </c>
      <c r="J4139" s="15" t="str">
        <f t="shared" si="64"/>
        <v/>
      </c>
    </row>
    <row r="4140" spans="1:10">
      <c r="A4140" s="19"/>
      <c r="B4140" s="19"/>
      <c r="G4140" s="5">
        <f>IF(OR(A4140&lt;$E$9,A4140&gt;=$E$10),0,1)</f>
        <v>0</v>
      </c>
      <c r="H4140" s="15" t="str">
        <f>IF(G4140,($E$4+$E$16*MOD((A4140-$E$9),$E$15)),"")</f>
        <v/>
      </c>
      <c r="I4140" s="16" t="str">
        <f>IF(G4140,($E$6+$E$8*MOD(QUOTIENT((A4140-$E$9),$E$15),$E$14)),"")</f>
        <v/>
      </c>
      <c r="J4140" s="15" t="str">
        <f t="shared" si="64"/>
        <v/>
      </c>
    </row>
    <row r="4141" spans="1:10">
      <c r="A4141" s="19"/>
      <c r="B4141" s="19"/>
      <c r="G4141" s="5">
        <f>IF(OR(A4141&lt;$E$9,A4141&gt;=$E$10),0,1)</f>
        <v>0</v>
      </c>
      <c r="H4141" s="15" t="str">
        <f>IF(G4141,($E$4+$E$16*MOD((A4141-$E$9),$E$15)),"")</f>
        <v/>
      </c>
      <c r="I4141" s="16" t="str">
        <f>IF(G4141,($E$6+$E$8*MOD(QUOTIENT((A4141-$E$9),$E$15),$E$14)),"")</f>
        <v/>
      </c>
      <c r="J4141" s="15" t="str">
        <f t="shared" si="64"/>
        <v/>
      </c>
    </row>
    <row r="4142" spans="1:10">
      <c r="A4142" s="19"/>
      <c r="B4142" s="19"/>
      <c r="G4142" s="5">
        <f>IF(OR(A4142&lt;$E$9,A4142&gt;=$E$10),0,1)</f>
        <v>0</v>
      </c>
      <c r="H4142" s="15" t="str">
        <f>IF(G4142,($E$4+$E$16*MOD((A4142-$E$9),$E$15)),"")</f>
        <v/>
      </c>
      <c r="I4142" s="16" t="str">
        <f>IF(G4142,($E$6+$E$8*MOD(QUOTIENT((A4142-$E$9),$E$15),$E$14)),"")</f>
        <v/>
      </c>
      <c r="J4142" s="15" t="str">
        <f t="shared" si="64"/>
        <v/>
      </c>
    </row>
    <row r="4143" spans="1:10">
      <c r="A4143" s="19"/>
      <c r="B4143" s="19"/>
      <c r="G4143" s="5">
        <f>IF(OR(A4143&lt;$E$9,A4143&gt;=$E$10),0,1)</f>
        <v>0</v>
      </c>
      <c r="H4143" s="15" t="str">
        <f>IF(G4143,($E$4+$E$16*MOD((A4143-$E$9),$E$15)),"")</f>
        <v/>
      </c>
      <c r="I4143" s="16" t="str">
        <f>IF(G4143,($E$6+$E$8*MOD(QUOTIENT((A4143-$E$9),$E$15),$E$14)),"")</f>
        <v/>
      </c>
      <c r="J4143" s="15" t="str">
        <f t="shared" si="64"/>
        <v/>
      </c>
    </row>
    <row r="4144" spans="1:10">
      <c r="A4144" s="19"/>
      <c r="B4144" s="19"/>
      <c r="G4144" s="5">
        <f>IF(OR(A4144&lt;$E$9,A4144&gt;=$E$10),0,1)</f>
        <v>0</v>
      </c>
      <c r="H4144" s="15" t="str">
        <f>IF(G4144,($E$4+$E$16*MOD((A4144-$E$9),$E$15)),"")</f>
        <v/>
      </c>
      <c r="I4144" s="16" t="str">
        <f>IF(G4144,($E$6+$E$8*MOD(QUOTIENT((A4144-$E$9),$E$15),$E$14)),"")</f>
        <v/>
      </c>
      <c r="J4144" s="15" t="str">
        <f t="shared" si="64"/>
        <v/>
      </c>
    </row>
    <row r="4145" spans="1:10">
      <c r="A4145" s="19"/>
      <c r="B4145" s="19"/>
      <c r="G4145" s="5">
        <f>IF(OR(A4145&lt;$E$9,A4145&gt;=$E$10),0,1)</f>
        <v>0</v>
      </c>
      <c r="H4145" s="15" t="str">
        <f>IF(G4145,($E$4+$E$16*MOD((A4145-$E$9),$E$15)),"")</f>
        <v/>
      </c>
      <c r="I4145" s="16" t="str">
        <f>IF(G4145,($E$6+$E$8*MOD(QUOTIENT((A4145-$E$9),$E$15),$E$14)),"")</f>
        <v/>
      </c>
      <c r="J4145" s="15" t="str">
        <f t="shared" si="64"/>
        <v/>
      </c>
    </row>
    <row r="4146" spans="1:10">
      <c r="A4146" s="19"/>
      <c r="B4146" s="19"/>
      <c r="G4146" s="5">
        <f>IF(OR(A4146&lt;$E$9,A4146&gt;=$E$10),0,1)</f>
        <v>0</v>
      </c>
      <c r="H4146" s="15" t="str">
        <f>IF(G4146,($E$4+$E$16*MOD((A4146-$E$9),$E$15)),"")</f>
        <v/>
      </c>
      <c r="I4146" s="16" t="str">
        <f>IF(G4146,($E$6+$E$8*MOD(QUOTIENT((A4146-$E$9),$E$15),$E$14)),"")</f>
        <v/>
      </c>
      <c r="J4146" s="15" t="str">
        <f t="shared" si="64"/>
        <v/>
      </c>
    </row>
    <row r="4147" spans="1:10">
      <c r="A4147" s="19"/>
      <c r="B4147" s="19"/>
      <c r="G4147" s="5">
        <f>IF(OR(A4147&lt;$E$9,A4147&gt;=$E$10),0,1)</f>
        <v>0</v>
      </c>
      <c r="H4147" s="15" t="str">
        <f>IF(G4147,($E$4+$E$16*MOD((A4147-$E$9),$E$15)),"")</f>
        <v/>
      </c>
      <c r="I4147" s="16" t="str">
        <f>IF(G4147,($E$6+$E$8*MOD(QUOTIENT((A4147-$E$9),$E$15),$E$14)),"")</f>
        <v/>
      </c>
      <c r="J4147" s="15" t="str">
        <f t="shared" si="64"/>
        <v/>
      </c>
    </row>
    <row r="4148" spans="1:10">
      <c r="A4148" s="19"/>
      <c r="B4148" s="19"/>
      <c r="G4148" s="5">
        <f>IF(OR(A4148&lt;$E$9,A4148&gt;=$E$10),0,1)</f>
        <v>0</v>
      </c>
      <c r="H4148" s="15" t="str">
        <f>IF(G4148,($E$4+$E$16*MOD((A4148-$E$9),$E$15)),"")</f>
        <v/>
      </c>
      <c r="I4148" s="16" t="str">
        <f>IF(G4148,($E$6+$E$8*MOD(QUOTIENT((A4148-$E$9),$E$15),$E$14)),"")</f>
        <v/>
      </c>
      <c r="J4148" s="15" t="str">
        <f t="shared" si="64"/>
        <v/>
      </c>
    </row>
    <row r="4149" spans="1:10">
      <c r="A4149" s="19"/>
      <c r="B4149" s="19"/>
      <c r="G4149" s="5">
        <f>IF(OR(A4149&lt;$E$9,A4149&gt;=$E$10),0,1)</f>
        <v>0</v>
      </c>
      <c r="H4149" s="15" t="str">
        <f>IF(G4149,($E$4+$E$16*MOD((A4149-$E$9),$E$15)),"")</f>
        <v/>
      </c>
      <c r="I4149" s="16" t="str">
        <f>IF(G4149,($E$6+$E$8*MOD(QUOTIENT((A4149-$E$9),$E$15),$E$14)),"")</f>
        <v/>
      </c>
      <c r="J4149" s="15" t="str">
        <f t="shared" si="64"/>
        <v/>
      </c>
    </row>
    <row r="4150" spans="1:10">
      <c r="A4150" s="19"/>
      <c r="B4150" s="19"/>
      <c r="G4150" s="5">
        <f>IF(OR(A4150&lt;$E$9,A4150&gt;=$E$10),0,1)</f>
        <v>0</v>
      </c>
      <c r="H4150" s="15" t="str">
        <f>IF(G4150,($E$4+$E$16*MOD((A4150-$E$9),$E$15)),"")</f>
        <v/>
      </c>
      <c r="I4150" s="16" t="str">
        <f>IF(G4150,($E$6+$E$8*MOD(QUOTIENT((A4150-$E$9),$E$15),$E$14)),"")</f>
        <v/>
      </c>
      <c r="J4150" s="15" t="str">
        <f t="shared" si="64"/>
        <v/>
      </c>
    </row>
    <row r="4151" spans="1:10">
      <c r="A4151" s="19"/>
      <c r="B4151" s="19"/>
      <c r="G4151" s="5">
        <f>IF(OR(A4151&lt;$E$9,A4151&gt;=$E$10),0,1)</f>
        <v>0</v>
      </c>
      <c r="H4151" s="15" t="str">
        <f>IF(G4151,($E$4+$E$16*MOD((A4151-$E$9),$E$15)),"")</f>
        <v/>
      </c>
      <c r="I4151" s="16" t="str">
        <f>IF(G4151,($E$6+$E$8*MOD(QUOTIENT((A4151-$E$9),$E$15),$E$14)),"")</f>
        <v/>
      </c>
      <c r="J4151" s="15" t="str">
        <f t="shared" si="64"/>
        <v/>
      </c>
    </row>
    <row r="4152" spans="1:10">
      <c r="A4152" s="19"/>
      <c r="B4152" s="19"/>
      <c r="G4152" s="5">
        <f>IF(OR(A4152&lt;$E$9,A4152&gt;=$E$10),0,1)</f>
        <v>0</v>
      </c>
      <c r="H4152" s="15" t="str">
        <f>IF(G4152,($E$4+$E$16*MOD((A4152-$E$9),$E$15)),"")</f>
        <v/>
      </c>
      <c r="I4152" s="16" t="str">
        <f>IF(G4152,($E$6+$E$8*MOD(QUOTIENT((A4152-$E$9),$E$15),$E$14)),"")</f>
        <v/>
      </c>
      <c r="J4152" s="15" t="str">
        <f t="shared" si="64"/>
        <v/>
      </c>
    </row>
    <row r="4153" spans="1:10">
      <c r="A4153" s="19"/>
      <c r="B4153" s="19"/>
      <c r="G4153" s="5">
        <f>IF(OR(A4153&lt;$E$9,A4153&gt;=$E$10),0,1)</f>
        <v>0</v>
      </c>
      <c r="H4153" s="15" t="str">
        <f>IF(G4153,($E$4+$E$16*MOD((A4153-$E$9),$E$15)),"")</f>
        <v/>
      </c>
      <c r="I4153" s="16" t="str">
        <f>IF(G4153,($E$6+$E$8*MOD(QUOTIENT((A4153-$E$9),$E$15),$E$14)),"")</f>
        <v/>
      </c>
      <c r="J4153" s="15" t="str">
        <f t="shared" si="64"/>
        <v/>
      </c>
    </row>
    <row r="4154" spans="1:10">
      <c r="A4154" s="19"/>
      <c r="B4154" s="19"/>
      <c r="G4154" s="5">
        <f>IF(OR(A4154&lt;$E$9,A4154&gt;=$E$10),0,1)</f>
        <v>0</v>
      </c>
      <c r="H4154" s="15" t="str">
        <f>IF(G4154,($E$4+$E$16*MOD((A4154-$E$9),$E$15)),"")</f>
        <v/>
      </c>
      <c r="I4154" s="16" t="str">
        <f>IF(G4154,($E$6+$E$8*MOD(QUOTIENT((A4154-$E$9),$E$15),$E$14)),"")</f>
        <v/>
      </c>
      <c r="J4154" s="15" t="str">
        <f t="shared" si="64"/>
        <v/>
      </c>
    </row>
    <row r="4155" spans="1:10">
      <c r="A4155" s="19"/>
      <c r="B4155" s="19"/>
      <c r="G4155" s="5">
        <f>IF(OR(A4155&lt;$E$9,A4155&gt;=$E$10),0,1)</f>
        <v>0</v>
      </c>
      <c r="H4155" s="15" t="str">
        <f>IF(G4155,($E$4+$E$16*MOD((A4155-$E$9),$E$15)),"")</f>
        <v/>
      </c>
      <c r="I4155" s="16" t="str">
        <f>IF(G4155,($E$6+$E$8*MOD(QUOTIENT((A4155-$E$9),$E$15),$E$14)),"")</f>
        <v/>
      </c>
      <c r="J4155" s="15" t="str">
        <f t="shared" si="64"/>
        <v/>
      </c>
    </row>
    <row r="4156" spans="1:10">
      <c r="A4156" s="19"/>
      <c r="B4156" s="19"/>
      <c r="G4156" s="5">
        <f>IF(OR(A4156&lt;$E$9,A4156&gt;=$E$10),0,1)</f>
        <v>0</v>
      </c>
      <c r="H4156" s="15" t="str">
        <f>IF(G4156,($E$4+$E$16*MOD((A4156-$E$9),$E$15)),"")</f>
        <v/>
      </c>
      <c r="I4156" s="16" t="str">
        <f>IF(G4156,($E$6+$E$8*MOD(QUOTIENT((A4156-$E$9),$E$15),$E$14)),"")</f>
        <v/>
      </c>
      <c r="J4156" s="15" t="str">
        <f t="shared" si="64"/>
        <v/>
      </c>
    </row>
    <row r="4157" spans="1:10">
      <c r="A4157" s="19"/>
      <c r="B4157" s="19"/>
      <c r="G4157" s="5">
        <f>IF(OR(A4157&lt;$E$9,A4157&gt;=$E$10),0,1)</f>
        <v>0</v>
      </c>
      <c r="H4157" s="15" t="str">
        <f>IF(G4157,($E$4+$E$16*MOD((A4157-$E$9),$E$15)),"")</f>
        <v/>
      </c>
      <c r="I4157" s="16" t="str">
        <f>IF(G4157,($E$6+$E$8*MOD(QUOTIENT((A4157-$E$9),$E$15),$E$14)),"")</f>
        <v/>
      </c>
      <c r="J4157" s="15" t="str">
        <f t="shared" si="64"/>
        <v/>
      </c>
    </row>
    <row r="4158" spans="1:10">
      <c r="A4158" s="19"/>
      <c r="B4158" s="19"/>
      <c r="G4158" s="5">
        <f>IF(OR(A4158&lt;$E$9,A4158&gt;=$E$10),0,1)</f>
        <v>0</v>
      </c>
      <c r="H4158" s="15" t="str">
        <f>IF(G4158,($E$4+$E$16*MOD((A4158-$E$9),$E$15)),"")</f>
        <v/>
      </c>
      <c r="I4158" s="16" t="str">
        <f>IF(G4158,($E$6+$E$8*MOD(QUOTIENT((A4158-$E$9),$E$15),$E$14)),"")</f>
        <v/>
      </c>
      <c r="J4158" s="15" t="str">
        <f t="shared" si="64"/>
        <v/>
      </c>
    </row>
    <row r="4159" spans="1:10">
      <c r="A4159" s="19"/>
      <c r="B4159" s="19"/>
      <c r="G4159" s="5">
        <f>IF(OR(A4159&lt;$E$9,A4159&gt;=$E$10),0,1)</f>
        <v>0</v>
      </c>
      <c r="H4159" s="15" t="str">
        <f>IF(G4159,($E$4+$E$16*MOD((A4159-$E$9),$E$15)),"")</f>
        <v/>
      </c>
      <c r="I4159" s="16" t="str">
        <f>IF(G4159,($E$6+$E$8*MOD(QUOTIENT((A4159-$E$9),$E$15),$E$14)),"")</f>
        <v/>
      </c>
      <c r="J4159" s="15" t="str">
        <f t="shared" si="64"/>
        <v/>
      </c>
    </row>
    <row r="4160" spans="1:10">
      <c r="A4160" s="19"/>
      <c r="B4160" s="19"/>
      <c r="G4160" s="5">
        <f>IF(OR(A4160&lt;$E$9,A4160&gt;=$E$10),0,1)</f>
        <v>0</v>
      </c>
      <c r="H4160" s="15" t="str">
        <f>IF(G4160,($E$4+$E$16*MOD((A4160-$E$9),$E$15)),"")</f>
        <v/>
      </c>
      <c r="I4160" s="16" t="str">
        <f>IF(G4160,($E$6+$E$8*MOD(QUOTIENT((A4160-$E$9),$E$15),$E$14)),"")</f>
        <v/>
      </c>
      <c r="J4160" s="15" t="str">
        <f t="shared" si="64"/>
        <v/>
      </c>
    </row>
    <row r="4161" spans="1:10">
      <c r="A4161" s="19"/>
      <c r="B4161" s="19"/>
      <c r="G4161" s="5">
        <f>IF(OR(A4161&lt;$E$9,A4161&gt;=$E$10),0,1)</f>
        <v>0</v>
      </c>
      <c r="H4161" s="15" t="str">
        <f>IF(G4161,($E$4+$E$16*MOD((A4161-$E$9),$E$15)),"")</f>
        <v/>
      </c>
      <c r="I4161" s="16" t="str">
        <f>IF(G4161,($E$6+$E$8*MOD(QUOTIENT((A4161-$E$9),$E$15),$E$14)),"")</f>
        <v/>
      </c>
      <c r="J4161" s="15" t="str">
        <f t="shared" si="64"/>
        <v/>
      </c>
    </row>
    <row r="4162" spans="1:10">
      <c r="A4162" s="19"/>
      <c r="B4162" s="19"/>
      <c r="G4162" s="5">
        <f>IF(OR(A4162&lt;$E$9,A4162&gt;=$E$10),0,1)</f>
        <v>0</v>
      </c>
      <c r="H4162" s="15" t="str">
        <f>IF(G4162,($E$4+$E$16*MOD((A4162-$E$9),$E$15)),"")</f>
        <v/>
      </c>
      <c r="I4162" s="16" t="str">
        <f>IF(G4162,($E$6+$E$8*MOD(QUOTIENT((A4162-$E$9),$E$15),$E$14)),"")</f>
        <v/>
      </c>
      <c r="J4162" s="15" t="str">
        <f t="shared" si="64"/>
        <v/>
      </c>
    </row>
    <row r="4163" spans="1:10">
      <c r="A4163" s="19"/>
      <c r="B4163" s="19"/>
      <c r="G4163" s="5">
        <f>IF(OR(A4163&lt;$E$9,A4163&gt;=$E$10),0,1)</f>
        <v>0</v>
      </c>
      <c r="H4163" s="15" t="str">
        <f>IF(G4163,($E$4+$E$16*MOD((A4163-$E$9),$E$15)),"")</f>
        <v/>
      </c>
      <c r="I4163" s="16" t="str">
        <f>IF(G4163,($E$6+$E$8*MOD(QUOTIENT((A4163-$E$9),$E$15),$E$14)),"")</f>
        <v/>
      </c>
      <c r="J4163" s="15" t="str">
        <f t="shared" si="64"/>
        <v/>
      </c>
    </row>
    <row r="4164" spans="1:10">
      <c r="A4164" s="19"/>
      <c r="B4164" s="19"/>
      <c r="G4164" s="5">
        <f>IF(OR(A4164&lt;$E$9,A4164&gt;=$E$10),0,1)</f>
        <v>0</v>
      </c>
      <c r="H4164" s="15" t="str">
        <f>IF(G4164,($E$4+$E$16*MOD((A4164-$E$9),$E$15)),"")</f>
        <v/>
      </c>
      <c r="I4164" s="16" t="str">
        <f>IF(G4164,($E$6+$E$8*MOD(QUOTIENT((A4164-$E$9),$E$15),$E$14)),"")</f>
        <v/>
      </c>
      <c r="J4164" s="15" t="str">
        <f t="shared" ref="J4164:J4227" si="65">IF(G4164,(+H4164+$E$18*QUOTIENT((A4164-$E$9),$E$15)),"")</f>
        <v/>
      </c>
    </row>
    <row r="4165" spans="1:10">
      <c r="A4165" s="19"/>
      <c r="B4165" s="19"/>
      <c r="G4165" s="5">
        <f>IF(OR(A4165&lt;$E$9,A4165&gt;=$E$10),0,1)</f>
        <v>0</v>
      </c>
      <c r="H4165" s="15" t="str">
        <f>IF(G4165,($E$4+$E$16*MOD((A4165-$E$9),$E$15)),"")</f>
        <v/>
      </c>
      <c r="I4165" s="16" t="str">
        <f>IF(G4165,($E$6+$E$8*MOD(QUOTIENT((A4165-$E$9),$E$15),$E$14)),"")</f>
        <v/>
      </c>
      <c r="J4165" s="15" t="str">
        <f t="shared" si="65"/>
        <v/>
      </c>
    </row>
    <row r="4166" spans="1:10">
      <c r="A4166" s="19"/>
      <c r="B4166" s="19"/>
      <c r="G4166" s="5">
        <f>IF(OR(A4166&lt;$E$9,A4166&gt;=$E$10),0,1)</f>
        <v>0</v>
      </c>
      <c r="H4166" s="15" t="str">
        <f>IF(G4166,($E$4+$E$16*MOD((A4166-$E$9),$E$15)),"")</f>
        <v/>
      </c>
      <c r="I4166" s="16" t="str">
        <f>IF(G4166,($E$6+$E$8*MOD(QUOTIENT((A4166-$E$9),$E$15),$E$14)),"")</f>
        <v/>
      </c>
      <c r="J4166" s="15" t="str">
        <f t="shared" si="65"/>
        <v/>
      </c>
    </row>
    <row r="4167" spans="1:10">
      <c r="A4167" s="19"/>
      <c r="B4167" s="19"/>
      <c r="G4167" s="5">
        <f>IF(OR(A4167&lt;$E$9,A4167&gt;=$E$10),0,1)</f>
        <v>0</v>
      </c>
      <c r="H4167" s="15" t="str">
        <f>IF(G4167,($E$4+$E$16*MOD((A4167-$E$9),$E$15)),"")</f>
        <v/>
      </c>
      <c r="I4167" s="16" t="str">
        <f>IF(G4167,($E$6+$E$8*MOD(QUOTIENT((A4167-$E$9),$E$15),$E$14)),"")</f>
        <v/>
      </c>
      <c r="J4167" s="15" t="str">
        <f t="shared" si="65"/>
        <v/>
      </c>
    </row>
    <row r="4168" spans="1:10">
      <c r="A4168" s="19"/>
      <c r="B4168" s="19"/>
      <c r="G4168" s="5">
        <f>IF(OR(A4168&lt;$E$9,A4168&gt;=$E$10),0,1)</f>
        <v>0</v>
      </c>
      <c r="H4168" s="15" t="str">
        <f>IF(G4168,($E$4+$E$16*MOD((A4168-$E$9),$E$15)),"")</f>
        <v/>
      </c>
      <c r="I4168" s="16" t="str">
        <f>IF(G4168,($E$6+$E$8*MOD(QUOTIENT((A4168-$E$9),$E$15),$E$14)),"")</f>
        <v/>
      </c>
      <c r="J4168" s="15" t="str">
        <f t="shared" si="65"/>
        <v/>
      </c>
    </row>
    <row r="4169" spans="1:10">
      <c r="A4169" s="19"/>
      <c r="B4169" s="19"/>
      <c r="G4169" s="5">
        <f>IF(OR(A4169&lt;$E$9,A4169&gt;=$E$10),0,1)</f>
        <v>0</v>
      </c>
      <c r="H4169" s="15" t="str">
        <f>IF(G4169,($E$4+$E$16*MOD((A4169-$E$9),$E$15)),"")</f>
        <v/>
      </c>
      <c r="I4169" s="16" t="str">
        <f>IF(G4169,($E$6+$E$8*MOD(QUOTIENT((A4169-$E$9),$E$15),$E$14)),"")</f>
        <v/>
      </c>
      <c r="J4169" s="15" t="str">
        <f t="shared" si="65"/>
        <v/>
      </c>
    </row>
    <row r="4170" spans="1:10">
      <c r="A4170" s="19"/>
      <c r="B4170" s="19"/>
      <c r="G4170" s="5">
        <f>IF(OR(A4170&lt;$E$9,A4170&gt;=$E$10),0,1)</f>
        <v>0</v>
      </c>
      <c r="H4170" s="15" t="str">
        <f>IF(G4170,($E$4+$E$16*MOD((A4170-$E$9),$E$15)),"")</f>
        <v/>
      </c>
      <c r="I4170" s="16" t="str">
        <f>IF(G4170,($E$6+$E$8*MOD(QUOTIENT((A4170-$E$9),$E$15),$E$14)),"")</f>
        <v/>
      </c>
      <c r="J4170" s="15" t="str">
        <f t="shared" si="65"/>
        <v/>
      </c>
    </row>
    <row r="4171" spans="1:10">
      <c r="A4171" s="19"/>
      <c r="B4171" s="19"/>
      <c r="G4171" s="5">
        <f>IF(OR(A4171&lt;$E$9,A4171&gt;=$E$10),0,1)</f>
        <v>0</v>
      </c>
      <c r="H4171" s="15" t="str">
        <f>IF(G4171,($E$4+$E$16*MOD((A4171-$E$9),$E$15)),"")</f>
        <v/>
      </c>
      <c r="I4171" s="16" t="str">
        <f>IF(G4171,($E$6+$E$8*MOD(QUOTIENT((A4171-$E$9),$E$15),$E$14)),"")</f>
        <v/>
      </c>
      <c r="J4171" s="15" t="str">
        <f t="shared" si="65"/>
        <v/>
      </c>
    </row>
    <row r="4172" spans="1:10">
      <c r="A4172" s="19"/>
      <c r="B4172" s="19"/>
      <c r="G4172" s="5">
        <f>IF(OR(A4172&lt;$E$9,A4172&gt;=$E$10),0,1)</f>
        <v>0</v>
      </c>
      <c r="H4172" s="15" t="str">
        <f>IF(G4172,($E$4+$E$16*MOD((A4172-$E$9),$E$15)),"")</f>
        <v/>
      </c>
      <c r="I4172" s="16" t="str">
        <f>IF(G4172,($E$6+$E$8*MOD(QUOTIENT((A4172-$E$9),$E$15),$E$14)),"")</f>
        <v/>
      </c>
      <c r="J4172" s="15" t="str">
        <f t="shared" si="65"/>
        <v/>
      </c>
    </row>
    <row r="4173" spans="1:10">
      <c r="A4173" s="19"/>
      <c r="B4173" s="19"/>
      <c r="G4173" s="5">
        <f>IF(OR(A4173&lt;$E$9,A4173&gt;=$E$10),0,1)</f>
        <v>0</v>
      </c>
      <c r="H4173" s="15" t="str">
        <f>IF(G4173,($E$4+$E$16*MOD((A4173-$E$9),$E$15)),"")</f>
        <v/>
      </c>
      <c r="I4173" s="16" t="str">
        <f>IF(G4173,($E$6+$E$8*MOD(QUOTIENT((A4173-$E$9),$E$15),$E$14)),"")</f>
        <v/>
      </c>
      <c r="J4173" s="15" t="str">
        <f t="shared" si="65"/>
        <v/>
      </c>
    </row>
    <row r="4174" spans="1:10">
      <c r="A4174" s="19"/>
      <c r="B4174" s="19"/>
      <c r="G4174" s="5">
        <f>IF(OR(A4174&lt;$E$9,A4174&gt;=$E$10),0,1)</f>
        <v>0</v>
      </c>
      <c r="H4174" s="15" t="str">
        <f>IF(G4174,($E$4+$E$16*MOD((A4174-$E$9),$E$15)),"")</f>
        <v/>
      </c>
      <c r="I4174" s="16" t="str">
        <f>IF(G4174,($E$6+$E$8*MOD(QUOTIENT((A4174-$E$9),$E$15),$E$14)),"")</f>
        <v/>
      </c>
      <c r="J4174" s="15" t="str">
        <f t="shared" si="65"/>
        <v/>
      </c>
    </row>
    <row r="4175" spans="1:10">
      <c r="A4175" s="19"/>
      <c r="B4175" s="19"/>
      <c r="G4175" s="5">
        <f>IF(OR(A4175&lt;$E$9,A4175&gt;=$E$10),0,1)</f>
        <v>0</v>
      </c>
      <c r="H4175" s="15" t="str">
        <f>IF(G4175,($E$4+$E$16*MOD((A4175-$E$9),$E$15)),"")</f>
        <v/>
      </c>
      <c r="I4175" s="16" t="str">
        <f>IF(G4175,($E$6+$E$8*MOD(QUOTIENT((A4175-$E$9),$E$15),$E$14)),"")</f>
        <v/>
      </c>
      <c r="J4175" s="15" t="str">
        <f t="shared" si="65"/>
        <v/>
      </c>
    </row>
    <row r="4176" spans="1:10">
      <c r="A4176" s="19"/>
      <c r="B4176" s="19"/>
      <c r="G4176" s="5">
        <f>IF(OR(A4176&lt;$E$9,A4176&gt;=$E$10),0,1)</f>
        <v>0</v>
      </c>
      <c r="H4176" s="15" t="str">
        <f>IF(G4176,($E$4+$E$16*MOD((A4176-$E$9),$E$15)),"")</f>
        <v/>
      </c>
      <c r="I4176" s="16" t="str">
        <f>IF(G4176,($E$6+$E$8*MOD(QUOTIENT((A4176-$E$9),$E$15),$E$14)),"")</f>
        <v/>
      </c>
      <c r="J4176" s="15" t="str">
        <f t="shared" si="65"/>
        <v/>
      </c>
    </row>
    <row r="4177" spans="1:10">
      <c r="A4177" s="19"/>
      <c r="B4177" s="19"/>
      <c r="G4177" s="5">
        <f>IF(OR(A4177&lt;$E$9,A4177&gt;=$E$10),0,1)</f>
        <v>0</v>
      </c>
      <c r="H4177" s="15" t="str">
        <f>IF(G4177,($E$4+$E$16*MOD((A4177-$E$9),$E$15)),"")</f>
        <v/>
      </c>
      <c r="I4177" s="16" t="str">
        <f>IF(G4177,($E$6+$E$8*MOD(QUOTIENT((A4177-$E$9),$E$15),$E$14)),"")</f>
        <v/>
      </c>
      <c r="J4177" s="15" t="str">
        <f t="shared" si="65"/>
        <v/>
      </c>
    </row>
    <row r="4178" spans="1:10">
      <c r="A4178" s="19"/>
      <c r="B4178" s="19"/>
      <c r="G4178" s="5">
        <f>IF(OR(A4178&lt;$E$9,A4178&gt;=$E$10),0,1)</f>
        <v>0</v>
      </c>
      <c r="H4178" s="15" t="str">
        <f>IF(G4178,($E$4+$E$16*MOD((A4178-$E$9),$E$15)),"")</f>
        <v/>
      </c>
      <c r="I4178" s="16" t="str">
        <f>IF(G4178,($E$6+$E$8*MOD(QUOTIENT((A4178-$E$9),$E$15),$E$14)),"")</f>
        <v/>
      </c>
      <c r="J4178" s="15" t="str">
        <f t="shared" si="65"/>
        <v/>
      </c>
    </row>
    <row r="4179" spans="1:10">
      <c r="A4179" s="19"/>
      <c r="B4179" s="19"/>
      <c r="G4179" s="5">
        <f>IF(OR(A4179&lt;$E$9,A4179&gt;=$E$10),0,1)</f>
        <v>0</v>
      </c>
      <c r="H4179" s="15" t="str">
        <f>IF(G4179,($E$4+$E$16*MOD((A4179-$E$9),$E$15)),"")</f>
        <v/>
      </c>
      <c r="I4179" s="16" t="str">
        <f>IF(G4179,($E$6+$E$8*MOD(QUOTIENT((A4179-$E$9),$E$15),$E$14)),"")</f>
        <v/>
      </c>
      <c r="J4179" s="15" t="str">
        <f t="shared" si="65"/>
        <v/>
      </c>
    </row>
    <row r="4180" spans="1:10">
      <c r="A4180" s="19"/>
      <c r="B4180" s="19"/>
      <c r="G4180" s="5">
        <f>IF(OR(A4180&lt;$E$9,A4180&gt;=$E$10),0,1)</f>
        <v>0</v>
      </c>
      <c r="H4180" s="15" t="str">
        <f>IF(G4180,($E$4+$E$16*MOD((A4180-$E$9),$E$15)),"")</f>
        <v/>
      </c>
      <c r="I4180" s="16" t="str">
        <f>IF(G4180,($E$6+$E$8*MOD(QUOTIENT((A4180-$E$9),$E$15),$E$14)),"")</f>
        <v/>
      </c>
      <c r="J4180" s="15" t="str">
        <f t="shared" si="65"/>
        <v/>
      </c>
    </row>
    <row r="4181" spans="1:10">
      <c r="A4181" s="19"/>
      <c r="B4181" s="19"/>
      <c r="G4181" s="5">
        <f>IF(OR(A4181&lt;$E$9,A4181&gt;=$E$10),0,1)</f>
        <v>0</v>
      </c>
      <c r="H4181" s="15" t="str">
        <f>IF(G4181,($E$4+$E$16*MOD((A4181-$E$9),$E$15)),"")</f>
        <v/>
      </c>
      <c r="I4181" s="16" t="str">
        <f>IF(G4181,($E$6+$E$8*MOD(QUOTIENT((A4181-$E$9),$E$15),$E$14)),"")</f>
        <v/>
      </c>
      <c r="J4181" s="15" t="str">
        <f t="shared" si="65"/>
        <v/>
      </c>
    </row>
    <row r="4182" spans="1:10">
      <c r="A4182" s="19"/>
      <c r="B4182" s="19"/>
      <c r="G4182" s="5">
        <f>IF(OR(A4182&lt;$E$9,A4182&gt;=$E$10),0,1)</f>
        <v>0</v>
      </c>
      <c r="H4182" s="15" t="str">
        <f>IF(G4182,($E$4+$E$16*MOD((A4182-$E$9),$E$15)),"")</f>
        <v/>
      </c>
      <c r="I4182" s="16" t="str">
        <f>IF(G4182,($E$6+$E$8*MOD(QUOTIENT((A4182-$E$9),$E$15),$E$14)),"")</f>
        <v/>
      </c>
      <c r="J4182" s="15" t="str">
        <f t="shared" si="65"/>
        <v/>
      </c>
    </row>
    <row r="4183" spans="1:10">
      <c r="A4183" s="19"/>
      <c r="B4183" s="19"/>
      <c r="G4183" s="5">
        <f>IF(OR(A4183&lt;$E$9,A4183&gt;=$E$10),0,1)</f>
        <v>0</v>
      </c>
      <c r="H4183" s="15" t="str">
        <f>IF(G4183,($E$4+$E$16*MOD((A4183-$E$9),$E$15)),"")</f>
        <v/>
      </c>
      <c r="I4183" s="16" t="str">
        <f>IF(G4183,($E$6+$E$8*MOD(QUOTIENT((A4183-$E$9),$E$15),$E$14)),"")</f>
        <v/>
      </c>
      <c r="J4183" s="15" t="str">
        <f t="shared" si="65"/>
        <v/>
      </c>
    </row>
    <row r="4184" spans="1:10">
      <c r="A4184" s="19"/>
      <c r="B4184" s="19"/>
      <c r="G4184" s="5">
        <f>IF(OR(A4184&lt;$E$9,A4184&gt;=$E$10),0,1)</f>
        <v>0</v>
      </c>
      <c r="H4184" s="15" t="str">
        <f>IF(G4184,($E$4+$E$16*MOD((A4184-$E$9),$E$15)),"")</f>
        <v/>
      </c>
      <c r="I4184" s="16" t="str">
        <f>IF(G4184,($E$6+$E$8*MOD(QUOTIENT((A4184-$E$9),$E$15),$E$14)),"")</f>
        <v/>
      </c>
      <c r="J4184" s="15" t="str">
        <f t="shared" si="65"/>
        <v/>
      </c>
    </row>
    <row r="4185" spans="1:10">
      <c r="A4185" s="19"/>
      <c r="B4185" s="19"/>
      <c r="G4185" s="5">
        <f>IF(OR(A4185&lt;$E$9,A4185&gt;=$E$10),0,1)</f>
        <v>0</v>
      </c>
      <c r="H4185" s="15" t="str">
        <f>IF(G4185,($E$4+$E$16*MOD((A4185-$E$9),$E$15)),"")</f>
        <v/>
      </c>
      <c r="I4185" s="16" t="str">
        <f>IF(G4185,($E$6+$E$8*MOD(QUOTIENT((A4185-$E$9),$E$15),$E$14)),"")</f>
        <v/>
      </c>
      <c r="J4185" s="15" t="str">
        <f t="shared" si="65"/>
        <v/>
      </c>
    </row>
    <row r="4186" spans="1:10">
      <c r="A4186" s="19"/>
      <c r="B4186" s="19"/>
      <c r="G4186" s="5">
        <f>IF(OR(A4186&lt;$E$9,A4186&gt;=$E$10),0,1)</f>
        <v>0</v>
      </c>
      <c r="H4186" s="15" t="str">
        <f>IF(G4186,($E$4+$E$16*MOD((A4186-$E$9),$E$15)),"")</f>
        <v/>
      </c>
      <c r="I4186" s="16" t="str">
        <f>IF(G4186,($E$6+$E$8*MOD(QUOTIENT((A4186-$E$9),$E$15),$E$14)),"")</f>
        <v/>
      </c>
      <c r="J4186" s="15" t="str">
        <f t="shared" si="65"/>
        <v/>
      </c>
    </row>
    <row r="4187" spans="1:10">
      <c r="A4187" s="19"/>
      <c r="B4187" s="19"/>
      <c r="G4187" s="5">
        <f>IF(OR(A4187&lt;$E$9,A4187&gt;=$E$10),0,1)</f>
        <v>0</v>
      </c>
      <c r="H4187" s="15" t="str">
        <f>IF(G4187,($E$4+$E$16*MOD((A4187-$E$9),$E$15)),"")</f>
        <v/>
      </c>
      <c r="I4187" s="16" t="str">
        <f>IF(G4187,($E$6+$E$8*MOD(QUOTIENT((A4187-$E$9),$E$15),$E$14)),"")</f>
        <v/>
      </c>
      <c r="J4187" s="15" t="str">
        <f t="shared" si="65"/>
        <v/>
      </c>
    </row>
    <row r="4188" spans="1:10">
      <c r="A4188" s="19"/>
      <c r="B4188" s="19"/>
      <c r="G4188" s="5">
        <f>IF(OR(A4188&lt;$E$9,A4188&gt;=$E$10),0,1)</f>
        <v>0</v>
      </c>
      <c r="H4188" s="15" t="str">
        <f>IF(G4188,($E$4+$E$16*MOD((A4188-$E$9),$E$15)),"")</f>
        <v/>
      </c>
      <c r="I4188" s="16" t="str">
        <f>IF(G4188,($E$6+$E$8*MOD(QUOTIENT((A4188-$E$9),$E$15),$E$14)),"")</f>
        <v/>
      </c>
      <c r="J4188" s="15" t="str">
        <f t="shared" si="65"/>
        <v/>
      </c>
    </row>
    <row r="4189" spans="1:10">
      <c r="A4189" s="19"/>
      <c r="B4189" s="19"/>
      <c r="G4189" s="5">
        <f>IF(OR(A4189&lt;$E$9,A4189&gt;=$E$10),0,1)</f>
        <v>0</v>
      </c>
      <c r="H4189" s="15" t="str">
        <f>IF(G4189,($E$4+$E$16*MOD((A4189-$E$9),$E$15)),"")</f>
        <v/>
      </c>
      <c r="I4189" s="16" t="str">
        <f>IF(G4189,($E$6+$E$8*MOD(QUOTIENT((A4189-$E$9),$E$15),$E$14)),"")</f>
        <v/>
      </c>
      <c r="J4189" s="15" t="str">
        <f t="shared" si="65"/>
        <v/>
      </c>
    </row>
    <row r="4190" spans="1:10">
      <c r="A4190" s="19"/>
      <c r="B4190" s="19"/>
      <c r="G4190" s="5">
        <f>IF(OR(A4190&lt;$E$9,A4190&gt;=$E$10),0,1)</f>
        <v>0</v>
      </c>
      <c r="H4190" s="15" t="str">
        <f>IF(G4190,($E$4+$E$16*MOD((A4190-$E$9),$E$15)),"")</f>
        <v/>
      </c>
      <c r="I4190" s="16" t="str">
        <f>IF(G4190,($E$6+$E$8*MOD(QUOTIENT((A4190-$E$9),$E$15),$E$14)),"")</f>
        <v/>
      </c>
      <c r="J4190" s="15" t="str">
        <f t="shared" si="65"/>
        <v/>
      </c>
    </row>
    <row r="4191" spans="1:10">
      <c r="A4191" s="19"/>
      <c r="B4191" s="19"/>
      <c r="G4191" s="5">
        <f>IF(OR(A4191&lt;$E$9,A4191&gt;=$E$10),0,1)</f>
        <v>0</v>
      </c>
      <c r="H4191" s="15" t="str">
        <f>IF(G4191,($E$4+$E$16*MOD((A4191-$E$9),$E$15)),"")</f>
        <v/>
      </c>
      <c r="I4191" s="16" t="str">
        <f>IF(G4191,($E$6+$E$8*MOD(QUOTIENT((A4191-$E$9),$E$15),$E$14)),"")</f>
        <v/>
      </c>
      <c r="J4191" s="15" t="str">
        <f t="shared" si="65"/>
        <v/>
      </c>
    </row>
    <row r="4192" spans="1:10">
      <c r="A4192" s="19"/>
      <c r="B4192" s="19"/>
      <c r="G4192" s="5">
        <f>IF(OR(A4192&lt;$E$9,A4192&gt;=$E$10),0,1)</f>
        <v>0</v>
      </c>
      <c r="H4192" s="15" t="str">
        <f>IF(G4192,($E$4+$E$16*MOD((A4192-$E$9),$E$15)),"")</f>
        <v/>
      </c>
      <c r="I4192" s="16" t="str">
        <f>IF(G4192,($E$6+$E$8*MOD(QUOTIENT((A4192-$E$9),$E$15),$E$14)),"")</f>
        <v/>
      </c>
      <c r="J4192" s="15" t="str">
        <f t="shared" si="65"/>
        <v/>
      </c>
    </row>
    <row r="4193" spans="1:10">
      <c r="A4193" s="19"/>
      <c r="B4193" s="19"/>
      <c r="G4193" s="5">
        <f>IF(OR(A4193&lt;$E$9,A4193&gt;=$E$10),0,1)</f>
        <v>0</v>
      </c>
      <c r="H4193" s="15" t="str">
        <f>IF(G4193,($E$4+$E$16*MOD((A4193-$E$9),$E$15)),"")</f>
        <v/>
      </c>
      <c r="I4193" s="16" t="str">
        <f>IF(G4193,($E$6+$E$8*MOD(QUOTIENT((A4193-$E$9),$E$15),$E$14)),"")</f>
        <v/>
      </c>
      <c r="J4193" s="15" t="str">
        <f t="shared" si="65"/>
        <v/>
      </c>
    </row>
    <row r="4194" spans="1:10">
      <c r="A4194" s="19"/>
      <c r="B4194" s="19"/>
      <c r="G4194" s="5">
        <f>IF(OR(A4194&lt;$E$9,A4194&gt;=$E$10),0,1)</f>
        <v>0</v>
      </c>
      <c r="H4194" s="15" t="str">
        <f>IF(G4194,($E$4+$E$16*MOD((A4194-$E$9),$E$15)),"")</f>
        <v/>
      </c>
      <c r="I4194" s="16" t="str">
        <f>IF(G4194,($E$6+$E$8*MOD(QUOTIENT((A4194-$E$9),$E$15),$E$14)),"")</f>
        <v/>
      </c>
      <c r="J4194" s="15" t="str">
        <f t="shared" si="65"/>
        <v/>
      </c>
    </row>
    <row r="4195" spans="1:10">
      <c r="A4195" s="19"/>
      <c r="B4195" s="19"/>
      <c r="G4195" s="5">
        <f>IF(OR(A4195&lt;$E$9,A4195&gt;=$E$10),0,1)</f>
        <v>0</v>
      </c>
      <c r="H4195" s="15" t="str">
        <f>IF(G4195,($E$4+$E$16*MOD((A4195-$E$9),$E$15)),"")</f>
        <v/>
      </c>
      <c r="I4195" s="16" t="str">
        <f>IF(G4195,($E$6+$E$8*MOD(QUOTIENT((A4195-$E$9),$E$15),$E$14)),"")</f>
        <v/>
      </c>
      <c r="J4195" s="15" t="str">
        <f t="shared" si="65"/>
        <v/>
      </c>
    </row>
    <row r="4196" spans="1:10">
      <c r="A4196" s="19"/>
      <c r="B4196" s="19"/>
      <c r="G4196" s="5">
        <f>IF(OR(A4196&lt;$E$9,A4196&gt;=$E$10),0,1)</f>
        <v>0</v>
      </c>
      <c r="H4196" s="15" t="str">
        <f>IF(G4196,($E$4+$E$16*MOD((A4196-$E$9),$E$15)),"")</f>
        <v/>
      </c>
      <c r="I4196" s="16" t="str">
        <f>IF(G4196,($E$6+$E$8*MOD(QUOTIENT((A4196-$E$9),$E$15),$E$14)),"")</f>
        <v/>
      </c>
      <c r="J4196" s="15" t="str">
        <f t="shared" si="65"/>
        <v/>
      </c>
    </row>
    <row r="4197" spans="1:10">
      <c r="A4197" s="19"/>
      <c r="B4197" s="19"/>
      <c r="G4197" s="5">
        <f>IF(OR(A4197&lt;$E$9,A4197&gt;=$E$10),0,1)</f>
        <v>0</v>
      </c>
      <c r="H4197" s="15" t="str">
        <f>IF(G4197,($E$4+$E$16*MOD((A4197-$E$9),$E$15)),"")</f>
        <v/>
      </c>
      <c r="I4197" s="16" t="str">
        <f>IF(G4197,($E$6+$E$8*MOD(QUOTIENT((A4197-$E$9),$E$15),$E$14)),"")</f>
        <v/>
      </c>
      <c r="J4197" s="15" t="str">
        <f t="shared" si="65"/>
        <v/>
      </c>
    </row>
    <row r="4198" spans="1:10">
      <c r="A4198" s="19"/>
      <c r="B4198" s="19"/>
      <c r="G4198" s="5">
        <f>IF(OR(A4198&lt;$E$9,A4198&gt;=$E$10),0,1)</f>
        <v>0</v>
      </c>
      <c r="H4198" s="15" t="str">
        <f>IF(G4198,($E$4+$E$16*MOD((A4198-$E$9),$E$15)),"")</f>
        <v/>
      </c>
      <c r="I4198" s="16" t="str">
        <f>IF(G4198,($E$6+$E$8*MOD(QUOTIENT((A4198-$E$9),$E$15),$E$14)),"")</f>
        <v/>
      </c>
      <c r="J4198" s="15" t="str">
        <f t="shared" si="65"/>
        <v/>
      </c>
    </row>
    <row r="4199" spans="1:10">
      <c r="A4199" s="19"/>
      <c r="B4199" s="19"/>
      <c r="G4199" s="5">
        <f>IF(OR(A4199&lt;$E$9,A4199&gt;=$E$10),0,1)</f>
        <v>0</v>
      </c>
      <c r="H4199" s="15" t="str">
        <f>IF(G4199,($E$4+$E$16*MOD((A4199-$E$9),$E$15)),"")</f>
        <v/>
      </c>
      <c r="I4199" s="16" t="str">
        <f>IF(G4199,($E$6+$E$8*MOD(QUOTIENT((A4199-$E$9),$E$15),$E$14)),"")</f>
        <v/>
      </c>
      <c r="J4199" s="15" t="str">
        <f t="shared" si="65"/>
        <v/>
      </c>
    </row>
    <row r="4200" spans="1:10">
      <c r="A4200" s="19"/>
      <c r="B4200" s="19"/>
      <c r="G4200" s="5">
        <f>IF(OR(A4200&lt;$E$9,A4200&gt;=$E$10),0,1)</f>
        <v>0</v>
      </c>
      <c r="H4200" s="15" t="str">
        <f>IF(G4200,($E$4+$E$16*MOD((A4200-$E$9),$E$15)),"")</f>
        <v/>
      </c>
      <c r="I4200" s="16" t="str">
        <f>IF(G4200,($E$6+$E$8*MOD(QUOTIENT((A4200-$E$9),$E$15),$E$14)),"")</f>
        <v/>
      </c>
      <c r="J4200" s="15" t="str">
        <f t="shared" si="65"/>
        <v/>
      </c>
    </row>
    <row r="4201" spans="1:10">
      <c r="A4201" s="19"/>
      <c r="B4201" s="19"/>
      <c r="G4201" s="5">
        <f>IF(OR(A4201&lt;$E$9,A4201&gt;=$E$10),0,1)</f>
        <v>0</v>
      </c>
      <c r="H4201" s="15" t="str">
        <f>IF(G4201,($E$4+$E$16*MOD((A4201-$E$9),$E$15)),"")</f>
        <v/>
      </c>
      <c r="I4201" s="16" t="str">
        <f>IF(G4201,($E$6+$E$8*MOD(QUOTIENT((A4201-$E$9),$E$15),$E$14)),"")</f>
        <v/>
      </c>
      <c r="J4201" s="15" t="str">
        <f t="shared" si="65"/>
        <v/>
      </c>
    </row>
    <row r="4202" spans="1:10">
      <c r="A4202" s="19"/>
      <c r="B4202" s="19"/>
      <c r="G4202" s="5">
        <f>IF(OR(A4202&lt;$E$9,A4202&gt;=$E$10),0,1)</f>
        <v>0</v>
      </c>
      <c r="H4202" s="15" t="str">
        <f>IF(G4202,($E$4+$E$16*MOD((A4202-$E$9),$E$15)),"")</f>
        <v/>
      </c>
      <c r="I4202" s="16" t="str">
        <f>IF(G4202,($E$6+$E$8*MOD(QUOTIENT((A4202-$E$9),$E$15),$E$14)),"")</f>
        <v/>
      </c>
      <c r="J4202" s="15" t="str">
        <f t="shared" si="65"/>
        <v/>
      </c>
    </row>
    <row r="4203" spans="1:10">
      <c r="A4203" s="19"/>
      <c r="B4203" s="19"/>
      <c r="G4203" s="5">
        <f>IF(OR(A4203&lt;$E$9,A4203&gt;=$E$10),0,1)</f>
        <v>0</v>
      </c>
      <c r="H4203" s="15" t="str">
        <f>IF(G4203,($E$4+$E$16*MOD((A4203-$E$9),$E$15)),"")</f>
        <v/>
      </c>
      <c r="I4203" s="16" t="str">
        <f>IF(G4203,($E$6+$E$8*MOD(QUOTIENT((A4203-$E$9),$E$15),$E$14)),"")</f>
        <v/>
      </c>
      <c r="J4203" s="15" t="str">
        <f t="shared" si="65"/>
        <v/>
      </c>
    </row>
    <row r="4204" spans="1:10">
      <c r="A4204" s="19"/>
      <c r="B4204" s="19"/>
      <c r="G4204" s="5">
        <f>IF(OR(A4204&lt;$E$9,A4204&gt;=$E$10),0,1)</f>
        <v>0</v>
      </c>
      <c r="H4204" s="15" t="str">
        <f>IF(G4204,($E$4+$E$16*MOD((A4204-$E$9),$E$15)),"")</f>
        <v/>
      </c>
      <c r="I4204" s="16" t="str">
        <f>IF(G4204,($E$6+$E$8*MOD(QUOTIENT((A4204-$E$9),$E$15),$E$14)),"")</f>
        <v/>
      </c>
      <c r="J4204" s="15" t="str">
        <f t="shared" si="65"/>
        <v/>
      </c>
    </row>
    <row r="4205" spans="1:10">
      <c r="A4205" s="19"/>
      <c r="B4205" s="19"/>
      <c r="G4205" s="5">
        <f>IF(OR(A4205&lt;$E$9,A4205&gt;=$E$10),0,1)</f>
        <v>0</v>
      </c>
      <c r="H4205" s="15" t="str">
        <f>IF(G4205,($E$4+$E$16*MOD((A4205-$E$9),$E$15)),"")</f>
        <v/>
      </c>
      <c r="I4205" s="16" t="str">
        <f>IF(G4205,($E$6+$E$8*MOD(QUOTIENT((A4205-$E$9),$E$15),$E$14)),"")</f>
        <v/>
      </c>
      <c r="J4205" s="15" t="str">
        <f t="shared" si="65"/>
        <v/>
      </c>
    </row>
    <row r="4206" spans="1:10">
      <c r="A4206" s="19"/>
      <c r="B4206" s="19"/>
      <c r="G4206" s="5">
        <f>IF(OR(A4206&lt;$E$9,A4206&gt;=$E$10),0,1)</f>
        <v>0</v>
      </c>
      <c r="H4206" s="15" t="str">
        <f>IF(G4206,($E$4+$E$16*MOD((A4206-$E$9),$E$15)),"")</f>
        <v/>
      </c>
      <c r="I4206" s="16" t="str">
        <f>IF(G4206,($E$6+$E$8*MOD(QUOTIENT((A4206-$E$9),$E$15),$E$14)),"")</f>
        <v/>
      </c>
      <c r="J4206" s="15" t="str">
        <f t="shared" si="65"/>
        <v/>
      </c>
    </row>
    <row r="4207" spans="1:10">
      <c r="A4207" s="19"/>
      <c r="B4207" s="19"/>
      <c r="G4207" s="5">
        <f>IF(OR(A4207&lt;$E$9,A4207&gt;=$E$10),0,1)</f>
        <v>0</v>
      </c>
      <c r="H4207" s="15" t="str">
        <f>IF(G4207,($E$4+$E$16*MOD((A4207-$E$9),$E$15)),"")</f>
        <v/>
      </c>
      <c r="I4207" s="16" t="str">
        <f>IF(G4207,($E$6+$E$8*MOD(QUOTIENT((A4207-$E$9),$E$15),$E$14)),"")</f>
        <v/>
      </c>
      <c r="J4207" s="15" t="str">
        <f t="shared" si="65"/>
        <v/>
      </c>
    </row>
    <row r="4208" spans="1:10">
      <c r="A4208" s="19"/>
      <c r="B4208" s="19"/>
      <c r="G4208" s="5">
        <f>IF(OR(A4208&lt;$E$9,A4208&gt;=$E$10),0,1)</f>
        <v>0</v>
      </c>
      <c r="H4208" s="15" t="str">
        <f>IF(G4208,($E$4+$E$16*MOD((A4208-$E$9),$E$15)),"")</f>
        <v/>
      </c>
      <c r="I4208" s="16" t="str">
        <f>IF(G4208,($E$6+$E$8*MOD(QUOTIENT((A4208-$E$9),$E$15),$E$14)),"")</f>
        <v/>
      </c>
      <c r="J4208" s="15" t="str">
        <f t="shared" si="65"/>
        <v/>
      </c>
    </row>
    <row r="4209" spans="1:10">
      <c r="A4209" s="19"/>
      <c r="B4209" s="19"/>
      <c r="G4209" s="5">
        <f>IF(OR(A4209&lt;$E$9,A4209&gt;=$E$10),0,1)</f>
        <v>0</v>
      </c>
      <c r="H4209" s="15" t="str">
        <f>IF(G4209,($E$4+$E$16*MOD((A4209-$E$9),$E$15)),"")</f>
        <v/>
      </c>
      <c r="I4209" s="16" t="str">
        <f>IF(G4209,($E$6+$E$8*MOD(QUOTIENT((A4209-$E$9),$E$15),$E$14)),"")</f>
        <v/>
      </c>
      <c r="J4209" s="15" t="str">
        <f t="shared" si="65"/>
        <v/>
      </c>
    </row>
    <row r="4210" spans="1:10">
      <c r="A4210" s="19"/>
      <c r="B4210" s="19"/>
      <c r="G4210" s="5">
        <f>IF(OR(A4210&lt;$E$9,A4210&gt;=$E$10),0,1)</f>
        <v>0</v>
      </c>
      <c r="H4210" s="15" t="str">
        <f>IF(G4210,($E$4+$E$16*MOD((A4210-$E$9),$E$15)),"")</f>
        <v/>
      </c>
      <c r="I4210" s="16" t="str">
        <f>IF(G4210,($E$6+$E$8*MOD(QUOTIENT((A4210-$E$9),$E$15),$E$14)),"")</f>
        <v/>
      </c>
      <c r="J4210" s="15" t="str">
        <f t="shared" si="65"/>
        <v/>
      </c>
    </row>
    <row r="4211" spans="1:10">
      <c r="A4211" s="19"/>
      <c r="B4211" s="19"/>
      <c r="G4211" s="5">
        <f>IF(OR(A4211&lt;$E$9,A4211&gt;=$E$10),0,1)</f>
        <v>0</v>
      </c>
      <c r="H4211" s="15" t="str">
        <f>IF(G4211,($E$4+$E$16*MOD((A4211-$E$9),$E$15)),"")</f>
        <v/>
      </c>
      <c r="I4211" s="16" t="str">
        <f>IF(G4211,($E$6+$E$8*MOD(QUOTIENT((A4211-$E$9),$E$15),$E$14)),"")</f>
        <v/>
      </c>
      <c r="J4211" s="15" t="str">
        <f t="shared" si="65"/>
        <v/>
      </c>
    </row>
    <row r="4212" spans="1:10">
      <c r="A4212" s="19"/>
      <c r="B4212" s="19"/>
      <c r="G4212" s="5">
        <f>IF(OR(A4212&lt;$E$9,A4212&gt;=$E$10),0,1)</f>
        <v>0</v>
      </c>
      <c r="H4212" s="15" t="str">
        <f>IF(G4212,($E$4+$E$16*MOD((A4212-$E$9),$E$15)),"")</f>
        <v/>
      </c>
      <c r="I4212" s="16" t="str">
        <f>IF(G4212,($E$6+$E$8*MOD(QUOTIENT((A4212-$E$9),$E$15),$E$14)),"")</f>
        <v/>
      </c>
      <c r="J4212" s="15" t="str">
        <f t="shared" si="65"/>
        <v/>
      </c>
    </row>
    <row r="4213" spans="1:10">
      <c r="A4213" s="19"/>
      <c r="B4213" s="19"/>
      <c r="G4213" s="5">
        <f>IF(OR(A4213&lt;$E$9,A4213&gt;=$E$10),0,1)</f>
        <v>0</v>
      </c>
      <c r="H4213" s="15" t="str">
        <f>IF(G4213,($E$4+$E$16*MOD((A4213-$E$9),$E$15)),"")</f>
        <v/>
      </c>
      <c r="I4213" s="16" t="str">
        <f>IF(G4213,($E$6+$E$8*MOD(QUOTIENT((A4213-$E$9),$E$15),$E$14)),"")</f>
        <v/>
      </c>
      <c r="J4213" s="15" t="str">
        <f t="shared" si="65"/>
        <v/>
      </c>
    </row>
    <row r="4214" spans="1:10">
      <c r="A4214" s="19"/>
      <c r="B4214" s="19"/>
      <c r="G4214" s="5">
        <f>IF(OR(A4214&lt;$E$9,A4214&gt;=$E$10),0,1)</f>
        <v>0</v>
      </c>
      <c r="H4214" s="15" t="str">
        <f>IF(G4214,($E$4+$E$16*MOD((A4214-$E$9),$E$15)),"")</f>
        <v/>
      </c>
      <c r="I4214" s="16" t="str">
        <f>IF(G4214,($E$6+$E$8*MOD(QUOTIENT((A4214-$E$9),$E$15),$E$14)),"")</f>
        <v/>
      </c>
      <c r="J4214" s="15" t="str">
        <f t="shared" si="65"/>
        <v/>
      </c>
    </row>
    <row r="4215" spans="1:10">
      <c r="A4215" s="19"/>
      <c r="B4215" s="19"/>
      <c r="G4215" s="5">
        <f>IF(OR(A4215&lt;$E$9,A4215&gt;=$E$10),0,1)</f>
        <v>0</v>
      </c>
      <c r="H4215" s="15" t="str">
        <f>IF(G4215,($E$4+$E$16*MOD((A4215-$E$9),$E$15)),"")</f>
        <v/>
      </c>
      <c r="I4215" s="16" t="str">
        <f>IF(G4215,($E$6+$E$8*MOD(QUOTIENT((A4215-$E$9),$E$15),$E$14)),"")</f>
        <v/>
      </c>
      <c r="J4215" s="15" t="str">
        <f t="shared" si="65"/>
        <v/>
      </c>
    </row>
    <row r="4216" spans="1:10">
      <c r="A4216" s="19"/>
      <c r="B4216" s="19"/>
      <c r="G4216" s="5">
        <f>IF(OR(A4216&lt;$E$9,A4216&gt;=$E$10),0,1)</f>
        <v>0</v>
      </c>
      <c r="H4216" s="15" t="str">
        <f>IF(G4216,($E$4+$E$16*MOD((A4216-$E$9),$E$15)),"")</f>
        <v/>
      </c>
      <c r="I4216" s="16" t="str">
        <f>IF(G4216,($E$6+$E$8*MOD(QUOTIENT((A4216-$E$9),$E$15),$E$14)),"")</f>
        <v/>
      </c>
      <c r="J4216" s="15" t="str">
        <f t="shared" si="65"/>
        <v/>
      </c>
    </row>
    <row r="4217" spans="1:10">
      <c r="A4217" s="19"/>
      <c r="B4217" s="19"/>
      <c r="G4217" s="5">
        <f>IF(OR(A4217&lt;$E$9,A4217&gt;=$E$10),0,1)</f>
        <v>0</v>
      </c>
      <c r="H4217" s="15" t="str">
        <f>IF(G4217,($E$4+$E$16*MOD((A4217-$E$9),$E$15)),"")</f>
        <v/>
      </c>
      <c r="I4217" s="16" t="str">
        <f>IF(G4217,($E$6+$E$8*MOD(QUOTIENT((A4217-$E$9),$E$15),$E$14)),"")</f>
        <v/>
      </c>
      <c r="J4217" s="15" t="str">
        <f t="shared" si="65"/>
        <v/>
      </c>
    </row>
    <row r="4218" spans="1:10">
      <c r="A4218" s="19"/>
      <c r="B4218" s="19"/>
      <c r="G4218" s="5">
        <f>IF(OR(A4218&lt;$E$9,A4218&gt;=$E$10),0,1)</f>
        <v>0</v>
      </c>
      <c r="H4218" s="15" t="str">
        <f>IF(G4218,($E$4+$E$16*MOD((A4218-$E$9),$E$15)),"")</f>
        <v/>
      </c>
      <c r="I4218" s="16" t="str">
        <f>IF(G4218,($E$6+$E$8*MOD(QUOTIENT((A4218-$E$9),$E$15),$E$14)),"")</f>
        <v/>
      </c>
      <c r="J4218" s="15" t="str">
        <f t="shared" si="65"/>
        <v/>
      </c>
    </row>
    <row r="4219" spans="1:10">
      <c r="A4219" s="19"/>
      <c r="B4219" s="19"/>
      <c r="G4219" s="5">
        <f>IF(OR(A4219&lt;$E$9,A4219&gt;=$E$10),0,1)</f>
        <v>0</v>
      </c>
      <c r="H4219" s="15" t="str">
        <f>IF(G4219,($E$4+$E$16*MOD((A4219-$E$9),$E$15)),"")</f>
        <v/>
      </c>
      <c r="I4219" s="16" t="str">
        <f>IF(G4219,($E$6+$E$8*MOD(QUOTIENT((A4219-$E$9),$E$15),$E$14)),"")</f>
        <v/>
      </c>
      <c r="J4219" s="15" t="str">
        <f t="shared" si="65"/>
        <v/>
      </c>
    </row>
    <row r="4220" spans="1:10">
      <c r="A4220" s="19"/>
      <c r="B4220" s="19"/>
      <c r="G4220" s="5">
        <f>IF(OR(A4220&lt;$E$9,A4220&gt;=$E$10),0,1)</f>
        <v>0</v>
      </c>
      <c r="H4220" s="15" t="str">
        <f>IF(G4220,($E$4+$E$16*MOD((A4220-$E$9),$E$15)),"")</f>
        <v/>
      </c>
      <c r="I4220" s="16" t="str">
        <f>IF(G4220,($E$6+$E$8*MOD(QUOTIENT((A4220-$E$9),$E$15),$E$14)),"")</f>
        <v/>
      </c>
      <c r="J4220" s="15" t="str">
        <f t="shared" si="65"/>
        <v/>
      </c>
    </row>
    <row r="4221" spans="1:10">
      <c r="A4221" s="19"/>
      <c r="B4221" s="19"/>
      <c r="G4221" s="5">
        <f>IF(OR(A4221&lt;$E$9,A4221&gt;=$E$10),0,1)</f>
        <v>0</v>
      </c>
      <c r="H4221" s="15" t="str">
        <f>IF(G4221,($E$4+$E$16*MOD((A4221-$E$9),$E$15)),"")</f>
        <v/>
      </c>
      <c r="I4221" s="16" t="str">
        <f>IF(G4221,($E$6+$E$8*MOD(QUOTIENT((A4221-$E$9),$E$15),$E$14)),"")</f>
        <v/>
      </c>
      <c r="J4221" s="15" t="str">
        <f t="shared" si="65"/>
        <v/>
      </c>
    </row>
    <row r="4222" spans="1:10">
      <c r="A4222" s="19"/>
      <c r="B4222" s="19"/>
      <c r="G4222" s="5">
        <f>IF(OR(A4222&lt;$E$9,A4222&gt;=$E$10),0,1)</f>
        <v>0</v>
      </c>
      <c r="H4222" s="15" t="str">
        <f>IF(G4222,($E$4+$E$16*MOD((A4222-$E$9),$E$15)),"")</f>
        <v/>
      </c>
      <c r="I4222" s="16" t="str">
        <f>IF(G4222,($E$6+$E$8*MOD(QUOTIENT((A4222-$E$9),$E$15),$E$14)),"")</f>
        <v/>
      </c>
      <c r="J4222" s="15" t="str">
        <f t="shared" si="65"/>
        <v/>
      </c>
    </row>
    <row r="4223" spans="1:10">
      <c r="A4223" s="19"/>
      <c r="B4223" s="19"/>
      <c r="G4223" s="5">
        <f>IF(OR(A4223&lt;$E$9,A4223&gt;=$E$10),0,1)</f>
        <v>0</v>
      </c>
      <c r="H4223" s="15" t="str">
        <f>IF(G4223,($E$4+$E$16*MOD((A4223-$E$9),$E$15)),"")</f>
        <v/>
      </c>
      <c r="I4223" s="16" t="str">
        <f>IF(G4223,($E$6+$E$8*MOD(QUOTIENT((A4223-$E$9),$E$15),$E$14)),"")</f>
        <v/>
      </c>
      <c r="J4223" s="15" t="str">
        <f t="shared" si="65"/>
        <v/>
      </c>
    </row>
    <row r="4224" spans="1:10">
      <c r="A4224" s="19"/>
      <c r="B4224" s="19"/>
      <c r="G4224" s="5">
        <f>IF(OR(A4224&lt;$E$9,A4224&gt;=$E$10),0,1)</f>
        <v>0</v>
      </c>
      <c r="H4224" s="15" t="str">
        <f>IF(G4224,($E$4+$E$16*MOD((A4224-$E$9),$E$15)),"")</f>
        <v/>
      </c>
      <c r="I4224" s="16" t="str">
        <f>IF(G4224,($E$6+$E$8*MOD(QUOTIENT((A4224-$E$9),$E$15),$E$14)),"")</f>
        <v/>
      </c>
      <c r="J4224" s="15" t="str">
        <f t="shared" si="65"/>
        <v/>
      </c>
    </row>
    <row r="4225" spans="1:10">
      <c r="A4225" s="19"/>
      <c r="B4225" s="19"/>
      <c r="G4225" s="5">
        <f>IF(OR(A4225&lt;$E$9,A4225&gt;=$E$10),0,1)</f>
        <v>0</v>
      </c>
      <c r="H4225" s="15" t="str">
        <f>IF(G4225,($E$4+$E$16*MOD((A4225-$E$9),$E$15)),"")</f>
        <v/>
      </c>
      <c r="I4225" s="16" t="str">
        <f>IF(G4225,($E$6+$E$8*MOD(QUOTIENT((A4225-$E$9),$E$15),$E$14)),"")</f>
        <v/>
      </c>
      <c r="J4225" s="15" t="str">
        <f t="shared" si="65"/>
        <v/>
      </c>
    </row>
    <row r="4226" spans="1:10">
      <c r="A4226" s="19"/>
      <c r="B4226" s="19"/>
      <c r="G4226" s="5">
        <f>IF(OR(A4226&lt;$E$9,A4226&gt;=$E$10),0,1)</f>
        <v>0</v>
      </c>
      <c r="H4226" s="15" t="str">
        <f>IF(G4226,($E$4+$E$16*MOD((A4226-$E$9),$E$15)),"")</f>
        <v/>
      </c>
      <c r="I4226" s="16" t="str">
        <f>IF(G4226,($E$6+$E$8*MOD(QUOTIENT((A4226-$E$9),$E$15),$E$14)),"")</f>
        <v/>
      </c>
      <c r="J4226" s="15" t="str">
        <f t="shared" si="65"/>
        <v/>
      </c>
    </row>
    <row r="4227" spans="1:10">
      <c r="A4227" s="19"/>
      <c r="B4227" s="19"/>
      <c r="G4227" s="5">
        <f>IF(OR(A4227&lt;$E$9,A4227&gt;=$E$10),0,1)</f>
        <v>0</v>
      </c>
      <c r="H4227" s="15" t="str">
        <f>IF(G4227,($E$4+$E$16*MOD((A4227-$E$9),$E$15)),"")</f>
        <v/>
      </c>
      <c r="I4227" s="16" t="str">
        <f>IF(G4227,($E$6+$E$8*MOD(QUOTIENT((A4227-$E$9),$E$15),$E$14)),"")</f>
        <v/>
      </c>
      <c r="J4227" s="15" t="str">
        <f t="shared" si="65"/>
        <v/>
      </c>
    </row>
    <row r="4228" spans="1:10">
      <c r="A4228" s="19"/>
      <c r="B4228" s="19"/>
      <c r="G4228" s="5">
        <f>IF(OR(A4228&lt;$E$9,A4228&gt;=$E$10),0,1)</f>
        <v>0</v>
      </c>
      <c r="H4228" s="15" t="str">
        <f>IF(G4228,($E$4+$E$16*MOD((A4228-$E$9),$E$15)),"")</f>
        <v/>
      </c>
      <c r="I4228" s="16" t="str">
        <f>IF(G4228,($E$6+$E$8*MOD(QUOTIENT((A4228-$E$9),$E$15),$E$14)),"")</f>
        <v/>
      </c>
      <c r="J4228" s="15" t="str">
        <f t="shared" ref="J4228:J4291" si="66">IF(G4228,(+H4228+$E$18*QUOTIENT((A4228-$E$9),$E$15)),"")</f>
        <v/>
      </c>
    </row>
    <row r="4229" spans="1:10">
      <c r="A4229" s="19"/>
      <c r="B4229" s="19"/>
      <c r="G4229" s="5">
        <f>IF(OR(A4229&lt;$E$9,A4229&gt;=$E$10),0,1)</f>
        <v>0</v>
      </c>
      <c r="H4229" s="15" t="str">
        <f>IF(G4229,($E$4+$E$16*MOD((A4229-$E$9),$E$15)),"")</f>
        <v/>
      </c>
      <c r="I4229" s="16" t="str">
        <f>IF(G4229,($E$6+$E$8*MOD(QUOTIENT((A4229-$E$9),$E$15),$E$14)),"")</f>
        <v/>
      </c>
      <c r="J4229" s="15" t="str">
        <f t="shared" si="66"/>
        <v/>
      </c>
    </row>
    <row r="4230" spans="1:10">
      <c r="A4230" s="19"/>
      <c r="B4230" s="19"/>
      <c r="G4230" s="5">
        <f>IF(OR(A4230&lt;$E$9,A4230&gt;=$E$10),0,1)</f>
        <v>0</v>
      </c>
      <c r="H4230" s="15" t="str">
        <f>IF(G4230,($E$4+$E$16*MOD((A4230-$E$9),$E$15)),"")</f>
        <v/>
      </c>
      <c r="I4230" s="16" t="str">
        <f>IF(G4230,($E$6+$E$8*MOD(QUOTIENT((A4230-$E$9),$E$15),$E$14)),"")</f>
        <v/>
      </c>
      <c r="J4230" s="15" t="str">
        <f t="shared" si="66"/>
        <v/>
      </c>
    </row>
    <row r="4231" spans="1:10">
      <c r="A4231" s="19"/>
      <c r="B4231" s="19"/>
      <c r="G4231" s="5">
        <f>IF(OR(A4231&lt;$E$9,A4231&gt;=$E$10),0,1)</f>
        <v>0</v>
      </c>
      <c r="H4231" s="15" t="str">
        <f>IF(G4231,($E$4+$E$16*MOD((A4231-$E$9),$E$15)),"")</f>
        <v/>
      </c>
      <c r="I4231" s="16" t="str">
        <f>IF(G4231,($E$6+$E$8*MOD(QUOTIENT((A4231-$E$9),$E$15),$E$14)),"")</f>
        <v/>
      </c>
      <c r="J4231" s="15" t="str">
        <f t="shared" si="66"/>
        <v/>
      </c>
    </row>
    <row r="4232" spans="1:10">
      <c r="A4232" s="19"/>
      <c r="B4232" s="19"/>
      <c r="G4232" s="5">
        <f>IF(OR(A4232&lt;$E$9,A4232&gt;=$E$10),0,1)</f>
        <v>0</v>
      </c>
      <c r="H4232" s="15" t="str">
        <f>IF(G4232,($E$4+$E$16*MOD((A4232-$E$9),$E$15)),"")</f>
        <v/>
      </c>
      <c r="I4232" s="16" t="str">
        <f>IF(G4232,($E$6+$E$8*MOD(QUOTIENT((A4232-$E$9),$E$15),$E$14)),"")</f>
        <v/>
      </c>
      <c r="J4232" s="15" t="str">
        <f t="shared" si="66"/>
        <v/>
      </c>
    </row>
    <row r="4233" spans="1:10">
      <c r="A4233" s="19"/>
      <c r="B4233" s="19"/>
      <c r="G4233" s="5">
        <f>IF(OR(A4233&lt;$E$9,A4233&gt;=$E$10),0,1)</f>
        <v>0</v>
      </c>
      <c r="H4233" s="15" t="str">
        <f>IF(G4233,($E$4+$E$16*MOD((A4233-$E$9),$E$15)),"")</f>
        <v/>
      </c>
      <c r="I4233" s="16" t="str">
        <f>IF(G4233,($E$6+$E$8*MOD(QUOTIENT((A4233-$E$9),$E$15),$E$14)),"")</f>
        <v/>
      </c>
      <c r="J4233" s="15" t="str">
        <f t="shared" si="66"/>
        <v/>
      </c>
    </row>
    <row r="4234" spans="1:10">
      <c r="A4234" s="19"/>
      <c r="B4234" s="19"/>
      <c r="G4234" s="5">
        <f>IF(OR(A4234&lt;$E$9,A4234&gt;=$E$10),0,1)</f>
        <v>0</v>
      </c>
      <c r="H4234" s="15" t="str">
        <f>IF(G4234,($E$4+$E$16*MOD((A4234-$E$9),$E$15)),"")</f>
        <v/>
      </c>
      <c r="I4234" s="16" t="str">
        <f>IF(G4234,($E$6+$E$8*MOD(QUOTIENT((A4234-$E$9),$E$15),$E$14)),"")</f>
        <v/>
      </c>
      <c r="J4234" s="15" t="str">
        <f t="shared" si="66"/>
        <v/>
      </c>
    </row>
    <row r="4235" spans="1:10">
      <c r="A4235" s="19"/>
      <c r="B4235" s="19"/>
      <c r="G4235" s="5">
        <f>IF(OR(A4235&lt;$E$9,A4235&gt;=$E$10),0,1)</f>
        <v>0</v>
      </c>
      <c r="H4235" s="15" t="str">
        <f>IF(G4235,($E$4+$E$16*MOD((A4235-$E$9),$E$15)),"")</f>
        <v/>
      </c>
      <c r="I4235" s="16" t="str">
        <f>IF(G4235,($E$6+$E$8*MOD(QUOTIENT((A4235-$E$9),$E$15),$E$14)),"")</f>
        <v/>
      </c>
      <c r="J4235" s="15" t="str">
        <f t="shared" si="66"/>
        <v/>
      </c>
    </row>
    <row r="4236" spans="1:10">
      <c r="A4236" s="19"/>
      <c r="B4236" s="19"/>
      <c r="G4236" s="5">
        <f>IF(OR(A4236&lt;$E$9,A4236&gt;=$E$10),0,1)</f>
        <v>0</v>
      </c>
      <c r="H4236" s="15" t="str">
        <f>IF(G4236,($E$4+$E$16*MOD((A4236-$E$9),$E$15)),"")</f>
        <v/>
      </c>
      <c r="I4236" s="16" t="str">
        <f>IF(G4236,($E$6+$E$8*MOD(QUOTIENT((A4236-$E$9),$E$15),$E$14)),"")</f>
        <v/>
      </c>
      <c r="J4236" s="15" t="str">
        <f t="shared" si="66"/>
        <v/>
      </c>
    </row>
    <row r="4237" spans="1:10">
      <c r="A4237" s="19"/>
      <c r="B4237" s="19"/>
      <c r="G4237" s="5">
        <f>IF(OR(A4237&lt;$E$9,A4237&gt;=$E$10),0,1)</f>
        <v>0</v>
      </c>
      <c r="H4237" s="15" t="str">
        <f>IF(G4237,($E$4+$E$16*MOD((A4237-$E$9),$E$15)),"")</f>
        <v/>
      </c>
      <c r="I4237" s="16" t="str">
        <f>IF(G4237,($E$6+$E$8*MOD(QUOTIENT((A4237-$E$9),$E$15),$E$14)),"")</f>
        <v/>
      </c>
      <c r="J4237" s="15" t="str">
        <f t="shared" si="66"/>
        <v/>
      </c>
    </row>
    <row r="4238" spans="1:10">
      <c r="A4238" s="19"/>
      <c r="B4238" s="19"/>
      <c r="G4238" s="5">
        <f>IF(OR(A4238&lt;$E$9,A4238&gt;=$E$10),0,1)</f>
        <v>0</v>
      </c>
      <c r="H4238" s="15" t="str">
        <f>IF(G4238,($E$4+$E$16*MOD((A4238-$E$9),$E$15)),"")</f>
        <v/>
      </c>
      <c r="I4238" s="16" t="str">
        <f>IF(G4238,($E$6+$E$8*MOD(QUOTIENT((A4238-$E$9),$E$15),$E$14)),"")</f>
        <v/>
      </c>
      <c r="J4238" s="15" t="str">
        <f t="shared" si="66"/>
        <v/>
      </c>
    </row>
    <row r="4239" spans="1:10">
      <c r="A4239" s="19"/>
      <c r="B4239" s="19"/>
      <c r="G4239" s="5">
        <f>IF(OR(A4239&lt;$E$9,A4239&gt;=$E$10),0,1)</f>
        <v>0</v>
      </c>
      <c r="H4239" s="15" t="str">
        <f>IF(G4239,($E$4+$E$16*MOD((A4239-$E$9),$E$15)),"")</f>
        <v/>
      </c>
      <c r="I4239" s="16" t="str">
        <f>IF(G4239,($E$6+$E$8*MOD(QUOTIENT((A4239-$E$9),$E$15),$E$14)),"")</f>
        <v/>
      </c>
      <c r="J4239" s="15" t="str">
        <f t="shared" si="66"/>
        <v/>
      </c>
    </row>
    <row r="4240" spans="1:10">
      <c r="A4240" s="19"/>
      <c r="B4240" s="19"/>
      <c r="G4240" s="5">
        <f>IF(OR(A4240&lt;$E$9,A4240&gt;=$E$10),0,1)</f>
        <v>0</v>
      </c>
      <c r="H4240" s="15" t="str">
        <f>IF(G4240,($E$4+$E$16*MOD((A4240-$E$9),$E$15)),"")</f>
        <v/>
      </c>
      <c r="I4240" s="16" t="str">
        <f>IF(G4240,($E$6+$E$8*MOD(QUOTIENT((A4240-$E$9),$E$15),$E$14)),"")</f>
        <v/>
      </c>
      <c r="J4240" s="15" t="str">
        <f t="shared" si="66"/>
        <v/>
      </c>
    </row>
    <row r="4241" spans="1:10">
      <c r="A4241" s="19"/>
      <c r="B4241" s="19"/>
      <c r="G4241" s="5">
        <f>IF(OR(A4241&lt;$E$9,A4241&gt;=$E$10),0,1)</f>
        <v>0</v>
      </c>
      <c r="H4241" s="15" t="str">
        <f>IF(G4241,($E$4+$E$16*MOD((A4241-$E$9),$E$15)),"")</f>
        <v/>
      </c>
      <c r="I4241" s="16" t="str">
        <f>IF(G4241,($E$6+$E$8*MOD(QUOTIENT((A4241-$E$9),$E$15),$E$14)),"")</f>
        <v/>
      </c>
      <c r="J4241" s="15" t="str">
        <f t="shared" si="66"/>
        <v/>
      </c>
    </row>
    <row r="4242" spans="1:10">
      <c r="A4242" s="19"/>
      <c r="B4242" s="19"/>
      <c r="G4242" s="5">
        <f>IF(OR(A4242&lt;$E$9,A4242&gt;=$E$10),0,1)</f>
        <v>0</v>
      </c>
      <c r="H4242" s="15" t="str">
        <f>IF(G4242,($E$4+$E$16*MOD((A4242-$E$9),$E$15)),"")</f>
        <v/>
      </c>
      <c r="I4242" s="16" t="str">
        <f>IF(G4242,($E$6+$E$8*MOD(QUOTIENT((A4242-$E$9),$E$15),$E$14)),"")</f>
        <v/>
      </c>
      <c r="J4242" s="15" t="str">
        <f t="shared" si="66"/>
        <v/>
      </c>
    </row>
    <row r="4243" spans="1:10">
      <c r="A4243" s="19"/>
      <c r="B4243" s="19"/>
      <c r="G4243" s="5">
        <f>IF(OR(A4243&lt;$E$9,A4243&gt;=$E$10),0,1)</f>
        <v>0</v>
      </c>
      <c r="H4243" s="15" t="str">
        <f>IF(G4243,($E$4+$E$16*MOD((A4243-$E$9),$E$15)),"")</f>
        <v/>
      </c>
      <c r="I4243" s="16" t="str">
        <f>IF(G4243,($E$6+$E$8*MOD(QUOTIENT((A4243-$E$9),$E$15),$E$14)),"")</f>
        <v/>
      </c>
      <c r="J4243" s="15" t="str">
        <f t="shared" si="66"/>
        <v/>
      </c>
    </row>
    <row r="4244" spans="1:10">
      <c r="A4244" s="19"/>
      <c r="B4244" s="19"/>
      <c r="G4244" s="5">
        <f>IF(OR(A4244&lt;$E$9,A4244&gt;=$E$10),0,1)</f>
        <v>0</v>
      </c>
      <c r="H4244" s="15" t="str">
        <f>IF(G4244,($E$4+$E$16*MOD((A4244-$E$9),$E$15)),"")</f>
        <v/>
      </c>
      <c r="I4244" s="16" t="str">
        <f>IF(G4244,($E$6+$E$8*MOD(QUOTIENT((A4244-$E$9),$E$15),$E$14)),"")</f>
        <v/>
      </c>
      <c r="J4244" s="15" t="str">
        <f t="shared" si="66"/>
        <v/>
      </c>
    </row>
    <row r="4245" spans="1:10">
      <c r="A4245" s="19"/>
      <c r="B4245" s="19"/>
      <c r="G4245" s="5">
        <f>IF(OR(A4245&lt;$E$9,A4245&gt;=$E$10),0,1)</f>
        <v>0</v>
      </c>
      <c r="H4245" s="15" t="str">
        <f>IF(G4245,($E$4+$E$16*MOD((A4245-$E$9),$E$15)),"")</f>
        <v/>
      </c>
      <c r="I4245" s="16" t="str">
        <f>IF(G4245,($E$6+$E$8*MOD(QUOTIENT((A4245-$E$9),$E$15),$E$14)),"")</f>
        <v/>
      </c>
      <c r="J4245" s="15" t="str">
        <f t="shared" si="66"/>
        <v/>
      </c>
    </row>
    <row r="4246" spans="1:10">
      <c r="A4246" s="19"/>
      <c r="B4246" s="19"/>
      <c r="G4246" s="5">
        <f>IF(OR(A4246&lt;$E$9,A4246&gt;=$E$10),0,1)</f>
        <v>0</v>
      </c>
      <c r="H4246" s="15" t="str">
        <f>IF(G4246,($E$4+$E$16*MOD((A4246-$E$9),$E$15)),"")</f>
        <v/>
      </c>
      <c r="I4246" s="16" t="str">
        <f>IF(G4246,($E$6+$E$8*MOD(QUOTIENT((A4246-$E$9),$E$15),$E$14)),"")</f>
        <v/>
      </c>
      <c r="J4246" s="15" t="str">
        <f t="shared" si="66"/>
        <v/>
      </c>
    </row>
    <row r="4247" spans="1:10">
      <c r="A4247" s="19"/>
      <c r="B4247" s="19"/>
      <c r="G4247" s="5">
        <f>IF(OR(A4247&lt;$E$9,A4247&gt;=$E$10),0,1)</f>
        <v>0</v>
      </c>
      <c r="H4247" s="15" t="str">
        <f>IF(G4247,($E$4+$E$16*MOD((A4247-$E$9),$E$15)),"")</f>
        <v/>
      </c>
      <c r="I4247" s="16" t="str">
        <f>IF(G4247,($E$6+$E$8*MOD(QUOTIENT((A4247-$E$9),$E$15),$E$14)),"")</f>
        <v/>
      </c>
      <c r="J4247" s="15" t="str">
        <f t="shared" si="66"/>
        <v/>
      </c>
    </row>
    <row r="4248" spans="1:10">
      <c r="A4248" s="19"/>
      <c r="B4248" s="19"/>
      <c r="G4248" s="5">
        <f>IF(OR(A4248&lt;$E$9,A4248&gt;=$E$10),0,1)</f>
        <v>0</v>
      </c>
      <c r="H4248" s="15" t="str">
        <f>IF(G4248,($E$4+$E$16*MOD((A4248-$E$9),$E$15)),"")</f>
        <v/>
      </c>
      <c r="I4248" s="16" t="str">
        <f>IF(G4248,($E$6+$E$8*MOD(QUOTIENT((A4248-$E$9),$E$15),$E$14)),"")</f>
        <v/>
      </c>
      <c r="J4248" s="15" t="str">
        <f t="shared" si="66"/>
        <v/>
      </c>
    </row>
    <row r="4249" spans="1:10">
      <c r="A4249" s="19"/>
      <c r="B4249" s="19"/>
      <c r="G4249" s="5">
        <f>IF(OR(A4249&lt;$E$9,A4249&gt;=$E$10),0,1)</f>
        <v>0</v>
      </c>
      <c r="H4249" s="15" t="str">
        <f>IF(G4249,($E$4+$E$16*MOD((A4249-$E$9),$E$15)),"")</f>
        <v/>
      </c>
      <c r="I4249" s="16" t="str">
        <f>IF(G4249,($E$6+$E$8*MOD(QUOTIENT((A4249-$E$9),$E$15),$E$14)),"")</f>
        <v/>
      </c>
      <c r="J4249" s="15" t="str">
        <f t="shared" si="66"/>
        <v/>
      </c>
    </row>
    <row r="4250" spans="1:10">
      <c r="A4250" s="19"/>
      <c r="B4250" s="19"/>
      <c r="G4250" s="5">
        <f>IF(OR(A4250&lt;$E$9,A4250&gt;=$E$10),0,1)</f>
        <v>0</v>
      </c>
      <c r="H4250" s="15" t="str">
        <f>IF(G4250,($E$4+$E$16*MOD((A4250-$E$9),$E$15)),"")</f>
        <v/>
      </c>
      <c r="I4250" s="16" t="str">
        <f>IF(G4250,($E$6+$E$8*MOD(QUOTIENT((A4250-$E$9),$E$15),$E$14)),"")</f>
        <v/>
      </c>
      <c r="J4250" s="15" t="str">
        <f t="shared" si="66"/>
        <v/>
      </c>
    </row>
    <row r="4251" spans="1:10">
      <c r="A4251" s="19"/>
      <c r="B4251" s="19"/>
      <c r="G4251" s="5">
        <f>IF(OR(A4251&lt;$E$9,A4251&gt;=$E$10),0,1)</f>
        <v>0</v>
      </c>
      <c r="H4251" s="15" t="str">
        <f>IF(G4251,($E$4+$E$16*MOD((A4251-$E$9),$E$15)),"")</f>
        <v/>
      </c>
      <c r="I4251" s="16" t="str">
        <f>IF(G4251,($E$6+$E$8*MOD(QUOTIENT((A4251-$E$9),$E$15),$E$14)),"")</f>
        <v/>
      </c>
      <c r="J4251" s="15" t="str">
        <f t="shared" si="66"/>
        <v/>
      </c>
    </row>
    <row r="4252" spans="1:10">
      <c r="A4252" s="19"/>
      <c r="B4252" s="19"/>
      <c r="G4252" s="5">
        <f>IF(OR(A4252&lt;$E$9,A4252&gt;=$E$10),0,1)</f>
        <v>0</v>
      </c>
      <c r="H4252" s="15" t="str">
        <f>IF(G4252,($E$4+$E$16*MOD((A4252-$E$9),$E$15)),"")</f>
        <v/>
      </c>
      <c r="I4252" s="16" t="str">
        <f>IF(G4252,($E$6+$E$8*MOD(QUOTIENT((A4252-$E$9),$E$15),$E$14)),"")</f>
        <v/>
      </c>
      <c r="J4252" s="15" t="str">
        <f t="shared" si="66"/>
        <v/>
      </c>
    </row>
    <row r="4253" spans="1:10">
      <c r="A4253" s="19"/>
      <c r="B4253" s="19"/>
      <c r="G4253" s="5">
        <f>IF(OR(A4253&lt;$E$9,A4253&gt;=$E$10),0,1)</f>
        <v>0</v>
      </c>
      <c r="H4253" s="15" t="str">
        <f>IF(G4253,($E$4+$E$16*MOD((A4253-$E$9),$E$15)),"")</f>
        <v/>
      </c>
      <c r="I4253" s="16" t="str">
        <f>IF(G4253,($E$6+$E$8*MOD(QUOTIENT((A4253-$E$9),$E$15),$E$14)),"")</f>
        <v/>
      </c>
      <c r="J4253" s="15" t="str">
        <f t="shared" si="66"/>
        <v/>
      </c>
    </row>
    <row r="4254" spans="1:10">
      <c r="A4254" s="19"/>
      <c r="B4254" s="19"/>
      <c r="G4254" s="5">
        <f>IF(OR(A4254&lt;$E$9,A4254&gt;=$E$10),0,1)</f>
        <v>0</v>
      </c>
      <c r="H4254" s="15" t="str">
        <f>IF(G4254,($E$4+$E$16*MOD((A4254-$E$9),$E$15)),"")</f>
        <v/>
      </c>
      <c r="I4254" s="16" t="str">
        <f>IF(G4254,($E$6+$E$8*MOD(QUOTIENT((A4254-$E$9),$E$15),$E$14)),"")</f>
        <v/>
      </c>
      <c r="J4254" s="15" t="str">
        <f t="shared" si="66"/>
        <v/>
      </c>
    </row>
    <row r="4255" spans="1:10">
      <c r="A4255" s="19"/>
      <c r="B4255" s="19"/>
      <c r="G4255" s="5">
        <f>IF(OR(A4255&lt;$E$9,A4255&gt;=$E$10),0,1)</f>
        <v>0</v>
      </c>
      <c r="H4255" s="15" t="str">
        <f>IF(G4255,($E$4+$E$16*MOD((A4255-$E$9),$E$15)),"")</f>
        <v/>
      </c>
      <c r="I4255" s="16" t="str">
        <f>IF(G4255,($E$6+$E$8*MOD(QUOTIENT((A4255-$E$9),$E$15),$E$14)),"")</f>
        <v/>
      </c>
      <c r="J4255" s="15" t="str">
        <f t="shared" si="66"/>
        <v/>
      </c>
    </row>
    <row r="4256" spans="1:10">
      <c r="A4256" s="19"/>
      <c r="B4256" s="19"/>
      <c r="G4256" s="5">
        <f>IF(OR(A4256&lt;$E$9,A4256&gt;=$E$10),0,1)</f>
        <v>0</v>
      </c>
      <c r="H4256" s="15" t="str">
        <f>IF(G4256,($E$4+$E$16*MOD((A4256-$E$9),$E$15)),"")</f>
        <v/>
      </c>
      <c r="I4256" s="16" t="str">
        <f>IF(G4256,($E$6+$E$8*MOD(QUOTIENT((A4256-$E$9),$E$15),$E$14)),"")</f>
        <v/>
      </c>
      <c r="J4256" s="15" t="str">
        <f t="shared" si="66"/>
        <v/>
      </c>
    </row>
    <row r="4257" spans="1:10">
      <c r="A4257" s="19"/>
      <c r="B4257" s="19"/>
      <c r="G4257" s="5">
        <f>IF(OR(A4257&lt;$E$9,A4257&gt;=$E$10),0,1)</f>
        <v>0</v>
      </c>
      <c r="H4257" s="15" t="str">
        <f>IF(G4257,($E$4+$E$16*MOD((A4257-$E$9),$E$15)),"")</f>
        <v/>
      </c>
      <c r="I4257" s="16" t="str">
        <f>IF(G4257,($E$6+$E$8*MOD(QUOTIENT((A4257-$E$9),$E$15),$E$14)),"")</f>
        <v/>
      </c>
      <c r="J4257" s="15" t="str">
        <f t="shared" si="66"/>
        <v/>
      </c>
    </row>
    <row r="4258" spans="1:10">
      <c r="A4258" s="19"/>
      <c r="B4258" s="19"/>
      <c r="G4258" s="5">
        <f>IF(OR(A4258&lt;$E$9,A4258&gt;=$E$10),0,1)</f>
        <v>0</v>
      </c>
      <c r="H4258" s="15" t="str">
        <f>IF(G4258,($E$4+$E$16*MOD((A4258-$E$9),$E$15)),"")</f>
        <v/>
      </c>
      <c r="I4258" s="16" t="str">
        <f>IF(G4258,($E$6+$E$8*MOD(QUOTIENT((A4258-$E$9),$E$15),$E$14)),"")</f>
        <v/>
      </c>
      <c r="J4258" s="15" t="str">
        <f t="shared" si="66"/>
        <v/>
      </c>
    </row>
    <row r="4259" spans="1:10">
      <c r="A4259" s="19"/>
      <c r="B4259" s="19"/>
      <c r="G4259" s="5">
        <f>IF(OR(A4259&lt;$E$9,A4259&gt;=$E$10),0,1)</f>
        <v>0</v>
      </c>
      <c r="H4259" s="15" t="str">
        <f>IF(G4259,($E$4+$E$16*MOD((A4259-$E$9),$E$15)),"")</f>
        <v/>
      </c>
      <c r="I4259" s="16" t="str">
        <f>IF(G4259,($E$6+$E$8*MOD(QUOTIENT((A4259-$E$9),$E$15),$E$14)),"")</f>
        <v/>
      </c>
      <c r="J4259" s="15" t="str">
        <f t="shared" si="66"/>
        <v/>
      </c>
    </row>
    <row r="4260" spans="1:10">
      <c r="A4260" s="19"/>
      <c r="B4260" s="19"/>
      <c r="G4260" s="5">
        <f>IF(OR(A4260&lt;$E$9,A4260&gt;=$E$10),0,1)</f>
        <v>0</v>
      </c>
      <c r="H4260" s="15" t="str">
        <f>IF(G4260,($E$4+$E$16*MOD((A4260-$E$9),$E$15)),"")</f>
        <v/>
      </c>
      <c r="I4260" s="16" t="str">
        <f>IF(G4260,($E$6+$E$8*MOD(QUOTIENT((A4260-$E$9),$E$15),$E$14)),"")</f>
        <v/>
      </c>
      <c r="J4260" s="15" t="str">
        <f t="shared" si="66"/>
        <v/>
      </c>
    </row>
    <row r="4261" spans="1:10">
      <c r="A4261" s="19"/>
      <c r="B4261" s="19"/>
      <c r="G4261" s="5">
        <f>IF(OR(A4261&lt;$E$9,A4261&gt;=$E$10),0,1)</f>
        <v>0</v>
      </c>
      <c r="H4261" s="15" t="str">
        <f>IF(G4261,($E$4+$E$16*MOD((A4261-$E$9),$E$15)),"")</f>
        <v/>
      </c>
      <c r="I4261" s="16" t="str">
        <f>IF(G4261,($E$6+$E$8*MOD(QUOTIENT((A4261-$E$9),$E$15),$E$14)),"")</f>
        <v/>
      </c>
      <c r="J4261" s="15" t="str">
        <f t="shared" si="66"/>
        <v/>
      </c>
    </row>
    <row r="4262" spans="1:10">
      <c r="A4262" s="19"/>
      <c r="B4262" s="19"/>
      <c r="G4262" s="5">
        <f>IF(OR(A4262&lt;$E$9,A4262&gt;=$E$10),0,1)</f>
        <v>0</v>
      </c>
      <c r="H4262" s="15" t="str">
        <f>IF(G4262,($E$4+$E$16*MOD((A4262-$E$9),$E$15)),"")</f>
        <v/>
      </c>
      <c r="I4262" s="16" t="str">
        <f>IF(G4262,($E$6+$E$8*MOD(QUOTIENT((A4262-$E$9),$E$15),$E$14)),"")</f>
        <v/>
      </c>
      <c r="J4262" s="15" t="str">
        <f t="shared" si="66"/>
        <v/>
      </c>
    </row>
    <row r="4263" spans="1:10">
      <c r="A4263" s="19"/>
      <c r="B4263" s="19"/>
      <c r="G4263" s="5">
        <f>IF(OR(A4263&lt;$E$9,A4263&gt;=$E$10),0,1)</f>
        <v>0</v>
      </c>
      <c r="H4263" s="15" t="str">
        <f>IF(G4263,($E$4+$E$16*MOD((A4263-$E$9),$E$15)),"")</f>
        <v/>
      </c>
      <c r="I4263" s="16" t="str">
        <f>IF(G4263,($E$6+$E$8*MOD(QUOTIENT((A4263-$E$9),$E$15),$E$14)),"")</f>
        <v/>
      </c>
      <c r="J4263" s="15" t="str">
        <f t="shared" si="66"/>
        <v/>
      </c>
    </row>
    <row r="4264" spans="1:10">
      <c r="A4264" s="19"/>
      <c r="B4264" s="19"/>
      <c r="G4264" s="5">
        <f>IF(OR(A4264&lt;$E$9,A4264&gt;=$E$10),0,1)</f>
        <v>0</v>
      </c>
      <c r="H4264" s="15" t="str">
        <f>IF(G4264,($E$4+$E$16*MOD((A4264-$E$9),$E$15)),"")</f>
        <v/>
      </c>
      <c r="I4264" s="16" t="str">
        <f>IF(G4264,($E$6+$E$8*MOD(QUOTIENT((A4264-$E$9),$E$15),$E$14)),"")</f>
        <v/>
      </c>
      <c r="J4264" s="15" t="str">
        <f t="shared" si="66"/>
        <v/>
      </c>
    </row>
    <row r="4265" spans="1:10">
      <c r="A4265" s="19"/>
      <c r="B4265" s="19"/>
      <c r="G4265" s="5">
        <f>IF(OR(A4265&lt;$E$9,A4265&gt;=$E$10),0,1)</f>
        <v>0</v>
      </c>
      <c r="H4265" s="15" t="str">
        <f>IF(G4265,($E$4+$E$16*MOD((A4265-$E$9),$E$15)),"")</f>
        <v/>
      </c>
      <c r="I4265" s="16" t="str">
        <f>IF(G4265,($E$6+$E$8*MOD(QUOTIENT((A4265-$E$9),$E$15),$E$14)),"")</f>
        <v/>
      </c>
      <c r="J4265" s="15" t="str">
        <f t="shared" si="66"/>
        <v/>
      </c>
    </row>
    <row r="4266" spans="1:10">
      <c r="A4266" s="19"/>
      <c r="B4266" s="19"/>
      <c r="G4266" s="5">
        <f>IF(OR(A4266&lt;$E$9,A4266&gt;=$E$10),0,1)</f>
        <v>0</v>
      </c>
      <c r="H4266" s="15" t="str">
        <f>IF(G4266,($E$4+$E$16*MOD((A4266-$E$9),$E$15)),"")</f>
        <v/>
      </c>
      <c r="I4266" s="16" t="str">
        <f>IF(G4266,($E$6+$E$8*MOD(QUOTIENT((A4266-$E$9),$E$15),$E$14)),"")</f>
        <v/>
      </c>
      <c r="J4266" s="15" t="str">
        <f t="shared" si="66"/>
        <v/>
      </c>
    </row>
    <row r="4267" spans="1:10">
      <c r="A4267" s="19"/>
      <c r="B4267" s="19"/>
      <c r="G4267" s="5">
        <f>IF(OR(A4267&lt;$E$9,A4267&gt;=$E$10),0,1)</f>
        <v>0</v>
      </c>
      <c r="H4267" s="15" t="str">
        <f>IF(G4267,($E$4+$E$16*MOD((A4267-$E$9),$E$15)),"")</f>
        <v/>
      </c>
      <c r="I4267" s="16" t="str">
        <f>IF(G4267,($E$6+$E$8*MOD(QUOTIENT((A4267-$E$9),$E$15),$E$14)),"")</f>
        <v/>
      </c>
      <c r="J4267" s="15" t="str">
        <f t="shared" si="66"/>
        <v/>
      </c>
    </row>
    <row r="4268" spans="1:10">
      <c r="A4268" s="19"/>
      <c r="B4268" s="19"/>
      <c r="G4268" s="5">
        <f>IF(OR(A4268&lt;$E$9,A4268&gt;=$E$10),0,1)</f>
        <v>0</v>
      </c>
      <c r="H4268" s="15" t="str">
        <f>IF(G4268,($E$4+$E$16*MOD((A4268-$E$9),$E$15)),"")</f>
        <v/>
      </c>
      <c r="I4268" s="16" t="str">
        <f>IF(G4268,($E$6+$E$8*MOD(QUOTIENT((A4268-$E$9),$E$15),$E$14)),"")</f>
        <v/>
      </c>
      <c r="J4268" s="15" t="str">
        <f t="shared" si="66"/>
        <v/>
      </c>
    </row>
    <row r="4269" spans="1:10">
      <c r="A4269" s="19"/>
      <c r="B4269" s="19"/>
      <c r="G4269" s="5">
        <f>IF(OR(A4269&lt;$E$9,A4269&gt;=$E$10),0,1)</f>
        <v>0</v>
      </c>
      <c r="H4269" s="15" t="str">
        <f>IF(G4269,($E$4+$E$16*MOD((A4269-$E$9),$E$15)),"")</f>
        <v/>
      </c>
      <c r="I4269" s="16" t="str">
        <f>IF(G4269,($E$6+$E$8*MOD(QUOTIENT((A4269-$E$9),$E$15),$E$14)),"")</f>
        <v/>
      </c>
      <c r="J4269" s="15" t="str">
        <f t="shared" si="66"/>
        <v/>
      </c>
    </row>
    <row r="4270" spans="1:10">
      <c r="A4270" s="19"/>
      <c r="B4270" s="19"/>
      <c r="G4270" s="5">
        <f>IF(OR(A4270&lt;$E$9,A4270&gt;=$E$10),0,1)</f>
        <v>0</v>
      </c>
      <c r="H4270" s="15" t="str">
        <f>IF(G4270,($E$4+$E$16*MOD((A4270-$E$9),$E$15)),"")</f>
        <v/>
      </c>
      <c r="I4270" s="16" t="str">
        <f>IF(G4270,($E$6+$E$8*MOD(QUOTIENT((A4270-$E$9),$E$15),$E$14)),"")</f>
        <v/>
      </c>
      <c r="J4270" s="15" t="str">
        <f t="shared" si="66"/>
        <v/>
      </c>
    </row>
    <row r="4271" spans="1:10">
      <c r="A4271" s="19"/>
      <c r="B4271" s="19"/>
      <c r="G4271" s="5">
        <f>IF(OR(A4271&lt;$E$9,A4271&gt;=$E$10),0,1)</f>
        <v>0</v>
      </c>
      <c r="H4271" s="15" t="str">
        <f>IF(G4271,($E$4+$E$16*MOD((A4271-$E$9),$E$15)),"")</f>
        <v/>
      </c>
      <c r="I4271" s="16" t="str">
        <f>IF(G4271,($E$6+$E$8*MOD(QUOTIENT((A4271-$E$9),$E$15),$E$14)),"")</f>
        <v/>
      </c>
      <c r="J4271" s="15" t="str">
        <f t="shared" si="66"/>
        <v/>
      </c>
    </row>
    <row r="4272" spans="1:10">
      <c r="A4272" s="19"/>
      <c r="B4272" s="19"/>
      <c r="G4272" s="5">
        <f>IF(OR(A4272&lt;$E$9,A4272&gt;=$E$10),0,1)</f>
        <v>0</v>
      </c>
      <c r="H4272" s="15" t="str">
        <f>IF(G4272,($E$4+$E$16*MOD((A4272-$E$9),$E$15)),"")</f>
        <v/>
      </c>
      <c r="I4272" s="16" t="str">
        <f>IF(G4272,($E$6+$E$8*MOD(QUOTIENT((A4272-$E$9),$E$15),$E$14)),"")</f>
        <v/>
      </c>
      <c r="J4272" s="15" t="str">
        <f t="shared" si="66"/>
        <v/>
      </c>
    </row>
    <row r="4273" spans="1:10">
      <c r="A4273" s="19"/>
      <c r="B4273" s="19"/>
      <c r="G4273" s="5">
        <f>IF(OR(A4273&lt;$E$9,A4273&gt;=$E$10),0,1)</f>
        <v>0</v>
      </c>
      <c r="H4273" s="15" t="str">
        <f>IF(G4273,($E$4+$E$16*MOD((A4273-$E$9),$E$15)),"")</f>
        <v/>
      </c>
      <c r="I4273" s="16" t="str">
        <f>IF(G4273,($E$6+$E$8*MOD(QUOTIENT((A4273-$E$9),$E$15),$E$14)),"")</f>
        <v/>
      </c>
      <c r="J4273" s="15" t="str">
        <f t="shared" si="66"/>
        <v/>
      </c>
    </row>
    <row r="4274" spans="1:10">
      <c r="A4274" s="19"/>
      <c r="B4274" s="19"/>
      <c r="G4274" s="5">
        <f>IF(OR(A4274&lt;$E$9,A4274&gt;=$E$10),0,1)</f>
        <v>0</v>
      </c>
      <c r="H4274" s="15" t="str">
        <f>IF(G4274,($E$4+$E$16*MOD((A4274-$E$9),$E$15)),"")</f>
        <v/>
      </c>
      <c r="I4274" s="16" t="str">
        <f>IF(G4274,($E$6+$E$8*MOD(QUOTIENT((A4274-$E$9),$E$15),$E$14)),"")</f>
        <v/>
      </c>
      <c r="J4274" s="15" t="str">
        <f t="shared" si="66"/>
        <v/>
      </c>
    </row>
    <row r="4275" spans="1:10">
      <c r="A4275" s="19"/>
      <c r="B4275" s="19"/>
      <c r="G4275" s="5">
        <f>IF(OR(A4275&lt;$E$9,A4275&gt;=$E$10),0,1)</f>
        <v>0</v>
      </c>
      <c r="H4275" s="15" t="str">
        <f>IF(G4275,($E$4+$E$16*MOD((A4275-$E$9),$E$15)),"")</f>
        <v/>
      </c>
      <c r="I4275" s="16" t="str">
        <f>IF(G4275,($E$6+$E$8*MOD(QUOTIENT((A4275-$E$9),$E$15),$E$14)),"")</f>
        <v/>
      </c>
      <c r="J4275" s="15" t="str">
        <f t="shared" si="66"/>
        <v/>
      </c>
    </row>
    <row r="4276" spans="1:10">
      <c r="A4276" s="19"/>
      <c r="B4276" s="19"/>
      <c r="G4276" s="5">
        <f>IF(OR(A4276&lt;$E$9,A4276&gt;=$E$10),0,1)</f>
        <v>0</v>
      </c>
      <c r="H4276" s="15" t="str">
        <f>IF(G4276,($E$4+$E$16*MOD((A4276-$E$9),$E$15)),"")</f>
        <v/>
      </c>
      <c r="I4276" s="16" t="str">
        <f>IF(G4276,($E$6+$E$8*MOD(QUOTIENT((A4276-$E$9),$E$15),$E$14)),"")</f>
        <v/>
      </c>
      <c r="J4276" s="15" t="str">
        <f t="shared" si="66"/>
        <v/>
      </c>
    </row>
    <row r="4277" spans="1:10">
      <c r="A4277" s="19"/>
      <c r="B4277" s="19"/>
      <c r="G4277" s="5">
        <f>IF(OR(A4277&lt;$E$9,A4277&gt;=$E$10),0,1)</f>
        <v>0</v>
      </c>
      <c r="H4277" s="15" t="str">
        <f>IF(G4277,($E$4+$E$16*MOD((A4277-$E$9),$E$15)),"")</f>
        <v/>
      </c>
      <c r="I4277" s="16" t="str">
        <f>IF(G4277,($E$6+$E$8*MOD(QUOTIENT((A4277-$E$9),$E$15),$E$14)),"")</f>
        <v/>
      </c>
      <c r="J4277" s="15" t="str">
        <f t="shared" si="66"/>
        <v/>
      </c>
    </row>
    <row r="4278" spans="1:10">
      <c r="A4278" s="19"/>
      <c r="B4278" s="19"/>
      <c r="G4278" s="5">
        <f>IF(OR(A4278&lt;$E$9,A4278&gt;=$E$10),0,1)</f>
        <v>0</v>
      </c>
      <c r="H4278" s="15" t="str">
        <f>IF(G4278,($E$4+$E$16*MOD((A4278-$E$9),$E$15)),"")</f>
        <v/>
      </c>
      <c r="I4278" s="16" t="str">
        <f>IF(G4278,($E$6+$E$8*MOD(QUOTIENT((A4278-$E$9),$E$15),$E$14)),"")</f>
        <v/>
      </c>
      <c r="J4278" s="15" t="str">
        <f t="shared" si="66"/>
        <v/>
      </c>
    </row>
    <row r="4279" spans="1:10">
      <c r="A4279" s="19"/>
      <c r="B4279" s="19"/>
      <c r="G4279" s="5">
        <f>IF(OR(A4279&lt;$E$9,A4279&gt;=$E$10),0,1)</f>
        <v>0</v>
      </c>
      <c r="H4279" s="15" t="str">
        <f>IF(G4279,($E$4+$E$16*MOD((A4279-$E$9),$E$15)),"")</f>
        <v/>
      </c>
      <c r="I4279" s="16" t="str">
        <f>IF(G4279,($E$6+$E$8*MOD(QUOTIENT((A4279-$E$9),$E$15),$E$14)),"")</f>
        <v/>
      </c>
      <c r="J4279" s="15" t="str">
        <f t="shared" si="66"/>
        <v/>
      </c>
    </row>
    <row r="4280" spans="1:10">
      <c r="A4280" s="19"/>
      <c r="B4280" s="19"/>
      <c r="G4280" s="5">
        <f>IF(OR(A4280&lt;$E$9,A4280&gt;=$E$10),0,1)</f>
        <v>0</v>
      </c>
      <c r="H4280" s="15" t="str">
        <f>IF(G4280,($E$4+$E$16*MOD((A4280-$E$9),$E$15)),"")</f>
        <v/>
      </c>
      <c r="I4280" s="16" t="str">
        <f>IF(G4280,($E$6+$E$8*MOD(QUOTIENT((A4280-$E$9),$E$15),$E$14)),"")</f>
        <v/>
      </c>
      <c r="J4280" s="15" t="str">
        <f t="shared" si="66"/>
        <v/>
      </c>
    </row>
    <row r="4281" spans="1:10">
      <c r="A4281" s="19"/>
      <c r="B4281" s="19"/>
      <c r="G4281" s="5">
        <f>IF(OR(A4281&lt;$E$9,A4281&gt;=$E$10),0,1)</f>
        <v>0</v>
      </c>
      <c r="H4281" s="15" t="str">
        <f>IF(G4281,($E$4+$E$16*MOD((A4281-$E$9),$E$15)),"")</f>
        <v/>
      </c>
      <c r="I4281" s="16" t="str">
        <f>IF(G4281,($E$6+$E$8*MOD(QUOTIENT((A4281-$E$9),$E$15),$E$14)),"")</f>
        <v/>
      </c>
      <c r="J4281" s="15" t="str">
        <f t="shared" si="66"/>
        <v/>
      </c>
    </row>
    <row r="4282" spans="1:10">
      <c r="A4282" s="19"/>
      <c r="B4282" s="19"/>
      <c r="G4282" s="5">
        <f>IF(OR(A4282&lt;$E$9,A4282&gt;=$E$10),0,1)</f>
        <v>0</v>
      </c>
      <c r="H4282" s="15" t="str">
        <f>IF(G4282,($E$4+$E$16*MOD((A4282-$E$9),$E$15)),"")</f>
        <v/>
      </c>
      <c r="I4282" s="16" t="str">
        <f>IF(G4282,($E$6+$E$8*MOD(QUOTIENT((A4282-$E$9),$E$15),$E$14)),"")</f>
        <v/>
      </c>
      <c r="J4282" s="15" t="str">
        <f t="shared" si="66"/>
        <v/>
      </c>
    </row>
    <row r="4283" spans="1:10">
      <c r="A4283" s="19"/>
      <c r="B4283" s="19"/>
      <c r="G4283" s="5">
        <f>IF(OR(A4283&lt;$E$9,A4283&gt;=$E$10),0,1)</f>
        <v>0</v>
      </c>
      <c r="H4283" s="15" t="str">
        <f>IF(G4283,($E$4+$E$16*MOD((A4283-$E$9),$E$15)),"")</f>
        <v/>
      </c>
      <c r="I4283" s="16" t="str">
        <f>IF(G4283,($E$6+$E$8*MOD(QUOTIENT((A4283-$E$9),$E$15),$E$14)),"")</f>
        <v/>
      </c>
      <c r="J4283" s="15" t="str">
        <f t="shared" si="66"/>
        <v/>
      </c>
    </row>
    <row r="4284" spans="1:10">
      <c r="A4284" s="19"/>
      <c r="B4284" s="19"/>
      <c r="G4284" s="5">
        <f>IF(OR(A4284&lt;$E$9,A4284&gt;=$E$10),0,1)</f>
        <v>0</v>
      </c>
      <c r="H4284" s="15" t="str">
        <f>IF(G4284,($E$4+$E$16*MOD((A4284-$E$9),$E$15)),"")</f>
        <v/>
      </c>
      <c r="I4284" s="16" t="str">
        <f>IF(G4284,($E$6+$E$8*MOD(QUOTIENT((A4284-$E$9),$E$15),$E$14)),"")</f>
        <v/>
      </c>
      <c r="J4284" s="15" t="str">
        <f t="shared" si="66"/>
        <v/>
      </c>
    </row>
    <row r="4285" spans="1:10">
      <c r="A4285" s="19"/>
      <c r="B4285" s="19"/>
      <c r="G4285" s="5">
        <f>IF(OR(A4285&lt;$E$9,A4285&gt;=$E$10),0,1)</f>
        <v>0</v>
      </c>
      <c r="H4285" s="15" t="str">
        <f>IF(G4285,($E$4+$E$16*MOD((A4285-$E$9),$E$15)),"")</f>
        <v/>
      </c>
      <c r="I4285" s="16" t="str">
        <f>IF(G4285,($E$6+$E$8*MOD(QUOTIENT((A4285-$E$9),$E$15),$E$14)),"")</f>
        <v/>
      </c>
      <c r="J4285" s="15" t="str">
        <f t="shared" si="66"/>
        <v/>
      </c>
    </row>
    <row r="4286" spans="1:10">
      <c r="A4286" s="19"/>
      <c r="B4286" s="19"/>
      <c r="G4286" s="5">
        <f>IF(OR(A4286&lt;$E$9,A4286&gt;=$E$10),0,1)</f>
        <v>0</v>
      </c>
      <c r="H4286" s="15" t="str">
        <f>IF(G4286,($E$4+$E$16*MOD((A4286-$E$9),$E$15)),"")</f>
        <v/>
      </c>
      <c r="I4286" s="16" t="str">
        <f>IF(G4286,($E$6+$E$8*MOD(QUOTIENT((A4286-$E$9),$E$15),$E$14)),"")</f>
        <v/>
      </c>
      <c r="J4286" s="15" t="str">
        <f t="shared" si="66"/>
        <v/>
      </c>
    </row>
    <row r="4287" spans="1:10">
      <c r="A4287" s="19"/>
      <c r="B4287" s="19"/>
      <c r="G4287" s="5">
        <f>IF(OR(A4287&lt;$E$9,A4287&gt;=$E$10),0,1)</f>
        <v>0</v>
      </c>
      <c r="H4287" s="15" t="str">
        <f>IF(G4287,($E$4+$E$16*MOD((A4287-$E$9),$E$15)),"")</f>
        <v/>
      </c>
      <c r="I4287" s="16" t="str">
        <f>IF(G4287,($E$6+$E$8*MOD(QUOTIENT((A4287-$E$9),$E$15),$E$14)),"")</f>
        <v/>
      </c>
      <c r="J4287" s="15" t="str">
        <f t="shared" si="66"/>
        <v/>
      </c>
    </row>
    <row r="4288" spans="1:10">
      <c r="A4288" s="19"/>
      <c r="B4288" s="19"/>
      <c r="G4288" s="5">
        <f>IF(OR(A4288&lt;$E$9,A4288&gt;=$E$10),0,1)</f>
        <v>0</v>
      </c>
      <c r="H4288" s="15" t="str">
        <f>IF(G4288,($E$4+$E$16*MOD((A4288-$E$9),$E$15)),"")</f>
        <v/>
      </c>
      <c r="I4288" s="16" t="str">
        <f>IF(G4288,($E$6+$E$8*MOD(QUOTIENT((A4288-$E$9),$E$15),$E$14)),"")</f>
        <v/>
      </c>
      <c r="J4288" s="15" t="str">
        <f t="shared" si="66"/>
        <v/>
      </c>
    </row>
    <row r="4289" spans="1:10">
      <c r="A4289" s="19"/>
      <c r="B4289" s="19"/>
      <c r="G4289" s="5">
        <f>IF(OR(A4289&lt;$E$9,A4289&gt;=$E$10),0,1)</f>
        <v>0</v>
      </c>
      <c r="H4289" s="15" t="str">
        <f>IF(G4289,($E$4+$E$16*MOD((A4289-$E$9),$E$15)),"")</f>
        <v/>
      </c>
      <c r="I4289" s="16" t="str">
        <f>IF(G4289,($E$6+$E$8*MOD(QUOTIENT((A4289-$E$9),$E$15),$E$14)),"")</f>
        <v/>
      </c>
      <c r="J4289" s="15" t="str">
        <f t="shared" si="66"/>
        <v/>
      </c>
    </row>
    <row r="4290" spans="1:10">
      <c r="A4290" s="19"/>
      <c r="B4290" s="19"/>
      <c r="G4290" s="5">
        <f>IF(OR(A4290&lt;$E$9,A4290&gt;=$E$10),0,1)</f>
        <v>0</v>
      </c>
      <c r="H4290" s="15" t="str">
        <f>IF(G4290,($E$4+$E$16*MOD((A4290-$E$9),$E$15)),"")</f>
        <v/>
      </c>
      <c r="I4290" s="16" t="str">
        <f>IF(G4290,($E$6+$E$8*MOD(QUOTIENT((A4290-$E$9),$E$15),$E$14)),"")</f>
        <v/>
      </c>
      <c r="J4290" s="15" t="str">
        <f t="shared" si="66"/>
        <v/>
      </c>
    </row>
    <row r="4291" spans="1:10">
      <c r="A4291" s="19"/>
      <c r="B4291" s="19"/>
      <c r="G4291" s="5">
        <f>IF(OR(A4291&lt;$E$9,A4291&gt;=$E$10),0,1)</f>
        <v>0</v>
      </c>
      <c r="H4291" s="15" t="str">
        <f>IF(G4291,($E$4+$E$16*MOD((A4291-$E$9),$E$15)),"")</f>
        <v/>
      </c>
      <c r="I4291" s="16" t="str">
        <f>IF(G4291,($E$6+$E$8*MOD(QUOTIENT((A4291-$E$9),$E$15),$E$14)),"")</f>
        <v/>
      </c>
      <c r="J4291" s="15" t="str">
        <f t="shared" si="66"/>
        <v/>
      </c>
    </row>
    <row r="4292" spans="1:10">
      <c r="A4292" s="19"/>
      <c r="B4292" s="19"/>
      <c r="G4292" s="5">
        <f>IF(OR(A4292&lt;$E$9,A4292&gt;=$E$10),0,1)</f>
        <v>0</v>
      </c>
      <c r="H4292" s="15" t="str">
        <f>IF(G4292,($E$4+$E$16*MOD((A4292-$E$9),$E$15)),"")</f>
        <v/>
      </c>
      <c r="I4292" s="16" t="str">
        <f>IF(G4292,($E$6+$E$8*MOD(QUOTIENT((A4292-$E$9),$E$15),$E$14)),"")</f>
        <v/>
      </c>
      <c r="J4292" s="15" t="str">
        <f t="shared" ref="J4292:J4355" si="67">IF(G4292,(+H4292+$E$18*QUOTIENT((A4292-$E$9),$E$15)),"")</f>
        <v/>
      </c>
    </row>
    <row r="4293" spans="1:10">
      <c r="A4293" s="19"/>
      <c r="B4293" s="19"/>
      <c r="G4293" s="5">
        <f>IF(OR(A4293&lt;$E$9,A4293&gt;=$E$10),0,1)</f>
        <v>0</v>
      </c>
      <c r="H4293" s="15" t="str">
        <f>IF(G4293,($E$4+$E$16*MOD((A4293-$E$9),$E$15)),"")</f>
        <v/>
      </c>
      <c r="I4293" s="16" t="str">
        <f>IF(G4293,($E$6+$E$8*MOD(QUOTIENT((A4293-$E$9),$E$15),$E$14)),"")</f>
        <v/>
      </c>
      <c r="J4293" s="15" t="str">
        <f t="shared" si="67"/>
        <v/>
      </c>
    </row>
    <row r="4294" spans="1:10">
      <c r="A4294" s="19"/>
      <c r="B4294" s="19"/>
      <c r="G4294" s="5">
        <f>IF(OR(A4294&lt;$E$9,A4294&gt;=$E$10),0,1)</f>
        <v>0</v>
      </c>
      <c r="H4294" s="15" t="str">
        <f>IF(G4294,($E$4+$E$16*MOD((A4294-$E$9),$E$15)),"")</f>
        <v/>
      </c>
      <c r="I4294" s="16" t="str">
        <f>IF(G4294,($E$6+$E$8*MOD(QUOTIENT((A4294-$E$9),$E$15),$E$14)),"")</f>
        <v/>
      </c>
      <c r="J4294" s="15" t="str">
        <f t="shared" si="67"/>
        <v/>
      </c>
    </row>
    <row r="4295" spans="1:10">
      <c r="A4295" s="19"/>
      <c r="B4295" s="19"/>
      <c r="G4295" s="5">
        <f>IF(OR(A4295&lt;$E$9,A4295&gt;=$E$10),0,1)</f>
        <v>0</v>
      </c>
      <c r="H4295" s="15" t="str">
        <f>IF(G4295,($E$4+$E$16*MOD((A4295-$E$9),$E$15)),"")</f>
        <v/>
      </c>
      <c r="I4295" s="16" t="str">
        <f>IF(G4295,($E$6+$E$8*MOD(QUOTIENT((A4295-$E$9),$E$15),$E$14)),"")</f>
        <v/>
      </c>
      <c r="J4295" s="15" t="str">
        <f t="shared" si="67"/>
        <v/>
      </c>
    </row>
    <row r="4296" spans="1:10">
      <c r="A4296" s="19"/>
      <c r="B4296" s="19"/>
      <c r="G4296" s="5">
        <f>IF(OR(A4296&lt;$E$9,A4296&gt;=$E$10),0,1)</f>
        <v>0</v>
      </c>
      <c r="H4296" s="15" t="str">
        <f>IF(G4296,($E$4+$E$16*MOD((A4296-$E$9),$E$15)),"")</f>
        <v/>
      </c>
      <c r="I4296" s="16" t="str">
        <f>IF(G4296,($E$6+$E$8*MOD(QUOTIENT((A4296-$E$9),$E$15),$E$14)),"")</f>
        <v/>
      </c>
      <c r="J4296" s="15" t="str">
        <f t="shared" si="67"/>
        <v/>
      </c>
    </row>
    <row r="4297" spans="1:10">
      <c r="A4297" s="19"/>
      <c r="B4297" s="19"/>
      <c r="G4297" s="5">
        <f>IF(OR(A4297&lt;$E$9,A4297&gt;=$E$10),0,1)</f>
        <v>0</v>
      </c>
      <c r="H4297" s="15" t="str">
        <f>IF(G4297,($E$4+$E$16*MOD((A4297-$E$9),$E$15)),"")</f>
        <v/>
      </c>
      <c r="I4297" s="16" t="str">
        <f>IF(G4297,($E$6+$E$8*MOD(QUOTIENT((A4297-$E$9),$E$15),$E$14)),"")</f>
        <v/>
      </c>
      <c r="J4297" s="15" t="str">
        <f t="shared" si="67"/>
        <v/>
      </c>
    </row>
    <row r="4298" spans="1:10">
      <c r="A4298" s="19"/>
      <c r="B4298" s="19"/>
      <c r="G4298" s="5">
        <f>IF(OR(A4298&lt;$E$9,A4298&gt;=$E$10),0,1)</f>
        <v>0</v>
      </c>
      <c r="H4298" s="15" t="str">
        <f>IF(G4298,($E$4+$E$16*MOD((A4298-$E$9),$E$15)),"")</f>
        <v/>
      </c>
      <c r="I4298" s="16" t="str">
        <f>IF(G4298,($E$6+$E$8*MOD(QUOTIENT((A4298-$E$9),$E$15),$E$14)),"")</f>
        <v/>
      </c>
      <c r="J4298" s="15" t="str">
        <f t="shared" si="67"/>
        <v/>
      </c>
    </row>
    <row r="4299" spans="1:10">
      <c r="A4299" s="19"/>
      <c r="B4299" s="19"/>
      <c r="G4299" s="5">
        <f>IF(OR(A4299&lt;$E$9,A4299&gt;=$E$10),0,1)</f>
        <v>0</v>
      </c>
      <c r="H4299" s="15" t="str">
        <f>IF(G4299,($E$4+$E$16*MOD((A4299-$E$9),$E$15)),"")</f>
        <v/>
      </c>
      <c r="I4299" s="16" t="str">
        <f>IF(G4299,($E$6+$E$8*MOD(QUOTIENT((A4299-$E$9),$E$15),$E$14)),"")</f>
        <v/>
      </c>
      <c r="J4299" s="15" t="str">
        <f t="shared" si="67"/>
        <v/>
      </c>
    </row>
    <row r="4300" spans="1:10">
      <c r="A4300" s="19"/>
      <c r="B4300" s="19"/>
      <c r="G4300" s="5">
        <f>IF(OR(A4300&lt;$E$9,A4300&gt;=$E$10),0,1)</f>
        <v>0</v>
      </c>
      <c r="H4300" s="15" t="str">
        <f>IF(G4300,($E$4+$E$16*MOD((A4300-$E$9),$E$15)),"")</f>
        <v/>
      </c>
      <c r="I4300" s="16" t="str">
        <f>IF(G4300,($E$6+$E$8*MOD(QUOTIENT((A4300-$E$9),$E$15),$E$14)),"")</f>
        <v/>
      </c>
      <c r="J4300" s="15" t="str">
        <f t="shared" si="67"/>
        <v/>
      </c>
    </row>
    <row r="4301" spans="1:10">
      <c r="A4301" s="19"/>
      <c r="B4301" s="19"/>
      <c r="G4301" s="5">
        <f>IF(OR(A4301&lt;$E$9,A4301&gt;=$E$10),0,1)</f>
        <v>0</v>
      </c>
      <c r="H4301" s="15" t="str">
        <f>IF(G4301,($E$4+$E$16*MOD((A4301-$E$9),$E$15)),"")</f>
        <v/>
      </c>
      <c r="I4301" s="16" t="str">
        <f>IF(G4301,($E$6+$E$8*MOD(QUOTIENT((A4301-$E$9),$E$15),$E$14)),"")</f>
        <v/>
      </c>
      <c r="J4301" s="15" t="str">
        <f t="shared" si="67"/>
        <v/>
      </c>
    </row>
    <row r="4302" spans="1:10">
      <c r="A4302" s="19"/>
      <c r="B4302" s="19"/>
      <c r="G4302" s="5">
        <f>IF(OR(A4302&lt;$E$9,A4302&gt;=$E$10),0,1)</f>
        <v>0</v>
      </c>
      <c r="H4302" s="15" t="str">
        <f>IF(G4302,($E$4+$E$16*MOD((A4302-$E$9),$E$15)),"")</f>
        <v/>
      </c>
      <c r="I4302" s="16" t="str">
        <f>IF(G4302,($E$6+$E$8*MOD(QUOTIENT((A4302-$E$9),$E$15),$E$14)),"")</f>
        <v/>
      </c>
      <c r="J4302" s="15" t="str">
        <f t="shared" si="67"/>
        <v/>
      </c>
    </row>
    <row r="4303" spans="1:10">
      <c r="A4303" s="19"/>
      <c r="B4303" s="19"/>
      <c r="G4303" s="5">
        <f>IF(OR(A4303&lt;$E$9,A4303&gt;=$E$10),0,1)</f>
        <v>0</v>
      </c>
      <c r="H4303" s="15" t="str">
        <f>IF(G4303,($E$4+$E$16*MOD((A4303-$E$9),$E$15)),"")</f>
        <v/>
      </c>
      <c r="I4303" s="16" t="str">
        <f>IF(G4303,($E$6+$E$8*MOD(QUOTIENT((A4303-$E$9),$E$15),$E$14)),"")</f>
        <v/>
      </c>
      <c r="J4303" s="15" t="str">
        <f t="shared" si="67"/>
        <v/>
      </c>
    </row>
    <row r="4304" spans="1:10">
      <c r="A4304" s="19"/>
      <c r="B4304" s="19"/>
      <c r="G4304" s="5">
        <f>IF(OR(A4304&lt;$E$9,A4304&gt;=$E$10),0,1)</f>
        <v>0</v>
      </c>
      <c r="H4304" s="15" t="str">
        <f>IF(G4304,($E$4+$E$16*MOD((A4304-$E$9),$E$15)),"")</f>
        <v/>
      </c>
      <c r="I4304" s="16" t="str">
        <f>IF(G4304,($E$6+$E$8*MOD(QUOTIENT((A4304-$E$9),$E$15),$E$14)),"")</f>
        <v/>
      </c>
      <c r="J4304" s="15" t="str">
        <f t="shared" si="67"/>
        <v/>
      </c>
    </row>
    <row r="4305" spans="1:10">
      <c r="A4305" s="19"/>
      <c r="B4305" s="19"/>
      <c r="G4305" s="5">
        <f>IF(OR(A4305&lt;$E$9,A4305&gt;=$E$10),0,1)</f>
        <v>0</v>
      </c>
      <c r="H4305" s="15" t="str">
        <f>IF(G4305,($E$4+$E$16*MOD((A4305-$E$9),$E$15)),"")</f>
        <v/>
      </c>
      <c r="I4305" s="16" t="str">
        <f>IF(G4305,($E$6+$E$8*MOD(QUOTIENT((A4305-$E$9),$E$15),$E$14)),"")</f>
        <v/>
      </c>
      <c r="J4305" s="15" t="str">
        <f t="shared" si="67"/>
        <v/>
      </c>
    </row>
    <row r="4306" spans="1:10">
      <c r="A4306" s="19"/>
      <c r="B4306" s="19"/>
      <c r="G4306" s="5">
        <f>IF(OR(A4306&lt;$E$9,A4306&gt;=$E$10),0,1)</f>
        <v>0</v>
      </c>
      <c r="H4306" s="15" t="str">
        <f>IF(G4306,($E$4+$E$16*MOD((A4306-$E$9),$E$15)),"")</f>
        <v/>
      </c>
      <c r="I4306" s="16" t="str">
        <f>IF(G4306,($E$6+$E$8*MOD(QUOTIENT((A4306-$E$9),$E$15),$E$14)),"")</f>
        <v/>
      </c>
      <c r="J4306" s="15" t="str">
        <f t="shared" si="67"/>
        <v/>
      </c>
    </row>
    <row r="4307" spans="1:10">
      <c r="A4307" s="19"/>
      <c r="B4307" s="19"/>
      <c r="G4307" s="5">
        <f>IF(OR(A4307&lt;$E$9,A4307&gt;=$E$10),0,1)</f>
        <v>0</v>
      </c>
      <c r="H4307" s="15" t="str">
        <f>IF(G4307,($E$4+$E$16*MOD((A4307-$E$9),$E$15)),"")</f>
        <v/>
      </c>
      <c r="I4307" s="16" t="str">
        <f>IF(G4307,($E$6+$E$8*MOD(QUOTIENT((A4307-$E$9),$E$15),$E$14)),"")</f>
        <v/>
      </c>
      <c r="J4307" s="15" t="str">
        <f t="shared" si="67"/>
        <v/>
      </c>
    </row>
    <row r="4308" spans="1:10">
      <c r="A4308" s="19"/>
      <c r="B4308" s="19"/>
      <c r="G4308" s="5">
        <f>IF(OR(A4308&lt;$E$9,A4308&gt;=$E$10),0,1)</f>
        <v>0</v>
      </c>
      <c r="H4308" s="15" t="str">
        <f>IF(G4308,($E$4+$E$16*MOD((A4308-$E$9),$E$15)),"")</f>
        <v/>
      </c>
      <c r="I4308" s="16" t="str">
        <f>IF(G4308,($E$6+$E$8*MOD(QUOTIENT((A4308-$E$9),$E$15),$E$14)),"")</f>
        <v/>
      </c>
      <c r="J4308" s="15" t="str">
        <f t="shared" si="67"/>
        <v/>
      </c>
    </row>
    <row r="4309" spans="1:10">
      <c r="A4309" s="19"/>
      <c r="B4309" s="19"/>
      <c r="G4309" s="5">
        <f>IF(OR(A4309&lt;$E$9,A4309&gt;=$E$10),0,1)</f>
        <v>0</v>
      </c>
      <c r="H4309" s="15" t="str">
        <f>IF(G4309,($E$4+$E$16*MOD((A4309-$E$9),$E$15)),"")</f>
        <v/>
      </c>
      <c r="I4309" s="16" t="str">
        <f>IF(G4309,($E$6+$E$8*MOD(QUOTIENT((A4309-$E$9),$E$15),$E$14)),"")</f>
        <v/>
      </c>
      <c r="J4309" s="15" t="str">
        <f t="shared" si="67"/>
        <v/>
      </c>
    </row>
    <row r="4310" spans="1:10">
      <c r="A4310" s="19"/>
      <c r="B4310" s="19"/>
      <c r="G4310" s="5">
        <f>IF(OR(A4310&lt;$E$9,A4310&gt;=$E$10),0,1)</f>
        <v>0</v>
      </c>
      <c r="H4310" s="15" t="str">
        <f>IF(G4310,($E$4+$E$16*MOD((A4310-$E$9),$E$15)),"")</f>
        <v/>
      </c>
      <c r="I4310" s="16" t="str">
        <f>IF(G4310,($E$6+$E$8*MOD(QUOTIENT((A4310-$E$9),$E$15),$E$14)),"")</f>
        <v/>
      </c>
      <c r="J4310" s="15" t="str">
        <f t="shared" si="67"/>
        <v/>
      </c>
    </row>
    <row r="4311" spans="1:10">
      <c r="A4311" s="19"/>
      <c r="B4311" s="19"/>
      <c r="G4311" s="5">
        <f>IF(OR(A4311&lt;$E$9,A4311&gt;=$E$10),0,1)</f>
        <v>0</v>
      </c>
      <c r="H4311" s="15" t="str">
        <f>IF(G4311,($E$4+$E$16*MOD((A4311-$E$9),$E$15)),"")</f>
        <v/>
      </c>
      <c r="I4311" s="16" t="str">
        <f>IF(G4311,($E$6+$E$8*MOD(QUOTIENT((A4311-$E$9),$E$15),$E$14)),"")</f>
        <v/>
      </c>
      <c r="J4311" s="15" t="str">
        <f t="shared" si="67"/>
        <v/>
      </c>
    </row>
    <row r="4312" spans="1:10">
      <c r="A4312" s="19"/>
      <c r="B4312" s="19"/>
      <c r="G4312" s="5">
        <f>IF(OR(A4312&lt;$E$9,A4312&gt;=$E$10),0,1)</f>
        <v>0</v>
      </c>
      <c r="H4312" s="15" t="str">
        <f>IF(G4312,($E$4+$E$16*MOD((A4312-$E$9),$E$15)),"")</f>
        <v/>
      </c>
      <c r="I4312" s="16" t="str">
        <f>IF(G4312,($E$6+$E$8*MOD(QUOTIENT((A4312-$E$9),$E$15),$E$14)),"")</f>
        <v/>
      </c>
      <c r="J4312" s="15" t="str">
        <f t="shared" si="67"/>
        <v/>
      </c>
    </row>
    <row r="4313" spans="1:10">
      <c r="A4313" s="19"/>
      <c r="B4313" s="19"/>
      <c r="G4313" s="5">
        <f>IF(OR(A4313&lt;$E$9,A4313&gt;=$E$10),0,1)</f>
        <v>0</v>
      </c>
      <c r="H4313" s="15" t="str">
        <f>IF(G4313,($E$4+$E$16*MOD((A4313-$E$9),$E$15)),"")</f>
        <v/>
      </c>
      <c r="I4313" s="16" t="str">
        <f>IF(G4313,($E$6+$E$8*MOD(QUOTIENT((A4313-$E$9),$E$15),$E$14)),"")</f>
        <v/>
      </c>
      <c r="J4313" s="15" t="str">
        <f t="shared" si="67"/>
        <v/>
      </c>
    </row>
    <row r="4314" spans="1:10">
      <c r="A4314" s="19"/>
      <c r="B4314" s="19"/>
      <c r="G4314" s="5">
        <f>IF(OR(A4314&lt;$E$9,A4314&gt;=$E$10),0,1)</f>
        <v>0</v>
      </c>
      <c r="H4314" s="15" t="str">
        <f>IF(G4314,($E$4+$E$16*MOD((A4314-$E$9),$E$15)),"")</f>
        <v/>
      </c>
      <c r="I4314" s="16" t="str">
        <f>IF(G4314,($E$6+$E$8*MOD(QUOTIENT((A4314-$E$9),$E$15),$E$14)),"")</f>
        <v/>
      </c>
      <c r="J4314" s="15" t="str">
        <f t="shared" si="67"/>
        <v/>
      </c>
    </row>
    <row r="4315" spans="1:10">
      <c r="A4315" s="19"/>
      <c r="B4315" s="19"/>
      <c r="G4315" s="5">
        <f>IF(OR(A4315&lt;$E$9,A4315&gt;=$E$10),0,1)</f>
        <v>0</v>
      </c>
      <c r="H4315" s="15" t="str">
        <f>IF(G4315,($E$4+$E$16*MOD((A4315-$E$9),$E$15)),"")</f>
        <v/>
      </c>
      <c r="I4315" s="16" t="str">
        <f>IF(G4315,($E$6+$E$8*MOD(QUOTIENT((A4315-$E$9),$E$15),$E$14)),"")</f>
        <v/>
      </c>
      <c r="J4315" s="15" t="str">
        <f t="shared" si="67"/>
        <v/>
      </c>
    </row>
    <row r="4316" spans="1:10">
      <c r="A4316" s="19"/>
      <c r="B4316" s="19"/>
      <c r="G4316" s="5">
        <f>IF(OR(A4316&lt;$E$9,A4316&gt;=$E$10),0,1)</f>
        <v>0</v>
      </c>
      <c r="H4316" s="15" t="str">
        <f>IF(G4316,($E$4+$E$16*MOD((A4316-$E$9),$E$15)),"")</f>
        <v/>
      </c>
      <c r="I4316" s="16" t="str">
        <f>IF(G4316,($E$6+$E$8*MOD(QUOTIENT((A4316-$E$9),$E$15),$E$14)),"")</f>
        <v/>
      </c>
      <c r="J4316" s="15" t="str">
        <f t="shared" si="67"/>
        <v/>
      </c>
    </row>
    <row r="4317" spans="1:10">
      <c r="A4317" s="19"/>
      <c r="B4317" s="19"/>
      <c r="G4317" s="5">
        <f>IF(OR(A4317&lt;$E$9,A4317&gt;=$E$10),0,1)</f>
        <v>0</v>
      </c>
      <c r="H4317" s="15" t="str">
        <f>IF(G4317,($E$4+$E$16*MOD((A4317-$E$9),$E$15)),"")</f>
        <v/>
      </c>
      <c r="I4317" s="16" t="str">
        <f>IF(G4317,($E$6+$E$8*MOD(QUOTIENT((A4317-$E$9),$E$15),$E$14)),"")</f>
        <v/>
      </c>
      <c r="J4317" s="15" t="str">
        <f t="shared" si="67"/>
        <v/>
      </c>
    </row>
    <row r="4318" spans="1:10">
      <c r="A4318" s="19"/>
      <c r="B4318" s="19"/>
      <c r="G4318" s="5">
        <f>IF(OR(A4318&lt;$E$9,A4318&gt;=$E$10),0,1)</f>
        <v>0</v>
      </c>
      <c r="H4318" s="15" t="str">
        <f>IF(G4318,($E$4+$E$16*MOD((A4318-$E$9),$E$15)),"")</f>
        <v/>
      </c>
      <c r="I4318" s="16" t="str">
        <f>IF(G4318,($E$6+$E$8*MOD(QUOTIENT((A4318-$E$9),$E$15),$E$14)),"")</f>
        <v/>
      </c>
      <c r="J4318" s="15" t="str">
        <f t="shared" si="67"/>
        <v/>
      </c>
    </row>
    <row r="4319" spans="1:10">
      <c r="A4319" s="19"/>
      <c r="B4319" s="19"/>
      <c r="G4319" s="5">
        <f>IF(OR(A4319&lt;$E$9,A4319&gt;=$E$10),0,1)</f>
        <v>0</v>
      </c>
      <c r="H4319" s="15" t="str">
        <f>IF(G4319,($E$4+$E$16*MOD((A4319-$E$9),$E$15)),"")</f>
        <v/>
      </c>
      <c r="I4319" s="16" t="str">
        <f>IF(G4319,($E$6+$E$8*MOD(QUOTIENT((A4319-$E$9),$E$15),$E$14)),"")</f>
        <v/>
      </c>
      <c r="J4319" s="15" t="str">
        <f t="shared" si="67"/>
        <v/>
      </c>
    </row>
    <row r="4320" spans="1:10">
      <c r="A4320" s="19"/>
      <c r="B4320" s="19"/>
      <c r="G4320" s="5">
        <f>IF(OR(A4320&lt;$E$9,A4320&gt;=$E$10),0,1)</f>
        <v>0</v>
      </c>
      <c r="H4320" s="15" t="str">
        <f>IF(G4320,($E$4+$E$16*MOD((A4320-$E$9),$E$15)),"")</f>
        <v/>
      </c>
      <c r="I4320" s="16" t="str">
        <f>IF(G4320,($E$6+$E$8*MOD(QUOTIENT((A4320-$E$9),$E$15),$E$14)),"")</f>
        <v/>
      </c>
      <c r="J4320" s="15" t="str">
        <f t="shared" si="67"/>
        <v/>
      </c>
    </row>
    <row r="4321" spans="1:10">
      <c r="A4321" s="19"/>
      <c r="B4321" s="19"/>
      <c r="G4321" s="5">
        <f>IF(OR(A4321&lt;$E$9,A4321&gt;=$E$10),0,1)</f>
        <v>0</v>
      </c>
      <c r="H4321" s="15" t="str">
        <f>IF(G4321,($E$4+$E$16*MOD((A4321-$E$9),$E$15)),"")</f>
        <v/>
      </c>
      <c r="I4321" s="16" t="str">
        <f>IF(G4321,($E$6+$E$8*MOD(QUOTIENT((A4321-$E$9),$E$15),$E$14)),"")</f>
        <v/>
      </c>
      <c r="J4321" s="15" t="str">
        <f t="shared" si="67"/>
        <v/>
      </c>
    </row>
    <row r="4322" spans="1:10">
      <c r="A4322" s="19"/>
      <c r="B4322" s="19"/>
      <c r="G4322" s="5">
        <f>IF(OR(A4322&lt;$E$9,A4322&gt;=$E$10),0,1)</f>
        <v>0</v>
      </c>
      <c r="H4322" s="15" t="str">
        <f>IF(G4322,($E$4+$E$16*MOD((A4322-$E$9),$E$15)),"")</f>
        <v/>
      </c>
      <c r="I4322" s="16" t="str">
        <f>IF(G4322,($E$6+$E$8*MOD(QUOTIENT((A4322-$E$9),$E$15),$E$14)),"")</f>
        <v/>
      </c>
      <c r="J4322" s="15" t="str">
        <f t="shared" si="67"/>
        <v/>
      </c>
    </row>
    <row r="4323" spans="1:10">
      <c r="A4323" s="19"/>
      <c r="B4323" s="19"/>
      <c r="G4323" s="5">
        <f>IF(OR(A4323&lt;$E$9,A4323&gt;=$E$10),0,1)</f>
        <v>0</v>
      </c>
      <c r="H4323" s="15" t="str">
        <f>IF(G4323,($E$4+$E$16*MOD((A4323-$E$9),$E$15)),"")</f>
        <v/>
      </c>
      <c r="I4323" s="16" t="str">
        <f>IF(G4323,($E$6+$E$8*MOD(QUOTIENT((A4323-$E$9),$E$15),$E$14)),"")</f>
        <v/>
      </c>
      <c r="J4323" s="15" t="str">
        <f t="shared" si="67"/>
        <v/>
      </c>
    </row>
    <row r="4324" spans="1:10">
      <c r="A4324" s="19"/>
      <c r="B4324" s="19"/>
      <c r="G4324" s="5">
        <f>IF(OR(A4324&lt;$E$9,A4324&gt;=$E$10),0,1)</f>
        <v>0</v>
      </c>
      <c r="H4324" s="15" t="str">
        <f>IF(G4324,($E$4+$E$16*MOD((A4324-$E$9),$E$15)),"")</f>
        <v/>
      </c>
      <c r="I4324" s="16" t="str">
        <f>IF(G4324,($E$6+$E$8*MOD(QUOTIENT((A4324-$E$9),$E$15),$E$14)),"")</f>
        <v/>
      </c>
      <c r="J4324" s="15" t="str">
        <f t="shared" si="67"/>
        <v/>
      </c>
    </row>
    <row r="4325" spans="1:10">
      <c r="A4325" s="19"/>
      <c r="B4325" s="19"/>
      <c r="G4325" s="5">
        <f>IF(OR(A4325&lt;$E$9,A4325&gt;=$E$10),0,1)</f>
        <v>0</v>
      </c>
      <c r="H4325" s="15" t="str">
        <f>IF(G4325,($E$4+$E$16*MOD((A4325-$E$9),$E$15)),"")</f>
        <v/>
      </c>
      <c r="I4325" s="16" t="str">
        <f>IF(G4325,($E$6+$E$8*MOD(QUOTIENT((A4325-$E$9),$E$15),$E$14)),"")</f>
        <v/>
      </c>
      <c r="J4325" s="15" t="str">
        <f t="shared" si="67"/>
        <v/>
      </c>
    </row>
    <row r="4326" spans="1:10">
      <c r="A4326" s="19"/>
      <c r="B4326" s="19"/>
      <c r="G4326" s="5">
        <f>IF(OR(A4326&lt;$E$9,A4326&gt;=$E$10),0,1)</f>
        <v>0</v>
      </c>
      <c r="H4326" s="15" t="str">
        <f>IF(G4326,($E$4+$E$16*MOD((A4326-$E$9),$E$15)),"")</f>
        <v/>
      </c>
      <c r="I4326" s="16" t="str">
        <f>IF(G4326,($E$6+$E$8*MOD(QUOTIENT((A4326-$E$9),$E$15),$E$14)),"")</f>
        <v/>
      </c>
      <c r="J4326" s="15" t="str">
        <f t="shared" si="67"/>
        <v/>
      </c>
    </row>
    <row r="4327" spans="1:10">
      <c r="A4327" s="19"/>
      <c r="B4327" s="19"/>
      <c r="G4327" s="5">
        <f>IF(OR(A4327&lt;$E$9,A4327&gt;=$E$10),0,1)</f>
        <v>0</v>
      </c>
      <c r="H4327" s="15" t="str">
        <f>IF(G4327,($E$4+$E$16*MOD((A4327-$E$9),$E$15)),"")</f>
        <v/>
      </c>
      <c r="I4327" s="16" t="str">
        <f>IF(G4327,($E$6+$E$8*MOD(QUOTIENT((A4327-$E$9),$E$15),$E$14)),"")</f>
        <v/>
      </c>
      <c r="J4327" s="15" t="str">
        <f t="shared" si="67"/>
        <v/>
      </c>
    </row>
    <row r="4328" spans="1:10">
      <c r="A4328" s="19"/>
      <c r="B4328" s="19"/>
      <c r="G4328" s="5">
        <f>IF(OR(A4328&lt;$E$9,A4328&gt;=$E$10),0,1)</f>
        <v>0</v>
      </c>
      <c r="H4328" s="15" t="str">
        <f>IF(G4328,($E$4+$E$16*MOD((A4328-$E$9),$E$15)),"")</f>
        <v/>
      </c>
      <c r="I4328" s="16" t="str">
        <f>IF(G4328,($E$6+$E$8*MOD(QUOTIENT((A4328-$E$9),$E$15),$E$14)),"")</f>
        <v/>
      </c>
      <c r="J4328" s="15" t="str">
        <f t="shared" si="67"/>
        <v/>
      </c>
    </row>
    <row r="4329" spans="1:10">
      <c r="A4329" s="19"/>
      <c r="B4329" s="19"/>
      <c r="G4329" s="5">
        <f>IF(OR(A4329&lt;$E$9,A4329&gt;=$E$10),0,1)</f>
        <v>0</v>
      </c>
      <c r="H4329" s="15" t="str">
        <f>IF(G4329,($E$4+$E$16*MOD((A4329-$E$9),$E$15)),"")</f>
        <v/>
      </c>
      <c r="I4329" s="16" t="str">
        <f>IF(G4329,($E$6+$E$8*MOD(QUOTIENT((A4329-$E$9),$E$15),$E$14)),"")</f>
        <v/>
      </c>
      <c r="J4329" s="15" t="str">
        <f t="shared" si="67"/>
        <v/>
      </c>
    </row>
    <row r="4330" spans="1:10">
      <c r="A4330" s="19"/>
      <c r="B4330" s="19"/>
      <c r="G4330" s="5">
        <f>IF(OR(A4330&lt;$E$9,A4330&gt;=$E$10),0,1)</f>
        <v>0</v>
      </c>
      <c r="H4330" s="15" t="str">
        <f>IF(G4330,($E$4+$E$16*MOD((A4330-$E$9),$E$15)),"")</f>
        <v/>
      </c>
      <c r="I4330" s="16" t="str">
        <f>IF(G4330,($E$6+$E$8*MOD(QUOTIENT((A4330-$E$9),$E$15),$E$14)),"")</f>
        <v/>
      </c>
      <c r="J4330" s="15" t="str">
        <f t="shared" si="67"/>
        <v/>
      </c>
    </row>
    <row r="4331" spans="1:10">
      <c r="A4331" s="19"/>
      <c r="B4331" s="19"/>
      <c r="G4331" s="5">
        <f>IF(OR(A4331&lt;$E$9,A4331&gt;=$E$10),0,1)</f>
        <v>0</v>
      </c>
      <c r="H4331" s="15" t="str">
        <f>IF(G4331,($E$4+$E$16*MOD((A4331-$E$9),$E$15)),"")</f>
        <v/>
      </c>
      <c r="I4331" s="16" t="str">
        <f>IF(G4331,($E$6+$E$8*MOD(QUOTIENT((A4331-$E$9),$E$15),$E$14)),"")</f>
        <v/>
      </c>
      <c r="J4331" s="15" t="str">
        <f t="shared" si="67"/>
        <v/>
      </c>
    </row>
    <row r="4332" spans="1:10">
      <c r="A4332" s="19"/>
      <c r="B4332" s="19"/>
      <c r="G4332" s="5">
        <f>IF(OR(A4332&lt;$E$9,A4332&gt;=$E$10),0,1)</f>
        <v>0</v>
      </c>
      <c r="H4332" s="15" t="str">
        <f>IF(G4332,($E$4+$E$16*MOD((A4332-$E$9),$E$15)),"")</f>
        <v/>
      </c>
      <c r="I4332" s="16" t="str">
        <f>IF(G4332,($E$6+$E$8*MOD(QUOTIENT((A4332-$E$9),$E$15),$E$14)),"")</f>
        <v/>
      </c>
      <c r="J4332" s="15" t="str">
        <f t="shared" si="67"/>
        <v/>
      </c>
    </row>
    <row r="4333" spans="1:10">
      <c r="A4333" s="19"/>
      <c r="B4333" s="19"/>
      <c r="G4333" s="5">
        <f>IF(OR(A4333&lt;$E$9,A4333&gt;=$E$10),0,1)</f>
        <v>0</v>
      </c>
      <c r="H4333" s="15" t="str">
        <f>IF(G4333,($E$4+$E$16*MOD((A4333-$E$9),$E$15)),"")</f>
        <v/>
      </c>
      <c r="I4333" s="16" t="str">
        <f>IF(G4333,($E$6+$E$8*MOD(QUOTIENT((A4333-$E$9),$E$15),$E$14)),"")</f>
        <v/>
      </c>
      <c r="J4333" s="15" t="str">
        <f t="shared" si="67"/>
        <v/>
      </c>
    </row>
    <row r="4334" spans="1:10">
      <c r="A4334" s="19"/>
      <c r="B4334" s="19"/>
      <c r="G4334" s="5">
        <f>IF(OR(A4334&lt;$E$9,A4334&gt;=$E$10),0,1)</f>
        <v>0</v>
      </c>
      <c r="H4334" s="15" t="str">
        <f>IF(G4334,($E$4+$E$16*MOD((A4334-$E$9),$E$15)),"")</f>
        <v/>
      </c>
      <c r="I4334" s="16" t="str">
        <f>IF(G4334,($E$6+$E$8*MOD(QUOTIENT((A4334-$E$9),$E$15),$E$14)),"")</f>
        <v/>
      </c>
      <c r="J4334" s="15" t="str">
        <f t="shared" si="67"/>
        <v/>
      </c>
    </row>
    <row r="4335" spans="1:10">
      <c r="A4335" s="19"/>
      <c r="B4335" s="19"/>
      <c r="G4335" s="5">
        <f>IF(OR(A4335&lt;$E$9,A4335&gt;=$E$10),0,1)</f>
        <v>0</v>
      </c>
      <c r="H4335" s="15" t="str">
        <f>IF(G4335,($E$4+$E$16*MOD((A4335-$E$9),$E$15)),"")</f>
        <v/>
      </c>
      <c r="I4335" s="16" t="str">
        <f>IF(G4335,($E$6+$E$8*MOD(QUOTIENT((A4335-$E$9),$E$15),$E$14)),"")</f>
        <v/>
      </c>
      <c r="J4335" s="15" t="str">
        <f t="shared" si="67"/>
        <v/>
      </c>
    </row>
    <row r="4336" spans="1:10">
      <c r="A4336" s="19"/>
      <c r="B4336" s="19"/>
      <c r="G4336" s="5">
        <f>IF(OR(A4336&lt;$E$9,A4336&gt;=$E$10),0,1)</f>
        <v>0</v>
      </c>
      <c r="H4336" s="15" t="str">
        <f>IF(G4336,($E$4+$E$16*MOD((A4336-$E$9),$E$15)),"")</f>
        <v/>
      </c>
      <c r="I4336" s="16" t="str">
        <f>IF(G4336,($E$6+$E$8*MOD(QUOTIENT((A4336-$E$9),$E$15),$E$14)),"")</f>
        <v/>
      </c>
      <c r="J4336" s="15" t="str">
        <f t="shared" si="67"/>
        <v/>
      </c>
    </row>
    <row r="4337" spans="1:10">
      <c r="A4337" s="19"/>
      <c r="B4337" s="19"/>
      <c r="G4337" s="5">
        <f>IF(OR(A4337&lt;$E$9,A4337&gt;=$E$10),0,1)</f>
        <v>0</v>
      </c>
      <c r="H4337" s="15" t="str">
        <f>IF(G4337,($E$4+$E$16*MOD((A4337-$E$9),$E$15)),"")</f>
        <v/>
      </c>
      <c r="I4337" s="16" t="str">
        <f>IF(G4337,($E$6+$E$8*MOD(QUOTIENT((A4337-$E$9),$E$15),$E$14)),"")</f>
        <v/>
      </c>
      <c r="J4337" s="15" t="str">
        <f t="shared" si="67"/>
        <v/>
      </c>
    </row>
    <row r="4338" spans="1:10">
      <c r="A4338" s="19"/>
      <c r="B4338" s="19"/>
      <c r="G4338" s="5">
        <f>IF(OR(A4338&lt;$E$9,A4338&gt;=$E$10),0,1)</f>
        <v>0</v>
      </c>
      <c r="H4338" s="15" t="str">
        <f>IF(G4338,($E$4+$E$16*MOD((A4338-$E$9),$E$15)),"")</f>
        <v/>
      </c>
      <c r="I4338" s="16" t="str">
        <f>IF(G4338,($E$6+$E$8*MOD(QUOTIENT((A4338-$E$9),$E$15),$E$14)),"")</f>
        <v/>
      </c>
      <c r="J4338" s="15" t="str">
        <f t="shared" si="67"/>
        <v/>
      </c>
    </row>
    <row r="4339" spans="1:10">
      <c r="A4339" s="19"/>
      <c r="B4339" s="19"/>
      <c r="G4339" s="5">
        <f>IF(OR(A4339&lt;$E$9,A4339&gt;=$E$10),0,1)</f>
        <v>0</v>
      </c>
      <c r="H4339" s="15" t="str">
        <f>IF(G4339,($E$4+$E$16*MOD((A4339-$E$9),$E$15)),"")</f>
        <v/>
      </c>
      <c r="I4339" s="16" t="str">
        <f>IF(G4339,($E$6+$E$8*MOD(QUOTIENT((A4339-$E$9),$E$15),$E$14)),"")</f>
        <v/>
      </c>
      <c r="J4339" s="15" t="str">
        <f t="shared" si="67"/>
        <v/>
      </c>
    </row>
    <row r="4340" spans="1:10">
      <c r="A4340" s="19"/>
      <c r="B4340" s="19"/>
      <c r="G4340" s="5">
        <f>IF(OR(A4340&lt;$E$9,A4340&gt;=$E$10),0,1)</f>
        <v>0</v>
      </c>
      <c r="H4340" s="15" t="str">
        <f>IF(G4340,($E$4+$E$16*MOD((A4340-$E$9),$E$15)),"")</f>
        <v/>
      </c>
      <c r="I4340" s="16" t="str">
        <f>IF(G4340,($E$6+$E$8*MOD(QUOTIENT((A4340-$E$9),$E$15),$E$14)),"")</f>
        <v/>
      </c>
      <c r="J4340" s="15" t="str">
        <f t="shared" si="67"/>
        <v/>
      </c>
    </row>
    <row r="4341" spans="1:10">
      <c r="A4341" s="19"/>
      <c r="B4341" s="19"/>
      <c r="G4341" s="5">
        <f>IF(OR(A4341&lt;$E$9,A4341&gt;=$E$10),0,1)</f>
        <v>0</v>
      </c>
      <c r="H4341" s="15" t="str">
        <f>IF(G4341,($E$4+$E$16*MOD((A4341-$E$9),$E$15)),"")</f>
        <v/>
      </c>
      <c r="I4341" s="16" t="str">
        <f>IF(G4341,($E$6+$E$8*MOD(QUOTIENT((A4341-$E$9),$E$15),$E$14)),"")</f>
        <v/>
      </c>
      <c r="J4341" s="15" t="str">
        <f t="shared" si="67"/>
        <v/>
      </c>
    </row>
    <row r="4342" spans="1:10">
      <c r="A4342" s="19"/>
      <c r="B4342" s="19"/>
      <c r="G4342" s="5">
        <f>IF(OR(A4342&lt;$E$9,A4342&gt;=$E$10),0,1)</f>
        <v>0</v>
      </c>
      <c r="H4342" s="15" t="str">
        <f>IF(G4342,($E$4+$E$16*MOD((A4342-$E$9),$E$15)),"")</f>
        <v/>
      </c>
      <c r="I4342" s="16" t="str">
        <f>IF(G4342,($E$6+$E$8*MOD(QUOTIENT((A4342-$E$9),$E$15),$E$14)),"")</f>
        <v/>
      </c>
      <c r="J4342" s="15" t="str">
        <f t="shared" si="67"/>
        <v/>
      </c>
    </row>
    <row r="4343" spans="1:10">
      <c r="A4343" s="19"/>
      <c r="B4343" s="19"/>
      <c r="G4343" s="5">
        <f>IF(OR(A4343&lt;$E$9,A4343&gt;=$E$10),0,1)</f>
        <v>0</v>
      </c>
      <c r="H4343" s="15" t="str">
        <f>IF(G4343,($E$4+$E$16*MOD((A4343-$E$9),$E$15)),"")</f>
        <v/>
      </c>
      <c r="I4343" s="16" t="str">
        <f>IF(G4343,($E$6+$E$8*MOD(QUOTIENT((A4343-$E$9),$E$15),$E$14)),"")</f>
        <v/>
      </c>
      <c r="J4343" s="15" t="str">
        <f t="shared" si="67"/>
        <v/>
      </c>
    </row>
    <row r="4344" spans="1:10">
      <c r="A4344" s="19"/>
      <c r="B4344" s="19"/>
      <c r="G4344" s="5">
        <f>IF(OR(A4344&lt;$E$9,A4344&gt;=$E$10),0,1)</f>
        <v>0</v>
      </c>
      <c r="H4344" s="15" t="str">
        <f>IF(G4344,($E$4+$E$16*MOD((A4344-$E$9),$E$15)),"")</f>
        <v/>
      </c>
      <c r="I4344" s="16" t="str">
        <f>IF(G4344,($E$6+$E$8*MOD(QUOTIENT((A4344-$E$9),$E$15),$E$14)),"")</f>
        <v/>
      </c>
      <c r="J4344" s="15" t="str">
        <f t="shared" si="67"/>
        <v/>
      </c>
    </row>
    <row r="4345" spans="1:10">
      <c r="A4345" s="19"/>
      <c r="B4345" s="19"/>
      <c r="G4345" s="5">
        <f>IF(OR(A4345&lt;$E$9,A4345&gt;=$E$10),0,1)</f>
        <v>0</v>
      </c>
      <c r="H4345" s="15" t="str">
        <f>IF(G4345,($E$4+$E$16*MOD((A4345-$E$9),$E$15)),"")</f>
        <v/>
      </c>
      <c r="I4345" s="16" t="str">
        <f>IF(G4345,($E$6+$E$8*MOD(QUOTIENT((A4345-$E$9),$E$15),$E$14)),"")</f>
        <v/>
      </c>
      <c r="J4345" s="15" t="str">
        <f t="shared" si="67"/>
        <v/>
      </c>
    </row>
    <row r="4346" spans="1:10">
      <c r="A4346" s="19"/>
      <c r="B4346" s="19"/>
      <c r="G4346" s="5">
        <f>IF(OR(A4346&lt;$E$9,A4346&gt;=$E$10),0,1)</f>
        <v>0</v>
      </c>
      <c r="H4346" s="15" t="str">
        <f>IF(G4346,($E$4+$E$16*MOD((A4346-$E$9),$E$15)),"")</f>
        <v/>
      </c>
      <c r="I4346" s="16" t="str">
        <f>IF(G4346,($E$6+$E$8*MOD(QUOTIENT((A4346-$E$9),$E$15),$E$14)),"")</f>
        <v/>
      </c>
      <c r="J4346" s="15" t="str">
        <f t="shared" si="67"/>
        <v/>
      </c>
    </row>
    <row r="4347" spans="1:10">
      <c r="A4347" s="19"/>
      <c r="B4347" s="19"/>
      <c r="G4347" s="5">
        <f>IF(OR(A4347&lt;$E$9,A4347&gt;=$E$10),0,1)</f>
        <v>0</v>
      </c>
      <c r="H4347" s="15" t="str">
        <f>IF(G4347,($E$4+$E$16*MOD((A4347-$E$9),$E$15)),"")</f>
        <v/>
      </c>
      <c r="I4347" s="16" t="str">
        <f>IF(G4347,($E$6+$E$8*MOD(QUOTIENT((A4347-$E$9),$E$15),$E$14)),"")</f>
        <v/>
      </c>
      <c r="J4347" s="15" t="str">
        <f t="shared" si="67"/>
        <v/>
      </c>
    </row>
    <row r="4348" spans="1:10">
      <c r="A4348" s="19"/>
      <c r="B4348" s="19"/>
      <c r="G4348" s="5">
        <f>IF(OR(A4348&lt;$E$9,A4348&gt;=$E$10),0,1)</f>
        <v>0</v>
      </c>
      <c r="H4348" s="15" t="str">
        <f>IF(G4348,($E$4+$E$16*MOD((A4348-$E$9),$E$15)),"")</f>
        <v/>
      </c>
      <c r="I4348" s="16" t="str">
        <f>IF(G4348,($E$6+$E$8*MOD(QUOTIENT((A4348-$E$9),$E$15),$E$14)),"")</f>
        <v/>
      </c>
      <c r="J4348" s="15" t="str">
        <f t="shared" si="67"/>
        <v/>
      </c>
    </row>
    <row r="4349" spans="1:10">
      <c r="A4349" s="19"/>
      <c r="B4349" s="19"/>
      <c r="G4349" s="5">
        <f>IF(OR(A4349&lt;$E$9,A4349&gt;=$E$10),0,1)</f>
        <v>0</v>
      </c>
      <c r="H4349" s="15" t="str">
        <f>IF(G4349,($E$4+$E$16*MOD((A4349-$E$9),$E$15)),"")</f>
        <v/>
      </c>
      <c r="I4349" s="16" t="str">
        <f>IF(G4349,($E$6+$E$8*MOD(QUOTIENT((A4349-$E$9),$E$15),$E$14)),"")</f>
        <v/>
      </c>
      <c r="J4349" s="15" t="str">
        <f t="shared" si="67"/>
        <v/>
      </c>
    </row>
    <row r="4350" spans="1:10">
      <c r="A4350" s="19"/>
      <c r="B4350" s="19"/>
      <c r="G4350" s="5">
        <f>IF(OR(A4350&lt;$E$9,A4350&gt;=$E$10),0,1)</f>
        <v>0</v>
      </c>
      <c r="H4350" s="15" t="str">
        <f>IF(G4350,($E$4+$E$16*MOD((A4350-$E$9),$E$15)),"")</f>
        <v/>
      </c>
      <c r="I4350" s="16" t="str">
        <f>IF(G4350,($E$6+$E$8*MOD(QUOTIENT((A4350-$E$9),$E$15),$E$14)),"")</f>
        <v/>
      </c>
      <c r="J4350" s="15" t="str">
        <f t="shared" si="67"/>
        <v/>
      </c>
    </row>
    <row r="4351" spans="1:10">
      <c r="A4351" s="19"/>
      <c r="B4351" s="19"/>
      <c r="G4351" s="5">
        <f>IF(OR(A4351&lt;$E$9,A4351&gt;=$E$10),0,1)</f>
        <v>0</v>
      </c>
      <c r="H4351" s="15" t="str">
        <f>IF(G4351,($E$4+$E$16*MOD((A4351-$E$9),$E$15)),"")</f>
        <v/>
      </c>
      <c r="I4351" s="16" t="str">
        <f>IF(G4351,($E$6+$E$8*MOD(QUOTIENT((A4351-$E$9),$E$15),$E$14)),"")</f>
        <v/>
      </c>
      <c r="J4351" s="15" t="str">
        <f t="shared" si="67"/>
        <v/>
      </c>
    </row>
    <row r="4352" spans="1:10">
      <c r="A4352" s="19"/>
      <c r="B4352" s="19"/>
      <c r="G4352" s="5">
        <f>IF(OR(A4352&lt;$E$9,A4352&gt;=$E$10),0,1)</f>
        <v>0</v>
      </c>
      <c r="H4352" s="15" t="str">
        <f>IF(G4352,($E$4+$E$16*MOD((A4352-$E$9),$E$15)),"")</f>
        <v/>
      </c>
      <c r="I4352" s="16" t="str">
        <f>IF(G4352,($E$6+$E$8*MOD(QUOTIENT((A4352-$E$9),$E$15),$E$14)),"")</f>
        <v/>
      </c>
      <c r="J4352" s="15" t="str">
        <f t="shared" si="67"/>
        <v/>
      </c>
    </row>
    <row r="4353" spans="1:10">
      <c r="A4353" s="19"/>
      <c r="B4353" s="19"/>
      <c r="G4353" s="5">
        <f>IF(OR(A4353&lt;$E$9,A4353&gt;=$E$10),0,1)</f>
        <v>0</v>
      </c>
      <c r="H4353" s="15" t="str">
        <f>IF(G4353,($E$4+$E$16*MOD((A4353-$E$9),$E$15)),"")</f>
        <v/>
      </c>
      <c r="I4353" s="16" t="str">
        <f>IF(G4353,($E$6+$E$8*MOD(QUOTIENT((A4353-$E$9),$E$15),$E$14)),"")</f>
        <v/>
      </c>
      <c r="J4353" s="15" t="str">
        <f t="shared" si="67"/>
        <v/>
      </c>
    </row>
    <row r="4354" spans="1:10">
      <c r="A4354" s="19"/>
      <c r="B4354" s="19"/>
      <c r="G4354" s="5">
        <f>IF(OR(A4354&lt;$E$9,A4354&gt;=$E$10),0,1)</f>
        <v>0</v>
      </c>
      <c r="H4354" s="15" t="str">
        <f>IF(G4354,($E$4+$E$16*MOD((A4354-$E$9),$E$15)),"")</f>
        <v/>
      </c>
      <c r="I4354" s="16" t="str">
        <f>IF(G4354,($E$6+$E$8*MOD(QUOTIENT((A4354-$E$9),$E$15),$E$14)),"")</f>
        <v/>
      </c>
      <c r="J4354" s="15" t="str">
        <f t="shared" si="67"/>
        <v/>
      </c>
    </row>
    <row r="4355" spans="1:10">
      <c r="A4355" s="19"/>
      <c r="B4355" s="19"/>
      <c r="G4355" s="5">
        <f>IF(OR(A4355&lt;$E$9,A4355&gt;=$E$10),0,1)</f>
        <v>0</v>
      </c>
      <c r="H4355" s="15" t="str">
        <f>IF(G4355,($E$4+$E$16*MOD((A4355-$E$9),$E$15)),"")</f>
        <v/>
      </c>
      <c r="I4355" s="16" t="str">
        <f>IF(G4355,($E$6+$E$8*MOD(QUOTIENT((A4355-$E$9),$E$15),$E$14)),"")</f>
        <v/>
      </c>
      <c r="J4355" s="15" t="str">
        <f t="shared" si="67"/>
        <v/>
      </c>
    </row>
    <row r="4356" spans="1:10">
      <c r="A4356" s="19"/>
      <c r="B4356" s="19"/>
      <c r="G4356" s="5">
        <f>IF(OR(A4356&lt;$E$9,A4356&gt;=$E$10),0,1)</f>
        <v>0</v>
      </c>
      <c r="H4356" s="15" t="str">
        <f>IF(G4356,($E$4+$E$16*MOD((A4356-$E$9),$E$15)),"")</f>
        <v/>
      </c>
      <c r="I4356" s="16" t="str">
        <f>IF(G4356,($E$6+$E$8*MOD(QUOTIENT((A4356-$E$9),$E$15),$E$14)),"")</f>
        <v/>
      </c>
      <c r="J4356" s="15" t="str">
        <f t="shared" ref="J4356:J4419" si="68">IF(G4356,(+H4356+$E$18*QUOTIENT((A4356-$E$9),$E$15)),"")</f>
        <v/>
      </c>
    </row>
    <row r="4357" spans="1:10">
      <c r="A4357" s="19"/>
      <c r="B4357" s="19"/>
      <c r="G4357" s="5">
        <f>IF(OR(A4357&lt;$E$9,A4357&gt;=$E$10),0,1)</f>
        <v>0</v>
      </c>
      <c r="H4357" s="15" t="str">
        <f>IF(G4357,($E$4+$E$16*MOD((A4357-$E$9),$E$15)),"")</f>
        <v/>
      </c>
      <c r="I4357" s="16" t="str">
        <f>IF(G4357,($E$6+$E$8*MOD(QUOTIENT((A4357-$E$9),$E$15),$E$14)),"")</f>
        <v/>
      </c>
      <c r="J4357" s="15" t="str">
        <f t="shared" si="68"/>
        <v/>
      </c>
    </row>
    <row r="4358" spans="1:10">
      <c r="A4358" s="19"/>
      <c r="B4358" s="19"/>
      <c r="G4358" s="5">
        <f>IF(OR(A4358&lt;$E$9,A4358&gt;=$E$10),0,1)</f>
        <v>0</v>
      </c>
      <c r="H4358" s="15" t="str">
        <f>IF(G4358,($E$4+$E$16*MOD((A4358-$E$9),$E$15)),"")</f>
        <v/>
      </c>
      <c r="I4358" s="16" t="str">
        <f>IF(G4358,($E$6+$E$8*MOD(QUOTIENT((A4358-$E$9),$E$15),$E$14)),"")</f>
        <v/>
      </c>
      <c r="J4358" s="15" t="str">
        <f t="shared" si="68"/>
        <v/>
      </c>
    </row>
    <row r="4359" spans="1:10">
      <c r="A4359" s="19"/>
      <c r="B4359" s="19"/>
      <c r="G4359" s="5">
        <f>IF(OR(A4359&lt;$E$9,A4359&gt;=$E$10),0,1)</f>
        <v>0</v>
      </c>
      <c r="H4359" s="15" t="str">
        <f>IF(G4359,($E$4+$E$16*MOD((A4359-$E$9),$E$15)),"")</f>
        <v/>
      </c>
      <c r="I4359" s="16" t="str">
        <f>IF(G4359,($E$6+$E$8*MOD(QUOTIENT((A4359-$E$9),$E$15),$E$14)),"")</f>
        <v/>
      </c>
      <c r="J4359" s="15" t="str">
        <f t="shared" si="68"/>
        <v/>
      </c>
    </row>
    <row r="4360" spans="1:10">
      <c r="A4360" s="19"/>
      <c r="B4360" s="19"/>
      <c r="G4360" s="5">
        <f>IF(OR(A4360&lt;$E$9,A4360&gt;=$E$10),0,1)</f>
        <v>0</v>
      </c>
      <c r="H4360" s="15" t="str">
        <f>IF(G4360,($E$4+$E$16*MOD((A4360-$E$9),$E$15)),"")</f>
        <v/>
      </c>
      <c r="I4360" s="16" t="str">
        <f>IF(G4360,($E$6+$E$8*MOD(QUOTIENT((A4360-$E$9),$E$15),$E$14)),"")</f>
        <v/>
      </c>
      <c r="J4360" s="15" t="str">
        <f t="shared" si="68"/>
        <v/>
      </c>
    </row>
    <row r="4361" spans="1:10">
      <c r="A4361" s="19"/>
      <c r="B4361" s="19"/>
      <c r="G4361" s="5">
        <f>IF(OR(A4361&lt;$E$9,A4361&gt;=$E$10),0,1)</f>
        <v>0</v>
      </c>
      <c r="H4361" s="15" t="str">
        <f>IF(G4361,($E$4+$E$16*MOD((A4361-$E$9),$E$15)),"")</f>
        <v/>
      </c>
      <c r="I4361" s="16" t="str">
        <f>IF(G4361,($E$6+$E$8*MOD(QUOTIENT((A4361-$E$9),$E$15),$E$14)),"")</f>
        <v/>
      </c>
      <c r="J4361" s="15" t="str">
        <f t="shared" si="68"/>
        <v/>
      </c>
    </row>
    <row r="4362" spans="1:10">
      <c r="A4362" s="19"/>
      <c r="B4362" s="19"/>
      <c r="G4362" s="5">
        <f>IF(OR(A4362&lt;$E$9,A4362&gt;=$E$10),0,1)</f>
        <v>0</v>
      </c>
      <c r="H4362" s="15" t="str">
        <f>IF(G4362,($E$4+$E$16*MOD((A4362-$E$9),$E$15)),"")</f>
        <v/>
      </c>
      <c r="I4362" s="16" t="str">
        <f>IF(G4362,($E$6+$E$8*MOD(QUOTIENT((A4362-$E$9),$E$15),$E$14)),"")</f>
        <v/>
      </c>
      <c r="J4362" s="15" t="str">
        <f t="shared" si="68"/>
        <v/>
      </c>
    </row>
    <row r="4363" spans="1:10">
      <c r="A4363" s="19"/>
      <c r="B4363" s="19"/>
      <c r="G4363" s="5">
        <f>IF(OR(A4363&lt;$E$9,A4363&gt;=$E$10),0,1)</f>
        <v>0</v>
      </c>
      <c r="H4363" s="15" t="str">
        <f>IF(G4363,($E$4+$E$16*MOD((A4363-$E$9),$E$15)),"")</f>
        <v/>
      </c>
      <c r="I4363" s="16" t="str">
        <f>IF(G4363,($E$6+$E$8*MOD(QUOTIENT((A4363-$E$9),$E$15),$E$14)),"")</f>
        <v/>
      </c>
      <c r="J4363" s="15" t="str">
        <f t="shared" si="68"/>
        <v/>
      </c>
    </row>
    <row r="4364" spans="1:10">
      <c r="A4364" s="19"/>
      <c r="B4364" s="19"/>
      <c r="G4364" s="5">
        <f>IF(OR(A4364&lt;$E$9,A4364&gt;=$E$10),0,1)</f>
        <v>0</v>
      </c>
      <c r="H4364" s="15" t="str">
        <f>IF(G4364,($E$4+$E$16*MOD((A4364-$E$9),$E$15)),"")</f>
        <v/>
      </c>
      <c r="I4364" s="16" t="str">
        <f>IF(G4364,($E$6+$E$8*MOD(QUOTIENT((A4364-$E$9),$E$15),$E$14)),"")</f>
        <v/>
      </c>
      <c r="J4364" s="15" t="str">
        <f t="shared" si="68"/>
        <v/>
      </c>
    </row>
    <row r="4365" spans="1:10">
      <c r="A4365" s="19"/>
      <c r="B4365" s="19"/>
      <c r="G4365" s="5">
        <f>IF(OR(A4365&lt;$E$9,A4365&gt;=$E$10),0,1)</f>
        <v>0</v>
      </c>
      <c r="H4365" s="15" t="str">
        <f>IF(G4365,($E$4+$E$16*MOD((A4365-$E$9),$E$15)),"")</f>
        <v/>
      </c>
      <c r="I4365" s="16" t="str">
        <f>IF(G4365,($E$6+$E$8*MOD(QUOTIENT((A4365-$E$9),$E$15),$E$14)),"")</f>
        <v/>
      </c>
      <c r="J4365" s="15" t="str">
        <f t="shared" si="68"/>
        <v/>
      </c>
    </row>
    <row r="4366" spans="1:10">
      <c r="A4366" s="19"/>
      <c r="B4366" s="19"/>
      <c r="G4366" s="5">
        <f>IF(OR(A4366&lt;$E$9,A4366&gt;=$E$10),0,1)</f>
        <v>0</v>
      </c>
      <c r="H4366" s="15" t="str">
        <f>IF(G4366,($E$4+$E$16*MOD((A4366-$E$9),$E$15)),"")</f>
        <v/>
      </c>
      <c r="I4366" s="16" t="str">
        <f>IF(G4366,($E$6+$E$8*MOD(QUOTIENT((A4366-$E$9),$E$15),$E$14)),"")</f>
        <v/>
      </c>
      <c r="J4366" s="15" t="str">
        <f t="shared" si="68"/>
        <v/>
      </c>
    </row>
    <row r="4367" spans="1:10">
      <c r="A4367" s="19"/>
      <c r="B4367" s="19"/>
      <c r="G4367" s="5">
        <f>IF(OR(A4367&lt;$E$9,A4367&gt;=$E$10),0,1)</f>
        <v>0</v>
      </c>
      <c r="H4367" s="15" t="str">
        <f>IF(G4367,($E$4+$E$16*MOD((A4367-$E$9),$E$15)),"")</f>
        <v/>
      </c>
      <c r="I4367" s="16" t="str">
        <f>IF(G4367,($E$6+$E$8*MOD(QUOTIENT((A4367-$E$9),$E$15),$E$14)),"")</f>
        <v/>
      </c>
      <c r="J4367" s="15" t="str">
        <f t="shared" si="68"/>
        <v/>
      </c>
    </row>
    <row r="4368" spans="1:10">
      <c r="A4368" s="19"/>
      <c r="B4368" s="19"/>
      <c r="G4368" s="5">
        <f>IF(OR(A4368&lt;$E$9,A4368&gt;=$E$10),0,1)</f>
        <v>0</v>
      </c>
      <c r="H4368" s="15" t="str">
        <f>IF(G4368,($E$4+$E$16*MOD((A4368-$E$9),$E$15)),"")</f>
        <v/>
      </c>
      <c r="I4368" s="16" t="str">
        <f>IF(G4368,($E$6+$E$8*MOD(QUOTIENT((A4368-$E$9),$E$15),$E$14)),"")</f>
        <v/>
      </c>
      <c r="J4368" s="15" t="str">
        <f t="shared" si="68"/>
        <v/>
      </c>
    </row>
    <row r="4369" spans="1:10">
      <c r="A4369" s="19"/>
      <c r="B4369" s="19"/>
      <c r="G4369" s="5">
        <f>IF(OR(A4369&lt;$E$9,A4369&gt;=$E$10),0,1)</f>
        <v>0</v>
      </c>
      <c r="H4369" s="15" t="str">
        <f>IF(G4369,($E$4+$E$16*MOD((A4369-$E$9),$E$15)),"")</f>
        <v/>
      </c>
      <c r="I4369" s="16" t="str">
        <f>IF(G4369,($E$6+$E$8*MOD(QUOTIENT((A4369-$E$9),$E$15),$E$14)),"")</f>
        <v/>
      </c>
      <c r="J4369" s="15" t="str">
        <f t="shared" si="68"/>
        <v/>
      </c>
    </row>
    <row r="4370" spans="1:10">
      <c r="A4370" s="19"/>
      <c r="B4370" s="19"/>
      <c r="G4370" s="5">
        <f>IF(OR(A4370&lt;$E$9,A4370&gt;=$E$10),0,1)</f>
        <v>0</v>
      </c>
      <c r="H4370" s="15" t="str">
        <f>IF(G4370,($E$4+$E$16*MOD((A4370-$E$9),$E$15)),"")</f>
        <v/>
      </c>
      <c r="I4370" s="16" t="str">
        <f>IF(G4370,($E$6+$E$8*MOD(QUOTIENT((A4370-$E$9),$E$15),$E$14)),"")</f>
        <v/>
      </c>
      <c r="J4370" s="15" t="str">
        <f t="shared" si="68"/>
        <v/>
      </c>
    </row>
    <row r="4371" spans="1:10">
      <c r="A4371" s="19"/>
      <c r="B4371" s="19"/>
      <c r="G4371" s="5">
        <f>IF(OR(A4371&lt;$E$9,A4371&gt;=$E$10),0,1)</f>
        <v>0</v>
      </c>
      <c r="H4371" s="15" t="str">
        <f>IF(G4371,($E$4+$E$16*MOD((A4371-$E$9),$E$15)),"")</f>
        <v/>
      </c>
      <c r="I4371" s="16" t="str">
        <f>IF(G4371,($E$6+$E$8*MOD(QUOTIENT((A4371-$E$9),$E$15),$E$14)),"")</f>
        <v/>
      </c>
      <c r="J4371" s="15" t="str">
        <f t="shared" si="68"/>
        <v/>
      </c>
    </row>
    <row r="4372" spans="1:10">
      <c r="A4372" s="19"/>
      <c r="B4372" s="19"/>
      <c r="G4372" s="5">
        <f>IF(OR(A4372&lt;$E$9,A4372&gt;=$E$10),0,1)</f>
        <v>0</v>
      </c>
      <c r="H4372" s="15" t="str">
        <f>IF(G4372,($E$4+$E$16*MOD((A4372-$E$9),$E$15)),"")</f>
        <v/>
      </c>
      <c r="I4372" s="16" t="str">
        <f>IF(G4372,($E$6+$E$8*MOD(QUOTIENT((A4372-$E$9),$E$15),$E$14)),"")</f>
        <v/>
      </c>
      <c r="J4372" s="15" t="str">
        <f t="shared" si="68"/>
        <v/>
      </c>
    </row>
    <row r="4373" spans="1:10">
      <c r="A4373" s="19"/>
      <c r="B4373" s="19"/>
      <c r="G4373" s="5">
        <f>IF(OR(A4373&lt;$E$9,A4373&gt;=$E$10),0,1)</f>
        <v>0</v>
      </c>
      <c r="H4373" s="15" t="str">
        <f>IF(G4373,($E$4+$E$16*MOD((A4373-$E$9),$E$15)),"")</f>
        <v/>
      </c>
      <c r="I4373" s="16" t="str">
        <f>IF(G4373,($E$6+$E$8*MOD(QUOTIENT((A4373-$E$9),$E$15),$E$14)),"")</f>
        <v/>
      </c>
      <c r="J4373" s="15" t="str">
        <f t="shared" si="68"/>
        <v/>
      </c>
    </row>
    <row r="4374" spans="1:10">
      <c r="A4374" s="19"/>
      <c r="B4374" s="19"/>
      <c r="G4374" s="5">
        <f>IF(OR(A4374&lt;$E$9,A4374&gt;=$E$10),0,1)</f>
        <v>0</v>
      </c>
      <c r="H4374" s="15" t="str">
        <f>IF(G4374,($E$4+$E$16*MOD((A4374-$E$9),$E$15)),"")</f>
        <v/>
      </c>
      <c r="I4374" s="16" t="str">
        <f>IF(G4374,($E$6+$E$8*MOD(QUOTIENT((A4374-$E$9),$E$15),$E$14)),"")</f>
        <v/>
      </c>
      <c r="J4374" s="15" t="str">
        <f t="shared" si="68"/>
        <v/>
      </c>
    </row>
    <row r="4375" spans="1:10">
      <c r="A4375" s="19"/>
      <c r="B4375" s="19"/>
      <c r="G4375" s="5">
        <f>IF(OR(A4375&lt;$E$9,A4375&gt;=$E$10),0,1)</f>
        <v>0</v>
      </c>
      <c r="H4375" s="15" t="str">
        <f>IF(G4375,($E$4+$E$16*MOD((A4375-$E$9),$E$15)),"")</f>
        <v/>
      </c>
      <c r="I4375" s="16" t="str">
        <f>IF(G4375,($E$6+$E$8*MOD(QUOTIENT((A4375-$E$9),$E$15),$E$14)),"")</f>
        <v/>
      </c>
      <c r="J4375" s="15" t="str">
        <f t="shared" si="68"/>
        <v/>
      </c>
    </row>
    <row r="4376" spans="1:10">
      <c r="A4376" s="19"/>
      <c r="B4376" s="19"/>
      <c r="G4376" s="5">
        <f>IF(OR(A4376&lt;$E$9,A4376&gt;=$E$10),0,1)</f>
        <v>0</v>
      </c>
      <c r="H4376" s="15" t="str">
        <f>IF(G4376,($E$4+$E$16*MOD((A4376-$E$9),$E$15)),"")</f>
        <v/>
      </c>
      <c r="I4376" s="16" t="str">
        <f>IF(G4376,($E$6+$E$8*MOD(QUOTIENT((A4376-$E$9),$E$15),$E$14)),"")</f>
        <v/>
      </c>
      <c r="J4376" s="15" t="str">
        <f t="shared" si="68"/>
        <v/>
      </c>
    </row>
    <row r="4377" spans="1:10">
      <c r="A4377" s="19"/>
      <c r="B4377" s="19"/>
      <c r="G4377" s="5">
        <f>IF(OR(A4377&lt;$E$9,A4377&gt;=$E$10),0,1)</f>
        <v>0</v>
      </c>
      <c r="H4377" s="15" t="str">
        <f>IF(G4377,($E$4+$E$16*MOD((A4377-$E$9),$E$15)),"")</f>
        <v/>
      </c>
      <c r="I4377" s="16" t="str">
        <f>IF(G4377,($E$6+$E$8*MOD(QUOTIENT((A4377-$E$9),$E$15),$E$14)),"")</f>
        <v/>
      </c>
      <c r="J4377" s="15" t="str">
        <f t="shared" si="68"/>
        <v/>
      </c>
    </row>
    <row r="4378" spans="1:10">
      <c r="A4378" s="19"/>
      <c r="B4378" s="19"/>
      <c r="G4378" s="5">
        <f>IF(OR(A4378&lt;$E$9,A4378&gt;=$E$10),0,1)</f>
        <v>0</v>
      </c>
      <c r="H4378" s="15" t="str">
        <f>IF(G4378,($E$4+$E$16*MOD((A4378-$E$9),$E$15)),"")</f>
        <v/>
      </c>
      <c r="I4378" s="16" t="str">
        <f>IF(G4378,($E$6+$E$8*MOD(QUOTIENT((A4378-$E$9),$E$15),$E$14)),"")</f>
        <v/>
      </c>
      <c r="J4378" s="15" t="str">
        <f t="shared" si="68"/>
        <v/>
      </c>
    </row>
    <row r="4379" spans="1:10">
      <c r="A4379" s="19"/>
      <c r="B4379" s="19"/>
      <c r="G4379" s="5">
        <f>IF(OR(A4379&lt;$E$9,A4379&gt;=$E$10),0,1)</f>
        <v>0</v>
      </c>
      <c r="H4379" s="15" t="str">
        <f>IF(G4379,($E$4+$E$16*MOD((A4379-$E$9),$E$15)),"")</f>
        <v/>
      </c>
      <c r="I4379" s="16" t="str">
        <f>IF(G4379,($E$6+$E$8*MOD(QUOTIENT((A4379-$E$9),$E$15),$E$14)),"")</f>
        <v/>
      </c>
      <c r="J4379" s="15" t="str">
        <f t="shared" si="68"/>
        <v/>
      </c>
    </row>
    <row r="4380" spans="1:10">
      <c r="A4380" s="19"/>
      <c r="B4380" s="19"/>
      <c r="G4380" s="5">
        <f>IF(OR(A4380&lt;$E$9,A4380&gt;=$E$10),0,1)</f>
        <v>0</v>
      </c>
      <c r="H4380" s="15" t="str">
        <f>IF(G4380,($E$4+$E$16*MOD((A4380-$E$9),$E$15)),"")</f>
        <v/>
      </c>
      <c r="I4380" s="16" t="str">
        <f>IF(G4380,($E$6+$E$8*MOD(QUOTIENT((A4380-$E$9),$E$15),$E$14)),"")</f>
        <v/>
      </c>
      <c r="J4380" s="15" t="str">
        <f t="shared" si="68"/>
        <v/>
      </c>
    </row>
    <row r="4381" spans="1:10">
      <c r="A4381" s="19"/>
      <c r="B4381" s="19"/>
      <c r="G4381" s="5">
        <f>IF(OR(A4381&lt;$E$9,A4381&gt;=$E$10),0,1)</f>
        <v>0</v>
      </c>
      <c r="H4381" s="15" t="str">
        <f>IF(G4381,($E$4+$E$16*MOD((A4381-$E$9),$E$15)),"")</f>
        <v/>
      </c>
      <c r="I4381" s="16" t="str">
        <f>IF(G4381,($E$6+$E$8*MOD(QUOTIENT((A4381-$E$9),$E$15),$E$14)),"")</f>
        <v/>
      </c>
      <c r="J4381" s="15" t="str">
        <f t="shared" si="68"/>
        <v/>
      </c>
    </row>
    <row r="4382" spans="1:10">
      <c r="A4382" s="19"/>
      <c r="B4382" s="19"/>
      <c r="G4382" s="5">
        <f>IF(OR(A4382&lt;$E$9,A4382&gt;=$E$10),0,1)</f>
        <v>0</v>
      </c>
      <c r="H4382" s="15" t="str">
        <f>IF(G4382,($E$4+$E$16*MOD((A4382-$E$9),$E$15)),"")</f>
        <v/>
      </c>
      <c r="I4382" s="16" t="str">
        <f>IF(G4382,($E$6+$E$8*MOD(QUOTIENT((A4382-$E$9),$E$15),$E$14)),"")</f>
        <v/>
      </c>
      <c r="J4382" s="15" t="str">
        <f t="shared" si="68"/>
        <v/>
      </c>
    </row>
    <row r="4383" spans="1:10">
      <c r="A4383" s="19"/>
      <c r="B4383" s="19"/>
      <c r="G4383" s="5">
        <f>IF(OR(A4383&lt;$E$9,A4383&gt;=$E$10),0,1)</f>
        <v>0</v>
      </c>
      <c r="H4383" s="15" t="str">
        <f>IF(G4383,($E$4+$E$16*MOD((A4383-$E$9),$E$15)),"")</f>
        <v/>
      </c>
      <c r="I4383" s="16" t="str">
        <f>IF(G4383,($E$6+$E$8*MOD(QUOTIENT((A4383-$E$9),$E$15),$E$14)),"")</f>
        <v/>
      </c>
      <c r="J4383" s="15" t="str">
        <f t="shared" si="68"/>
        <v/>
      </c>
    </row>
    <row r="4384" spans="1:10">
      <c r="A4384" s="19"/>
      <c r="B4384" s="19"/>
      <c r="G4384" s="5">
        <f>IF(OR(A4384&lt;$E$9,A4384&gt;=$E$10),0,1)</f>
        <v>0</v>
      </c>
      <c r="H4384" s="15" t="str">
        <f>IF(G4384,($E$4+$E$16*MOD((A4384-$E$9),$E$15)),"")</f>
        <v/>
      </c>
      <c r="I4384" s="16" t="str">
        <f>IF(G4384,($E$6+$E$8*MOD(QUOTIENT((A4384-$E$9),$E$15),$E$14)),"")</f>
        <v/>
      </c>
      <c r="J4384" s="15" t="str">
        <f t="shared" si="68"/>
        <v/>
      </c>
    </row>
    <row r="4385" spans="1:10">
      <c r="A4385" s="19"/>
      <c r="B4385" s="19"/>
      <c r="G4385" s="5">
        <f>IF(OR(A4385&lt;$E$9,A4385&gt;=$E$10),0,1)</f>
        <v>0</v>
      </c>
      <c r="H4385" s="15" t="str">
        <f>IF(G4385,($E$4+$E$16*MOD((A4385-$E$9),$E$15)),"")</f>
        <v/>
      </c>
      <c r="I4385" s="16" t="str">
        <f>IF(G4385,($E$6+$E$8*MOD(QUOTIENT((A4385-$E$9),$E$15),$E$14)),"")</f>
        <v/>
      </c>
      <c r="J4385" s="15" t="str">
        <f t="shared" si="68"/>
        <v/>
      </c>
    </row>
    <row r="4386" spans="1:10">
      <c r="A4386" s="19"/>
      <c r="B4386" s="19"/>
      <c r="G4386" s="5">
        <f>IF(OR(A4386&lt;$E$9,A4386&gt;=$E$10),0,1)</f>
        <v>0</v>
      </c>
      <c r="H4386" s="15" t="str">
        <f>IF(G4386,($E$4+$E$16*MOD((A4386-$E$9),$E$15)),"")</f>
        <v/>
      </c>
      <c r="I4386" s="16" t="str">
        <f>IF(G4386,($E$6+$E$8*MOD(QUOTIENT((A4386-$E$9),$E$15),$E$14)),"")</f>
        <v/>
      </c>
      <c r="J4386" s="15" t="str">
        <f t="shared" si="68"/>
        <v/>
      </c>
    </row>
    <row r="4387" spans="1:10">
      <c r="A4387" s="19"/>
      <c r="B4387" s="19"/>
      <c r="G4387" s="5">
        <f>IF(OR(A4387&lt;$E$9,A4387&gt;=$E$10),0,1)</f>
        <v>0</v>
      </c>
      <c r="H4387" s="15" t="str">
        <f>IF(G4387,($E$4+$E$16*MOD((A4387-$E$9),$E$15)),"")</f>
        <v/>
      </c>
      <c r="I4387" s="16" t="str">
        <f>IF(G4387,($E$6+$E$8*MOD(QUOTIENT((A4387-$E$9),$E$15),$E$14)),"")</f>
        <v/>
      </c>
      <c r="J4387" s="15" t="str">
        <f t="shared" si="68"/>
        <v/>
      </c>
    </row>
    <row r="4388" spans="1:10">
      <c r="A4388" s="19"/>
      <c r="B4388" s="19"/>
      <c r="G4388" s="5">
        <f>IF(OR(A4388&lt;$E$9,A4388&gt;=$E$10),0,1)</f>
        <v>0</v>
      </c>
      <c r="H4388" s="15" t="str">
        <f>IF(G4388,($E$4+$E$16*MOD((A4388-$E$9),$E$15)),"")</f>
        <v/>
      </c>
      <c r="I4388" s="16" t="str">
        <f>IF(G4388,($E$6+$E$8*MOD(QUOTIENT((A4388-$E$9),$E$15),$E$14)),"")</f>
        <v/>
      </c>
      <c r="J4388" s="15" t="str">
        <f t="shared" si="68"/>
        <v/>
      </c>
    </row>
    <row r="4389" spans="1:10">
      <c r="A4389" s="19"/>
      <c r="B4389" s="19"/>
      <c r="G4389" s="5">
        <f>IF(OR(A4389&lt;$E$9,A4389&gt;=$E$10),0,1)</f>
        <v>0</v>
      </c>
      <c r="H4389" s="15" t="str">
        <f>IF(G4389,($E$4+$E$16*MOD((A4389-$E$9),$E$15)),"")</f>
        <v/>
      </c>
      <c r="I4389" s="16" t="str">
        <f>IF(G4389,($E$6+$E$8*MOD(QUOTIENT((A4389-$E$9),$E$15),$E$14)),"")</f>
        <v/>
      </c>
      <c r="J4389" s="15" t="str">
        <f t="shared" si="68"/>
        <v/>
      </c>
    </row>
    <row r="4390" spans="1:10">
      <c r="A4390" s="19"/>
      <c r="B4390" s="19"/>
      <c r="G4390" s="5">
        <f>IF(OR(A4390&lt;$E$9,A4390&gt;=$E$10),0,1)</f>
        <v>0</v>
      </c>
      <c r="H4390" s="15" t="str">
        <f>IF(G4390,($E$4+$E$16*MOD((A4390-$E$9),$E$15)),"")</f>
        <v/>
      </c>
      <c r="I4390" s="16" t="str">
        <f>IF(G4390,($E$6+$E$8*MOD(QUOTIENT((A4390-$E$9),$E$15),$E$14)),"")</f>
        <v/>
      </c>
      <c r="J4390" s="15" t="str">
        <f t="shared" si="68"/>
        <v/>
      </c>
    </row>
    <row r="4391" spans="1:10">
      <c r="A4391" s="19"/>
      <c r="B4391" s="19"/>
      <c r="G4391" s="5">
        <f>IF(OR(A4391&lt;$E$9,A4391&gt;=$E$10),0,1)</f>
        <v>0</v>
      </c>
      <c r="H4391" s="15" t="str">
        <f>IF(G4391,($E$4+$E$16*MOD((A4391-$E$9),$E$15)),"")</f>
        <v/>
      </c>
      <c r="I4391" s="16" t="str">
        <f>IF(G4391,($E$6+$E$8*MOD(QUOTIENT((A4391-$E$9),$E$15),$E$14)),"")</f>
        <v/>
      </c>
      <c r="J4391" s="15" t="str">
        <f t="shared" si="68"/>
        <v/>
      </c>
    </row>
    <row r="4392" spans="1:10">
      <c r="A4392" s="19"/>
      <c r="B4392" s="19"/>
      <c r="G4392" s="5">
        <f>IF(OR(A4392&lt;$E$9,A4392&gt;=$E$10),0,1)</f>
        <v>0</v>
      </c>
      <c r="H4392" s="15" t="str">
        <f>IF(G4392,($E$4+$E$16*MOD((A4392-$E$9),$E$15)),"")</f>
        <v/>
      </c>
      <c r="I4392" s="16" t="str">
        <f>IF(G4392,($E$6+$E$8*MOD(QUOTIENT((A4392-$E$9),$E$15),$E$14)),"")</f>
        <v/>
      </c>
      <c r="J4392" s="15" t="str">
        <f t="shared" si="68"/>
        <v/>
      </c>
    </row>
    <row r="4393" spans="1:10">
      <c r="A4393" s="19"/>
      <c r="B4393" s="19"/>
      <c r="G4393" s="5">
        <f>IF(OR(A4393&lt;$E$9,A4393&gt;=$E$10),0,1)</f>
        <v>0</v>
      </c>
      <c r="H4393" s="15" t="str">
        <f>IF(G4393,($E$4+$E$16*MOD((A4393-$E$9),$E$15)),"")</f>
        <v/>
      </c>
      <c r="I4393" s="16" t="str">
        <f>IF(G4393,($E$6+$E$8*MOD(QUOTIENT((A4393-$E$9),$E$15),$E$14)),"")</f>
        <v/>
      </c>
      <c r="J4393" s="15" t="str">
        <f t="shared" si="68"/>
        <v/>
      </c>
    </row>
    <row r="4394" spans="1:10">
      <c r="A4394" s="19"/>
      <c r="B4394" s="19"/>
      <c r="G4394" s="5">
        <f>IF(OR(A4394&lt;$E$9,A4394&gt;=$E$10),0,1)</f>
        <v>0</v>
      </c>
      <c r="H4394" s="15" t="str">
        <f>IF(G4394,($E$4+$E$16*MOD((A4394-$E$9),$E$15)),"")</f>
        <v/>
      </c>
      <c r="I4394" s="16" t="str">
        <f>IF(G4394,($E$6+$E$8*MOD(QUOTIENT((A4394-$E$9),$E$15),$E$14)),"")</f>
        <v/>
      </c>
      <c r="J4394" s="15" t="str">
        <f t="shared" si="68"/>
        <v/>
      </c>
    </row>
    <row r="4395" spans="1:10">
      <c r="A4395" s="19"/>
      <c r="B4395" s="19"/>
      <c r="G4395" s="5">
        <f>IF(OR(A4395&lt;$E$9,A4395&gt;=$E$10),0,1)</f>
        <v>0</v>
      </c>
      <c r="H4395" s="15" t="str">
        <f>IF(G4395,($E$4+$E$16*MOD((A4395-$E$9),$E$15)),"")</f>
        <v/>
      </c>
      <c r="I4395" s="16" t="str">
        <f>IF(G4395,($E$6+$E$8*MOD(QUOTIENT((A4395-$E$9),$E$15),$E$14)),"")</f>
        <v/>
      </c>
      <c r="J4395" s="15" t="str">
        <f t="shared" si="68"/>
        <v/>
      </c>
    </row>
    <row r="4396" spans="1:10">
      <c r="A4396" s="19"/>
      <c r="B4396" s="19"/>
      <c r="G4396" s="5">
        <f>IF(OR(A4396&lt;$E$9,A4396&gt;=$E$10),0,1)</f>
        <v>0</v>
      </c>
      <c r="H4396" s="15" t="str">
        <f>IF(G4396,($E$4+$E$16*MOD((A4396-$E$9),$E$15)),"")</f>
        <v/>
      </c>
      <c r="I4396" s="16" t="str">
        <f>IF(G4396,($E$6+$E$8*MOD(QUOTIENT((A4396-$E$9),$E$15),$E$14)),"")</f>
        <v/>
      </c>
      <c r="J4396" s="15" t="str">
        <f t="shared" si="68"/>
        <v/>
      </c>
    </row>
    <row r="4397" spans="1:10">
      <c r="A4397" s="19"/>
      <c r="B4397" s="19"/>
      <c r="G4397" s="5">
        <f>IF(OR(A4397&lt;$E$9,A4397&gt;=$E$10),0,1)</f>
        <v>0</v>
      </c>
      <c r="H4397" s="15" t="str">
        <f>IF(G4397,($E$4+$E$16*MOD((A4397-$E$9),$E$15)),"")</f>
        <v/>
      </c>
      <c r="I4397" s="16" t="str">
        <f>IF(G4397,($E$6+$E$8*MOD(QUOTIENT((A4397-$E$9),$E$15),$E$14)),"")</f>
        <v/>
      </c>
      <c r="J4397" s="15" t="str">
        <f t="shared" si="68"/>
        <v/>
      </c>
    </row>
    <row r="4398" spans="1:10">
      <c r="A4398" s="19"/>
      <c r="B4398" s="19"/>
      <c r="G4398" s="5">
        <f>IF(OR(A4398&lt;$E$9,A4398&gt;=$E$10),0,1)</f>
        <v>0</v>
      </c>
      <c r="H4398" s="15" t="str">
        <f>IF(G4398,($E$4+$E$16*MOD((A4398-$E$9),$E$15)),"")</f>
        <v/>
      </c>
      <c r="I4398" s="16" t="str">
        <f>IF(G4398,($E$6+$E$8*MOD(QUOTIENT((A4398-$E$9),$E$15),$E$14)),"")</f>
        <v/>
      </c>
      <c r="J4398" s="15" t="str">
        <f t="shared" si="68"/>
        <v/>
      </c>
    </row>
    <row r="4399" spans="1:10">
      <c r="A4399" s="19"/>
      <c r="B4399" s="19"/>
      <c r="G4399" s="5">
        <f>IF(OR(A4399&lt;$E$9,A4399&gt;=$E$10),0,1)</f>
        <v>0</v>
      </c>
      <c r="H4399" s="15" t="str">
        <f>IF(G4399,($E$4+$E$16*MOD((A4399-$E$9),$E$15)),"")</f>
        <v/>
      </c>
      <c r="I4399" s="16" t="str">
        <f>IF(G4399,($E$6+$E$8*MOD(QUOTIENT((A4399-$E$9),$E$15),$E$14)),"")</f>
        <v/>
      </c>
      <c r="J4399" s="15" t="str">
        <f t="shared" si="68"/>
        <v/>
      </c>
    </row>
    <row r="4400" spans="1:10">
      <c r="A4400" s="19"/>
      <c r="B4400" s="19"/>
      <c r="G4400" s="5">
        <f>IF(OR(A4400&lt;$E$9,A4400&gt;=$E$10),0,1)</f>
        <v>0</v>
      </c>
      <c r="H4400" s="15" t="str">
        <f>IF(G4400,($E$4+$E$16*MOD((A4400-$E$9),$E$15)),"")</f>
        <v/>
      </c>
      <c r="I4400" s="16" t="str">
        <f>IF(G4400,($E$6+$E$8*MOD(QUOTIENT((A4400-$E$9),$E$15),$E$14)),"")</f>
        <v/>
      </c>
      <c r="J4400" s="15" t="str">
        <f t="shared" si="68"/>
        <v/>
      </c>
    </row>
    <row r="4401" spans="1:10">
      <c r="A4401" s="19"/>
      <c r="B4401" s="19"/>
      <c r="G4401" s="5">
        <f>IF(OR(A4401&lt;$E$9,A4401&gt;=$E$10),0,1)</f>
        <v>0</v>
      </c>
      <c r="H4401" s="15" t="str">
        <f>IF(G4401,($E$4+$E$16*MOD((A4401-$E$9),$E$15)),"")</f>
        <v/>
      </c>
      <c r="I4401" s="16" t="str">
        <f>IF(G4401,($E$6+$E$8*MOD(QUOTIENT((A4401-$E$9),$E$15),$E$14)),"")</f>
        <v/>
      </c>
      <c r="J4401" s="15" t="str">
        <f t="shared" si="68"/>
        <v/>
      </c>
    </row>
    <row r="4402" spans="1:10">
      <c r="A4402" s="19"/>
      <c r="B4402" s="19"/>
      <c r="G4402" s="5">
        <f>IF(OR(A4402&lt;$E$9,A4402&gt;=$E$10),0,1)</f>
        <v>0</v>
      </c>
      <c r="H4402" s="15" t="str">
        <f>IF(G4402,($E$4+$E$16*MOD((A4402-$E$9),$E$15)),"")</f>
        <v/>
      </c>
      <c r="I4402" s="16" t="str">
        <f>IF(G4402,($E$6+$E$8*MOD(QUOTIENT((A4402-$E$9),$E$15),$E$14)),"")</f>
        <v/>
      </c>
      <c r="J4402" s="15" t="str">
        <f t="shared" si="68"/>
        <v/>
      </c>
    </row>
    <row r="4403" spans="1:10">
      <c r="A4403" s="19"/>
      <c r="B4403" s="19"/>
      <c r="G4403" s="5">
        <f>IF(OR(A4403&lt;$E$9,A4403&gt;=$E$10),0,1)</f>
        <v>0</v>
      </c>
      <c r="H4403" s="15" t="str">
        <f>IF(G4403,($E$4+$E$16*MOD((A4403-$E$9),$E$15)),"")</f>
        <v/>
      </c>
      <c r="I4403" s="16" t="str">
        <f>IF(G4403,($E$6+$E$8*MOD(QUOTIENT((A4403-$E$9),$E$15),$E$14)),"")</f>
        <v/>
      </c>
      <c r="J4403" s="15" t="str">
        <f t="shared" si="68"/>
        <v/>
      </c>
    </row>
    <row r="4404" spans="1:10">
      <c r="A4404" s="19"/>
      <c r="B4404" s="19"/>
      <c r="G4404" s="5">
        <f>IF(OR(A4404&lt;$E$9,A4404&gt;=$E$10),0,1)</f>
        <v>0</v>
      </c>
      <c r="H4404" s="15" t="str">
        <f>IF(G4404,($E$4+$E$16*MOD((A4404-$E$9),$E$15)),"")</f>
        <v/>
      </c>
      <c r="I4404" s="16" t="str">
        <f>IF(G4404,($E$6+$E$8*MOD(QUOTIENT((A4404-$E$9),$E$15),$E$14)),"")</f>
        <v/>
      </c>
      <c r="J4404" s="15" t="str">
        <f t="shared" si="68"/>
        <v/>
      </c>
    </row>
    <row r="4405" spans="1:10">
      <c r="A4405" s="19"/>
      <c r="B4405" s="19"/>
      <c r="G4405" s="5">
        <f>IF(OR(A4405&lt;$E$9,A4405&gt;=$E$10),0,1)</f>
        <v>0</v>
      </c>
      <c r="H4405" s="15" t="str">
        <f>IF(G4405,($E$4+$E$16*MOD((A4405-$E$9),$E$15)),"")</f>
        <v/>
      </c>
      <c r="I4405" s="16" t="str">
        <f>IF(G4405,($E$6+$E$8*MOD(QUOTIENT((A4405-$E$9),$E$15),$E$14)),"")</f>
        <v/>
      </c>
      <c r="J4405" s="15" t="str">
        <f t="shared" si="68"/>
        <v/>
      </c>
    </row>
    <row r="4406" spans="1:10">
      <c r="A4406" s="19"/>
      <c r="B4406" s="19"/>
      <c r="G4406" s="5">
        <f>IF(OR(A4406&lt;$E$9,A4406&gt;=$E$10),0,1)</f>
        <v>0</v>
      </c>
      <c r="H4406" s="15" t="str">
        <f>IF(G4406,($E$4+$E$16*MOD((A4406-$E$9),$E$15)),"")</f>
        <v/>
      </c>
      <c r="I4406" s="16" t="str">
        <f>IF(G4406,($E$6+$E$8*MOD(QUOTIENT((A4406-$E$9),$E$15),$E$14)),"")</f>
        <v/>
      </c>
      <c r="J4406" s="15" t="str">
        <f t="shared" si="68"/>
        <v/>
      </c>
    </row>
    <row r="4407" spans="1:10">
      <c r="A4407" s="19"/>
      <c r="B4407" s="19"/>
      <c r="G4407" s="5">
        <f>IF(OR(A4407&lt;$E$9,A4407&gt;=$E$10),0,1)</f>
        <v>0</v>
      </c>
      <c r="H4407" s="15" t="str">
        <f>IF(G4407,($E$4+$E$16*MOD((A4407-$E$9),$E$15)),"")</f>
        <v/>
      </c>
      <c r="I4407" s="16" t="str">
        <f>IF(G4407,($E$6+$E$8*MOD(QUOTIENT((A4407-$E$9),$E$15),$E$14)),"")</f>
        <v/>
      </c>
      <c r="J4407" s="15" t="str">
        <f t="shared" si="68"/>
        <v/>
      </c>
    </row>
    <row r="4408" spans="1:10">
      <c r="A4408" s="19"/>
      <c r="B4408" s="19"/>
      <c r="G4408" s="5">
        <f>IF(OR(A4408&lt;$E$9,A4408&gt;=$E$10),0,1)</f>
        <v>0</v>
      </c>
      <c r="H4408" s="15" t="str">
        <f>IF(G4408,($E$4+$E$16*MOD((A4408-$E$9),$E$15)),"")</f>
        <v/>
      </c>
      <c r="I4408" s="16" t="str">
        <f>IF(G4408,($E$6+$E$8*MOD(QUOTIENT((A4408-$E$9),$E$15),$E$14)),"")</f>
        <v/>
      </c>
      <c r="J4408" s="15" t="str">
        <f t="shared" si="68"/>
        <v/>
      </c>
    </row>
    <row r="4409" spans="1:10">
      <c r="A4409" s="19"/>
      <c r="B4409" s="19"/>
      <c r="G4409" s="5">
        <f>IF(OR(A4409&lt;$E$9,A4409&gt;=$E$10),0,1)</f>
        <v>0</v>
      </c>
      <c r="H4409" s="15" t="str">
        <f>IF(G4409,($E$4+$E$16*MOD((A4409-$E$9),$E$15)),"")</f>
        <v/>
      </c>
      <c r="I4409" s="16" t="str">
        <f>IF(G4409,($E$6+$E$8*MOD(QUOTIENT((A4409-$E$9),$E$15),$E$14)),"")</f>
        <v/>
      </c>
      <c r="J4409" s="15" t="str">
        <f t="shared" si="68"/>
        <v/>
      </c>
    </row>
    <row r="4410" spans="1:10">
      <c r="A4410" s="19"/>
      <c r="B4410" s="19"/>
      <c r="G4410" s="5">
        <f>IF(OR(A4410&lt;$E$9,A4410&gt;=$E$10),0,1)</f>
        <v>0</v>
      </c>
      <c r="H4410" s="15" t="str">
        <f>IF(G4410,($E$4+$E$16*MOD((A4410-$E$9),$E$15)),"")</f>
        <v/>
      </c>
      <c r="I4410" s="16" t="str">
        <f>IF(G4410,($E$6+$E$8*MOD(QUOTIENT((A4410-$E$9),$E$15),$E$14)),"")</f>
        <v/>
      </c>
      <c r="J4410" s="15" t="str">
        <f t="shared" si="68"/>
        <v/>
      </c>
    </row>
    <row r="4411" spans="1:10">
      <c r="A4411" s="19"/>
      <c r="B4411" s="19"/>
      <c r="G4411" s="5">
        <f>IF(OR(A4411&lt;$E$9,A4411&gt;=$E$10),0,1)</f>
        <v>0</v>
      </c>
      <c r="H4411" s="15" t="str">
        <f>IF(G4411,($E$4+$E$16*MOD((A4411-$E$9),$E$15)),"")</f>
        <v/>
      </c>
      <c r="I4411" s="16" t="str">
        <f>IF(G4411,($E$6+$E$8*MOD(QUOTIENT((A4411-$E$9),$E$15),$E$14)),"")</f>
        <v/>
      </c>
      <c r="J4411" s="15" t="str">
        <f t="shared" si="68"/>
        <v/>
      </c>
    </row>
    <row r="4412" spans="1:10">
      <c r="A4412" s="19"/>
      <c r="B4412" s="19"/>
      <c r="G4412" s="5">
        <f>IF(OR(A4412&lt;$E$9,A4412&gt;=$E$10),0,1)</f>
        <v>0</v>
      </c>
      <c r="H4412" s="15" t="str">
        <f>IF(G4412,($E$4+$E$16*MOD((A4412-$E$9),$E$15)),"")</f>
        <v/>
      </c>
      <c r="I4412" s="16" t="str">
        <f>IF(G4412,($E$6+$E$8*MOD(QUOTIENT((A4412-$E$9),$E$15),$E$14)),"")</f>
        <v/>
      </c>
      <c r="J4412" s="15" t="str">
        <f t="shared" si="68"/>
        <v/>
      </c>
    </row>
    <row r="4413" spans="1:10">
      <c r="A4413" s="19"/>
      <c r="B4413" s="19"/>
      <c r="G4413" s="5">
        <f>IF(OR(A4413&lt;$E$9,A4413&gt;=$E$10),0,1)</f>
        <v>0</v>
      </c>
      <c r="H4413" s="15" t="str">
        <f>IF(G4413,($E$4+$E$16*MOD((A4413-$E$9),$E$15)),"")</f>
        <v/>
      </c>
      <c r="I4413" s="16" t="str">
        <f>IF(G4413,($E$6+$E$8*MOD(QUOTIENT((A4413-$E$9),$E$15),$E$14)),"")</f>
        <v/>
      </c>
      <c r="J4413" s="15" t="str">
        <f t="shared" si="68"/>
        <v/>
      </c>
    </row>
    <row r="4414" spans="1:10">
      <c r="A4414" s="19"/>
      <c r="B4414" s="19"/>
      <c r="G4414" s="5">
        <f>IF(OR(A4414&lt;$E$9,A4414&gt;=$E$10),0,1)</f>
        <v>0</v>
      </c>
      <c r="H4414" s="15" t="str">
        <f>IF(G4414,($E$4+$E$16*MOD((A4414-$E$9),$E$15)),"")</f>
        <v/>
      </c>
      <c r="I4414" s="16" t="str">
        <f>IF(G4414,($E$6+$E$8*MOD(QUOTIENT((A4414-$E$9),$E$15),$E$14)),"")</f>
        <v/>
      </c>
      <c r="J4414" s="15" t="str">
        <f t="shared" si="68"/>
        <v/>
      </c>
    </row>
    <row r="4415" spans="1:10">
      <c r="A4415" s="19"/>
      <c r="B4415" s="19"/>
      <c r="G4415" s="5">
        <f>IF(OR(A4415&lt;$E$9,A4415&gt;=$E$10),0,1)</f>
        <v>0</v>
      </c>
      <c r="H4415" s="15" t="str">
        <f>IF(G4415,($E$4+$E$16*MOD((A4415-$E$9),$E$15)),"")</f>
        <v/>
      </c>
      <c r="I4415" s="16" t="str">
        <f>IF(G4415,($E$6+$E$8*MOD(QUOTIENT((A4415-$E$9),$E$15),$E$14)),"")</f>
        <v/>
      </c>
      <c r="J4415" s="15" t="str">
        <f t="shared" si="68"/>
        <v/>
      </c>
    </row>
    <row r="4416" spans="1:10">
      <c r="A4416" s="19"/>
      <c r="B4416" s="19"/>
      <c r="G4416" s="5">
        <f>IF(OR(A4416&lt;$E$9,A4416&gt;=$E$10),0,1)</f>
        <v>0</v>
      </c>
      <c r="H4416" s="15" t="str">
        <f>IF(G4416,($E$4+$E$16*MOD((A4416-$E$9),$E$15)),"")</f>
        <v/>
      </c>
      <c r="I4416" s="16" t="str">
        <f>IF(G4416,($E$6+$E$8*MOD(QUOTIENT((A4416-$E$9),$E$15),$E$14)),"")</f>
        <v/>
      </c>
      <c r="J4416" s="15" t="str">
        <f t="shared" si="68"/>
        <v/>
      </c>
    </row>
    <row r="4417" spans="1:10">
      <c r="A4417" s="19"/>
      <c r="B4417" s="19"/>
      <c r="G4417" s="5">
        <f>IF(OR(A4417&lt;$E$9,A4417&gt;=$E$10),0,1)</f>
        <v>0</v>
      </c>
      <c r="H4417" s="15" t="str">
        <f>IF(G4417,($E$4+$E$16*MOD((A4417-$E$9),$E$15)),"")</f>
        <v/>
      </c>
      <c r="I4417" s="16" t="str">
        <f>IF(G4417,($E$6+$E$8*MOD(QUOTIENT((A4417-$E$9),$E$15),$E$14)),"")</f>
        <v/>
      </c>
      <c r="J4417" s="15" t="str">
        <f t="shared" si="68"/>
        <v/>
      </c>
    </row>
    <row r="4418" spans="1:10">
      <c r="A4418" s="19"/>
      <c r="B4418" s="19"/>
      <c r="G4418" s="5">
        <f>IF(OR(A4418&lt;$E$9,A4418&gt;=$E$10),0,1)</f>
        <v>0</v>
      </c>
      <c r="H4418" s="15" t="str">
        <f>IF(G4418,($E$4+$E$16*MOD((A4418-$E$9),$E$15)),"")</f>
        <v/>
      </c>
      <c r="I4418" s="16" t="str">
        <f>IF(G4418,($E$6+$E$8*MOD(QUOTIENT((A4418-$E$9),$E$15),$E$14)),"")</f>
        <v/>
      </c>
      <c r="J4418" s="15" t="str">
        <f t="shared" si="68"/>
        <v/>
      </c>
    </row>
    <row r="4419" spans="1:10">
      <c r="A4419" s="19"/>
      <c r="B4419" s="19"/>
      <c r="G4419" s="5">
        <f>IF(OR(A4419&lt;$E$9,A4419&gt;=$E$10),0,1)</f>
        <v>0</v>
      </c>
      <c r="H4419" s="15" t="str">
        <f>IF(G4419,($E$4+$E$16*MOD((A4419-$E$9),$E$15)),"")</f>
        <v/>
      </c>
      <c r="I4419" s="16" t="str">
        <f>IF(G4419,($E$6+$E$8*MOD(QUOTIENT((A4419-$E$9),$E$15),$E$14)),"")</f>
        <v/>
      </c>
      <c r="J4419" s="15" t="str">
        <f t="shared" si="68"/>
        <v/>
      </c>
    </row>
    <row r="4420" spans="1:10">
      <c r="A4420" s="19"/>
      <c r="B4420" s="19"/>
      <c r="G4420" s="5">
        <f>IF(OR(A4420&lt;$E$9,A4420&gt;=$E$10),0,1)</f>
        <v>0</v>
      </c>
      <c r="H4420" s="15" t="str">
        <f>IF(G4420,($E$4+$E$16*MOD((A4420-$E$9),$E$15)),"")</f>
        <v/>
      </c>
      <c r="I4420" s="16" t="str">
        <f>IF(G4420,($E$6+$E$8*MOD(QUOTIENT((A4420-$E$9),$E$15),$E$14)),"")</f>
        <v/>
      </c>
      <c r="J4420" s="15" t="str">
        <f t="shared" ref="J4420:J4483" si="69">IF(G4420,(+H4420+$E$18*QUOTIENT((A4420-$E$9),$E$15)),"")</f>
        <v/>
      </c>
    </row>
    <row r="4421" spans="1:10">
      <c r="A4421" s="19"/>
      <c r="B4421" s="19"/>
      <c r="G4421" s="5">
        <f>IF(OR(A4421&lt;$E$9,A4421&gt;=$E$10),0,1)</f>
        <v>0</v>
      </c>
      <c r="H4421" s="15" t="str">
        <f>IF(G4421,($E$4+$E$16*MOD((A4421-$E$9),$E$15)),"")</f>
        <v/>
      </c>
      <c r="I4421" s="16" t="str">
        <f>IF(G4421,($E$6+$E$8*MOD(QUOTIENT((A4421-$E$9),$E$15),$E$14)),"")</f>
        <v/>
      </c>
      <c r="J4421" s="15" t="str">
        <f t="shared" si="69"/>
        <v/>
      </c>
    </row>
    <row r="4422" spans="1:10">
      <c r="A4422" s="19"/>
      <c r="B4422" s="19"/>
      <c r="G4422" s="5">
        <f>IF(OR(A4422&lt;$E$9,A4422&gt;=$E$10),0,1)</f>
        <v>0</v>
      </c>
      <c r="H4422" s="15" t="str">
        <f>IF(G4422,($E$4+$E$16*MOD((A4422-$E$9),$E$15)),"")</f>
        <v/>
      </c>
      <c r="I4422" s="16" t="str">
        <f>IF(G4422,($E$6+$E$8*MOD(QUOTIENT((A4422-$E$9),$E$15),$E$14)),"")</f>
        <v/>
      </c>
      <c r="J4422" s="15" t="str">
        <f t="shared" si="69"/>
        <v/>
      </c>
    </row>
    <row r="4423" spans="1:10">
      <c r="A4423" s="19"/>
      <c r="B4423" s="19"/>
      <c r="G4423" s="5">
        <f>IF(OR(A4423&lt;$E$9,A4423&gt;=$E$10),0,1)</f>
        <v>0</v>
      </c>
      <c r="H4423" s="15" t="str">
        <f>IF(G4423,($E$4+$E$16*MOD((A4423-$E$9),$E$15)),"")</f>
        <v/>
      </c>
      <c r="I4423" s="16" t="str">
        <f>IF(G4423,($E$6+$E$8*MOD(QUOTIENT((A4423-$E$9),$E$15),$E$14)),"")</f>
        <v/>
      </c>
      <c r="J4423" s="15" t="str">
        <f t="shared" si="69"/>
        <v/>
      </c>
    </row>
    <row r="4424" spans="1:10">
      <c r="A4424" s="19"/>
      <c r="B4424" s="19"/>
      <c r="G4424" s="5">
        <f>IF(OR(A4424&lt;$E$9,A4424&gt;=$E$10),0,1)</f>
        <v>0</v>
      </c>
      <c r="H4424" s="15" t="str">
        <f>IF(G4424,($E$4+$E$16*MOD((A4424-$E$9),$E$15)),"")</f>
        <v/>
      </c>
      <c r="I4424" s="16" t="str">
        <f>IF(G4424,($E$6+$E$8*MOD(QUOTIENT((A4424-$E$9),$E$15),$E$14)),"")</f>
        <v/>
      </c>
      <c r="J4424" s="15" t="str">
        <f t="shared" si="69"/>
        <v/>
      </c>
    </row>
    <row r="4425" spans="1:10">
      <c r="A4425" s="19"/>
      <c r="B4425" s="19"/>
      <c r="G4425" s="5">
        <f>IF(OR(A4425&lt;$E$9,A4425&gt;=$E$10),0,1)</f>
        <v>0</v>
      </c>
      <c r="H4425" s="15" t="str">
        <f>IF(G4425,($E$4+$E$16*MOD((A4425-$E$9),$E$15)),"")</f>
        <v/>
      </c>
      <c r="I4425" s="16" t="str">
        <f>IF(G4425,($E$6+$E$8*MOD(QUOTIENT((A4425-$E$9),$E$15),$E$14)),"")</f>
        <v/>
      </c>
      <c r="J4425" s="15" t="str">
        <f t="shared" si="69"/>
        <v/>
      </c>
    </row>
    <row r="4426" spans="1:10">
      <c r="A4426" s="19"/>
      <c r="B4426" s="19"/>
      <c r="G4426" s="5">
        <f>IF(OR(A4426&lt;$E$9,A4426&gt;=$E$10),0,1)</f>
        <v>0</v>
      </c>
      <c r="H4426" s="15" t="str">
        <f>IF(G4426,($E$4+$E$16*MOD((A4426-$E$9),$E$15)),"")</f>
        <v/>
      </c>
      <c r="I4426" s="16" t="str">
        <f>IF(G4426,($E$6+$E$8*MOD(QUOTIENT((A4426-$E$9),$E$15),$E$14)),"")</f>
        <v/>
      </c>
      <c r="J4426" s="15" t="str">
        <f t="shared" si="69"/>
        <v/>
      </c>
    </row>
    <row r="4427" spans="1:10">
      <c r="A4427" s="19"/>
      <c r="B4427" s="19"/>
      <c r="G4427" s="5">
        <f>IF(OR(A4427&lt;$E$9,A4427&gt;=$E$10),0,1)</f>
        <v>0</v>
      </c>
      <c r="H4427" s="15" t="str">
        <f>IF(G4427,($E$4+$E$16*MOD((A4427-$E$9),$E$15)),"")</f>
        <v/>
      </c>
      <c r="I4427" s="16" t="str">
        <f>IF(G4427,($E$6+$E$8*MOD(QUOTIENT((A4427-$E$9),$E$15),$E$14)),"")</f>
        <v/>
      </c>
      <c r="J4427" s="15" t="str">
        <f t="shared" si="69"/>
        <v/>
      </c>
    </row>
    <row r="4428" spans="1:10">
      <c r="A4428" s="19"/>
      <c r="B4428" s="19"/>
      <c r="G4428" s="5">
        <f>IF(OR(A4428&lt;$E$9,A4428&gt;=$E$10),0,1)</f>
        <v>0</v>
      </c>
      <c r="H4428" s="15" t="str">
        <f>IF(G4428,($E$4+$E$16*MOD((A4428-$E$9),$E$15)),"")</f>
        <v/>
      </c>
      <c r="I4428" s="16" t="str">
        <f>IF(G4428,($E$6+$E$8*MOD(QUOTIENT((A4428-$E$9),$E$15),$E$14)),"")</f>
        <v/>
      </c>
      <c r="J4428" s="15" t="str">
        <f t="shared" si="69"/>
        <v/>
      </c>
    </row>
    <row r="4429" spans="1:10">
      <c r="A4429" s="19"/>
      <c r="B4429" s="19"/>
      <c r="G4429" s="5">
        <f>IF(OR(A4429&lt;$E$9,A4429&gt;=$E$10),0,1)</f>
        <v>0</v>
      </c>
      <c r="H4429" s="15" t="str">
        <f>IF(G4429,($E$4+$E$16*MOD((A4429-$E$9),$E$15)),"")</f>
        <v/>
      </c>
      <c r="I4429" s="16" t="str">
        <f>IF(G4429,($E$6+$E$8*MOD(QUOTIENT((A4429-$E$9),$E$15),$E$14)),"")</f>
        <v/>
      </c>
      <c r="J4429" s="15" t="str">
        <f t="shared" si="69"/>
        <v/>
      </c>
    </row>
    <row r="4430" spans="1:10">
      <c r="A4430" s="19"/>
      <c r="B4430" s="19"/>
      <c r="G4430" s="5">
        <f>IF(OR(A4430&lt;$E$9,A4430&gt;=$E$10),0,1)</f>
        <v>0</v>
      </c>
      <c r="H4430" s="15" t="str">
        <f>IF(G4430,($E$4+$E$16*MOD((A4430-$E$9),$E$15)),"")</f>
        <v/>
      </c>
      <c r="I4430" s="16" t="str">
        <f>IF(G4430,($E$6+$E$8*MOD(QUOTIENT((A4430-$E$9),$E$15),$E$14)),"")</f>
        <v/>
      </c>
      <c r="J4430" s="15" t="str">
        <f t="shared" si="69"/>
        <v/>
      </c>
    </row>
    <row r="4431" spans="1:10">
      <c r="A4431" s="19"/>
      <c r="B4431" s="19"/>
      <c r="G4431" s="5">
        <f>IF(OR(A4431&lt;$E$9,A4431&gt;=$E$10),0,1)</f>
        <v>0</v>
      </c>
      <c r="H4431" s="15" t="str">
        <f>IF(G4431,($E$4+$E$16*MOD((A4431-$E$9),$E$15)),"")</f>
        <v/>
      </c>
      <c r="I4431" s="16" t="str">
        <f>IF(G4431,($E$6+$E$8*MOD(QUOTIENT((A4431-$E$9),$E$15),$E$14)),"")</f>
        <v/>
      </c>
      <c r="J4431" s="15" t="str">
        <f t="shared" si="69"/>
        <v/>
      </c>
    </row>
    <row r="4432" spans="1:10">
      <c r="A4432" s="19"/>
      <c r="B4432" s="19"/>
      <c r="G4432" s="5">
        <f>IF(OR(A4432&lt;$E$9,A4432&gt;=$E$10),0,1)</f>
        <v>0</v>
      </c>
      <c r="H4432" s="15" t="str">
        <f>IF(G4432,($E$4+$E$16*MOD((A4432-$E$9),$E$15)),"")</f>
        <v/>
      </c>
      <c r="I4432" s="16" t="str">
        <f>IF(G4432,($E$6+$E$8*MOD(QUOTIENT((A4432-$E$9),$E$15),$E$14)),"")</f>
        <v/>
      </c>
      <c r="J4432" s="15" t="str">
        <f t="shared" si="69"/>
        <v/>
      </c>
    </row>
    <row r="4433" spans="1:10">
      <c r="A4433" s="19"/>
      <c r="B4433" s="19"/>
      <c r="G4433" s="5">
        <f>IF(OR(A4433&lt;$E$9,A4433&gt;=$E$10),0,1)</f>
        <v>0</v>
      </c>
      <c r="H4433" s="15" t="str">
        <f>IF(G4433,($E$4+$E$16*MOD((A4433-$E$9),$E$15)),"")</f>
        <v/>
      </c>
      <c r="I4433" s="16" t="str">
        <f>IF(G4433,($E$6+$E$8*MOD(QUOTIENT((A4433-$E$9),$E$15),$E$14)),"")</f>
        <v/>
      </c>
      <c r="J4433" s="15" t="str">
        <f t="shared" si="69"/>
        <v/>
      </c>
    </row>
    <row r="4434" spans="1:10">
      <c r="A4434" s="19"/>
      <c r="B4434" s="19"/>
      <c r="G4434" s="5">
        <f>IF(OR(A4434&lt;$E$9,A4434&gt;=$E$10),0,1)</f>
        <v>0</v>
      </c>
      <c r="H4434" s="15" t="str">
        <f>IF(G4434,($E$4+$E$16*MOD((A4434-$E$9),$E$15)),"")</f>
        <v/>
      </c>
      <c r="I4434" s="16" t="str">
        <f>IF(G4434,($E$6+$E$8*MOD(QUOTIENT((A4434-$E$9),$E$15),$E$14)),"")</f>
        <v/>
      </c>
      <c r="J4434" s="15" t="str">
        <f t="shared" si="69"/>
        <v/>
      </c>
    </row>
    <row r="4435" spans="1:10">
      <c r="A4435" s="19"/>
      <c r="B4435" s="19"/>
      <c r="G4435" s="5">
        <f>IF(OR(A4435&lt;$E$9,A4435&gt;=$E$10),0,1)</f>
        <v>0</v>
      </c>
      <c r="H4435" s="15" t="str">
        <f>IF(G4435,($E$4+$E$16*MOD((A4435-$E$9),$E$15)),"")</f>
        <v/>
      </c>
      <c r="I4435" s="16" t="str">
        <f>IF(G4435,($E$6+$E$8*MOD(QUOTIENT((A4435-$E$9),$E$15),$E$14)),"")</f>
        <v/>
      </c>
      <c r="J4435" s="15" t="str">
        <f t="shared" si="69"/>
        <v/>
      </c>
    </row>
    <row r="4436" spans="1:10">
      <c r="A4436" s="19"/>
      <c r="B4436" s="19"/>
      <c r="G4436" s="5">
        <f>IF(OR(A4436&lt;$E$9,A4436&gt;=$E$10),0,1)</f>
        <v>0</v>
      </c>
      <c r="H4436" s="15" t="str">
        <f>IF(G4436,($E$4+$E$16*MOD((A4436-$E$9),$E$15)),"")</f>
        <v/>
      </c>
      <c r="I4436" s="16" t="str">
        <f>IF(G4436,($E$6+$E$8*MOD(QUOTIENT((A4436-$E$9),$E$15),$E$14)),"")</f>
        <v/>
      </c>
      <c r="J4436" s="15" t="str">
        <f t="shared" si="69"/>
        <v/>
      </c>
    </row>
    <row r="4437" spans="1:10">
      <c r="A4437" s="19"/>
      <c r="B4437" s="19"/>
      <c r="G4437" s="5">
        <f>IF(OR(A4437&lt;$E$9,A4437&gt;=$E$10),0,1)</f>
        <v>0</v>
      </c>
      <c r="H4437" s="15" t="str">
        <f>IF(G4437,($E$4+$E$16*MOD((A4437-$E$9),$E$15)),"")</f>
        <v/>
      </c>
      <c r="I4437" s="16" t="str">
        <f>IF(G4437,($E$6+$E$8*MOD(QUOTIENT((A4437-$E$9),$E$15),$E$14)),"")</f>
        <v/>
      </c>
      <c r="J4437" s="15" t="str">
        <f t="shared" si="69"/>
        <v/>
      </c>
    </row>
    <row r="4438" spans="1:10">
      <c r="A4438" s="19"/>
      <c r="B4438" s="19"/>
      <c r="G4438" s="5">
        <f>IF(OR(A4438&lt;$E$9,A4438&gt;=$E$10),0,1)</f>
        <v>0</v>
      </c>
      <c r="H4438" s="15" t="str">
        <f>IF(G4438,($E$4+$E$16*MOD((A4438-$E$9),$E$15)),"")</f>
        <v/>
      </c>
      <c r="I4438" s="16" t="str">
        <f>IF(G4438,($E$6+$E$8*MOD(QUOTIENT((A4438-$E$9),$E$15),$E$14)),"")</f>
        <v/>
      </c>
      <c r="J4438" s="15" t="str">
        <f t="shared" si="69"/>
        <v/>
      </c>
    </row>
    <row r="4439" spans="1:10">
      <c r="A4439" s="19"/>
      <c r="B4439" s="19"/>
      <c r="G4439" s="5">
        <f>IF(OR(A4439&lt;$E$9,A4439&gt;=$E$10),0,1)</f>
        <v>0</v>
      </c>
      <c r="H4439" s="15" t="str">
        <f>IF(G4439,($E$4+$E$16*MOD((A4439-$E$9),$E$15)),"")</f>
        <v/>
      </c>
      <c r="I4439" s="16" t="str">
        <f>IF(G4439,($E$6+$E$8*MOD(QUOTIENT((A4439-$E$9),$E$15),$E$14)),"")</f>
        <v/>
      </c>
      <c r="J4439" s="15" t="str">
        <f t="shared" si="69"/>
        <v/>
      </c>
    </row>
    <row r="4440" spans="1:10">
      <c r="A4440" s="19"/>
      <c r="B4440" s="19"/>
      <c r="G4440" s="5">
        <f>IF(OR(A4440&lt;$E$9,A4440&gt;=$E$10),0,1)</f>
        <v>0</v>
      </c>
      <c r="H4440" s="15" t="str">
        <f>IF(G4440,($E$4+$E$16*MOD((A4440-$E$9),$E$15)),"")</f>
        <v/>
      </c>
      <c r="I4440" s="16" t="str">
        <f>IF(G4440,($E$6+$E$8*MOD(QUOTIENT((A4440-$E$9),$E$15),$E$14)),"")</f>
        <v/>
      </c>
      <c r="J4440" s="15" t="str">
        <f t="shared" si="69"/>
        <v/>
      </c>
    </row>
    <row r="4441" spans="1:10">
      <c r="A4441" s="19"/>
      <c r="B4441" s="19"/>
      <c r="G4441" s="5">
        <f>IF(OR(A4441&lt;$E$9,A4441&gt;=$E$10),0,1)</f>
        <v>0</v>
      </c>
      <c r="H4441" s="15" t="str">
        <f>IF(G4441,($E$4+$E$16*MOD((A4441-$E$9),$E$15)),"")</f>
        <v/>
      </c>
      <c r="I4441" s="16" t="str">
        <f>IF(G4441,($E$6+$E$8*MOD(QUOTIENT((A4441-$E$9),$E$15),$E$14)),"")</f>
        <v/>
      </c>
      <c r="J4441" s="15" t="str">
        <f t="shared" si="69"/>
        <v/>
      </c>
    </row>
    <row r="4442" spans="1:10">
      <c r="A4442" s="19"/>
      <c r="B4442" s="19"/>
      <c r="G4442" s="5">
        <f>IF(OR(A4442&lt;$E$9,A4442&gt;=$E$10),0,1)</f>
        <v>0</v>
      </c>
      <c r="H4442" s="15" t="str">
        <f>IF(G4442,($E$4+$E$16*MOD((A4442-$E$9),$E$15)),"")</f>
        <v/>
      </c>
      <c r="I4442" s="16" t="str">
        <f>IF(G4442,($E$6+$E$8*MOD(QUOTIENT((A4442-$E$9),$E$15),$E$14)),"")</f>
        <v/>
      </c>
      <c r="J4442" s="15" t="str">
        <f t="shared" si="69"/>
        <v/>
      </c>
    </row>
    <row r="4443" spans="1:10">
      <c r="A4443" s="19"/>
      <c r="B4443" s="19"/>
      <c r="G4443" s="5">
        <f>IF(OR(A4443&lt;$E$9,A4443&gt;=$E$10),0,1)</f>
        <v>0</v>
      </c>
      <c r="H4443" s="15" t="str">
        <f>IF(G4443,($E$4+$E$16*MOD((A4443-$E$9),$E$15)),"")</f>
        <v/>
      </c>
      <c r="I4443" s="16" t="str">
        <f>IF(G4443,($E$6+$E$8*MOD(QUOTIENT((A4443-$E$9),$E$15),$E$14)),"")</f>
        <v/>
      </c>
      <c r="J4443" s="15" t="str">
        <f t="shared" si="69"/>
        <v/>
      </c>
    </row>
    <row r="4444" spans="1:10">
      <c r="A4444" s="19"/>
      <c r="B4444" s="19"/>
      <c r="G4444" s="5">
        <f>IF(OR(A4444&lt;$E$9,A4444&gt;=$E$10),0,1)</f>
        <v>0</v>
      </c>
      <c r="H4444" s="15" t="str">
        <f>IF(G4444,($E$4+$E$16*MOD((A4444-$E$9),$E$15)),"")</f>
        <v/>
      </c>
      <c r="I4444" s="16" t="str">
        <f>IF(G4444,($E$6+$E$8*MOD(QUOTIENT((A4444-$E$9),$E$15),$E$14)),"")</f>
        <v/>
      </c>
      <c r="J4444" s="15" t="str">
        <f t="shared" si="69"/>
        <v/>
      </c>
    </row>
    <row r="4445" spans="1:10">
      <c r="A4445" s="19"/>
      <c r="B4445" s="19"/>
      <c r="G4445" s="5">
        <f>IF(OR(A4445&lt;$E$9,A4445&gt;=$E$10),0,1)</f>
        <v>0</v>
      </c>
      <c r="H4445" s="15" t="str">
        <f>IF(G4445,($E$4+$E$16*MOD((A4445-$E$9),$E$15)),"")</f>
        <v/>
      </c>
      <c r="I4445" s="16" t="str">
        <f>IF(G4445,($E$6+$E$8*MOD(QUOTIENT((A4445-$E$9),$E$15),$E$14)),"")</f>
        <v/>
      </c>
      <c r="J4445" s="15" t="str">
        <f t="shared" si="69"/>
        <v/>
      </c>
    </row>
    <row r="4446" spans="1:10">
      <c r="A4446" s="19"/>
      <c r="B4446" s="19"/>
      <c r="G4446" s="5">
        <f>IF(OR(A4446&lt;$E$9,A4446&gt;=$E$10),0,1)</f>
        <v>0</v>
      </c>
      <c r="H4446" s="15" t="str">
        <f>IF(G4446,($E$4+$E$16*MOD((A4446-$E$9),$E$15)),"")</f>
        <v/>
      </c>
      <c r="I4446" s="16" t="str">
        <f>IF(G4446,($E$6+$E$8*MOD(QUOTIENT((A4446-$E$9),$E$15),$E$14)),"")</f>
        <v/>
      </c>
      <c r="J4446" s="15" t="str">
        <f t="shared" si="69"/>
        <v/>
      </c>
    </row>
    <row r="4447" spans="1:10">
      <c r="A4447" s="19"/>
      <c r="B4447" s="19"/>
      <c r="G4447" s="5">
        <f>IF(OR(A4447&lt;$E$9,A4447&gt;=$E$10),0,1)</f>
        <v>0</v>
      </c>
      <c r="H4447" s="15" t="str">
        <f>IF(G4447,($E$4+$E$16*MOD((A4447-$E$9),$E$15)),"")</f>
        <v/>
      </c>
      <c r="I4447" s="16" t="str">
        <f>IF(G4447,($E$6+$E$8*MOD(QUOTIENT((A4447-$E$9),$E$15),$E$14)),"")</f>
        <v/>
      </c>
      <c r="J4447" s="15" t="str">
        <f t="shared" si="69"/>
        <v/>
      </c>
    </row>
    <row r="4448" spans="1:10">
      <c r="A4448" s="19"/>
      <c r="B4448" s="19"/>
      <c r="G4448" s="5">
        <f>IF(OR(A4448&lt;$E$9,A4448&gt;=$E$10),0,1)</f>
        <v>0</v>
      </c>
      <c r="H4448" s="15" t="str">
        <f>IF(G4448,($E$4+$E$16*MOD((A4448-$E$9),$E$15)),"")</f>
        <v/>
      </c>
      <c r="I4448" s="16" t="str">
        <f>IF(G4448,($E$6+$E$8*MOD(QUOTIENT((A4448-$E$9),$E$15),$E$14)),"")</f>
        <v/>
      </c>
      <c r="J4448" s="15" t="str">
        <f t="shared" si="69"/>
        <v/>
      </c>
    </row>
    <row r="4449" spans="1:10">
      <c r="A4449" s="19"/>
      <c r="B4449" s="19"/>
      <c r="G4449" s="5">
        <f>IF(OR(A4449&lt;$E$9,A4449&gt;=$E$10),0,1)</f>
        <v>0</v>
      </c>
      <c r="H4449" s="15" t="str">
        <f>IF(G4449,($E$4+$E$16*MOD((A4449-$E$9),$E$15)),"")</f>
        <v/>
      </c>
      <c r="I4449" s="16" t="str">
        <f>IF(G4449,($E$6+$E$8*MOD(QUOTIENT((A4449-$E$9),$E$15),$E$14)),"")</f>
        <v/>
      </c>
      <c r="J4449" s="15" t="str">
        <f t="shared" si="69"/>
        <v/>
      </c>
    </row>
    <row r="4450" spans="1:10">
      <c r="A4450" s="19"/>
      <c r="B4450" s="19"/>
      <c r="G4450" s="5">
        <f>IF(OR(A4450&lt;$E$9,A4450&gt;=$E$10),0,1)</f>
        <v>0</v>
      </c>
      <c r="H4450" s="15" t="str">
        <f>IF(G4450,($E$4+$E$16*MOD((A4450-$E$9),$E$15)),"")</f>
        <v/>
      </c>
      <c r="I4450" s="16" t="str">
        <f>IF(G4450,($E$6+$E$8*MOD(QUOTIENT((A4450-$E$9),$E$15),$E$14)),"")</f>
        <v/>
      </c>
      <c r="J4450" s="15" t="str">
        <f t="shared" si="69"/>
        <v/>
      </c>
    </row>
    <row r="4451" spans="1:10">
      <c r="A4451" s="19"/>
      <c r="B4451" s="19"/>
      <c r="G4451" s="5">
        <f>IF(OR(A4451&lt;$E$9,A4451&gt;=$E$10),0,1)</f>
        <v>0</v>
      </c>
      <c r="H4451" s="15" t="str">
        <f>IF(G4451,($E$4+$E$16*MOD((A4451-$E$9),$E$15)),"")</f>
        <v/>
      </c>
      <c r="I4451" s="16" t="str">
        <f>IF(G4451,($E$6+$E$8*MOD(QUOTIENT((A4451-$E$9),$E$15),$E$14)),"")</f>
        <v/>
      </c>
      <c r="J4451" s="15" t="str">
        <f t="shared" si="69"/>
        <v/>
      </c>
    </row>
    <row r="4452" spans="1:10">
      <c r="A4452" s="19"/>
      <c r="B4452" s="19"/>
      <c r="G4452" s="5">
        <f>IF(OR(A4452&lt;$E$9,A4452&gt;=$E$10),0,1)</f>
        <v>0</v>
      </c>
      <c r="H4452" s="15" t="str">
        <f>IF(G4452,($E$4+$E$16*MOD((A4452-$E$9),$E$15)),"")</f>
        <v/>
      </c>
      <c r="I4452" s="16" t="str">
        <f>IF(G4452,($E$6+$E$8*MOD(QUOTIENT((A4452-$E$9),$E$15),$E$14)),"")</f>
        <v/>
      </c>
      <c r="J4452" s="15" t="str">
        <f t="shared" si="69"/>
        <v/>
      </c>
    </row>
    <row r="4453" spans="1:10">
      <c r="A4453" s="19"/>
      <c r="B4453" s="19"/>
      <c r="G4453" s="5">
        <f>IF(OR(A4453&lt;$E$9,A4453&gt;=$E$10),0,1)</f>
        <v>0</v>
      </c>
      <c r="H4453" s="15" t="str">
        <f>IF(G4453,($E$4+$E$16*MOD((A4453-$E$9),$E$15)),"")</f>
        <v/>
      </c>
      <c r="I4453" s="16" t="str">
        <f>IF(G4453,($E$6+$E$8*MOD(QUOTIENT((A4453-$E$9),$E$15),$E$14)),"")</f>
        <v/>
      </c>
      <c r="J4453" s="15" t="str">
        <f t="shared" si="69"/>
        <v/>
      </c>
    </row>
    <row r="4454" spans="1:10">
      <c r="A4454" s="19"/>
      <c r="B4454" s="19"/>
      <c r="G4454" s="5">
        <f>IF(OR(A4454&lt;$E$9,A4454&gt;=$E$10),0,1)</f>
        <v>0</v>
      </c>
      <c r="H4454" s="15" t="str">
        <f>IF(G4454,($E$4+$E$16*MOD((A4454-$E$9),$E$15)),"")</f>
        <v/>
      </c>
      <c r="I4454" s="16" t="str">
        <f>IF(G4454,($E$6+$E$8*MOD(QUOTIENT((A4454-$E$9),$E$15),$E$14)),"")</f>
        <v/>
      </c>
      <c r="J4454" s="15" t="str">
        <f t="shared" si="69"/>
        <v/>
      </c>
    </row>
    <row r="4455" spans="1:10">
      <c r="A4455" s="19"/>
      <c r="B4455" s="19"/>
      <c r="G4455" s="5">
        <f>IF(OR(A4455&lt;$E$9,A4455&gt;=$E$10),0,1)</f>
        <v>0</v>
      </c>
      <c r="H4455" s="15" t="str">
        <f>IF(G4455,($E$4+$E$16*MOD((A4455-$E$9),$E$15)),"")</f>
        <v/>
      </c>
      <c r="I4455" s="16" t="str">
        <f>IF(G4455,($E$6+$E$8*MOD(QUOTIENT((A4455-$E$9),$E$15),$E$14)),"")</f>
        <v/>
      </c>
      <c r="J4455" s="15" t="str">
        <f t="shared" si="69"/>
        <v/>
      </c>
    </row>
    <row r="4456" spans="1:10">
      <c r="A4456" s="19"/>
      <c r="B4456" s="19"/>
      <c r="G4456" s="5">
        <f>IF(OR(A4456&lt;$E$9,A4456&gt;=$E$10),0,1)</f>
        <v>0</v>
      </c>
      <c r="H4456" s="15" t="str">
        <f>IF(G4456,($E$4+$E$16*MOD((A4456-$E$9),$E$15)),"")</f>
        <v/>
      </c>
      <c r="I4456" s="16" t="str">
        <f>IF(G4456,($E$6+$E$8*MOD(QUOTIENT((A4456-$E$9),$E$15),$E$14)),"")</f>
        <v/>
      </c>
      <c r="J4456" s="15" t="str">
        <f t="shared" si="69"/>
        <v/>
      </c>
    </row>
    <row r="4457" spans="1:10">
      <c r="A4457" s="19"/>
      <c r="B4457" s="19"/>
      <c r="G4457" s="5">
        <f>IF(OR(A4457&lt;$E$9,A4457&gt;=$E$10),0,1)</f>
        <v>0</v>
      </c>
      <c r="H4457" s="15" t="str">
        <f>IF(G4457,($E$4+$E$16*MOD((A4457-$E$9),$E$15)),"")</f>
        <v/>
      </c>
      <c r="I4457" s="16" t="str">
        <f>IF(G4457,($E$6+$E$8*MOD(QUOTIENT((A4457-$E$9),$E$15),$E$14)),"")</f>
        <v/>
      </c>
      <c r="J4457" s="15" t="str">
        <f t="shared" si="69"/>
        <v/>
      </c>
    </row>
    <row r="4458" spans="1:10">
      <c r="A4458" s="19"/>
      <c r="B4458" s="19"/>
      <c r="G4458" s="5">
        <f>IF(OR(A4458&lt;$E$9,A4458&gt;=$E$10),0,1)</f>
        <v>0</v>
      </c>
      <c r="H4458" s="15" t="str">
        <f>IF(G4458,($E$4+$E$16*MOD((A4458-$E$9),$E$15)),"")</f>
        <v/>
      </c>
      <c r="I4458" s="16" t="str">
        <f>IF(G4458,($E$6+$E$8*MOD(QUOTIENT((A4458-$E$9),$E$15),$E$14)),"")</f>
        <v/>
      </c>
      <c r="J4458" s="15" t="str">
        <f t="shared" si="69"/>
        <v/>
      </c>
    </row>
    <row r="4459" spans="1:10">
      <c r="A4459" s="19"/>
      <c r="B4459" s="19"/>
      <c r="G4459" s="5">
        <f>IF(OR(A4459&lt;$E$9,A4459&gt;=$E$10),0,1)</f>
        <v>0</v>
      </c>
      <c r="H4459" s="15" t="str">
        <f>IF(G4459,($E$4+$E$16*MOD((A4459-$E$9),$E$15)),"")</f>
        <v/>
      </c>
      <c r="I4459" s="16" t="str">
        <f>IF(G4459,($E$6+$E$8*MOD(QUOTIENT((A4459-$E$9),$E$15),$E$14)),"")</f>
        <v/>
      </c>
      <c r="J4459" s="15" t="str">
        <f t="shared" si="69"/>
        <v/>
      </c>
    </row>
    <row r="4460" spans="1:10">
      <c r="A4460" s="19"/>
      <c r="B4460" s="19"/>
      <c r="G4460" s="5">
        <f>IF(OR(A4460&lt;$E$9,A4460&gt;=$E$10),0,1)</f>
        <v>0</v>
      </c>
      <c r="H4460" s="15" t="str">
        <f>IF(G4460,($E$4+$E$16*MOD((A4460-$E$9),$E$15)),"")</f>
        <v/>
      </c>
      <c r="I4460" s="16" t="str">
        <f>IF(G4460,($E$6+$E$8*MOD(QUOTIENT((A4460-$E$9),$E$15),$E$14)),"")</f>
        <v/>
      </c>
      <c r="J4460" s="15" t="str">
        <f t="shared" si="69"/>
        <v/>
      </c>
    </row>
    <row r="4461" spans="1:10">
      <c r="A4461" s="19"/>
      <c r="B4461" s="19"/>
      <c r="G4461" s="5">
        <f>IF(OR(A4461&lt;$E$9,A4461&gt;=$E$10),0,1)</f>
        <v>0</v>
      </c>
      <c r="H4461" s="15" t="str">
        <f>IF(G4461,($E$4+$E$16*MOD((A4461-$E$9),$E$15)),"")</f>
        <v/>
      </c>
      <c r="I4461" s="16" t="str">
        <f>IF(G4461,($E$6+$E$8*MOD(QUOTIENT((A4461-$E$9),$E$15),$E$14)),"")</f>
        <v/>
      </c>
      <c r="J4461" s="15" t="str">
        <f t="shared" si="69"/>
        <v/>
      </c>
    </row>
    <row r="4462" spans="1:10">
      <c r="A4462" s="19"/>
      <c r="B4462" s="19"/>
      <c r="G4462" s="5">
        <f>IF(OR(A4462&lt;$E$9,A4462&gt;=$E$10),0,1)</f>
        <v>0</v>
      </c>
      <c r="H4462" s="15" t="str">
        <f>IF(G4462,($E$4+$E$16*MOD((A4462-$E$9),$E$15)),"")</f>
        <v/>
      </c>
      <c r="I4462" s="16" t="str">
        <f>IF(G4462,($E$6+$E$8*MOD(QUOTIENT((A4462-$E$9),$E$15),$E$14)),"")</f>
        <v/>
      </c>
      <c r="J4462" s="15" t="str">
        <f t="shared" si="69"/>
        <v/>
      </c>
    </row>
    <row r="4463" spans="1:10">
      <c r="A4463" s="19"/>
      <c r="B4463" s="19"/>
      <c r="G4463" s="5">
        <f>IF(OR(A4463&lt;$E$9,A4463&gt;=$E$10),0,1)</f>
        <v>0</v>
      </c>
      <c r="H4463" s="15" t="str">
        <f>IF(G4463,($E$4+$E$16*MOD((A4463-$E$9),$E$15)),"")</f>
        <v/>
      </c>
      <c r="I4463" s="16" t="str">
        <f>IF(G4463,($E$6+$E$8*MOD(QUOTIENT((A4463-$E$9),$E$15),$E$14)),"")</f>
        <v/>
      </c>
      <c r="J4463" s="15" t="str">
        <f t="shared" si="69"/>
        <v/>
      </c>
    </row>
    <row r="4464" spans="1:10">
      <c r="A4464" s="19"/>
      <c r="B4464" s="19"/>
      <c r="G4464" s="5">
        <f>IF(OR(A4464&lt;$E$9,A4464&gt;=$E$10),0,1)</f>
        <v>0</v>
      </c>
      <c r="H4464" s="15" t="str">
        <f>IF(G4464,($E$4+$E$16*MOD((A4464-$E$9),$E$15)),"")</f>
        <v/>
      </c>
      <c r="I4464" s="16" t="str">
        <f>IF(G4464,($E$6+$E$8*MOD(QUOTIENT((A4464-$E$9),$E$15),$E$14)),"")</f>
        <v/>
      </c>
      <c r="J4464" s="15" t="str">
        <f t="shared" si="69"/>
        <v/>
      </c>
    </row>
    <row r="4465" spans="1:10">
      <c r="A4465" s="19"/>
      <c r="B4465" s="19"/>
      <c r="G4465" s="5">
        <f>IF(OR(A4465&lt;$E$9,A4465&gt;=$E$10),0,1)</f>
        <v>0</v>
      </c>
      <c r="H4465" s="15" t="str">
        <f>IF(G4465,($E$4+$E$16*MOD((A4465-$E$9),$E$15)),"")</f>
        <v/>
      </c>
      <c r="I4465" s="16" t="str">
        <f>IF(G4465,($E$6+$E$8*MOD(QUOTIENT((A4465-$E$9),$E$15),$E$14)),"")</f>
        <v/>
      </c>
      <c r="J4465" s="15" t="str">
        <f t="shared" si="69"/>
        <v/>
      </c>
    </row>
    <row r="4466" spans="1:10">
      <c r="A4466" s="19"/>
      <c r="B4466" s="19"/>
      <c r="G4466" s="5">
        <f>IF(OR(A4466&lt;$E$9,A4466&gt;=$E$10),0,1)</f>
        <v>0</v>
      </c>
      <c r="H4466" s="15" t="str">
        <f>IF(G4466,($E$4+$E$16*MOD((A4466-$E$9),$E$15)),"")</f>
        <v/>
      </c>
      <c r="I4466" s="16" t="str">
        <f>IF(G4466,($E$6+$E$8*MOD(QUOTIENT((A4466-$E$9),$E$15),$E$14)),"")</f>
        <v/>
      </c>
      <c r="J4466" s="15" t="str">
        <f t="shared" si="69"/>
        <v/>
      </c>
    </row>
    <row r="4467" spans="1:10">
      <c r="A4467" s="19"/>
      <c r="B4467" s="19"/>
      <c r="G4467" s="5">
        <f>IF(OR(A4467&lt;$E$9,A4467&gt;=$E$10),0,1)</f>
        <v>0</v>
      </c>
      <c r="H4467" s="15" t="str">
        <f>IF(G4467,($E$4+$E$16*MOD((A4467-$E$9),$E$15)),"")</f>
        <v/>
      </c>
      <c r="I4467" s="16" t="str">
        <f>IF(G4467,($E$6+$E$8*MOD(QUOTIENT((A4467-$E$9),$E$15),$E$14)),"")</f>
        <v/>
      </c>
      <c r="J4467" s="15" t="str">
        <f t="shared" si="69"/>
        <v/>
      </c>
    </row>
    <row r="4468" spans="1:10">
      <c r="A4468" s="19"/>
      <c r="B4468" s="19"/>
      <c r="G4468" s="5">
        <f>IF(OR(A4468&lt;$E$9,A4468&gt;=$E$10),0,1)</f>
        <v>0</v>
      </c>
      <c r="H4468" s="15" t="str">
        <f>IF(G4468,($E$4+$E$16*MOD((A4468-$E$9),$E$15)),"")</f>
        <v/>
      </c>
      <c r="I4468" s="16" t="str">
        <f>IF(G4468,($E$6+$E$8*MOD(QUOTIENT((A4468-$E$9),$E$15),$E$14)),"")</f>
        <v/>
      </c>
      <c r="J4468" s="15" t="str">
        <f t="shared" si="69"/>
        <v/>
      </c>
    </row>
    <row r="4469" spans="1:10">
      <c r="A4469" s="19"/>
      <c r="B4469" s="19"/>
      <c r="G4469" s="5">
        <f>IF(OR(A4469&lt;$E$9,A4469&gt;=$E$10),0,1)</f>
        <v>0</v>
      </c>
      <c r="H4469" s="15" t="str">
        <f>IF(G4469,($E$4+$E$16*MOD((A4469-$E$9),$E$15)),"")</f>
        <v/>
      </c>
      <c r="I4469" s="16" t="str">
        <f>IF(G4469,($E$6+$E$8*MOD(QUOTIENT((A4469-$E$9),$E$15),$E$14)),"")</f>
        <v/>
      </c>
      <c r="J4469" s="15" t="str">
        <f t="shared" si="69"/>
        <v/>
      </c>
    </row>
    <row r="4470" spans="1:10">
      <c r="A4470" s="19"/>
      <c r="B4470" s="19"/>
      <c r="G4470" s="5">
        <f>IF(OR(A4470&lt;$E$9,A4470&gt;=$E$10),0,1)</f>
        <v>0</v>
      </c>
      <c r="H4470" s="15" t="str">
        <f>IF(G4470,($E$4+$E$16*MOD((A4470-$E$9),$E$15)),"")</f>
        <v/>
      </c>
      <c r="I4470" s="16" t="str">
        <f>IF(G4470,($E$6+$E$8*MOD(QUOTIENT((A4470-$E$9),$E$15),$E$14)),"")</f>
        <v/>
      </c>
      <c r="J4470" s="15" t="str">
        <f t="shared" si="69"/>
        <v/>
      </c>
    </row>
    <row r="4471" spans="1:10">
      <c r="A4471" s="19"/>
      <c r="B4471" s="19"/>
      <c r="G4471" s="5">
        <f>IF(OR(A4471&lt;$E$9,A4471&gt;=$E$10),0,1)</f>
        <v>0</v>
      </c>
      <c r="H4471" s="15" t="str">
        <f>IF(G4471,($E$4+$E$16*MOD((A4471-$E$9),$E$15)),"")</f>
        <v/>
      </c>
      <c r="I4471" s="16" t="str">
        <f>IF(G4471,($E$6+$E$8*MOD(QUOTIENT((A4471-$E$9),$E$15),$E$14)),"")</f>
        <v/>
      </c>
      <c r="J4471" s="15" t="str">
        <f t="shared" si="69"/>
        <v/>
      </c>
    </row>
    <row r="4472" spans="1:10">
      <c r="A4472" s="19"/>
      <c r="B4472" s="19"/>
      <c r="G4472" s="5">
        <f>IF(OR(A4472&lt;$E$9,A4472&gt;=$E$10),0,1)</f>
        <v>0</v>
      </c>
      <c r="H4472" s="15" t="str">
        <f>IF(G4472,($E$4+$E$16*MOD((A4472-$E$9),$E$15)),"")</f>
        <v/>
      </c>
      <c r="I4472" s="16" t="str">
        <f>IF(G4472,($E$6+$E$8*MOD(QUOTIENT((A4472-$E$9),$E$15),$E$14)),"")</f>
        <v/>
      </c>
      <c r="J4472" s="15" t="str">
        <f t="shared" si="69"/>
        <v/>
      </c>
    </row>
    <row r="4473" spans="1:10">
      <c r="A4473" s="19"/>
      <c r="B4473" s="19"/>
      <c r="G4473" s="5">
        <f>IF(OR(A4473&lt;$E$9,A4473&gt;=$E$10),0,1)</f>
        <v>0</v>
      </c>
      <c r="H4473" s="15" t="str">
        <f>IF(G4473,($E$4+$E$16*MOD((A4473-$E$9),$E$15)),"")</f>
        <v/>
      </c>
      <c r="I4473" s="16" t="str">
        <f>IF(G4473,($E$6+$E$8*MOD(QUOTIENT((A4473-$E$9),$E$15),$E$14)),"")</f>
        <v/>
      </c>
      <c r="J4473" s="15" t="str">
        <f t="shared" si="69"/>
        <v/>
      </c>
    </row>
    <row r="4474" spans="1:10">
      <c r="A4474" s="19"/>
      <c r="B4474" s="19"/>
      <c r="G4474" s="5">
        <f>IF(OR(A4474&lt;$E$9,A4474&gt;=$E$10),0,1)</f>
        <v>0</v>
      </c>
      <c r="H4474" s="15" t="str">
        <f>IF(G4474,($E$4+$E$16*MOD((A4474-$E$9),$E$15)),"")</f>
        <v/>
      </c>
      <c r="I4474" s="16" t="str">
        <f>IF(G4474,($E$6+$E$8*MOD(QUOTIENT((A4474-$E$9),$E$15),$E$14)),"")</f>
        <v/>
      </c>
      <c r="J4474" s="15" t="str">
        <f t="shared" si="69"/>
        <v/>
      </c>
    </row>
    <row r="4475" spans="1:10">
      <c r="A4475" s="19"/>
      <c r="B4475" s="19"/>
      <c r="G4475" s="5">
        <f>IF(OR(A4475&lt;$E$9,A4475&gt;=$E$10),0,1)</f>
        <v>0</v>
      </c>
      <c r="H4475" s="15" t="str">
        <f>IF(G4475,($E$4+$E$16*MOD((A4475-$E$9),$E$15)),"")</f>
        <v/>
      </c>
      <c r="I4475" s="16" t="str">
        <f>IF(G4475,($E$6+$E$8*MOD(QUOTIENT((A4475-$E$9),$E$15),$E$14)),"")</f>
        <v/>
      </c>
      <c r="J4475" s="15" t="str">
        <f t="shared" si="69"/>
        <v/>
      </c>
    </row>
    <row r="4476" spans="1:10">
      <c r="A4476" s="19"/>
      <c r="B4476" s="19"/>
      <c r="G4476" s="5">
        <f>IF(OR(A4476&lt;$E$9,A4476&gt;=$E$10),0,1)</f>
        <v>0</v>
      </c>
      <c r="H4476" s="15" t="str">
        <f>IF(G4476,($E$4+$E$16*MOD((A4476-$E$9),$E$15)),"")</f>
        <v/>
      </c>
      <c r="I4476" s="16" t="str">
        <f>IF(G4476,($E$6+$E$8*MOD(QUOTIENT((A4476-$E$9),$E$15),$E$14)),"")</f>
        <v/>
      </c>
      <c r="J4476" s="15" t="str">
        <f t="shared" si="69"/>
        <v/>
      </c>
    </row>
    <row r="4477" spans="1:10">
      <c r="A4477" s="19"/>
      <c r="B4477" s="19"/>
      <c r="G4477" s="5">
        <f>IF(OR(A4477&lt;$E$9,A4477&gt;=$E$10),0,1)</f>
        <v>0</v>
      </c>
      <c r="H4477" s="15" t="str">
        <f>IF(G4477,($E$4+$E$16*MOD((A4477-$E$9),$E$15)),"")</f>
        <v/>
      </c>
      <c r="I4477" s="16" t="str">
        <f>IF(G4477,($E$6+$E$8*MOD(QUOTIENT((A4477-$E$9),$E$15),$E$14)),"")</f>
        <v/>
      </c>
      <c r="J4477" s="15" t="str">
        <f t="shared" si="69"/>
        <v/>
      </c>
    </row>
    <row r="4478" spans="1:10">
      <c r="A4478" s="19"/>
      <c r="B4478" s="19"/>
      <c r="G4478" s="5">
        <f>IF(OR(A4478&lt;$E$9,A4478&gt;=$E$10),0,1)</f>
        <v>0</v>
      </c>
      <c r="H4478" s="15" t="str">
        <f>IF(G4478,($E$4+$E$16*MOD((A4478-$E$9),$E$15)),"")</f>
        <v/>
      </c>
      <c r="I4478" s="16" t="str">
        <f>IF(G4478,($E$6+$E$8*MOD(QUOTIENT((A4478-$E$9),$E$15),$E$14)),"")</f>
        <v/>
      </c>
      <c r="J4478" s="15" t="str">
        <f t="shared" si="69"/>
        <v/>
      </c>
    </row>
    <row r="4479" spans="1:10">
      <c r="A4479" s="19"/>
      <c r="B4479" s="19"/>
      <c r="G4479" s="5">
        <f>IF(OR(A4479&lt;$E$9,A4479&gt;=$E$10),0,1)</f>
        <v>0</v>
      </c>
      <c r="H4479" s="15" t="str">
        <f>IF(G4479,($E$4+$E$16*MOD((A4479-$E$9),$E$15)),"")</f>
        <v/>
      </c>
      <c r="I4479" s="16" t="str">
        <f>IF(G4479,($E$6+$E$8*MOD(QUOTIENT((A4479-$E$9),$E$15),$E$14)),"")</f>
        <v/>
      </c>
      <c r="J4479" s="15" t="str">
        <f t="shared" si="69"/>
        <v/>
      </c>
    </row>
    <row r="4480" spans="1:10">
      <c r="A4480" s="19"/>
      <c r="B4480" s="19"/>
      <c r="G4480" s="5">
        <f>IF(OR(A4480&lt;$E$9,A4480&gt;=$E$10),0,1)</f>
        <v>0</v>
      </c>
      <c r="H4480" s="15" t="str">
        <f>IF(G4480,($E$4+$E$16*MOD((A4480-$E$9),$E$15)),"")</f>
        <v/>
      </c>
      <c r="I4480" s="16" t="str">
        <f>IF(G4480,($E$6+$E$8*MOD(QUOTIENT((A4480-$E$9),$E$15),$E$14)),"")</f>
        <v/>
      </c>
      <c r="J4480" s="15" t="str">
        <f t="shared" si="69"/>
        <v/>
      </c>
    </row>
    <row r="4481" spans="1:10">
      <c r="A4481" s="19"/>
      <c r="B4481" s="19"/>
      <c r="G4481" s="5">
        <f>IF(OR(A4481&lt;$E$9,A4481&gt;=$E$10),0,1)</f>
        <v>0</v>
      </c>
      <c r="H4481" s="15" t="str">
        <f>IF(G4481,($E$4+$E$16*MOD((A4481-$E$9),$E$15)),"")</f>
        <v/>
      </c>
      <c r="I4481" s="16" t="str">
        <f>IF(G4481,($E$6+$E$8*MOD(QUOTIENT((A4481-$E$9),$E$15),$E$14)),"")</f>
        <v/>
      </c>
      <c r="J4481" s="15" t="str">
        <f t="shared" si="69"/>
        <v/>
      </c>
    </row>
    <row r="4482" spans="1:10">
      <c r="A4482" s="19"/>
      <c r="B4482" s="19"/>
      <c r="G4482" s="5">
        <f>IF(OR(A4482&lt;$E$9,A4482&gt;=$E$10),0,1)</f>
        <v>0</v>
      </c>
      <c r="H4482" s="15" t="str">
        <f>IF(G4482,($E$4+$E$16*MOD((A4482-$E$9),$E$15)),"")</f>
        <v/>
      </c>
      <c r="I4482" s="16" t="str">
        <f>IF(G4482,($E$6+$E$8*MOD(QUOTIENT((A4482-$E$9),$E$15),$E$14)),"")</f>
        <v/>
      </c>
      <c r="J4482" s="15" t="str">
        <f t="shared" si="69"/>
        <v/>
      </c>
    </row>
    <row r="4483" spans="1:10">
      <c r="A4483" s="19"/>
      <c r="B4483" s="19"/>
      <c r="G4483" s="5">
        <f>IF(OR(A4483&lt;$E$9,A4483&gt;=$E$10),0,1)</f>
        <v>0</v>
      </c>
      <c r="H4483" s="15" t="str">
        <f>IF(G4483,($E$4+$E$16*MOD((A4483-$E$9),$E$15)),"")</f>
        <v/>
      </c>
      <c r="I4483" s="16" t="str">
        <f>IF(G4483,($E$6+$E$8*MOD(QUOTIENT((A4483-$E$9),$E$15),$E$14)),"")</f>
        <v/>
      </c>
      <c r="J4483" s="15" t="str">
        <f t="shared" si="69"/>
        <v/>
      </c>
    </row>
    <row r="4484" spans="1:10">
      <c r="A4484" s="19"/>
      <c r="B4484" s="19"/>
      <c r="G4484" s="5">
        <f>IF(OR(A4484&lt;$E$9,A4484&gt;=$E$10),0,1)</f>
        <v>0</v>
      </c>
      <c r="H4484" s="15" t="str">
        <f>IF(G4484,($E$4+$E$16*MOD((A4484-$E$9),$E$15)),"")</f>
        <v/>
      </c>
      <c r="I4484" s="16" t="str">
        <f>IF(G4484,($E$6+$E$8*MOD(QUOTIENT((A4484-$E$9),$E$15),$E$14)),"")</f>
        <v/>
      </c>
      <c r="J4484" s="15" t="str">
        <f t="shared" ref="J4484:J4547" si="70">IF(G4484,(+H4484+$E$18*QUOTIENT((A4484-$E$9),$E$15)),"")</f>
        <v/>
      </c>
    </row>
    <row r="4485" spans="1:10">
      <c r="A4485" s="19"/>
      <c r="B4485" s="19"/>
      <c r="G4485" s="5">
        <f>IF(OR(A4485&lt;$E$9,A4485&gt;=$E$10),0,1)</f>
        <v>0</v>
      </c>
      <c r="H4485" s="15" t="str">
        <f>IF(G4485,($E$4+$E$16*MOD((A4485-$E$9),$E$15)),"")</f>
        <v/>
      </c>
      <c r="I4485" s="16" t="str">
        <f>IF(G4485,($E$6+$E$8*MOD(QUOTIENT((A4485-$E$9),$E$15),$E$14)),"")</f>
        <v/>
      </c>
      <c r="J4485" s="15" t="str">
        <f t="shared" si="70"/>
        <v/>
      </c>
    </row>
    <row r="4486" spans="1:10">
      <c r="A4486" s="19"/>
      <c r="B4486" s="19"/>
      <c r="G4486" s="5">
        <f>IF(OR(A4486&lt;$E$9,A4486&gt;=$E$10),0,1)</f>
        <v>0</v>
      </c>
      <c r="H4486" s="15" t="str">
        <f>IF(G4486,($E$4+$E$16*MOD((A4486-$E$9),$E$15)),"")</f>
        <v/>
      </c>
      <c r="I4486" s="16" t="str">
        <f>IF(G4486,($E$6+$E$8*MOD(QUOTIENT((A4486-$E$9),$E$15),$E$14)),"")</f>
        <v/>
      </c>
      <c r="J4486" s="15" t="str">
        <f t="shared" si="70"/>
        <v/>
      </c>
    </row>
    <row r="4487" spans="1:10">
      <c r="A4487" s="19"/>
      <c r="B4487" s="19"/>
      <c r="G4487" s="5">
        <f>IF(OR(A4487&lt;$E$9,A4487&gt;=$E$10),0,1)</f>
        <v>0</v>
      </c>
      <c r="H4487" s="15" t="str">
        <f>IF(G4487,($E$4+$E$16*MOD((A4487-$E$9),$E$15)),"")</f>
        <v/>
      </c>
      <c r="I4487" s="16" t="str">
        <f>IF(G4487,($E$6+$E$8*MOD(QUOTIENT((A4487-$E$9),$E$15),$E$14)),"")</f>
        <v/>
      </c>
      <c r="J4487" s="15" t="str">
        <f t="shared" si="70"/>
        <v/>
      </c>
    </row>
    <row r="4488" spans="1:10">
      <c r="A4488" s="19"/>
      <c r="B4488" s="19"/>
      <c r="G4488" s="5">
        <f>IF(OR(A4488&lt;$E$9,A4488&gt;=$E$10),0,1)</f>
        <v>0</v>
      </c>
      <c r="H4488" s="15" t="str">
        <f>IF(G4488,($E$4+$E$16*MOD((A4488-$E$9),$E$15)),"")</f>
        <v/>
      </c>
      <c r="I4488" s="16" t="str">
        <f>IF(G4488,($E$6+$E$8*MOD(QUOTIENT((A4488-$E$9),$E$15),$E$14)),"")</f>
        <v/>
      </c>
      <c r="J4488" s="15" t="str">
        <f t="shared" si="70"/>
        <v/>
      </c>
    </row>
    <row r="4489" spans="1:10">
      <c r="A4489" s="19"/>
      <c r="B4489" s="19"/>
      <c r="G4489" s="5">
        <f>IF(OR(A4489&lt;$E$9,A4489&gt;=$E$10),0,1)</f>
        <v>0</v>
      </c>
      <c r="H4489" s="15" t="str">
        <f>IF(G4489,($E$4+$E$16*MOD((A4489-$E$9),$E$15)),"")</f>
        <v/>
      </c>
      <c r="I4489" s="16" t="str">
        <f>IF(G4489,($E$6+$E$8*MOD(QUOTIENT((A4489-$E$9),$E$15),$E$14)),"")</f>
        <v/>
      </c>
      <c r="J4489" s="15" t="str">
        <f t="shared" si="70"/>
        <v/>
      </c>
    </row>
    <row r="4490" spans="1:10">
      <c r="A4490" s="19"/>
      <c r="B4490" s="19"/>
      <c r="G4490" s="5">
        <f>IF(OR(A4490&lt;$E$9,A4490&gt;=$E$10),0,1)</f>
        <v>0</v>
      </c>
      <c r="H4490" s="15" t="str">
        <f>IF(G4490,($E$4+$E$16*MOD((A4490-$E$9),$E$15)),"")</f>
        <v/>
      </c>
      <c r="I4490" s="16" t="str">
        <f>IF(G4490,($E$6+$E$8*MOD(QUOTIENT((A4490-$E$9),$E$15),$E$14)),"")</f>
        <v/>
      </c>
      <c r="J4490" s="15" t="str">
        <f t="shared" si="70"/>
        <v/>
      </c>
    </row>
    <row r="4491" spans="1:10">
      <c r="A4491" s="19"/>
      <c r="B4491" s="19"/>
      <c r="G4491" s="5">
        <f>IF(OR(A4491&lt;$E$9,A4491&gt;=$E$10),0,1)</f>
        <v>0</v>
      </c>
      <c r="H4491" s="15" t="str">
        <f>IF(G4491,($E$4+$E$16*MOD((A4491-$E$9),$E$15)),"")</f>
        <v/>
      </c>
      <c r="I4491" s="16" t="str">
        <f>IF(G4491,($E$6+$E$8*MOD(QUOTIENT((A4491-$E$9),$E$15),$E$14)),"")</f>
        <v/>
      </c>
      <c r="J4491" s="15" t="str">
        <f t="shared" si="70"/>
        <v/>
      </c>
    </row>
    <row r="4492" spans="1:10">
      <c r="A4492" s="19"/>
      <c r="B4492" s="19"/>
      <c r="G4492" s="5">
        <f>IF(OR(A4492&lt;$E$9,A4492&gt;=$E$10),0,1)</f>
        <v>0</v>
      </c>
      <c r="H4492" s="15" t="str">
        <f>IF(G4492,($E$4+$E$16*MOD((A4492-$E$9),$E$15)),"")</f>
        <v/>
      </c>
      <c r="I4492" s="16" t="str">
        <f>IF(G4492,($E$6+$E$8*MOD(QUOTIENT((A4492-$E$9),$E$15),$E$14)),"")</f>
        <v/>
      </c>
      <c r="J4492" s="15" t="str">
        <f t="shared" si="70"/>
        <v/>
      </c>
    </row>
    <row r="4493" spans="1:10">
      <c r="A4493" s="19"/>
      <c r="B4493" s="19"/>
      <c r="G4493" s="5">
        <f>IF(OR(A4493&lt;$E$9,A4493&gt;=$E$10),0,1)</f>
        <v>0</v>
      </c>
      <c r="H4493" s="15" t="str">
        <f>IF(G4493,($E$4+$E$16*MOD((A4493-$E$9),$E$15)),"")</f>
        <v/>
      </c>
      <c r="I4493" s="16" t="str">
        <f>IF(G4493,($E$6+$E$8*MOD(QUOTIENT((A4493-$E$9),$E$15),$E$14)),"")</f>
        <v/>
      </c>
      <c r="J4493" s="15" t="str">
        <f t="shared" si="70"/>
        <v/>
      </c>
    </row>
    <row r="4494" spans="1:10">
      <c r="A4494" s="19"/>
      <c r="B4494" s="19"/>
      <c r="G4494" s="5">
        <f>IF(OR(A4494&lt;$E$9,A4494&gt;=$E$10),0,1)</f>
        <v>0</v>
      </c>
      <c r="H4494" s="15" t="str">
        <f>IF(G4494,($E$4+$E$16*MOD((A4494-$E$9),$E$15)),"")</f>
        <v/>
      </c>
      <c r="I4494" s="16" t="str">
        <f>IF(G4494,($E$6+$E$8*MOD(QUOTIENT((A4494-$E$9),$E$15),$E$14)),"")</f>
        <v/>
      </c>
      <c r="J4494" s="15" t="str">
        <f t="shared" si="70"/>
        <v/>
      </c>
    </row>
    <row r="4495" spans="1:10">
      <c r="A4495" s="19"/>
      <c r="B4495" s="19"/>
      <c r="G4495" s="5">
        <f>IF(OR(A4495&lt;$E$9,A4495&gt;=$E$10),0,1)</f>
        <v>0</v>
      </c>
      <c r="H4495" s="15" t="str">
        <f>IF(G4495,($E$4+$E$16*MOD((A4495-$E$9),$E$15)),"")</f>
        <v/>
      </c>
      <c r="I4495" s="16" t="str">
        <f>IF(G4495,($E$6+$E$8*MOD(QUOTIENT((A4495-$E$9),$E$15),$E$14)),"")</f>
        <v/>
      </c>
      <c r="J4495" s="15" t="str">
        <f t="shared" si="70"/>
        <v/>
      </c>
    </row>
    <row r="4496" spans="1:10">
      <c r="A4496" s="19"/>
      <c r="B4496" s="19"/>
      <c r="G4496" s="5">
        <f>IF(OR(A4496&lt;$E$9,A4496&gt;=$E$10),0,1)</f>
        <v>0</v>
      </c>
      <c r="H4496" s="15" t="str">
        <f>IF(G4496,($E$4+$E$16*MOD((A4496-$E$9),$E$15)),"")</f>
        <v/>
      </c>
      <c r="I4496" s="16" t="str">
        <f>IF(G4496,($E$6+$E$8*MOD(QUOTIENT((A4496-$E$9),$E$15),$E$14)),"")</f>
        <v/>
      </c>
      <c r="J4496" s="15" t="str">
        <f t="shared" si="70"/>
        <v/>
      </c>
    </row>
    <row r="4497" spans="1:10">
      <c r="A4497" s="19"/>
      <c r="B4497" s="19"/>
      <c r="G4497" s="5">
        <f>IF(OR(A4497&lt;$E$9,A4497&gt;=$E$10),0,1)</f>
        <v>0</v>
      </c>
      <c r="H4497" s="15" t="str">
        <f>IF(G4497,($E$4+$E$16*MOD((A4497-$E$9),$E$15)),"")</f>
        <v/>
      </c>
      <c r="I4497" s="16" t="str">
        <f>IF(G4497,($E$6+$E$8*MOD(QUOTIENT((A4497-$E$9),$E$15),$E$14)),"")</f>
        <v/>
      </c>
      <c r="J4497" s="15" t="str">
        <f t="shared" si="70"/>
        <v/>
      </c>
    </row>
    <row r="4498" spans="1:10">
      <c r="A4498" s="19"/>
      <c r="B4498" s="19"/>
      <c r="G4498" s="5">
        <f>IF(OR(A4498&lt;$E$9,A4498&gt;=$E$10),0,1)</f>
        <v>0</v>
      </c>
      <c r="H4498" s="15" t="str">
        <f>IF(G4498,($E$4+$E$16*MOD((A4498-$E$9),$E$15)),"")</f>
        <v/>
      </c>
      <c r="I4498" s="16" t="str">
        <f>IF(G4498,($E$6+$E$8*MOD(QUOTIENT((A4498-$E$9),$E$15),$E$14)),"")</f>
        <v/>
      </c>
      <c r="J4498" s="15" t="str">
        <f t="shared" si="70"/>
        <v/>
      </c>
    </row>
    <row r="4499" spans="1:10">
      <c r="A4499" s="19"/>
      <c r="B4499" s="19"/>
      <c r="G4499" s="5">
        <f>IF(OR(A4499&lt;$E$9,A4499&gt;=$E$10),0,1)</f>
        <v>0</v>
      </c>
      <c r="H4499" s="15" t="str">
        <f>IF(G4499,($E$4+$E$16*MOD((A4499-$E$9),$E$15)),"")</f>
        <v/>
      </c>
      <c r="I4499" s="16" t="str">
        <f>IF(G4499,($E$6+$E$8*MOD(QUOTIENT((A4499-$E$9),$E$15),$E$14)),"")</f>
        <v/>
      </c>
      <c r="J4499" s="15" t="str">
        <f t="shared" si="70"/>
        <v/>
      </c>
    </row>
    <row r="4500" spans="1:10">
      <c r="A4500" s="19"/>
      <c r="B4500" s="19"/>
      <c r="G4500" s="5">
        <f>IF(OR(A4500&lt;$E$9,A4500&gt;=$E$10),0,1)</f>
        <v>0</v>
      </c>
      <c r="H4500" s="15" t="str">
        <f>IF(G4500,($E$4+$E$16*MOD((A4500-$E$9),$E$15)),"")</f>
        <v/>
      </c>
      <c r="I4500" s="16" t="str">
        <f>IF(G4500,($E$6+$E$8*MOD(QUOTIENT((A4500-$E$9),$E$15),$E$14)),"")</f>
        <v/>
      </c>
      <c r="J4500" s="15" t="str">
        <f t="shared" si="70"/>
        <v/>
      </c>
    </row>
    <row r="4501" spans="1:10">
      <c r="A4501" s="19"/>
      <c r="B4501" s="19"/>
      <c r="G4501" s="5">
        <f>IF(OR(A4501&lt;$E$9,A4501&gt;=$E$10),0,1)</f>
        <v>0</v>
      </c>
      <c r="H4501" s="15" t="str">
        <f>IF(G4501,($E$4+$E$16*MOD((A4501-$E$9),$E$15)),"")</f>
        <v/>
      </c>
      <c r="I4501" s="16" t="str">
        <f>IF(G4501,($E$6+$E$8*MOD(QUOTIENT((A4501-$E$9),$E$15),$E$14)),"")</f>
        <v/>
      </c>
      <c r="J4501" s="15" t="str">
        <f t="shared" si="70"/>
        <v/>
      </c>
    </row>
    <row r="4502" spans="1:10">
      <c r="A4502" s="19"/>
      <c r="B4502" s="19"/>
      <c r="G4502" s="5">
        <f>IF(OR(A4502&lt;$E$9,A4502&gt;=$E$10),0,1)</f>
        <v>0</v>
      </c>
      <c r="H4502" s="15" t="str">
        <f>IF(G4502,($E$4+$E$16*MOD((A4502-$E$9),$E$15)),"")</f>
        <v/>
      </c>
      <c r="I4502" s="16" t="str">
        <f>IF(G4502,($E$6+$E$8*MOD(QUOTIENT((A4502-$E$9),$E$15),$E$14)),"")</f>
        <v/>
      </c>
      <c r="J4502" s="15" t="str">
        <f t="shared" si="70"/>
        <v/>
      </c>
    </row>
    <row r="4503" spans="1:10">
      <c r="A4503" s="19"/>
      <c r="B4503" s="19"/>
      <c r="G4503" s="5">
        <f>IF(OR(A4503&lt;$E$9,A4503&gt;=$E$10),0,1)</f>
        <v>0</v>
      </c>
      <c r="H4503" s="15" t="str">
        <f>IF(G4503,($E$4+$E$16*MOD((A4503-$E$9),$E$15)),"")</f>
        <v/>
      </c>
      <c r="I4503" s="16" t="str">
        <f>IF(G4503,($E$6+$E$8*MOD(QUOTIENT((A4503-$E$9),$E$15),$E$14)),"")</f>
        <v/>
      </c>
      <c r="J4503" s="15" t="str">
        <f t="shared" si="70"/>
        <v/>
      </c>
    </row>
    <row r="4504" spans="1:10">
      <c r="A4504" s="19"/>
      <c r="B4504" s="19"/>
      <c r="G4504" s="5">
        <f>IF(OR(A4504&lt;$E$9,A4504&gt;=$E$10),0,1)</f>
        <v>0</v>
      </c>
      <c r="H4504" s="15" t="str">
        <f>IF(G4504,($E$4+$E$16*MOD((A4504-$E$9),$E$15)),"")</f>
        <v/>
      </c>
      <c r="I4504" s="16" t="str">
        <f>IF(G4504,($E$6+$E$8*MOD(QUOTIENT((A4504-$E$9),$E$15),$E$14)),"")</f>
        <v/>
      </c>
      <c r="J4504" s="15" t="str">
        <f t="shared" si="70"/>
        <v/>
      </c>
    </row>
    <row r="4505" spans="1:10">
      <c r="A4505" s="19"/>
      <c r="B4505" s="19"/>
      <c r="G4505" s="5">
        <f>IF(OR(A4505&lt;$E$9,A4505&gt;=$E$10),0,1)</f>
        <v>0</v>
      </c>
      <c r="H4505" s="15" t="str">
        <f>IF(G4505,($E$4+$E$16*MOD((A4505-$E$9),$E$15)),"")</f>
        <v/>
      </c>
      <c r="I4505" s="16" t="str">
        <f>IF(G4505,($E$6+$E$8*MOD(QUOTIENT((A4505-$E$9),$E$15),$E$14)),"")</f>
        <v/>
      </c>
      <c r="J4505" s="15" t="str">
        <f t="shared" si="70"/>
        <v/>
      </c>
    </row>
    <row r="4506" spans="1:10">
      <c r="A4506" s="19"/>
      <c r="B4506" s="19"/>
      <c r="G4506" s="5">
        <f>IF(OR(A4506&lt;$E$9,A4506&gt;=$E$10),0,1)</f>
        <v>0</v>
      </c>
      <c r="H4506" s="15" t="str">
        <f>IF(G4506,($E$4+$E$16*MOD((A4506-$E$9),$E$15)),"")</f>
        <v/>
      </c>
      <c r="I4506" s="16" t="str">
        <f>IF(G4506,($E$6+$E$8*MOD(QUOTIENT((A4506-$E$9),$E$15),$E$14)),"")</f>
        <v/>
      </c>
      <c r="J4506" s="15" t="str">
        <f t="shared" si="70"/>
        <v/>
      </c>
    </row>
    <row r="4507" spans="1:10">
      <c r="A4507" s="19"/>
      <c r="B4507" s="19"/>
      <c r="G4507" s="5">
        <f>IF(OR(A4507&lt;$E$9,A4507&gt;=$E$10),0,1)</f>
        <v>0</v>
      </c>
      <c r="H4507" s="15" t="str">
        <f>IF(G4507,($E$4+$E$16*MOD((A4507-$E$9),$E$15)),"")</f>
        <v/>
      </c>
      <c r="I4507" s="16" t="str">
        <f>IF(G4507,($E$6+$E$8*MOD(QUOTIENT((A4507-$E$9),$E$15),$E$14)),"")</f>
        <v/>
      </c>
      <c r="J4507" s="15" t="str">
        <f t="shared" si="70"/>
        <v/>
      </c>
    </row>
    <row r="4508" spans="1:10">
      <c r="A4508" s="19"/>
      <c r="B4508" s="19"/>
      <c r="G4508" s="5">
        <f>IF(OR(A4508&lt;$E$9,A4508&gt;=$E$10),0,1)</f>
        <v>0</v>
      </c>
      <c r="H4508" s="15" t="str">
        <f>IF(G4508,($E$4+$E$16*MOD((A4508-$E$9),$E$15)),"")</f>
        <v/>
      </c>
      <c r="I4508" s="16" t="str">
        <f>IF(G4508,($E$6+$E$8*MOD(QUOTIENT((A4508-$E$9),$E$15),$E$14)),"")</f>
        <v/>
      </c>
      <c r="J4508" s="15" t="str">
        <f t="shared" si="70"/>
        <v/>
      </c>
    </row>
    <row r="4509" spans="1:10">
      <c r="A4509" s="19"/>
      <c r="B4509" s="19"/>
      <c r="G4509" s="5">
        <f>IF(OR(A4509&lt;$E$9,A4509&gt;=$E$10),0,1)</f>
        <v>0</v>
      </c>
      <c r="H4509" s="15" t="str">
        <f>IF(G4509,($E$4+$E$16*MOD((A4509-$E$9),$E$15)),"")</f>
        <v/>
      </c>
      <c r="I4509" s="16" t="str">
        <f>IF(G4509,($E$6+$E$8*MOD(QUOTIENT((A4509-$E$9),$E$15),$E$14)),"")</f>
        <v/>
      </c>
      <c r="J4509" s="15" t="str">
        <f t="shared" si="70"/>
        <v/>
      </c>
    </row>
    <row r="4510" spans="1:10">
      <c r="A4510" s="19"/>
      <c r="B4510" s="19"/>
      <c r="G4510" s="5">
        <f>IF(OR(A4510&lt;$E$9,A4510&gt;=$E$10),0,1)</f>
        <v>0</v>
      </c>
      <c r="H4510" s="15" t="str">
        <f>IF(G4510,($E$4+$E$16*MOD((A4510-$E$9),$E$15)),"")</f>
        <v/>
      </c>
      <c r="I4510" s="16" t="str">
        <f>IF(G4510,($E$6+$E$8*MOD(QUOTIENT((A4510-$E$9),$E$15),$E$14)),"")</f>
        <v/>
      </c>
      <c r="J4510" s="15" t="str">
        <f t="shared" si="70"/>
        <v/>
      </c>
    </row>
    <row r="4511" spans="1:10">
      <c r="A4511" s="19"/>
      <c r="B4511" s="19"/>
      <c r="G4511" s="5">
        <f>IF(OR(A4511&lt;$E$9,A4511&gt;=$E$10),0,1)</f>
        <v>0</v>
      </c>
      <c r="H4511" s="15" t="str">
        <f>IF(G4511,($E$4+$E$16*MOD((A4511-$E$9),$E$15)),"")</f>
        <v/>
      </c>
      <c r="I4511" s="16" t="str">
        <f>IF(G4511,($E$6+$E$8*MOD(QUOTIENT((A4511-$E$9),$E$15),$E$14)),"")</f>
        <v/>
      </c>
      <c r="J4511" s="15" t="str">
        <f t="shared" si="70"/>
        <v/>
      </c>
    </row>
    <row r="4512" spans="1:10">
      <c r="A4512" s="19"/>
      <c r="B4512" s="19"/>
      <c r="G4512" s="5">
        <f>IF(OR(A4512&lt;$E$9,A4512&gt;=$E$10),0,1)</f>
        <v>0</v>
      </c>
      <c r="H4512" s="15" t="str">
        <f>IF(G4512,($E$4+$E$16*MOD((A4512-$E$9),$E$15)),"")</f>
        <v/>
      </c>
      <c r="I4512" s="16" t="str">
        <f>IF(G4512,($E$6+$E$8*MOD(QUOTIENT((A4512-$E$9),$E$15),$E$14)),"")</f>
        <v/>
      </c>
      <c r="J4512" s="15" t="str">
        <f t="shared" si="70"/>
        <v/>
      </c>
    </row>
    <row r="4513" spans="1:10">
      <c r="A4513" s="19"/>
      <c r="B4513" s="19"/>
      <c r="G4513" s="5">
        <f>IF(OR(A4513&lt;$E$9,A4513&gt;=$E$10),0,1)</f>
        <v>0</v>
      </c>
      <c r="H4513" s="15" t="str">
        <f>IF(G4513,($E$4+$E$16*MOD((A4513-$E$9),$E$15)),"")</f>
        <v/>
      </c>
      <c r="I4513" s="16" t="str">
        <f>IF(G4513,($E$6+$E$8*MOD(QUOTIENT((A4513-$E$9),$E$15),$E$14)),"")</f>
        <v/>
      </c>
      <c r="J4513" s="15" t="str">
        <f t="shared" si="70"/>
        <v/>
      </c>
    </row>
    <row r="4514" spans="1:10">
      <c r="A4514" s="19"/>
      <c r="B4514" s="19"/>
      <c r="G4514" s="5">
        <f>IF(OR(A4514&lt;$E$9,A4514&gt;=$E$10),0,1)</f>
        <v>0</v>
      </c>
      <c r="H4514" s="15" t="str">
        <f>IF(G4514,($E$4+$E$16*MOD((A4514-$E$9),$E$15)),"")</f>
        <v/>
      </c>
      <c r="I4514" s="16" t="str">
        <f>IF(G4514,($E$6+$E$8*MOD(QUOTIENT((A4514-$E$9),$E$15),$E$14)),"")</f>
        <v/>
      </c>
      <c r="J4514" s="15" t="str">
        <f t="shared" si="70"/>
        <v/>
      </c>
    </row>
    <row r="4515" spans="1:10">
      <c r="A4515" s="19"/>
      <c r="B4515" s="19"/>
      <c r="G4515" s="5">
        <f>IF(OR(A4515&lt;$E$9,A4515&gt;=$E$10),0,1)</f>
        <v>0</v>
      </c>
      <c r="H4515" s="15" t="str">
        <f>IF(G4515,($E$4+$E$16*MOD((A4515-$E$9),$E$15)),"")</f>
        <v/>
      </c>
      <c r="I4515" s="16" t="str">
        <f>IF(G4515,($E$6+$E$8*MOD(QUOTIENT((A4515-$E$9),$E$15),$E$14)),"")</f>
        <v/>
      </c>
      <c r="J4515" s="15" t="str">
        <f t="shared" si="70"/>
        <v/>
      </c>
    </row>
    <row r="4516" spans="1:10">
      <c r="A4516" s="19"/>
      <c r="B4516" s="19"/>
      <c r="G4516" s="5">
        <f>IF(OR(A4516&lt;$E$9,A4516&gt;=$E$10),0,1)</f>
        <v>0</v>
      </c>
      <c r="H4516" s="15" t="str">
        <f>IF(G4516,($E$4+$E$16*MOD((A4516-$E$9),$E$15)),"")</f>
        <v/>
      </c>
      <c r="I4516" s="16" t="str">
        <f>IF(G4516,($E$6+$E$8*MOD(QUOTIENT((A4516-$E$9),$E$15),$E$14)),"")</f>
        <v/>
      </c>
      <c r="J4516" s="15" t="str">
        <f t="shared" si="70"/>
        <v/>
      </c>
    </row>
    <row r="4517" spans="1:10">
      <c r="A4517" s="19"/>
      <c r="B4517" s="19"/>
      <c r="G4517" s="5">
        <f>IF(OR(A4517&lt;$E$9,A4517&gt;=$E$10),0,1)</f>
        <v>0</v>
      </c>
      <c r="H4517" s="15" t="str">
        <f>IF(G4517,($E$4+$E$16*MOD((A4517-$E$9),$E$15)),"")</f>
        <v/>
      </c>
      <c r="I4517" s="16" t="str">
        <f>IF(G4517,($E$6+$E$8*MOD(QUOTIENT((A4517-$E$9),$E$15),$E$14)),"")</f>
        <v/>
      </c>
      <c r="J4517" s="15" t="str">
        <f t="shared" si="70"/>
        <v/>
      </c>
    </row>
    <row r="4518" spans="1:10">
      <c r="A4518" s="19"/>
      <c r="B4518" s="19"/>
      <c r="G4518" s="5">
        <f>IF(OR(A4518&lt;$E$9,A4518&gt;=$E$10),0,1)</f>
        <v>0</v>
      </c>
      <c r="H4518" s="15" t="str">
        <f>IF(G4518,($E$4+$E$16*MOD((A4518-$E$9),$E$15)),"")</f>
        <v/>
      </c>
      <c r="I4518" s="16" t="str">
        <f>IF(G4518,($E$6+$E$8*MOD(QUOTIENT((A4518-$E$9),$E$15),$E$14)),"")</f>
        <v/>
      </c>
      <c r="J4518" s="15" t="str">
        <f t="shared" si="70"/>
        <v/>
      </c>
    </row>
    <row r="4519" spans="1:10">
      <c r="A4519" s="19"/>
      <c r="B4519" s="19"/>
      <c r="G4519" s="5">
        <f>IF(OR(A4519&lt;$E$9,A4519&gt;=$E$10),0,1)</f>
        <v>0</v>
      </c>
      <c r="H4519" s="15" t="str">
        <f>IF(G4519,($E$4+$E$16*MOD((A4519-$E$9),$E$15)),"")</f>
        <v/>
      </c>
      <c r="I4519" s="16" t="str">
        <f>IF(G4519,($E$6+$E$8*MOD(QUOTIENT((A4519-$E$9),$E$15),$E$14)),"")</f>
        <v/>
      </c>
      <c r="J4519" s="15" t="str">
        <f t="shared" si="70"/>
        <v/>
      </c>
    </row>
    <row r="4520" spans="1:10">
      <c r="A4520" s="19"/>
      <c r="B4520" s="19"/>
      <c r="G4520" s="5">
        <f>IF(OR(A4520&lt;$E$9,A4520&gt;=$E$10),0,1)</f>
        <v>0</v>
      </c>
      <c r="H4520" s="15" t="str">
        <f>IF(G4520,($E$4+$E$16*MOD((A4520-$E$9),$E$15)),"")</f>
        <v/>
      </c>
      <c r="I4520" s="16" t="str">
        <f>IF(G4520,($E$6+$E$8*MOD(QUOTIENT((A4520-$E$9),$E$15),$E$14)),"")</f>
        <v/>
      </c>
      <c r="J4520" s="15" t="str">
        <f t="shared" si="70"/>
        <v/>
      </c>
    </row>
    <row r="4521" spans="1:10">
      <c r="A4521" s="19"/>
      <c r="B4521" s="19"/>
      <c r="G4521" s="5">
        <f>IF(OR(A4521&lt;$E$9,A4521&gt;=$E$10),0,1)</f>
        <v>0</v>
      </c>
      <c r="H4521" s="15" t="str">
        <f>IF(G4521,($E$4+$E$16*MOD((A4521-$E$9),$E$15)),"")</f>
        <v/>
      </c>
      <c r="I4521" s="16" t="str">
        <f>IF(G4521,($E$6+$E$8*MOD(QUOTIENT((A4521-$E$9),$E$15),$E$14)),"")</f>
        <v/>
      </c>
      <c r="J4521" s="15" t="str">
        <f t="shared" si="70"/>
        <v/>
      </c>
    </row>
    <row r="4522" spans="1:10">
      <c r="A4522" s="19"/>
      <c r="B4522" s="19"/>
      <c r="G4522" s="5">
        <f>IF(OR(A4522&lt;$E$9,A4522&gt;=$E$10),0,1)</f>
        <v>0</v>
      </c>
      <c r="H4522" s="15" t="str">
        <f>IF(G4522,($E$4+$E$16*MOD((A4522-$E$9),$E$15)),"")</f>
        <v/>
      </c>
      <c r="I4522" s="16" t="str">
        <f>IF(G4522,($E$6+$E$8*MOD(QUOTIENT((A4522-$E$9),$E$15),$E$14)),"")</f>
        <v/>
      </c>
      <c r="J4522" s="15" t="str">
        <f t="shared" si="70"/>
        <v/>
      </c>
    </row>
    <row r="4523" spans="1:10">
      <c r="A4523" s="19"/>
      <c r="B4523" s="19"/>
      <c r="G4523" s="5">
        <f>IF(OR(A4523&lt;$E$9,A4523&gt;=$E$10),0,1)</f>
        <v>0</v>
      </c>
      <c r="H4523" s="15" t="str">
        <f>IF(G4523,($E$4+$E$16*MOD((A4523-$E$9),$E$15)),"")</f>
        <v/>
      </c>
      <c r="I4523" s="16" t="str">
        <f>IF(G4523,($E$6+$E$8*MOD(QUOTIENT((A4523-$E$9),$E$15),$E$14)),"")</f>
        <v/>
      </c>
      <c r="J4523" s="15" t="str">
        <f t="shared" si="70"/>
        <v/>
      </c>
    </row>
    <row r="4524" spans="1:10">
      <c r="A4524" s="19"/>
      <c r="B4524" s="19"/>
      <c r="G4524" s="5">
        <f>IF(OR(A4524&lt;$E$9,A4524&gt;=$E$10),0,1)</f>
        <v>0</v>
      </c>
      <c r="H4524" s="15" t="str">
        <f>IF(G4524,($E$4+$E$16*MOD((A4524-$E$9),$E$15)),"")</f>
        <v/>
      </c>
      <c r="I4524" s="16" t="str">
        <f>IF(G4524,($E$6+$E$8*MOD(QUOTIENT((A4524-$E$9),$E$15),$E$14)),"")</f>
        <v/>
      </c>
      <c r="J4524" s="15" t="str">
        <f t="shared" si="70"/>
        <v/>
      </c>
    </row>
    <row r="4525" spans="1:10">
      <c r="A4525" s="19"/>
      <c r="B4525" s="19"/>
      <c r="G4525" s="5">
        <f>IF(OR(A4525&lt;$E$9,A4525&gt;=$E$10),0,1)</f>
        <v>0</v>
      </c>
      <c r="H4525" s="15" t="str">
        <f>IF(G4525,($E$4+$E$16*MOD((A4525-$E$9),$E$15)),"")</f>
        <v/>
      </c>
      <c r="I4525" s="16" t="str">
        <f>IF(G4525,($E$6+$E$8*MOD(QUOTIENT((A4525-$E$9),$E$15),$E$14)),"")</f>
        <v/>
      </c>
      <c r="J4525" s="15" t="str">
        <f t="shared" si="70"/>
        <v/>
      </c>
    </row>
    <row r="4526" spans="1:10">
      <c r="A4526" s="19"/>
      <c r="B4526" s="19"/>
      <c r="G4526" s="5">
        <f>IF(OR(A4526&lt;$E$9,A4526&gt;=$E$10),0,1)</f>
        <v>0</v>
      </c>
      <c r="H4526" s="15" t="str">
        <f>IF(G4526,($E$4+$E$16*MOD((A4526-$E$9),$E$15)),"")</f>
        <v/>
      </c>
      <c r="I4526" s="16" t="str">
        <f>IF(G4526,($E$6+$E$8*MOD(QUOTIENT((A4526-$E$9),$E$15),$E$14)),"")</f>
        <v/>
      </c>
      <c r="J4526" s="15" t="str">
        <f t="shared" si="70"/>
        <v/>
      </c>
    </row>
    <row r="4527" spans="1:10">
      <c r="A4527" s="19"/>
      <c r="B4527" s="19"/>
      <c r="G4527" s="5">
        <f>IF(OR(A4527&lt;$E$9,A4527&gt;=$E$10),0,1)</f>
        <v>0</v>
      </c>
      <c r="H4527" s="15" t="str">
        <f>IF(G4527,($E$4+$E$16*MOD((A4527-$E$9),$E$15)),"")</f>
        <v/>
      </c>
      <c r="I4527" s="16" t="str">
        <f>IF(G4527,($E$6+$E$8*MOD(QUOTIENT((A4527-$E$9),$E$15),$E$14)),"")</f>
        <v/>
      </c>
      <c r="J4527" s="15" t="str">
        <f t="shared" si="70"/>
        <v/>
      </c>
    </row>
    <row r="4528" spans="1:10">
      <c r="A4528" s="19"/>
      <c r="B4528" s="19"/>
      <c r="G4528" s="5">
        <f>IF(OR(A4528&lt;$E$9,A4528&gt;=$E$10),0,1)</f>
        <v>0</v>
      </c>
      <c r="H4528" s="15" t="str">
        <f>IF(G4528,($E$4+$E$16*MOD((A4528-$E$9),$E$15)),"")</f>
        <v/>
      </c>
      <c r="I4528" s="16" t="str">
        <f>IF(G4528,($E$6+$E$8*MOD(QUOTIENT((A4528-$E$9),$E$15),$E$14)),"")</f>
        <v/>
      </c>
      <c r="J4528" s="15" t="str">
        <f t="shared" si="70"/>
        <v/>
      </c>
    </row>
    <row r="4529" spans="1:10">
      <c r="A4529" s="19"/>
      <c r="B4529" s="19"/>
      <c r="G4529" s="5">
        <f>IF(OR(A4529&lt;$E$9,A4529&gt;=$E$10),0,1)</f>
        <v>0</v>
      </c>
      <c r="H4529" s="15" t="str">
        <f>IF(G4529,($E$4+$E$16*MOD((A4529-$E$9),$E$15)),"")</f>
        <v/>
      </c>
      <c r="I4529" s="16" t="str">
        <f>IF(G4529,($E$6+$E$8*MOD(QUOTIENT((A4529-$E$9),$E$15),$E$14)),"")</f>
        <v/>
      </c>
      <c r="J4529" s="15" t="str">
        <f t="shared" si="70"/>
        <v/>
      </c>
    </row>
    <row r="4530" spans="1:10">
      <c r="A4530" s="19"/>
      <c r="B4530" s="19"/>
      <c r="G4530" s="5">
        <f>IF(OR(A4530&lt;$E$9,A4530&gt;=$E$10),0,1)</f>
        <v>0</v>
      </c>
      <c r="H4530" s="15" t="str">
        <f>IF(G4530,($E$4+$E$16*MOD((A4530-$E$9),$E$15)),"")</f>
        <v/>
      </c>
      <c r="I4530" s="16" t="str">
        <f>IF(G4530,($E$6+$E$8*MOD(QUOTIENT((A4530-$E$9),$E$15),$E$14)),"")</f>
        <v/>
      </c>
      <c r="J4530" s="15" t="str">
        <f t="shared" si="70"/>
        <v/>
      </c>
    </row>
    <row r="4531" spans="1:10">
      <c r="A4531" s="19"/>
      <c r="B4531" s="19"/>
      <c r="G4531" s="5">
        <f>IF(OR(A4531&lt;$E$9,A4531&gt;=$E$10),0,1)</f>
        <v>0</v>
      </c>
      <c r="H4531" s="15" t="str">
        <f>IF(G4531,($E$4+$E$16*MOD((A4531-$E$9),$E$15)),"")</f>
        <v/>
      </c>
      <c r="I4531" s="16" t="str">
        <f>IF(G4531,($E$6+$E$8*MOD(QUOTIENT((A4531-$E$9),$E$15),$E$14)),"")</f>
        <v/>
      </c>
      <c r="J4531" s="15" t="str">
        <f t="shared" si="70"/>
        <v/>
      </c>
    </row>
    <row r="4532" spans="1:10">
      <c r="A4532" s="19"/>
      <c r="B4532" s="19"/>
      <c r="G4532" s="5">
        <f>IF(OR(A4532&lt;$E$9,A4532&gt;=$E$10),0,1)</f>
        <v>0</v>
      </c>
      <c r="H4532" s="15" t="str">
        <f>IF(G4532,($E$4+$E$16*MOD((A4532-$E$9),$E$15)),"")</f>
        <v/>
      </c>
      <c r="I4532" s="16" t="str">
        <f>IF(G4532,($E$6+$E$8*MOD(QUOTIENT((A4532-$E$9),$E$15),$E$14)),"")</f>
        <v/>
      </c>
      <c r="J4532" s="15" t="str">
        <f t="shared" si="70"/>
        <v/>
      </c>
    </row>
    <row r="4533" spans="1:10">
      <c r="A4533" s="19"/>
      <c r="B4533" s="19"/>
      <c r="G4533" s="5">
        <f>IF(OR(A4533&lt;$E$9,A4533&gt;=$E$10),0,1)</f>
        <v>0</v>
      </c>
      <c r="H4533" s="15" t="str">
        <f>IF(G4533,($E$4+$E$16*MOD((A4533-$E$9),$E$15)),"")</f>
        <v/>
      </c>
      <c r="I4533" s="16" t="str">
        <f>IF(G4533,($E$6+$E$8*MOD(QUOTIENT((A4533-$E$9),$E$15),$E$14)),"")</f>
        <v/>
      </c>
      <c r="J4533" s="15" t="str">
        <f t="shared" si="70"/>
        <v/>
      </c>
    </row>
    <row r="4534" spans="1:10">
      <c r="A4534" s="19"/>
      <c r="B4534" s="19"/>
      <c r="G4534" s="5">
        <f>IF(OR(A4534&lt;$E$9,A4534&gt;=$E$10),0,1)</f>
        <v>0</v>
      </c>
      <c r="H4534" s="15" t="str">
        <f>IF(G4534,($E$4+$E$16*MOD((A4534-$E$9),$E$15)),"")</f>
        <v/>
      </c>
      <c r="I4534" s="16" t="str">
        <f>IF(G4534,($E$6+$E$8*MOD(QUOTIENT((A4534-$E$9),$E$15),$E$14)),"")</f>
        <v/>
      </c>
      <c r="J4534" s="15" t="str">
        <f t="shared" si="70"/>
        <v/>
      </c>
    </row>
    <row r="4535" spans="1:10">
      <c r="A4535" s="19"/>
      <c r="B4535" s="19"/>
      <c r="G4535" s="5">
        <f>IF(OR(A4535&lt;$E$9,A4535&gt;=$E$10),0,1)</f>
        <v>0</v>
      </c>
      <c r="H4535" s="15" t="str">
        <f>IF(G4535,($E$4+$E$16*MOD((A4535-$E$9),$E$15)),"")</f>
        <v/>
      </c>
      <c r="I4535" s="16" t="str">
        <f>IF(G4535,($E$6+$E$8*MOD(QUOTIENT((A4535-$E$9),$E$15),$E$14)),"")</f>
        <v/>
      </c>
      <c r="J4535" s="15" t="str">
        <f t="shared" si="70"/>
        <v/>
      </c>
    </row>
    <row r="4536" spans="1:10">
      <c r="A4536" s="19"/>
      <c r="B4536" s="19"/>
      <c r="G4536" s="5">
        <f>IF(OR(A4536&lt;$E$9,A4536&gt;=$E$10),0,1)</f>
        <v>0</v>
      </c>
      <c r="H4536" s="15" t="str">
        <f>IF(G4536,($E$4+$E$16*MOD((A4536-$E$9),$E$15)),"")</f>
        <v/>
      </c>
      <c r="I4536" s="16" t="str">
        <f>IF(G4536,($E$6+$E$8*MOD(QUOTIENT((A4536-$E$9),$E$15),$E$14)),"")</f>
        <v/>
      </c>
      <c r="J4536" s="15" t="str">
        <f t="shared" si="70"/>
        <v/>
      </c>
    </row>
    <row r="4537" spans="1:10">
      <c r="A4537" s="19"/>
      <c r="B4537" s="19"/>
      <c r="G4537" s="5">
        <f>IF(OR(A4537&lt;$E$9,A4537&gt;=$E$10),0,1)</f>
        <v>0</v>
      </c>
      <c r="H4537" s="15" t="str">
        <f>IF(G4537,($E$4+$E$16*MOD((A4537-$E$9),$E$15)),"")</f>
        <v/>
      </c>
      <c r="I4537" s="16" t="str">
        <f>IF(G4537,($E$6+$E$8*MOD(QUOTIENT((A4537-$E$9),$E$15),$E$14)),"")</f>
        <v/>
      </c>
      <c r="J4537" s="15" t="str">
        <f t="shared" si="70"/>
        <v/>
      </c>
    </row>
    <row r="4538" spans="1:10">
      <c r="A4538" s="19"/>
      <c r="B4538" s="19"/>
      <c r="G4538" s="5">
        <f>IF(OR(A4538&lt;$E$9,A4538&gt;=$E$10),0,1)</f>
        <v>0</v>
      </c>
      <c r="H4538" s="15" t="str">
        <f>IF(G4538,($E$4+$E$16*MOD((A4538-$E$9),$E$15)),"")</f>
        <v/>
      </c>
      <c r="I4538" s="16" t="str">
        <f>IF(G4538,($E$6+$E$8*MOD(QUOTIENT((A4538-$E$9),$E$15),$E$14)),"")</f>
        <v/>
      </c>
      <c r="J4538" s="15" t="str">
        <f t="shared" si="70"/>
        <v/>
      </c>
    </row>
    <row r="4539" spans="1:10">
      <c r="A4539" s="19"/>
      <c r="B4539" s="19"/>
      <c r="G4539" s="5">
        <f>IF(OR(A4539&lt;$E$9,A4539&gt;=$E$10),0,1)</f>
        <v>0</v>
      </c>
      <c r="H4539" s="15" t="str">
        <f>IF(G4539,($E$4+$E$16*MOD((A4539-$E$9),$E$15)),"")</f>
        <v/>
      </c>
      <c r="I4539" s="16" t="str">
        <f>IF(G4539,($E$6+$E$8*MOD(QUOTIENT((A4539-$E$9),$E$15),$E$14)),"")</f>
        <v/>
      </c>
      <c r="J4539" s="15" t="str">
        <f t="shared" si="70"/>
        <v/>
      </c>
    </row>
    <row r="4540" spans="1:10">
      <c r="A4540" s="19"/>
      <c r="B4540" s="19"/>
      <c r="G4540" s="5">
        <f>IF(OR(A4540&lt;$E$9,A4540&gt;=$E$10),0,1)</f>
        <v>0</v>
      </c>
      <c r="H4540" s="15" t="str">
        <f>IF(G4540,($E$4+$E$16*MOD((A4540-$E$9),$E$15)),"")</f>
        <v/>
      </c>
      <c r="I4540" s="16" t="str">
        <f>IF(G4540,($E$6+$E$8*MOD(QUOTIENT((A4540-$E$9),$E$15),$E$14)),"")</f>
        <v/>
      </c>
      <c r="J4540" s="15" t="str">
        <f t="shared" si="70"/>
        <v/>
      </c>
    </row>
    <row r="4541" spans="1:10">
      <c r="A4541" s="19"/>
      <c r="B4541" s="19"/>
      <c r="G4541" s="5">
        <f>IF(OR(A4541&lt;$E$9,A4541&gt;=$E$10),0,1)</f>
        <v>0</v>
      </c>
      <c r="H4541" s="15" t="str">
        <f>IF(G4541,($E$4+$E$16*MOD((A4541-$E$9),$E$15)),"")</f>
        <v/>
      </c>
      <c r="I4541" s="16" t="str">
        <f>IF(G4541,($E$6+$E$8*MOD(QUOTIENT((A4541-$E$9),$E$15),$E$14)),"")</f>
        <v/>
      </c>
      <c r="J4541" s="15" t="str">
        <f t="shared" si="70"/>
        <v/>
      </c>
    </row>
    <row r="4542" spans="1:10">
      <c r="A4542" s="19"/>
      <c r="B4542" s="19"/>
      <c r="G4542" s="5">
        <f>IF(OR(A4542&lt;$E$9,A4542&gt;=$E$10),0,1)</f>
        <v>0</v>
      </c>
      <c r="H4542" s="15" t="str">
        <f>IF(G4542,($E$4+$E$16*MOD((A4542-$E$9),$E$15)),"")</f>
        <v/>
      </c>
      <c r="I4542" s="16" t="str">
        <f>IF(G4542,($E$6+$E$8*MOD(QUOTIENT((A4542-$E$9),$E$15),$E$14)),"")</f>
        <v/>
      </c>
      <c r="J4542" s="15" t="str">
        <f t="shared" si="70"/>
        <v/>
      </c>
    </row>
    <row r="4543" spans="1:10">
      <c r="A4543" s="19"/>
      <c r="B4543" s="19"/>
      <c r="G4543" s="5">
        <f>IF(OR(A4543&lt;$E$9,A4543&gt;=$E$10),0,1)</f>
        <v>0</v>
      </c>
      <c r="H4543" s="15" t="str">
        <f>IF(G4543,($E$4+$E$16*MOD((A4543-$E$9),$E$15)),"")</f>
        <v/>
      </c>
      <c r="I4543" s="16" t="str">
        <f>IF(G4543,($E$6+$E$8*MOD(QUOTIENT((A4543-$E$9),$E$15),$E$14)),"")</f>
        <v/>
      </c>
      <c r="J4543" s="15" t="str">
        <f t="shared" si="70"/>
        <v/>
      </c>
    </row>
    <row r="4544" spans="1:10">
      <c r="A4544" s="19"/>
      <c r="B4544" s="19"/>
      <c r="G4544" s="5">
        <f>IF(OR(A4544&lt;$E$9,A4544&gt;=$E$10),0,1)</f>
        <v>0</v>
      </c>
      <c r="H4544" s="15" t="str">
        <f>IF(G4544,($E$4+$E$16*MOD((A4544-$E$9),$E$15)),"")</f>
        <v/>
      </c>
      <c r="I4544" s="16" t="str">
        <f>IF(G4544,($E$6+$E$8*MOD(QUOTIENT((A4544-$E$9),$E$15),$E$14)),"")</f>
        <v/>
      </c>
      <c r="J4544" s="15" t="str">
        <f t="shared" si="70"/>
        <v/>
      </c>
    </row>
    <row r="4545" spans="1:10">
      <c r="A4545" s="19"/>
      <c r="B4545" s="19"/>
      <c r="G4545" s="5">
        <f>IF(OR(A4545&lt;$E$9,A4545&gt;=$E$10),0,1)</f>
        <v>0</v>
      </c>
      <c r="H4545" s="15" t="str">
        <f>IF(G4545,($E$4+$E$16*MOD((A4545-$E$9),$E$15)),"")</f>
        <v/>
      </c>
      <c r="I4545" s="16" t="str">
        <f>IF(G4545,($E$6+$E$8*MOD(QUOTIENT((A4545-$E$9),$E$15),$E$14)),"")</f>
        <v/>
      </c>
      <c r="J4545" s="15" t="str">
        <f t="shared" si="70"/>
        <v/>
      </c>
    </row>
    <row r="4546" spans="1:10">
      <c r="A4546" s="19"/>
      <c r="B4546" s="19"/>
      <c r="G4546" s="5">
        <f>IF(OR(A4546&lt;$E$9,A4546&gt;=$E$10),0,1)</f>
        <v>0</v>
      </c>
      <c r="H4546" s="15" t="str">
        <f>IF(G4546,($E$4+$E$16*MOD((A4546-$E$9),$E$15)),"")</f>
        <v/>
      </c>
      <c r="I4546" s="16" t="str">
        <f>IF(G4546,($E$6+$E$8*MOD(QUOTIENT((A4546-$E$9),$E$15),$E$14)),"")</f>
        <v/>
      </c>
      <c r="J4546" s="15" t="str">
        <f t="shared" si="70"/>
        <v/>
      </c>
    </row>
    <row r="4547" spans="1:10">
      <c r="A4547" s="19"/>
      <c r="B4547" s="19"/>
      <c r="G4547" s="5">
        <f>IF(OR(A4547&lt;$E$9,A4547&gt;=$E$10),0,1)</f>
        <v>0</v>
      </c>
      <c r="H4547" s="15" t="str">
        <f>IF(G4547,($E$4+$E$16*MOD((A4547-$E$9),$E$15)),"")</f>
        <v/>
      </c>
      <c r="I4547" s="16" t="str">
        <f>IF(G4547,($E$6+$E$8*MOD(QUOTIENT((A4547-$E$9),$E$15),$E$14)),"")</f>
        <v/>
      </c>
      <c r="J4547" s="15" t="str">
        <f t="shared" si="70"/>
        <v/>
      </c>
    </row>
    <row r="4548" spans="1:10">
      <c r="A4548" s="19"/>
      <c r="B4548" s="19"/>
      <c r="G4548" s="5">
        <f>IF(OR(A4548&lt;$E$9,A4548&gt;=$E$10),0,1)</f>
        <v>0</v>
      </c>
      <c r="H4548" s="15" t="str">
        <f>IF(G4548,($E$4+$E$16*MOD((A4548-$E$9),$E$15)),"")</f>
        <v/>
      </c>
      <c r="I4548" s="16" t="str">
        <f>IF(G4548,($E$6+$E$8*MOD(QUOTIENT((A4548-$E$9),$E$15),$E$14)),"")</f>
        <v/>
      </c>
      <c r="J4548" s="15" t="str">
        <f t="shared" ref="J4548:J4611" si="71">IF(G4548,(+H4548+$E$18*QUOTIENT((A4548-$E$9),$E$15)),"")</f>
        <v/>
      </c>
    </row>
    <row r="4549" spans="1:10">
      <c r="A4549" s="19"/>
      <c r="B4549" s="19"/>
      <c r="G4549" s="5">
        <f>IF(OR(A4549&lt;$E$9,A4549&gt;=$E$10),0,1)</f>
        <v>0</v>
      </c>
      <c r="H4549" s="15" t="str">
        <f>IF(G4549,($E$4+$E$16*MOD((A4549-$E$9),$E$15)),"")</f>
        <v/>
      </c>
      <c r="I4549" s="16" t="str">
        <f>IF(G4549,($E$6+$E$8*MOD(QUOTIENT((A4549-$E$9),$E$15),$E$14)),"")</f>
        <v/>
      </c>
      <c r="J4549" s="15" t="str">
        <f t="shared" si="71"/>
        <v/>
      </c>
    </row>
    <row r="4550" spans="1:10">
      <c r="A4550" s="19"/>
      <c r="B4550" s="19"/>
      <c r="G4550" s="5">
        <f>IF(OR(A4550&lt;$E$9,A4550&gt;=$E$10),0,1)</f>
        <v>0</v>
      </c>
      <c r="H4550" s="15" t="str">
        <f>IF(G4550,($E$4+$E$16*MOD((A4550-$E$9),$E$15)),"")</f>
        <v/>
      </c>
      <c r="I4550" s="16" t="str">
        <f>IF(G4550,($E$6+$E$8*MOD(QUOTIENT((A4550-$E$9),$E$15),$E$14)),"")</f>
        <v/>
      </c>
      <c r="J4550" s="15" t="str">
        <f t="shared" si="71"/>
        <v/>
      </c>
    </row>
    <row r="4551" spans="1:10">
      <c r="A4551" s="19"/>
      <c r="B4551" s="19"/>
      <c r="G4551" s="5">
        <f>IF(OR(A4551&lt;$E$9,A4551&gt;=$E$10),0,1)</f>
        <v>0</v>
      </c>
      <c r="H4551" s="15" t="str">
        <f>IF(G4551,($E$4+$E$16*MOD((A4551-$E$9),$E$15)),"")</f>
        <v/>
      </c>
      <c r="I4551" s="16" t="str">
        <f>IF(G4551,($E$6+$E$8*MOD(QUOTIENT((A4551-$E$9),$E$15),$E$14)),"")</f>
        <v/>
      </c>
      <c r="J4551" s="15" t="str">
        <f t="shared" si="71"/>
        <v/>
      </c>
    </row>
    <row r="4552" spans="1:10">
      <c r="A4552" s="19"/>
      <c r="B4552" s="19"/>
      <c r="G4552" s="5">
        <f>IF(OR(A4552&lt;$E$9,A4552&gt;=$E$10),0,1)</f>
        <v>0</v>
      </c>
      <c r="H4552" s="15" t="str">
        <f>IF(G4552,($E$4+$E$16*MOD((A4552-$E$9),$E$15)),"")</f>
        <v/>
      </c>
      <c r="I4552" s="16" t="str">
        <f>IF(G4552,($E$6+$E$8*MOD(QUOTIENT((A4552-$E$9),$E$15),$E$14)),"")</f>
        <v/>
      </c>
      <c r="J4552" s="15" t="str">
        <f t="shared" si="71"/>
        <v/>
      </c>
    </row>
    <row r="4553" spans="1:10">
      <c r="A4553" s="19"/>
      <c r="B4553" s="19"/>
      <c r="G4553" s="5">
        <f>IF(OR(A4553&lt;$E$9,A4553&gt;=$E$10),0,1)</f>
        <v>0</v>
      </c>
      <c r="H4553" s="15" t="str">
        <f>IF(G4553,($E$4+$E$16*MOD((A4553-$E$9),$E$15)),"")</f>
        <v/>
      </c>
      <c r="I4553" s="16" t="str">
        <f>IF(G4553,($E$6+$E$8*MOD(QUOTIENT((A4553-$E$9),$E$15),$E$14)),"")</f>
        <v/>
      </c>
      <c r="J4553" s="15" t="str">
        <f t="shared" si="71"/>
        <v/>
      </c>
    </row>
    <row r="4554" spans="1:10">
      <c r="A4554" s="19"/>
      <c r="B4554" s="19"/>
      <c r="G4554" s="5">
        <f>IF(OR(A4554&lt;$E$9,A4554&gt;=$E$10),0,1)</f>
        <v>0</v>
      </c>
      <c r="H4554" s="15" t="str">
        <f>IF(G4554,($E$4+$E$16*MOD((A4554-$E$9),$E$15)),"")</f>
        <v/>
      </c>
      <c r="I4554" s="16" t="str">
        <f>IF(G4554,($E$6+$E$8*MOD(QUOTIENT((A4554-$E$9),$E$15),$E$14)),"")</f>
        <v/>
      </c>
      <c r="J4554" s="15" t="str">
        <f t="shared" si="71"/>
        <v/>
      </c>
    </row>
    <row r="4555" spans="1:10">
      <c r="A4555" s="19"/>
      <c r="B4555" s="19"/>
      <c r="G4555" s="5">
        <f>IF(OR(A4555&lt;$E$9,A4555&gt;=$E$10),0,1)</f>
        <v>0</v>
      </c>
      <c r="H4555" s="15" t="str">
        <f>IF(G4555,($E$4+$E$16*MOD((A4555-$E$9),$E$15)),"")</f>
        <v/>
      </c>
      <c r="I4555" s="16" t="str">
        <f>IF(G4555,($E$6+$E$8*MOD(QUOTIENT((A4555-$E$9),$E$15),$E$14)),"")</f>
        <v/>
      </c>
      <c r="J4555" s="15" t="str">
        <f t="shared" si="71"/>
        <v/>
      </c>
    </row>
    <row r="4556" spans="1:10">
      <c r="A4556" s="19"/>
      <c r="B4556" s="19"/>
      <c r="G4556" s="5">
        <f>IF(OR(A4556&lt;$E$9,A4556&gt;=$E$10),0,1)</f>
        <v>0</v>
      </c>
      <c r="H4556" s="15" t="str">
        <f>IF(G4556,($E$4+$E$16*MOD((A4556-$E$9),$E$15)),"")</f>
        <v/>
      </c>
      <c r="I4556" s="16" t="str">
        <f>IF(G4556,($E$6+$E$8*MOD(QUOTIENT((A4556-$E$9),$E$15),$E$14)),"")</f>
        <v/>
      </c>
      <c r="J4556" s="15" t="str">
        <f t="shared" si="71"/>
        <v/>
      </c>
    </row>
    <row r="4557" spans="1:10">
      <c r="A4557" s="19"/>
      <c r="B4557" s="19"/>
      <c r="G4557" s="5">
        <f>IF(OR(A4557&lt;$E$9,A4557&gt;=$E$10),0,1)</f>
        <v>0</v>
      </c>
      <c r="H4557" s="15" t="str">
        <f>IF(G4557,($E$4+$E$16*MOD((A4557-$E$9),$E$15)),"")</f>
        <v/>
      </c>
      <c r="I4557" s="16" t="str">
        <f>IF(G4557,($E$6+$E$8*MOD(QUOTIENT((A4557-$E$9),$E$15),$E$14)),"")</f>
        <v/>
      </c>
      <c r="J4557" s="15" t="str">
        <f t="shared" si="71"/>
        <v/>
      </c>
    </row>
    <row r="4558" spans="1:10">
      <c r="A4558" s="19"/>
      <c r="B4558" s="19"/>
      <c r="G4558" s="5">
        <f>IF(OR(A4558&lt;$E$9,A4558&gt;=$E$10),0,1)</f>
        <v>0</v>
      </c>
      <c r="H4558" s="15" t="str">
        <f>IF(G4558,($E$4+$E$16*MOD((A4558-$E$9),$E$15)),"")</f>
        <v/>
      </c>
      <c r="I4558" s="16" t="str">
        <f>IF(G4558,($E$6+$E$8*MOD(QUOTIENT((A4558-$E$9),$E$15),$E$14)),"")</f>
        <v/>
      </c>
      <c r="J4558" s="15" t="str">
        <f t="shared" si="71"/>
        <v/>
      </c>
    </row>
    <row r="4559" spans="1:10">
      <c r="A4559" s="19"/>
      <c r="B4559" s="19"/>
      <c r="G4559" s="5">
        <f>IF(OR(A4559&lt;$E$9,A4559&gt;=$E$10),0,1)</f>
        <v>0</v>
      </c>
      <c r="H4559" s="15" t="str">
        <f>IF(G4559,($E$4+$E$16*MOD((A4559-$E$9),$E$15)),"")</f>
        <v/>
      </c>
      <c r="I4559" s="16" t="str">
        <f>IF(G4559,($E$6+$E$8*MOD(QUOTIENT((A4559-$E$9),$E$15),$E$14)),"")</f>
        <v/>
      </c>
      <c r="J4559" s="15" t="str">
        <f t="shared" si="71"/>
        <v/>
      </c>
    </row>
    <row r="4560" spans="1:10">
      <c r="A4560" s="19"/>
      <c r="B4560" s="19"/>
      <c r="G4560" s="5">
        <f>IF(OR(A4560&lt;$E$9,A4560&gt;=$E$10),0,1)</f>
        <v>0</v>
      </c>
      <c r="H4560" s="15" t="str">
        <f>IF(G4560,($E$4+$E$16*MOD((A4560-$E$9),$E$15)),"")</f>
        <v/>
      </c>
      <c r="I4560" s="16" t="str">
        <f>IF(G4560,($E$6+$E$8*MOD(QUOTIENT((A4560-$E$9),$E$15),$E$14)),"")</f>
        <v/>
      </c>
      <c r="J4560" s="15" t="str">
        <f t="shared" si="71"/>
        <v/>
      </c>
    </row>
    <row r="4561" spans="1:10">
      <c r="A4561" s="19"/>
      <c r="B4561" s="19"/>
      <c r="G4561" s="5">
        <f>IF(OR(A4561&lt;$E$9,A4561&gt;=$E$10),0,1)</f>
        <v>0</v>
      </c>
      <c r="H4561" s="15" t="str">
        <f>IF(G4561,($E$4+$E$16*MOD((A4561-$E$9),$E$15)),"")</f>
        <v/>
      </c>
      <c r="I4561" s="16" t="str">
        <f>IF(G4561,($E$6+$E$8*MOD(QUOTIENT((A4561-$E$9),$E$15),$E$14)),"")</f>
        <v/>
      </c>
      <c r="J4561" s="15" t="str">
        <f t="shared" si="71"/>
        <v/>
      </c>
    </row>
    <row r="4562" spans="1:10">
      <c r="A4562" s="19"/>
      <c r="B4562" s="19"/>
      <c r="G4562" s="5">
        <f>IF(OR(A4562&lt;$E$9,A4562&gt;=$E$10),0,1)</f>
        <v>0</v>
      </c>
      <c r="H4562" s="15" t="str">
        <f>IF(G4562,($E$4+$E$16*MOD((A4562-$E$9),$E$15)),"")</f>
        <v/>
      </c>
      <c r="I4562" s="16" t="str">
        <f>IF(G4562,($E$6+$E$8*MOD(QUOTIENT((A4562-$E$9),$E$15),$E$14)),"")</f>
        <v/>
      </c>
      <c r="J4562" s="15" t="str">
        <f t="shared" si="71"/>
        <v/>
      </c>
    </row>
    <row r="4563" spans="1:10">
      <c r="A4563" s="19"/>
      <c r="B4563" s="19"/>
      <c r="G4563" s="5">
        <f>IF(OR(A4563&lt;$E$9,A4563&gt;=$E$10),0,1)</f>
        <v>0</v>
      </c>
      <c r="H4563" s="15" t="str">
        <f>IF(G4563,($E$4+$E$16*MOD((A4563-$E$9),$E$15)),"")</f>
        <v/>
      </c>
      <c r="I4563" s="16" t="str">
        <f>IF(G4563,($E$6+$E$8*MOD(QUOTIENT((A4563-$E$9),$E$15),$E$14)),"")</f>
        <v/>
      </c>
      <c r="J4563" s="15" t="str">
        <f t="shared" si="71"/>
        <v/>
      </c>
    </row>
    <row r="4564" spans="1:10">
      <c r="A4564" s="19"/>
      <c r="B4564" s="19"/>
      <c r="G4564" s="5">
        <f>IF(OR(A4564&lt;$E$9,A4564&gt;=$E$10),0,1)</f>
        <v>0</v>
      </c>
      <c r="H4564" s="15" t="str">
        <f>IF(G4564,($E$4+$E$16*MOD((A4564-$E$9),$E$15)),"")</f>
        <v/>
      </c>
      <c r="I4564" s="16" t="str">
        <f>IF(G4564,($E$6+$E$8*MOD(QUOTIENT((A4564-$E$9),$E$15),$E$14)),"")</f>
        <v/>
      </c>
      <c r="J4564" s="15" t="str">
        <f t="shared" si="71"/>
        <v/>
      </c>
    </row>
    <row r="4565" spans="1:10">
      <c r="A4565" s="19"/>
      <c r="B4565" s="19"/>
      <c r="G4565" s="5">
        <f>IF(OR(A4565&lt;$E$9,A4565&gt;=$E$10),0,1)</f>
        <v>0</v>
      </c>
      <c r="H4565" s="15" t="str">
        <f>IF(G4565,($E$4+$E$16*MOD((A4565-$E$9),$E$15)),"")</f>
        <v/>
      </c>
      <c r="I4565" s="16" t="str">
        <f>IF(G4565,($E$6+$E$8*MOD(QUOTIENT((A4565-$E$9),$E$15),$E$14)),"")</f>
        <v/>
      </c>
      <c r="J4565" s="15" t="str">
        <f t="shared" si="71"/>
        <v/>
      </c>
    </row>
    <row r="4566" spans="1:10">
      <c r="A4566" s="19"/>
      <c r="B4566" s="19"/>
      <c r="G4566" s="5">
        <f>IF(OR(A4566&lt;$E$9,A4566&gt;=$E$10),0,1)</f>
        <v>0</v>
      </c>
      <c r="H4566" s="15" t="str">
        <f>IF(G4566,($E$4+$E$16*MOD((A4566-$E$9),$E$15)),"")</f>
        <v/>
      </c>
      <c r="I4566" s="16" t="str">
        <f>IF(G4566,($E$6+$E$8*MOD(QUOTIENT((A4566-$E$9),$E$15),$E$14)),"")</f>
        <v/>
      </c>
      <c r="J4566" s="15" t="str">
        <f t="shared" si="71"/>
        <v/>
      </c>
    </row>
    <row r="4567" spans="1:10">
      <c r="A4567" s="19"/>
      <c r="B4567" s="19"/>
      <c r="G4567" s="5">
        <f>IF(OR(A4567&lt;$E$9,A4567&gt;=$E$10),0,1)</f>
        <v>0</v>
      </c>
      <c r="H4567" s="15" t="str">
        <f>IF(G4567,($E$4+$E$16*MOD((A4567-$E$9),$E$15)),"")</f>
        <v/>
      </c>
      <c r="I4567" s="16" t="str">
        <f>IF(G4567,($E$6+$E$8*MOD(QUOTIENT((A4567-$E$9),$E$15),$E$14)),"")</f>
        <v/>
      </c>
      <c r="J4567" s="15" t="str">
        <f t="shared" si="71"/>
        <v/>
      </c>
    </row>
    <row r="4568" spans="1:10">
      <c r="A4568" s="19"/>
      <c r="B4568" s="19"/>
      <c r="G4568" s="5">
        <f>IF(OR(A4568&lt;$E$9,A4568&gt;=$E$10),0,1)</f>
        <v>0</v>
      </c>
      <c r="H4568" s="15" t="str">
        <f>IF(G4568,($E$4+$E$16*MOD((A4568-$E$9),$E$15)),"")</f>
        <v/>
      </c>
      <c r="I4568" s="16" t="str">
        <f>IF(G4568,($E$6+$E$8*MOD(QUOTIENT((A4568-$E$9),$E$15),$E$14)),"")</f>
        <v/>
      </c>
      <c r="J4568" s="15" t="str">
        <f t="shared" si="71"/>
        <v/>
      </c>
    </row>
    <row r="4569" spans="1:10">
      <c r="A4569" s="19"/>
      <c r="B4569" s="19"/>
      <c r="G4569" s="5">
        <f>IF(OR(A4569&lt;$E$9,A4569&gt;=$E$10),0,1)</f>
        <v>0</v>
      </c>
      <c r="H4569" s="15" t="str">
        <f>IF(G4569,($E$4+$E$16*MOD((A4569-$E$9),$E$15)),"")</f>
        <v/>
      </c>
      <c r="I4569" s="16" t="str">
        <f>IF(G4569,($E$6+$E$8*MOD(QUOTIENT((A4569-$E$9),$E$15),$E$14)),"")</f>
        <v/>
      </c>
      <c r="J4569" s="15" t="str">
        <f t="shared" si="71"/>
        <v/>
      </c>
    </row>
    <row r="4570" spans="1:10">
      <c r="A4570" s="19"/>
      <c r="B4570" s="19"/>
      <c r="G4570" s="5">
        <f>IF(OR(A4570&lt;$E$9,A4570&gt;=$E$10),0,1)</f>
        <v>0</v>
      </c>
      <c r="H4570" s="15" t="str">
        <f>IF(G4570,($E$4+$E$16*MOD((A4570-$E$9),$E$15)),"")</f>
        <v/>
      </c>
      <c r="I4570" s="16" t="str">
        <f>IF(G4570,($E$6+$E$8*MOD(QUOTIENT((A4570-$E$9),$E$15),$E$14)),"")</f>
        <v/>
      </c>
      <c r="J4570" s="15" t="str">
        <f t="shared" si="71"/>
        <v/>
      </c>
    </row>
    <row r="4571" spans="1:10">
      <c r="A4571" s="19"/>
      <c r="B4571" s="19"/>
      <c r="G4571" s="5">
        <f>IF(OR(A4571&lt;$E$9,A4571&gt;=$E$10),0,1)</f>
        <v>0</v>
      </c>
      <c r="H4571" s="15" t="str">
        <f>IF(G4571,($E$4+$E$16*MOD((A4571-$E$9),$E$15)),"")</f>
        <v/>
      </c>
      <c r="I4571" s="16" t="str">
        <f>IF(G4571,($E$6+$E$8*MOD(QUOTIENT((A4571-$E$9),$E$15),$E$14)),"")</f>
        <v/>
      </c>
      <c r="J4571" s="15" t="str">
        <f t="shared" si="71"/>
        <v/>
      </c>
    </row>
    <row r="4572" spans="1:10">
      <c r="A4572" s="19"/>
      <c r="B4572" s="19"/>
      <c r="G4572" s="5">
        <f>IF(OR(A4572&lt;$E$9,A4572&gt;=$E$10),0,1)</f>
        <v>0</v>
      </c>
      <c r="H4572" s="15" t="str">
        <f>IF(G4572,($E$4+$E$16*MOD((A4572-$E$9),$E$15)),"")</f>
        <v/>
      </c>
      <c r="I4572" s="16" t="str">
        <f>IF(G4572,($E$6+$E$8*MOD(QUOTIENT((A4572-$E$9),$E$15),$E$14)),"")</f>
        <v/>
      </c>
      <c r="J4572" s="15" t="str">
        <f t="shared" si="71"/>
        <v/>
      </c>
    </row>
    <row r="4573" spans="1:10">
      <c r="A4573" s="19"/>
      <c r="B4573" s="19"/>
      <c r="G4573" s="5">
        <f>IF(OR(A4573&lt;$E$9,A4573&gt;=$E$10),0,1)</f>
        <v>0</v>
      </c>
      <c r="H4573" s="15" t="str">
        <f>IF(G4573,($E$4+$E$16*MOD((A4573-$E$9),$E$15)),"")</f>
        <v/>
      </c>
      <c r="I4573" s="16" t="str">
        <f>IF(G4573,($E$6+$E$8*MOD(QUOTIENT((A4573-$E$9),$E$15),$E$14)),"")</f>
        <v/>
      </c>
      <c r="J4573" s="15" t="str">
        <f t="shared" si="71"/>
        <v/>
      </c>
    </row>
    <row r="4574" spans="1:10">
      <c r="A4574" s="19"/>
      <c r="B4574" s="19"/>
      <c r="G4574" s="5">
        <f>IF(OR(A4574&lt;$E$9,A4574&gt;=$E$10),0,1)</f>
        <v>0</v>
      </c>
      <c r="H4574" s="15" t="str">
        <f>IF(G4574,($E$4+$E$16*MOD((A4574-$E$9),$E$15)),"")</f>
        <v/>
      </c>
      <c r="I4574" s="16" t="str">
        <f>IF(G4574,($E$6+$E$8*MOD(QUOTIENT((A4574-$E$9),$E$15),$E$14)),"")</f>
        <v/>
      </c>
      <c r="J4574" s="15" t="str">
        <f t="shared" si="71"/>
        <v/>
      </c>
    </row>
    <row r="4575" spans="1:10">
      <c r="A4575" s="19"/>
      <c r="B4575" s="19"/>
      <c r="G4575" s="5">
        <f>IF(OR(A4575&lt;$E$9,A4575&gt;=$E$10),0,1)</f>
        <v>0</v>
      </c>
      <c r="H4575" s="15" t="str">
        <f>IF(G4575,($E$4+$E$16*MOD((A4575-$E$9),$E$15)),"")</f>
        <v/>
      </c>
      <c r="I4575" s="16" t="str">
        <f>IF(G4575,($E$6+$E$8*MOD(QUOTIENT((A4575-$E$9),$E$15),$E$14)),"")</f>
        <v/>
      </c>
      <c r="J4575" s="15" t="str">
        <f t="shared" si="71"/>
        <v/>
      </c>
    </row>
    <row r="4576" spans="1:10">
      <c r="A4576" s="19"/>
      <c r="B4576" s="19"/>
      <c r="G4576" s="5">
        <f>IF(OR(A4576&lt;$E$9,A4576&gt;=$E$10),0,1)</f>
        <v>0</v>
      </c>
      <c r="H4576" s="15" t="str">
        <f>IF(G4576,($E$4+$E$16*MOD((A4576-$E$9),$E$15)),"")</f>
        <v/>
      </c>
      <c r="I4576" s="16" t="str">
        <f>IF(G4576,($E$6+$E$8*MOD(QUOTIENT((A4576-$E$9),$E$15),$E$14)),"")</f>
        <v/>
      </c>
      <c r="J4576" s="15" t="str">
        <f t="shared" si="71"/>
        <v/>
      </c>
    </row>
    <row r="4577" spans="1:10">
      <c r="A4577" s="19"/>
      <c r="B4577" s="19"/>
      <c r="G4577" s="5">
        <f>IF(OR(A4577&lt;$E$9,A4577&gt;=$E$10),0,1)</f>
        <v>0</v>
      </c>
      <c r="H4577" s="15" t="str">
        <f>IF(G4577,($E$4+$E$16*MOD((A4577-$E$9),$E$15)),"")</f>
        <v/>
      </c>
      <c r="I4577" s="16" t="str">
        <f>IF(G4577,($E$6+$E$8*MOD(QUOTIENT((A4577-$E$9),$E$15),$E$14)),"")</f>
        <v/>
      </c>
      <c r="J4577" s="15" t="str">
        <f t="shared" si="71"/>
        <v/>
      </c>
    </row>
    <row r="4578" spans="1:10">
      <c r="A4578" s="19"/>
      <c r="B4578" s="19"/>
      <c r="G4578" s="5">
        <f>IF(OR(A4578&lt;$E$9,A4578&gt;=$E$10),0,1)</f>
        <v>0</v>
      </c>
      <c r="H4578" s="15" t="str">
        <f>IF(G4578,($E$4+$E$16*MOD((A4578-$E$9),$E$15)),"")</f>
        <v/>
      </c>
      <c r="I4578" s="16" t="str">
        <f>IF(G4578,($E$6+$E$8*MOD(QUOTIENT((A4578-$E$9),$E$15),$E$14)),"")</f>
        <v/>
      </c>
      <c r="J4578" s="15" t="str">
        <f t="shared" si="71"/>
        <v/>
      </c>
    </row>
    <row r="4579" spans="1:10">
      <c r="A4579" s="19"/>
      <c r="B4579" s="19"/>
      <c r="G4579" s="5">
        <f>IF(OR(A4579&lt;$E$9,A4579&gt;=$E$10),0,1)</f>
        <v>0</v>
      </c>
      <c r="H4579" s="15" t="str">
        <f>IF(G4579,($E$4+$E$16*MOD((A4579-$E$9),$E$15)),"")</f>
        <v/>
      </c>
      <c r="I4579" s="16" t="str">
        <f>IF(G4579,($E$6+$E$8*MOD(QUOTIENT((A4579-$E$9),$E$15),$E$14)),"")</f>
        <v/>
      </c>
      <c r="J4579" s="15" t="str">
        <f t="shared" si="71"/>
        <v/>
      </c>
    </row>
    <row r="4580" spans="1:10">
      <c r="A4580" s="19"/>
      <c r="B4580" s="19"/>
      <c r="G4580" s="5">
        <f>IF(OR(A4580&lt;$E$9,A4580&gt;=$E$10),0,1)</f>
        <v>0</v>
      </c>
      <c r="H4580" s="15" t="str">
        <f>IF(G4580,($E$4+$E$16*MOD((A4580-$E$9),$E$15)),"")</f>
        <v/>
      </c>
      <c r="I4580" s="16" t="str">
        <f>IF(G4580,($E$6+$E$8*MOD(QUOTIENT((A4580-$E$9),$E$15),$E$14)),"")</f>
        <v/>
      </c>
      <c r="J4580" s="15" t="str">
        <f t="shared" si="71"/>
        <v/>
      </c>
    </row>
    <row r="4581" spans="1:10">
      <c r="A4581" s="19"/>
      <c r="B4581" s="19"/>
      <c r="G4581" s="5">
        <f>IF(OR(A4581&lt;$E$9,A4581&gt;=$E$10),0,1)</f>
        <v>0</v>
      </c>
      <c r="H4581" s="15" t="str">
        <f>IF(G4581,($E$4+$E$16*MOD((A4581-$E$9),$E$15)),"")</f>
        <v/>
      </c>
      <c r="I4581" s="16" t="str">
        <f>IF(G4581,($E$6+$E$8*MOD(QUOTIENT((A4581-$E$9),$E$15),$E$14)),"")</f>
        <v/>
      </c>
      <c r="J4581" s="15" t="str">
        <f t="shared" si="71"/>
        <v/>
      </c>
    </row>
    <row r="4582" spans="1:10">
      <c r="A4582" s="19"/>
      <c r="B4582" s="19"/>
      <c r="G4582" s="5">
        <f>IF(OR(A4582&lt;$E$9,A4582&gt;=$E$10),0,1)</f>
        <v>0</v>
      </c>
      <c r="H4582" s="15" t="str">
        <f>IF(G4582,($E$4+$E$16*MOD((A4582-$E$9),$E$15)),"")</f>
        <v/>
      </c>
      <c r="I4582" s="16" t="str">
        <f>IF(G4582,($E$6+$E$8*MOD(QUOTIENT((A4582-$E$9),$E$15),$E$14)),"")</f>
        <v/>
      </c>
      <c r="J4582" s="15" t="str">
        <f t="shared" si="71"/>
        <v/>
      </c>
    </row>
    <row r="4583" spans="1:10">
      <c r="A4583" s="19"/>
      <c r="B4583" s="19"/>
      <c r="G4583" s="5">
        <f>IF(OR(A4583&lt;$E$9,A4583&gt;=$E$10),0,1)</f>
        <v>0</v>
      </c>
      <c r="H4583" s="15" t="str">
        <f>IF(G4583,($E$4+$E$16*MOD((A4583-$E$9),$E$15)),"")</f>
        <v/>
      </c>
      <c r="I4583" s="16" t="str">
        <f>IF(G4583,($E$6+$E$8*MOD(QUOTIENT((A4583-$E$9),$E$15),$E$14)),"")</f>
        <v/>
      </c>
      <c r="J4583" s="15" t="str">
        <f t="shared" si="71"/>
        <v/>
      </c>
    </row>
    <row r="4584" spans="1:10">
      <c r="A4584" s="19"/>
      <c r="B4584" s="19"/>
      <c r="G4584" s="5">
        <f>IF(OR(A4584&lt;$E$9,A4584&gt;=$E$10),0,1)</f>
        <v>0</v>
      </c>
      <c r="H4584" s="15" t="str">
        <f>IF(G4584,($E$4+$E$16*MOD((A4584-$E$9),$E$15)),"")</f>
        <v/>
      </c>
      <c r="I4584" s="16" t="str">
        <f>IF(G4584,($E$6+$E$8*MOD(QUOTIENT((A4584-$E$9),$E$15),$E$14)),"")</f>
        <v/>
      </c>
      <c r="J4584" s="15" t="str">
        <f t="shared" si="71"/>
        <v/>
      </c>
    </row>
    <row r="4585" spans="1:10">
      <c r="A4585" s="19"/>
      <c r="B4585" s="19"/>
      <c r="G4585" s="5">
        <f>IF(OR(A4585&lt;$E$9,A4585&gt;=$E$10),0,1)</f>
        <v>0</v>
      </c>
      <c r="H4585" s="15" t="str">
        <f>IF(G4585,($E$4+$E$16*MOD((A4585-$E$9),$E$15)),"")</f>
        <v/>
      </c>
      <c r="I4585" s="16" t="str">
        <f>IF(G4585,($E$6+$E$8*MOD(QUOTIENT((A4585-$E$9),$E$15),$E$14)),"")</f>
        <v/>
      </c>
      <c r="J4585" s="15" t="str">
        <f t="shared" si="71"/>
        <v/>
      </c>
    </row>
    <row r="4586" spans="1:10">
      <c r="A4586" s="19"/>
      <c r="B4586" s="19"/>
      <c r="G4586" s="5">
        <f>IF(OR(A4586&lt;$E$9,A4586&gt;=$E$10),0,1)</f>
        <v>0</v>
      </c>
      <c r="H4586" s="15" t="str">
        <f>IF(G4586,($E$4+$E$16*MOD((A4586-$E$9),$E$15)),"")</f>
        <v/>
      </c>
      <c r="I4586" s="16" t="str">
        <f>IF(G4586,($E$6+$E$8*MOD(QUOTIENT((A4586-$E$9),$E$15),$E$14)),"")</f>
        <v/>
      </c>
      <c r="J4586" s="15" t="str">
        <f t="shared" si="71"/>
        <v/>
      </c>
    </row>
    <row r="4587" spans="1:10">
      <c r="A4587" s="19"/>
      <c r="B4587" s="19"/>
      <c r="G4587" s="5">
        <f>IF(OR(A4587&lt;$E$9,A4587&gt;=$E$10),0,1)</f>
        <v>0</v>
      </c>
      <c r="H4587" s="15" t="str">
        <f>IF(G4587,($E$4+$E$16*MOD((A4587-$E$9),$E$15)),"")</f>
        <v/>
      </c>
      <c r="I4587" s="16" t="str">
        <f>IF(G4587,($E$6+$E$8*MOD(QUOTIENT((A4587-$E$9),$E$15),$E$14)),"")</f>
        <v/>
      </c>
      <c r="J4587" s="15" t="str">
        <f t="shared" si="71"/>
        <v/>
      </c>
    </row>
    <row r="4588" spans="1:10">
      <c r="A4588" s="19"/>
      <c r="B4588" s="19"/>
      <c r="G4588" s="5">
        <f>IF(OR(A4588&lt;$E$9,A4588&gt;=$E$10),0,1)</f>
        <v>0</v>
      </c>
      <c r="H4588" s="15" t="str">
        <f>IF(G4588,($E$4+$E$16*MOD((A4588-$E$9),$E$15)),"")</f>
        <v/>
      </c>
      <c r="I4588" s="16" t="str">
        <f>IF(G4588,($E$6+$E$8*MOD(QUOTIENT((A4588-$E$9),$E$15),$E$14)),"")</f>
        <v/>
      </c>
      <c r="J4588" s="15" t="str">
        <f t="shared" si="71"/>
        <v/>
      </c>
    </row>
    <row r="4589" spans="1:10">
      <c r="A4589" s="19"/>
      <c r="B4589" s="19"/>
      <c r="G4589" s="5">
        <f>IF(OR(A4589&lt;$E$9,A4589&gt;=$E$10),0,1)</f>
        <v>0</v>
      </c>
      <c r="H4589" s="15" t="str">
        <f>IF(G4589,($E$4+$E$16*MOD((A4589-$E$9),$E$15)),"")</f>
        <v/>
      </c>
      <c r="I4589" s="16" t="str">
        <f>IF(G4589,($E$6+$E$8*MOD(QUOTIENT((A4589-$E$9),$E$15),$E$14)),"")</f>
        <v/>
      </c>
      <c r="J4589" s="15" t="str">
        <f t="shared" si="71"/>
        <v/>
      </c>
    </row>
    <row r="4590" spans="1:10">
      <c r="A4590" s="19"/>
      <c r="B4590" s="19"/>
      <c r="G4590" s="5">
        <f>IF(OR(A4590&lt;$E$9,A4590&gt;=$E$10),0,1)</f>
        <v>0</v>
      </c>
      <c r="H4590" s="15" t="str">
        <f>IF(G4590,($E$4+$E$16*MOD((A4590-$E$9),$E$15)),"")</f>
        <v/>
      </c>
      <c r="I4590" s="16" t="str">
        <f>IF(G4590,($E$6+$E$8*MOD(QUOTIENT((A4590-$E$9),$E$15),$E$14)),"")</f>
        <v/>
      </c>
      <c r="J4590" s="15" t="str">
        <f t="shared" si="71"/>
        <v/>
      </c>
    </row>
    <row r="4591" spans="1:10">
      <c r="A4591" s="19"/>
      <c r="B4591" s="19"/>
      <c r="G4591" s="5">
        <f>IF(OR(A4591&lt;$E$9,A4591&gt;=$E$10),0,1)</f>
        <v>0</v>
      </c>
      <c r="H4591" s="15" t="str">
        <f>IF(G4591,($E$4+$E$16*MOD((A4591-$E$9),$E$15)),"")</f>
        <v/>
      </c>
      <c r="I4591" s="16" t="str">
        <f>IF(G4591,($E$6+$E$8*MOD(QUOTIENT((A4591-$E$9),$E$15),$E$14)),"")</f>
        <v/>
      </c>
      <c r="J4591" s="15" t="str">
        <f t="shared" si="71"/>
        <v/>
      </c>
    </row>
    <row r="4592" spans="1:10">
      <c r="A4592" s="19"/>
      <c r="B4592" s="19"/>
      <c r="G4592" s="5">
        <f>IF(OR(A4592&lt;$E$9,A4592&gt;=$E$10),0,1)</f>
        <v>0</v>
      </c>
      <c r="H4592" s="15" t="str">
        <f>IF(G4592,($E$4+$E$16*MOD((A4592-$E$9),$E$15)),"")</f>
        <v/>
      </c>
      <c r="I4592" s="16" t="str">
        <f>IF(G4592,($E$6+$E$8*MOD(QUOTIENT((A4592-$E$9),$E$15),$E$14)),"")</f>
        <v/>
      </c>
      <c r="J4592" s="15" t="str">
        <f t="shared" si="71"/>
        <v/>
      </c>
    </row>
    <row r="4593" spans="1:10">
      <c r="A4593" s="19"/>
      <c r="B4593" s="19"/>
      <c r="G4593" s="5">
        <f>IF(OR(A4593&lt;$E$9,A4593&gt;=$E$10),0,1)</f>
        <v>0</v>
      </c>
      <c r="H4593" s="15" t="str">
        <f>IF(G4593,($E$4+$E$16*MOD((A4593-$E$9),$E$15)),"")</f>
        <v/>
      </c>
      <c r="I4593" s="16" t="str">
        <f>IF(G4593,($E$6+$E$8*MOD(QUOTIENT((A4593-$E$9),$E$15),$E$14)),"")</f>
        <v/>
      </c>
      <c r="J4593" s="15" t="str">
        <f t="shared" si="71"/>
        <v/>
      </c>
    </row>
    <row r="4594" spans="1:10">
      <c r="A4594" s="19"/>
      <c r="B4594" s="19"/>
      <c r="G4594" s="5">
        <f>IF(OR(A4594&lt;$E$9,A4594&gt;=$E$10),0,1)</f>
        <v>0</v>
      </c>
      <c r="H4594" s="15" t="str">
        <f>IF(G4594,($E$4+$E$16*MOD((A4594-$E$9),$E$15)),"")</f>
        <v/>
      </c>
      <c r="I4594" s="16" t="str">
        <f>IF(G4594,($E$6+$E$8*MOD(QUOTIENT((A4594-$E$9),$E$15),$E$14)),"")</f>
        <v/>
      </c>
      <c r="J4594" s="15" t="str">
        <f t="shared" si="71"/>
        <v/>
      </c>
    </row>
    <row r="4595" spans="1:10">
      <c r="A4595" s="19"/>
      <c r="B4595" s="19"/>
      <c r="G4595" s="5">
        <f>IF(OR(A4595&lt;$E$9,A4595&gt;=$E$10),0,1)</f>
        <v>0</v>
      </c>
      <c r="H4595" s="15" t="str">
        <f>IF(G4595,($E$4+$E$16*MOD((A4595-$E$9),$E$15)),"")</f>
        <v/>
      </c>
      <c r="I4595" s="16" t="str">
        <f>IF(G4595,($E$6+$E$8*MOD(QUOTIENT((A4595-$E$9),$E$15),$E$14)),"")</f>
        <v/>
      </c>
      <c r="J4595" s="15" t="str">
        <f t="shared" si="71"/>
        <v/>
      </c>
    </row>
    <row r="4596" spans="1:10">
      <c r="A4596" s="19"/>
      <c r="B4596" s="19"/>
      <c r="G4596" s="5">
        <f>IF(OR(A4596&lt;$E$9,A4596&gt;=$E$10),0,1)</f>
        <v>0</v>
      </c>
      <c r="H4596" s="15" t="str">
        <f>IF(G4596,($E$4+$E$16*MOD((A4596-$E$9),$E$15)),"")</f>
        <v/>
      </c>
      <c r="I4596" s="16" t="str">
        <f>IF(G4596,($E$6+$E$8*MOD(QUOTIENT((A4596-$E$9),$E$15),$E$14)),"")</f>
        <v/>
      </c>
      <c r="J4596" s="15" t="str">
        <f t="shared" si="71"/>
        <v/>
      </c>
    </row>
    <row r="4597" spans="1:10">
      <c r="A4597" s="19"/>
      <c r="B4597" s="19"/>
      <c r="G4597" s="5">
        <f>IF(OR(A4597&lt;$E$9,A4597&gt;=$E$10),0,1)</f>
        <v>0</v>
      </c>
      <c r="H4597" s="15" t="str">
        <f>IF(G4597,($E$4+$E$16*MOD((A4597-$E$9),$E$15)),"")</f>
        <v/>
      </c>
      <c r="I4597" s="16" t="str">
        <f>IF(G4597,($E$6+$E$8*MOD(QUOTIENT((A4597-$E$9),$E$15),$E$14)),"")</f>
        <v/>
      </c>
      <c r="J4597" s="15" t="str">
        <f t="shared" si="71"/>
        <v/>
      </c>
    </row>
    <row r="4598" spans="1:10">
      <c r="A4598" s="19"/>
      <c r="B4598" s="19"/>
      <c r="G4598" s="5">
        <f>IF(OR(A4598&lt;$E$9,A4598&gt;=$E$10),0,1)</f>
        <v>0</v>
      </c>
      <c r="H4598" s="15" t="str">
        <f>IF(G4598,($E$4+$E$16*MOD((A4598-$E$9),$E$15)),"")</f>
        <v/>
      </c>
      <c r="I4598" s="16" t="str">
        <f>IF(G4598,($E$6+$E$8*MOD(QUOTIENT((A4598-$E$9),$E$15),$E$14)),"")</f>
        <v/>
      </c>
      <c r="J4598" s="15" t="str">
        <f t="shared" si="71"/>
        <v/>
      </c>
    </row>
    <row r="4599" spans="1:10">
      <c r="A4599" s="19"/>
      <c r="B4599" s="19"/>
      <c r="G4599" s="5">
        <f>IF(OR(A4599&lt;$E$9,A4599&gt;=$E$10),0,1)</f>
        <v>0</v>
      </c>
      <c r="H4599" s="15" t="str">
        <f>IF(G4599,($E$4+$E$16*MOD((A4599-$E$9),$E$15)),"")</f>
        <v/>
      </c>
      <c r="I4599" s="16" t="str">
        <f>IF(G4599,($E$6+$E$8*MOD(QUOTIENT((A4599-$E$9),$E$15),$E$14)),"")</f>
        <v/>
      </c>
      <c r="J4599" s="15" t="str">
        <f t="shared" si="71"/>
        <v/>
      </c>
    </row>
    <row r="4600" spans="1:10">
      <c r="A4600" s="19"/>
      <c r="B4600" s="19"/>
      <c r="G4600" s="5">
        <f>IF(OR(A4600&lt;$E$9,A4600&gt;=$E$10),0,1)</f>
        <v>0</v>
      </c>
      <c r="H4600" s="15" t="str">
        <f>IF(G4600,($E$4+$E$16*MOD((A4600-$E$9),$E$15)),"")</f>
        <v/>
      </c>
      <c r="I4600" s="16" t="str">
        <f>IF(G4600,($E$6+$E$8*MOD(QUOTIENT((A4600-$E$9),$E$15),$E$14)),"")</f>
        <v/>
      </c>
      <c r="J4600" s="15" t="str">
        <f t="shared" si="71"/>
        <v/>
      </c>
    </row>
    <row r="4601" spans="1:10">
      <c r="A4601" s="19"/>
      <c r="B4601" s="19"/>
      <c r="G4601" s="5">
        <f>IF(OR(A4601&lt;$E$9,A4601&gt;=$E$10),0,1)</f>
        <v>0</v>
      </c>
      <c r="H4601" s="15" t="str">
        <f>IF(G4601,($E$4+$E$16*MOD((A4601-$E$9),$E$15)),"")</f>
        <v/>
      </c>
      <c r="I4601" s="16" t="str">
        <f>IF(G4601,($E$6+$E$8*MOD(QUOTIENT((A4601-$E$9),$E$15),$E$14)),"")</f>
        <v/>
      </c>
      <c r="J4601" s="15" t="str">
        <f t="shared" si="71"/>
        <v/>
      </c>
    </row>
    <row r="4602" spans="1:10">
      <c r="A4602" s="19"/>
      <c r="B4602" s="19"/>
      <c r="G4602" s="5">
        <f>IF(OR(A4602&lt;$E$9,A4602&gt;=$E$10),0,1)</f>
        <v>0</v>
      </c>
      <c r="H4602" s="15" t="str">
        <f>IF(G4602,($E$4+$E$16*MOD((A4602-$E$9),$E$15)),"")</f>
        <v/>
      </c>
      <c r="I4602" s="16" t="str">
        <f>IF(G4602,($E$6+$E$8*MOD(QUOTIENT((A4602-$E$9),$E$15),$E$14)),"")</f>
        <v/>
      </c>
      <c r="J4602" s="15" t="str">
        <f t="shared" si="71"/>
        <v/>
      </c>
    </row>
    <row r="4603" spans="1:10">
      <c r="A4603" s="19"/>
      <c r="B4603" s="19"/>
      <c r="G4603" s="5">
        <f>IF(OR(A4603&lt;$E$9,A4603&gt;=$E$10),0,1)</f>
        <v>0</v>
      </c>
      <c r="H4603" s="15" t="str">
        <f>IF(G4603,($E$4+$E$16*MOD((A4603-$E$9),$E$15)),"")</f>
        <v/>
      </c>
      <c r="I4603" s="16" t="str">
        <f>IF(G4603,($E$6+$E$8*MOD(QUOTIENT((A4603-$E$9),$E$15),$E$14)),"")</f>
        <v/>
      </c>
      <c r="J4603" s="15" t="str">
        <f t="shared" si="71"/>
        <v/>
      </c>
    </row>
    <row r="4604" spans="1:10">
      <c r="A4604" s="19"/>
      <c r="B4604" s="19"/>
      <c r="G4604" s="5">
        <f>IF(OR(A4604&lt;$E$9,A4604&gt;=$E$10),0,1)</f>
        <v>0</v>
      </c>
      <c r="H4604" s="15" t="str">
        <f>IF(G4604,($E$4+$E$16*MOD((A4604-$E$9),$E$15)),"")</f>
        <v/>
      </c>
      <c r="I4604" s="16" t="str">
        <f>IF(G4604,($E$6+$E$8*MOD(QUOTIENT((A4604-$E$9),$E$15),$E$14)),"")</f>
        <v/>
      </c>
      <c r="J4604" s="15" t="str">
        <f t="shared" si="71"/>
        <v/>
      </c>
    </row>
    <row r="4605" spans="1:10">
      <c r="A4605" s="19"/>
      <c r="B4605" s="19"/>
      <c r="G4605" s="5">
        <f>IF(OR(A4605&lt;$E$9,A4605&gt;=$E$10),0,1)</f>
        <v>0</v>
      </c>
      <c r="H4605" s="15" t="str">
        <f>IF(G4605,($E$4+$E$16*MOD((A4605-$E$9),$E$15)),"")</f>
        <v/>
      </c>
      <c r="I4605" s="16" t="str">
        <f>IF(G4605,($E$6+$E$8*MOD(QUOTIENT((A4605-$E$9),$E$15),$E$14)),"")</f>
        <v/>
      </c>
      <c r="J4605" s="15" t="str">
        <f t="shared" si="71"/>
        <v/>
      </c>
    </row>
    <row r="4606" spans="1:10">
      <c r="A4606" s="19"/>
      <c r="B4606" s="19"/>
      <c r="G4606" s="5">
        <f>IF(OR(A4606&lt;$E$9,A4606&gt;=$E$10),0,1)</f>
        <v>0</v>
      </c>
      <c r="H4606" s="15" t="str">
        <f>IF(G4606,($E$4+$E$16*MOD((A4606-$E$9),$E$15)),"")</f>
        <v/>
      </c>
      <c r="I4606" s="16" t="str">
        <f>IF(G4606,($E$6+$E$8*MOD(QUOTIENT((A4606-$E$9),$E$15),$E$14)),"")</f>
        <v/>
      </c>
      <c r="J4606" s="15" t="str">
        <f t="shared" si="71"/>
        <v/>
      </c>
    </row>
    <row r="4607" spans="1:10">
      <c r="A4607" s="19"/>
      <c r="B4607" s="19"/>
      <c r="G4607" s="5">
        <f>IF(OR(A4607&lt;$E$9,A4607&gt;=$E$10),0,1)</f>
        <v>0</v>
      </c>
      <c r="H4607" s="15" t="str">
        <f>IF(G4607,($E$4+$E$16*MOD((A4607-$E$9),$E$15)),"")</f>
        <v/>
      </c>
      <c r="I4607" s="16" t="str">
        <f>IF(G4607,($E$6+$E$8*MOD(QUOTIENT((A4607-$E$9),$E$15),$E$14)),"")</f>
        <v/>
      </c>
      <c r="J4607" s="15" t="str">
        <f t="shared" si="71"/>
        <v/>
      </c>
    </row>
    <row r="4608" spans="1:10">
      <c r="A4608" s="19"/>
      <c r="B4608" s="19"/>
      <c r="G4608" s="5">
        <f>IF(OR(A4608&lt;$E$9,A4608&gt;=$E$10),0,1)</f>
        <v>0</v>
      </c>
      <c r="H4608" s="15" t="str">
        <f>IF(G4608,($E$4+$E$16*MOD((A4608-$E$9),$E$15)),"")</f>
        <v/>
      </c>
      <c r="I4608" s="16" t="str">
        <f>IF(G4608,($E$6+$E$8*MOD(QUOTIENT((A4608-$E$9),$E$15),$E$14)),"")</f>
        <v/>
      </c>
      <c r="J4608" s="15" t="str">
        <f t="shared" si="71"/>
        <v/>
      </c>
    </row>
    <row r="4609" spans="1:10">
      <c r="A4609" s="19"/>
      <c r="B4609" s="19"/>
      <c r="G4609" s="5">
        <f>IF(OR(A4609&lt;$E$9,A4609&gt;=$E$10),0,1)</f>
        <v>0</v>
      </c>
      <c r="H4609" s="15" t="str">
        <f>IF(G4609,($E$4+$E$16*MOD((A4609-$E$9),$E$15)),"")</f>
        <v/>
      </c>
      <c r="I4609" s="16" t="str">
        <f>IF(G4609,($E$6+$E$8*MOD(QUOTIENT((A4609-$E$9),$E$15),$E$14)),"")</f>
        <v/>
      </c>
      <c r="J4609" s="15" t="str">
        <f t="shared" si="71"/>
        <v/>
      </c>
    </row>
    <row r="4610" spans="1:10">
      <c r="A4610" s="19"/>
      <c r="B4610" s="19"/>
      <c r="G4610" s="5">
        <f>IF(OR(A4610&lt;$E$9,A4610&gt;=$E$10),0,1)</f>
        <v>0</v>
      </c>
      <c r="H4610" s="15" t="str">
        <f>IF(G4610,($E$4+$E$16*MOD((A4610-$E$9),$E$15)),"")</f>
        <v/>
      </c>
      <c r="I4610" s="16" t="str">
        <f>IF(G4610,($E$6+$E$8*MOD(QUOTIENT((A4610-$E$9),$E$15),$E$14)),"")</f>
        <v/>
      </c>
      <c r="J4610" s="15" t="str">
        <f t="shared" si="71"/>
        <v/>
      </c>
    </row>
    <row r="4611" spans="1:10">
      <c r="A4611" s="19"/>
      <c r="B4611" s="19"/>
      <c r="G4611" s="5">
        <f>IF(OR(A4611&lt;$E$9,A4611&gt;=$E$10),0,1)</f>
        <v>0</v>
      </c>
      <c r="H4611" s="15" t="str">
        <f>IF(G4611,($E$4+$E$16*MOD((A4611-$E$9),$E$15)),"")</f>
        <v/>
      </c>
      <c r="I4611" s="16" t="str">
        <f>IF(G4611,($E$6+$E$8*MOD(QUOTIENT((A4611-$E$9),$E$15),$E$14)),"")</f>
        <v/>
      </c>
      <c r="J4611" s="15" t="str">
        <f t="shared" si="71"/>
        <v/>
      </c>
    </row>
    <row r="4612" spans="1:10">
      <c r="A4612" s="19"/>
      <c r="B4612" s="19"/>
      <c r="G4612" s="5">
        <f>IF(OR(A4612&lt;$E$9,A4612&gt;=$E$10),0,1)</f>
        <v>0</v>
      </c>
      <c r="H4612" s="15" t="str">
        <f>IF(G4612,($E$4+$E$16*MOD((A4612-$E$9),$E$15)),"")</f>
        <v/>
      </c>
      <c r="I4612" s="16" t="str">
        <f>IF(G4612,($E$6+$E$8*MOD(QUOTIENT((A4612-$E$9),$E$15),$E$14)),"")</f>
        <v/>
      </c>
      <c r="J4612" s="15" t="str">
        <f t="shared" ref="J4612:J4675" si="72">IF(G4612,(+H4612+$E$18*QUOTIENT((A4612-$E$9),$E$15)),"")</f>
        <v/>
      </c>
    </row>
    <row r="4613" spans="1:10">
      <c r="A4613" s="19"/>
      <c r="B4613" s="19"/>
      <c r="G4613" s="5">
        <f>IF(OR(A4613&lt;$E$9,A4613&gt;=$E$10),0,1)</f>
        <v>0</v>
      </c>
      <c r="H4613" s="15" t="str">
        <f>IF(G4613,($E$4+$E$16*MOD((A4613-$E$9),$E$15)),"")</f>
        <v/>
      </c>
      <c r="I4613" s="16" t="str">
        <f>IF(G4613,($E$6+$E$8*MOD(QUOTIENT((A4613-$E$9),$E$15),$E$14)),"")</f>
        <v/>
      </c>
      <c r="J4613" s="15" t="str">
        <f t="shared" si="72"/>
        <v/>
      </c>
    </row>
    <row r="4614" spans="1:10">
      <c r="A4614" s="19"/>
      <c r="B4614" s="19"/>
      <c r="G4614" s="5">
        <f>IF(OR(A4614&lt;$E$9,A4614&gt;=$E$10),0,1)</f>
        <v>0</v>
      </c>
      <c r="H4614" s="15" t="str">
        <f>IF(G4614,($E$4+$E$16*MOD((A4614-$E$9),$E$15)),"")</f>
        <v/>
      </c>
      <c r="I4614" s="16" t="str">
        <f>IF(G4614,($E$6+$E$8*MOD(QUOTIENT((A4614-$E$9),$E$15),$E$14)),"")</f>
        <v/>
      </c>
      <c r="J4614" s="15" t="str">
        <f t="shared" si="72"/>
        <v/>
      </c>
    </row>
    <row r="4615" spans="1:10">
      <c r="A4615" s="19"/>
      <c r="B4615" s="19"/>
      <c r="G4615" s="5">
        <f>IF(OR(A4615&lt;$E$9,A4615&gt;=$E$10),0,1)</f>
        <v>0</v>
      </c>
      <c r="H4615" s="15" t="str">
        <f>IF(G4615,($E$4+$E$16*MOD((A4615-$E$9),$E$15)),"")</f>
        <v/>
      </c>
      <c r="I4615" s="16" t="str">
        <f>IF(G4615,($E$6+$E$8*MOD(QUOTIENT((A4615-$E$9),$E$15),$E$14)),"")</f>
        <v/>
      </c>
      <c r="J4615" s="15" t="str">
        <f t="shared" si="72"/>
        <v/>
      </c>
    </row>
    <row r="4616" spans="1:10">
      <c r="A4616" s="19"/>
      <c r="B4616" s="19"/>
      <c r="G4616" s="5">
        <f>IF(OR(A4616&lt;$E$9,A4616&gt;=$E$10),0,1)</f>
        <v>0</v>
      </c>
      <c r="H4616" s="15" t="str">
        <f>IF(G4616,($E$4+$E$16*MOD((A4616-$E$9),$E$15)),"")</f>
        <v/>
      </c>
      <c r="I4616" s="16" t="str">
        <f>IF(G4616,($E$6+$E$8*MOD(QUOTIENT((A4616-$E$9),$E$15),$E$14)),"")</f>
        <v/>
      </c>
      <c r="J4616" s="15" t="str">
        <f t="shared" si="72"/>
        <v/>
      </c>
    </row>
    <row r="4617" spans="1:10">
      <c r="A4617" s="19"/>
      <c r="B4617" s="19"/>
      <c r="G4617" s="5">
        <f>IF(OR(A4617&lt;$E$9,A4617&gt;=$E$10),0,1)</f>
        <v>0</v>
      </c>
      <c r="H4617" s="15" t="str">
        <f>IF(G4617,($E$4+$E$16*MOD((A4617-$E$9),$E$15)),"")</f>
        <v/>
      </c>
      <c r="I4617" s="16" t="str">
        <f>IF(G4617,($E$6+$E$8*MOD(QUOTIENT((A4617-$E$9),$E$15),$E$14)),"")</f>
        <v/>
      </c>
      <c r="J4617" s="15" t="str">
        <f t="shared" si="72"/>
        <v/>
      </c>
    </row>
    <row r="4618" spans="1:10">
      <c r="A4618" s="19"/>
      <c r="B4618" s="19"/>
      <c r="G4618" s="5">
        <f>IF(OR(A4618&lt;$E$9,A4618&gt;=$E$10),0,1)</f>
        <v>0</v>
      </c>
      <c r="H4618" s="15" t="str">
        <f>IF(G4618,($E$4+$E$16*MOD((A4618-$E$9),$E$15)),"")</f>
        <v/>
      </c>
      <c r="I4618" s="16" t="str">
        <f>IF(G4618,($E$6+$E$8*MOD(QUOTIENT((A4618-$E$9),$E$15),$E$14)),"")</f>
        <v/>
      </c>
      <c r="J4618" s="15" t="str">
        <f t="shared" si="72"/>
        <v/>
      </c>
    </row>
    <row r="4619" spans="1:10">
      <c r="A4619" s="19"/>
      <c r="B4619" s="19"/>
      <c r="G4619" s="5">
        <f>IF(OR(A4619&lt;$E$9,A4619&gt;=$E$10),0,1)</f>
        <v>0</v>
      </c>
      <c r="H4619" s="15" t="str">
        <f>IF(G4619,($E$4+$E$16*MOD((A4619-$E$9),$E$15)),"")</f>
        <v/>
      </c>
      <c r="I4619" s="16" t="str">
        <f>IF(G4619,($E$6+$E$8*MOD(QUOTIENT((A4619-$E$9),$E$15),$E$14)),"")</f>
        <v/>
      </c>
      <c r="J4619" s="15" t="str">
        <f t="shared" si="72"/>
        <v/>
      </c>
    </row>
    <row r="4620" spans="1:10">
      <c r="A4620" s="19"/>
      <c r="B4620" s="19"/>
      <c r="G4620" s="5">
        <f>IF(OR(A4620&lt;$E$9,A4620&gt;=$E$10),0,1)</f>
        <v>0</v>
      </c>
      <c r="H4620" s="15" t="str">
        <f>IF(G4620,($E$4+$E$16*MOD((A4620-$E$9),$E$15)),"")</f>
        <v/>
      </c>
      <c r="I4620" s="16" t="str">
        <f>IF(G4620,($E$6+$E$8*MOD(QUOTIENT((A4620-$E$9),$E$15),$E$14)),"")</f>
        <v/>
      </c>
      <c r="J4620" s="15" t="str">
        <f t="shared" si="72"/>
        <v/>
      </c>
    </row>
    <row r="4621" spans="1:10">
      <c r="A4621" s="19"/>
      <c r="B4621" s="19"/>
      <c r="G4621" s="5">
        <f>IF(OR(A4621&lt;$E$9,A4621&gt;=$E$10),0,1)</f>
        <v>0</v>
      </c>
      <c r="H4621" s="15" t="str">
        <f>IF(G4621,($E$4+$E$16*MOD((A4621-$E$9),$E$15)),"")</f>
        <v/>
      </c>
      <c r="I4621" s="16" t="str">
        <f>IF(G4621,($E$6+$E$8*MOD(QUOTIENT((A4621-$E$9),$E$15),$E$14)),"")</f>
        <v/>
      </c>
      <c r="J4621" s="15" t="str">
        <f t="shared" si="72"/>
        <v/>
      </c>
    </row>
    <row r="4622" spans="1:10">
      <c r="A4622" s="19"/>
      <c r="B4622" s="19"/>
      <c r="G4622" s="5">
        <f>IF(OR(A4622&lt;$E$9,A4622&gt;=$E$10),0,1)</f>
        <v>0</v>
      </c>
      <c r="H4622" s="15" t="str">
        <f>IF(G4622,($E$4+$E$16*MOD((A4622-$E$9),$E$15)),"")</f>
        <v/>
      </c>
      <c r="I4622" s="16" t="str">
        <f>IF(G4622,($E$6+$E$8*MOD(QUOTIENT((A4622-$E$9),$E$15),$E$14)),"")</f>
        <v/>
      </c>
      <c r="J4622" s="15" t="str">
        <f t="shared" si="72"/>
        <v/>
      </c>
    </row>
    <row r="4623" spans="1:10">
      <c r="A4623" s="19"/>
      <c r="B4623" s="19"/>
      <c r="G4623" s="5">
        <f>IF(OR(A4623&lt;$E$9,A4623&gt;=$E$10),0,1)</f>
        <v>0</v>
      </c>
      <c r="H4623" s="15" t="str">
        <f>IF(G4623,($E$4+$E$16*MOD((A4623-$E$9),$E$15)),"")</f>
        <v/>
      </c>
      <c r="I4623" s="16" t="str">
        <f>IF(G4623,($E$6+$E$8*MOD(QUOTIENT((A4623-$E$9),$E$15),$E$14)),"")</f>
        <v/>
      </c>
      <c r="J4623" s="15" t="str">
        <f t="shared" si="72"/>
        <v/>
      </c>
    </row>
    <row r="4624" spans="1:10">
      <c r="A4624" s="19"/>
      <c r="B4624" s="19"/>
      <c r="G4624" s="5">
        <f>IF(OR(A4624&lt;$E$9,A4624&gt;=$E$10),0,1)</f>
        <v>0</v>
      </c>
      <c r="H4624" s="15" t="str">
        <f>IF(G4624,($E$4+$E$16*MOD((A4624-$E$9),$E$15)),"")</f>
        <v/>
      </c>
      <c r="I4624" s="16" t="str">
        <f>IF(G4624,($E$6+$E$8*MOD(QUOTIENT((A4624-$E$9),$E$15),$E$14)),"")</f>
        <v/>
      </c>
      <c r="J4624" s="15" t="str">
        <f t="shared" si="72"/>
        <v/>
      </c>
    </row>
    <row r="4625" spans="1:10">
      <c r="A4625" s="19"/>
      <c r="B4625" s="19"/>
      <c r="G4625" s="5">
        <f>IF(OR(A4625&lt;$E$9,A4625&gt;=$E$10),0,1)</f>
        <v>0</v>
      </c>
      <c r="H4625" s="15" t="str">
        <f>IF(G4625,($E$4+$E$16*MOD((A4625-$E$9),$E$15)),"")</f>
        <v/>
      </c>
      <c r="I4625" s="16" t="str">
        <f>IF(G4625,($E$6+$E$8*MOD(QUOTIENT((A4625-$E$9),$E$15),$E$14)),"")</f>
        <v/>
      </c>
      <c r="J4625" s="15" t="str">
        <f t="shared" si="72"/>
        <v/>
      </c>
    </row>
    <row r="4626" spans="1:10">
      <c r="A4626" s="19"/>
      <c r="B4626" s="19"/>
      <c r="G4626" s="5">
        <f>IF(OR(A4626&lt;$E$9,A4626&gt;=$E$10),0,1)</f>
        <v>0</v>
      </c>
      <c r="H4626" s="15" t="str">
        <f>IF(G4626,($E$4+$E$16*MOD((A4626-$E$9),$E$15)),"")</f>
        <v/>
      </c>
      <c r="I4626" s="16" t="str">
        <f>IF(G4626,($E$6+$E$8*MOD(QUOTIENT((A4626-$E$9),$E$15),$E$14)),"")</f>
        <v/>
      </c>
      <c r="J4626" s="15" t="str">
        <f t="shared" si="72"/>
        <v/>
      </c>
    </row>
    <row r="4627" spans="1:10">
      <c r="A4627" s="19"/>
      <c r="B4627" s="19"/>
      <c r="G4627" s="5">
        <f>IF(OR(A4627&lt;$E$9,A4627&gt;=$E$10),0,1)</f>
        <v>0</v>
      </c>
      <c r="H4627" s="15" t="str">
        <f>IF(G4627,($E$4+$E$16*MOD((A4627-$E$9),$E$15)),"")</f>
        <v/>
      </c>
      <c r="I4627" s="16" t="str">
        <f>IF(G4627,($E$6+$E$8*MOD(QUOTIENT((A4627-$E$9),$E$15),$E$14)),"")</f>
        <v/>
      </c>
      <c r="J4627" s="15" t="str">
        <f t="shared" si="72"/>
        <v/>
      </c>
    </row>
    <row r="4628" spans="1:10">
      <c r="A4628" s="19"/>
      <c r="B4628" s="19"/>
      <c r="G4628" s="5">
        <f>IF(OR(A4628&lt;$E$9,A4628&gt;=$E$10),0,1)</f>
        <v>0</v>
      </c>
      <c r="H4628" s="15" t="str">
        <f>IF(G4628,($E$4+$E$16*MOD((A4628-$E$9),$E$15)),"")</f>
        <v/>
      </c>
      <c r="I4628" s="16" t="str">
        <f>IF(G4628,($E$6+$E$8*MOD(QUOTIENT((A4628-$E$9),$E$15),$E$14)),"")</f>
        <v/>
      </c>
      <c r="J4628" s="15" t="str">
        <f t="shared" si="72"/>
        <v/>
      </c>
    </row>
    <row r="4629" spans="1:10">
      <c r="A4629" s="19"/>
      <c r="B4629" s="19"/>
      <c r="G4629" s="5">
        <f>IF(OR(A4629&lt;$E$9,A4629&gt;=$E$10),0,1)</f>
        <v>0</v>
      </c>
      <c r="H4629" s="15" t="str">
        <f>IF(G4629,($E$4+$E$16*MOD((A4629-$E$9),$E$15)),"")</f>
        <v/>
      </c>
      <c r="I4629" s="16" t="str">
        <f>IF(G4629,($E$6+$E$8*MOD(QUOTIENT((A4629-$E$9),$E$15),$E$14)),"")</f>
        <v/>
      </c>
      <c r="J4629" s="15" t="str">
        <f t="shared" si="72"/>
        <v/>
      </c>
    </row>
    <row r="4630" spans="1:10">
      <c r="A4630" s="19"/>
      <c r="B4630" s="19"/>
      <c r="G4630" s="5">
        <f>IF(OR(A4630&lt;$E$9,A4630&gt;=$E$10),0,1)</f>
        <v>0</v>
      </c>
      <c r="H4630" s="15" t="str">
        <f>IF(G4630,($E$4+$E$16*MOD((A4630-$E$9),$E$15)),"")</f>
        <v/>
      </c>
      <c r="I4630" s="16" t="str">
        <f>IF(G4630,($E$6+$E$8*MOD(QUOTIENT((A4630-$E$9),$E$15),$E$14)),"")</f>
        <v/>
      </c>
      <c r="J4630" s="15" t="str">
        <f t="shared" si="72"/>
        <v/>
      </c>
    </row>
    <row r="4631" spans="1:10">
      <c r="A4631" s="19"/>
      <c r="B4631" s="19"/>
      <c r="G4631" s="5">
        <f>IF(OR(A4631&lt;$E$9,A4631&gt;=$E$10),0,1)</f>
        <v>0</v>
      </c>
      <c r="H4631" s="15" t="str">
        <f>IF(G4631,($E$4+$E$16*MOD((A4631-$E$9),$E$15)),"")</f>
        <v/>
      </c>
      <c r="I4631" s="16" t="str">
        <f>IF(G4631,($E$6+$E$8*MOD(QUOTIENT((A4631-$E$9),$E$15),$E$14)),"")</f>
        <v/>
      </c>
      <c r="J4631" s="15" t="str">
        <f t="shared" si="72"/>
        <v/>
      </c>
    </row>
    <row r="4632" spans="1:10">
      <c r="A4632" s="19"/>
      <c r="B4632" s="19"/>
      <c r="G4632" s="5">
        <f>IF(OR(A4632&lt;$E$9,A4632&gt;=$E$10),0,1)</f>
        <v>0</v>
      </c>
      <c r="H4632" s="15" t="str">
        <f>IF(G4632,($E$4+$E$16*MOD((A4632-$E$9),$E$15)),"")</f>
        <v/>
      </c>
      <c r="I4632" s="16" t="str">
        <f>IF(G4632,($E$6+$E$8*MOD(QUOTIENT((A4632-$E$9),$E$15),$E$14)),"")</f>
        <v/>
      </c>
      <c r="J4632" s="15" t="str">
        <f t="shared" si="72"/>
        <v/>
      </c>
    </row>
    <row r="4633" spans="1:10">
      <c r="A4633" s="19"/>
      <c r="B4633" s="19"/>
      <c r="G4633" s="5">
        <f>IF(OR(A4633&lt;$E$9,A4633&gt;=$E$10),0,1)</f>
        <v>0</v>
      </c>
      <c r="H4633" s="15" t="str">
        <f>IF(G4633,($E$4+$E$16*MOD((A4633-$E$9),$E$15)),"")</f>
        <v/>
      </c>
      <c r="I4633" s="16" t="str">
        <f>IF(G4633,($E$6+$E$8*MOD(QUOTIENT((A4633-$E$9),$E$15),$E$14)),"")</f>
        <v/>
      </c>
      <c r="J4633" s="15" t="str">
        <f t="shared" si="72"/>
        <v/>
      </c>
    </row>
    <row r="4634" spans="1:10">
      <c r="A4634" s="19"/>
      <c r="B4634" s="19"/>
      <c r="G4634" s="5">
        <f>IF(OR(A4634&lt;$E$9,A4634&gt;=$E$10),0,1)</f>
        <v>0</v>
      </c>
      <c r="H4634" s="15" t="str">
        <f>IF(G4634,($E$4+$E$16*MOD((A4634-$E$9),$E$15)),"")</f>
        <v/>
      </c>
      <c r="I4634" s="16" t="str">
        <f>IF(G4634,($E$6+$E$8*MOD(QUOTIENT((A4634-$E$9),$E$15),$E$14)),"")</f>
        <v/>
      </c>
      <c r="J4634" s="15" t="str">
        <f t="shared" si="72"/>
        <v/>
      </c>
    </row>
    <row r="4635" spans="1:10">
      <c r="A4635" s="19"/>
      <c r="B4635" s="19"/>
      <c r="G4635" s="5">
        <f>IF(OR(A4635&lt;$E$9,A4635&gt;=$E$10),0,1)</f>
        <v>0</v>
      </c>
      <c r="H4635" s="15" t="str">
        <f>IF(G4635,($E$4+$E$16*MOD((A4635-$E$9),$E$15)),"")</f>
        <v/>
      </c>
      <c r="I4635" s="16" t="str">
        <f>IF(G4635,($E$6+$E$8*MOD(QUOTIENT((A4635-$E$9),$E$15),$E$14)),"")</f>
        <v/>
      </c>
      <c r="J4635" s="15" t="str">
        <f t="shared" si="72"/>
        <v/>
      </c>
    </row>
    <row r="4636" spans="1:10">
      <c r="A4636" s="19"/>
      <c r="B4636" s="19"/>
      <c r="G4636" s="5">
        <f>IF(OR(A4636&lt;$E$9,A4636&gt;=$E$10),0,1)</f>
        <v>0</v>
      </c>
      <c r="H4636" s="15" t="str">
        <f>IF(G4636,($E$4+$E$16*MOD((A4636-$E$9),$E$15)),"")</f>
        <v/>
      </c>
      <c r="I4636" s="16" t="str">
        <f>IF(G4636,($E$6+$E$8*MOD(QUOTIENT((A4636-$E$9),$E$15),$E$14)),"")</f>
        <v/>
      </c>
      <c r="J4636" s="15" t="str">
        <f t="shared" si="72"/>
        <v/>
      </c>
    </row>
    <row r="4637" spans="1:10">
      <c r="A4637" s="19"/>
      <c r="B4637" s="19"/>
      <c r="G4637" s="5">
        <f>IF(OR(A4637&lt;$E$9,A4637&gt;=$E$10),0,1)</f>
        <v>0</v>
      </c>
      <c r="H4637" s="15" t="str">
        <f>IF(G4637,($E$4+$E$16*MOD((A4637-$E$9),$E$15)),"")</f>
        <v/>
      </c>
      <c r="I4637" s="16" t="str">
        <f>IF(G4637,($E$6+$E$8*MOD(QUOTIENT((A4637-$E$9),$E$15),$E$14)),"")</f>
        <v/>
      </c>
      <c r="J4637" s="15" t="str">
        <f t="shared" si="72"/>
        <v/>
      </c>
    </row>
    <row r="4638" spans="1:10">
      <c r="A4638" s="19"/>
      <c r="B4638" s="19"/>
      <c r="G4638" s="5">
        <f>IF(OR(A4638&lt;$E$9,A4638&gt;=$E$10),0,1)</f>
        <v>0</v>
      </c>
      <c r="H4638" s="15" t="str">
        <f>IF(G4638,($E$4+$E$16*MOD((A4638-$E$9),$E$15)),"")</f>
        <v/>
      </c>
      <c r="I4638" s="16" t="str">
        <f>IF(G4638,($E$6+$E$8*MOD(QUOTIENT((A4638-$E$9),$E$15),$E$14)),"")</f>
        <v/>
      </c>
      <c r="J4638" s="15" t="str">
        <f t="shared" si="72"/>
        <v/>
      </c>
    </row>
    <row r="4639" spans="1:10">
      <c r="A4639" s="19"/>
      <c r="B4639" s="19"/>
      <c r="G4639" s="5">
        <f>IF(OR(A4639&lt;$E$9,A4639&gt;=$E$10),0,1)</f>
        <v>0</v>
      </c>
      <c r="H4639" s="15" t="str">
        <f>IF(G4639,($E$4+$E$16*MOD((A4639-$E$9),$E$15)),"")</f>
        <v/>
      </c>
      <c r="I4639" s="16" t="str">
        <f>IF(G4639,($E$6+$E$8*MOD(QUOTIENT((A4639-$E$9),$E$15),$E$14)),"")</f>
        <v/>
      </c>
      <c r="J4639" s="15" t="str">
        <f t="shared" si="72"/>
        <v/>
      </c>
    </row>
    <row r="4640" spans="1:10">
      <c r="A4640" s="19"/>
      <c r="B4640" s="19"/>
      <c r="G4640" s="5">
        <f>IF(OR(A4640&lt;$E$9,A4640&gt;=$E$10),0,1)</f>
        <v>0</v>
      </c>
      <c r="H4640" s="15" t="str">
        <f>IF(G4640,($E$4+$E$16*MOD((A4640-$E$9),$E$15)),"")</f>
        <v/>
      </c>
      <c r="I4640" s="16" t="str">
        <f>IF(G4640,($E$6+$E$8*MOD(QUOTIENT((A4640-$E$9),$E$15),$E$14)),"")</f>
        <v/>
      </c>
      <c r="J4640" s="15" t="str">
        <f t="shared" si="72"/>
        <v/>
      </c>
    </row>
    <row r="4641" spans="1:10">
      <c r="A4641" s="19"/>
      <c r="B4641" s="19"/>
      <c r="G4641" s="5">
        <f>IF(OR(A4641&lt;$E$9,A4641&gt;=$E$10),0,1)</f>
        <v>0</v>
      </c>
      <c r="H4641" s="15" t="str">
        <f>IF(G4641,($E$4+$E$16*MOD((A4641-$E$9),$E$15)),"")</f>
        <v/>
      </c>
      <c r="I4641" s="16" t="str">
        <f>IF(G4641,($E$6+$E$8*MOD(QUOTIENT((A4641-$E$9),$E$15),$E$14)),"")</f>
        <v/>
      </c>
      <c r="J4641" s="15" t="str">
        <f t="shared" si="72"/>
        <v/>
      </c>
    </row>
    <row r="4642" spans="1:10">
      <c r="A4642" s="19"/>
      <c r="B4642" s="19"/>
      <c r="G4642" s="5">
        <f>IF(OR(A4642&lt;$E$9,A4642&gt;=$E$10),0,1)</f>
        <v>0</v>
      </c>
      <c r="H4642" s="15" t="str">
        <f>IF(G4642,($E$4+$E$16*MOD((A4642-$E$9),$E$15)),"")</f>
        <v/>
      </c>
      <c r="I4642" s="16" t="str">
        <f>IF(G4642,($E$6+$E$8*MOD(QUOTIENT((A4642-$E$9),$E$15),$E$14)),"")</f>
        <v/>
      </c>
      <c r="J4642" s="15" t="str">
        <f t="shared" si="72"/>
        <v/>
      </c>
    </row>
    <row r="4643" spans="1:10">
      <c r="A4643" s="19"/>
      <c r="B4643" s="19"/>
      <c r="G4643" s="5">
        <f>IF(OR(A4643&lt;$E$9,A4643&gt;=$E$10),0,1)</f>
        <v>0</v>
      </c>
      <c r="H4643" s="15" t="str">
        <f>IF(G4643,($E$4+$E$16*MOD((A4643-$E$9),$E$15)),"")</f>
        <v/>
      </c>
      <c r="I4643" s="16" t="str">
        <f>IF(G4643,($E$6+$E$8*MOD(QUOTIENT((A4643-$E$9),$E$15),$E$14)),"")</f>
        <v/>
      </c>
      <c r="J4643" s="15" t="str">
        <f t="shared" si="72"/>
        <v/>
      </c>
    </row>
    <row r="4644" spans="1:10">
      <c r="A4644" s="19"/>
      <c r="B4644" s="19"/>
      <c r="G4644" s="5">
        <f>IF(OR(A4644&lt;$E$9,A4644&gt;=$E$10),0,1)</f>
        <v>0</v>
      </c>
      <c r="H4644" s="15" t="str">
        <f>IF(G4644,($E$4+$E$16*MOD((A4644-$E$9),$E$15)),"")</f>
        <v/>
      </c>
      <c r="I4644" s="16" t="str">
        <f>IF(G4644,($E$6+$E$8*MOD(QUOTIENT((A4644-$E$9),$E$15),$E$14)),"")</f>
        <v/>
      </c>
      <c r="J4644" s="15" t="str">
        <f t="shared" si="72"/>
        <v/>
      </c>
    </row>
    <row r="4645" spans="1:10">
      <c r="A4645" s="19"/>
      <c r="B4645" s="19"/>
      <c r="G4645" s="5">
        <f>IF(OR(A4645&lt;$E$9,A4645&gt;=$E$10),0,1)</f>
        <v>0</v>
      </c>
      <c r="H4645" s="15" t="str">
        <f>IF(G4645,($E$4+$E$16*MOD((A4645-$E$9),$E$15)),"")</f>
        <v/>
      </c>
      <c r="I4645" s="16" t="str">
        <f>IF(G4645,($E$6+$E$8*MOD(QUOTIENT((A4645-$E$9),$E$15),$E$14)),"")</f>
        <v/>
      </c>
      <c r="J4645" s="15" t="str">
        <f t="shared" si="72"/>
        <v/>
      </c>
    </row>
    <row r="4646" spans="1:10">
      <c r="A4646" s="19"/>
      <c r="B4646" s="19"/>
      <c r="G4646" s="5">
        <f>IF(OR(A4646&lt;$E$9,A4646&gt;=$E$10),0,1)</f>
        <v>0</v>
      </c>
      <c r="H4646" s="15" t="str">
        <f>IF(G4646,($E$4+$E$16*MOD((A4646-$E$9),$E$15)),"")</f>
        <v/>
      </c>
      <c r="I4646" s="16" t="str">
        <f>IF(G4646,($E$6+$E$8*MOD(QUOTIENT((A4646-$E$9),$E$15),$E$14)),"")</f>
        <v/>
      </c>
      <c r="J4646" s="15" t="str">
        <f t="shared" si="72"/>
        <v/>
      </c>
    </row>
    <row r="4647" spans="1:10">
      <c r="A4647" s="19"/>
      <c r="B4647" s="19"/>
      <c r="G4647" s="5">
        <f>IF(OR(A4647&lt;$E$9,A4647&gt;=$E$10),0,1)</f>
        <v>0</v>
      </c>
      <c r="H4647" s="15" t="str">
        <f>IF(G4647,($E$4+$E$16*MOD((A4647-$E$9),$E$15)),"")</f>
        <v/>
      </c>
      <c r="I4647" s="16" t="str">
        <f>IF(G4647,($E$6+$E$8*MOD(QUOTIENT((A4647-$E$9),$E$15),$E$14)),"")</f>
        <v/>
      </c>
      <c r="J4647" s="15" t="str">
        <f t="shared" si="72"/>
        <v/>
      </c>
    </row>
    <row r="4648" spans="1:10">
      <c r="A4648" s="19"/>
      <c r="B4648" s="19"/>
      <c r="G4648" s="5">
        <f>IF(OR(A4648&lt;$E$9,A4648&gt;=$E$10),0,1)</f>
        <v>0</v>
      </c>
      <c r="H4648" s="15" t="str">
        <f>IF(G4648,($E$4+$E$16*MOD((A4648-$E$9),$E$15)),"")</f>
        <v/>
      </c>
      <c r="I4648" s="16" t="str">
        <f>IF(G4648,($E$6+$E$8*MOD(QUOTIENT((A4648-$E$9),$E$15),$E$14)),"")</f>
        <v/>
      </c>
      <c r="J4648" s="15" t="str">
        <f t="shared" si="72"/>
        <v/>
      </c>
    </row>
    <row r="4649" spans="1:10">
      <c r="A4649" s="19"/>
      <c r="B4649" s="19"/>
      <c r="G4649" s="5">
        <f>IF(OR(A4649&lt;$E$9,A4649&gt;=$E$10),0,1)</f>
        <v>0</v>
      </c>
      <c r="H4649" s="15" t="str">
        <f>IF(G4649,($E$4+$E$16*MOD((A4649-$E$9),$E$15)),"")</f>
        <v/>
      </c>
      <c r="I4649" s="16" t="str">
        <f>IF(G4649,($E$6+$E$8*MOD(QUOTIENT((A4649-$E$9),$E$15),$E$14)),"")</f>
        <v/>
      </c>
      <c r="J4649" s="15" t="str">
        <f t="shared" si="72"/>
        <v/>
      </c>
    </row>
    <row r="4650" spans="1:10">
      <c r="A4650" s="19"/>
      <c r="B4650" s="19"/>
      <c r="G4650" s="5">
        <f>IF(OR(A4650&lt;$E$9,A4650&gt;=$E$10),0,1)</f>
        <v>0</v>
      </c>
      <c r="H4650" s="15" t="str">
        <f>IF(G4650,($E$4+$E$16*MOD((A4650-$E$9),$E$15)),"")</f>
        <v/>
      </c>
      <c r="I4650" s="16" t="str">
        <f>IF(G4650,($E$6+$E$8*MOD(QUOTIENT((A4650-$E$9),$E$15),$E$14)),"")</f>
        <v/>
      </c>
      <c r="J4650" s="15" t="str">
        <f t="shared" si="72"/>
        <v/>
      </c>
    </row>
    <row r="4651" spans="1:10">
      <c r="A4651" s="19"/>
      <c r="B4651" s="19"/>
      <c r="G4651" s="5">
        <f>IF(OR(A4651&lt;$E$9,A4651&gt;=$E$10),0,1)</f>
        <v>0</v>
      </c>
      <c r="H4651" s="15" t="str">
        <f>IF(G4651,($E$4+$E$16*MOD((A4651-$E$9),$E$15)),"")</f>
        <v/>
      </c>
      <c r="I4651" s="16" t="str">
        <f>IF(G4651,($E$6+$E$8*MOD(QUOTIENT((A4651-$E$9),$E$15),$E$14)),"")</f>
        <v/>
      </c>
      <c r="J4651" s="15" t="str">
        <f t="shared" si="72"/>
        <v/>
      </c>
    </row>
    <row r="4652" spans="1:10">
      <c r="A4652" s="19"/>
      <c r="B4652" s="19"/>
      <c r="G4652" s="5">
        <f>IF(OR(A4652&lt;$E$9,A4652&gt;=$E$10),0,1)</f>
        <v>0</v>
      </c>
      <c r="H4652" s="15" t="str">
        <f>IF(G4652,($E$4+$E$16*MOD((A4652-$E$9),$E$15)),"")</f>
        <v/>
      </c>
      <c r="I4652" s="16" t="str">
        <f>IF(G4652,($E$6+$E$8*MOD(QUOTIENT((A4652-$E$9),$E$15),$E$14)),"")</f>
        <v/>
      </c>
      <c r="J4652" s="15" t="str">
        <f t="shared" si="72"/>
        <v/>
      </c>
    </row>
    <row r="4653" spans="1:10">
      <c r="A4653" s="19"/>
      <c r="B4653" s="19"/>
      <c r="G4653" s="5">
        <f>IF(OR(A4653&lt;$E$9,A4653&gt;=$E$10),0,1)</f>
        <v>0</v>
      </c>
      <c r="H4653" s="15" t="str">
        <f>IF(G4653,($E$4+$E$16*MOD((A4653-$E$9),$E$15)),"")</f>
        <v/>
      </c>
      <c r="I4653" s="16" t="str">
        <f>IF(G4653,($E$6+$E$8*MOD(QUOTIENT((A4653-$E$9),$E$15),$E$14)),"")</f>
        <v/>
      </c>
      <c r="J4653" s="15" t="str">
        <f t="shared" si="72"/>
        <v/>
      </c>
    </row>
    <row r="4654" spans="1:10">
      <c r="A4654" s="19"/>
      <c r="B4654" s="19"/>
      <c r="G4654" s="5">
        <f>IF(OR(A4654&lt;$E$9,A4654&gt;=$E$10),0,1)</f>
        <v>0</v>
      </c>
      <c r="H4654" s="15" t="str">
        <f>IF(G4654,($E$4+$E$16*MOD((A4654-$E$9),$E$15)),"")</f>
        <v/>
      </c>
      <c r="I4654" s="16" t="str">
        <f>IF(G4654,($E$6+$E$8*MOD(QUOTIENT((A4654-$E$9),$E$15),$E$14)),"")</f>
        <v/>
      </c>
      <c r="J4654" s="15" t="str">
        <f t="shared" si="72"/>
        <v/>
      </c>
    </row>
    <row r="4655" spans="1:10">
      <c r="A4655" s="19"/>
      <c r="B4655" s="19"/>
      <c r="G4655" s="5">
        <f>IF(OR(A4655&lt;$E$9,A4655&gt;=$E$10),0,1)</f>
        <v>0</v>
      </c>
      <c r="H4655" s="15" t="str">
        <f>IF(G4655,($E$4+$E$16*MOD((A4655-$E$9),$E$15)),"")</f>
        <v/>
      </c>
      <c r="I4655" s="16" t="str">
        <f>IF(G4655,($E$6+$E$8*MOD(QUOTIENT((A4655-$E$9),$E$15),$E$14)),"")</f>
        <v/>
      </c>
      <c r="J4655" s="15" t="str">
        <f t="shared" si="72"/>
        <v/>
      </c>
    </row>
    <row r="4656" spans="1:10">
      <c r="A4656" s="19"/>
      <c r="B4656" s="19"/>
      <c r="G4656" s="5">
        <f>IF(OR(A4656&lt;$E$9,A4656&gt;=$E$10),0,1)</f>
        <v>0</v>
      </c>
      <c r="H4656" s="15" t="str">
        <f>IF(G4656,($E$4+$E$16*MOD((A4656-$E$9),$E$15)),"")</f>
        <v/>
      </c>
      <c r="I4656" s="16" t="str">
        <f>IF(G4656,($E$6+$E$8*MOD(QUOTIENT((A4656-$E$9),$E$15),$E$14)),"")</f>
        <v/>
      </c>
      <c r="J4656" s="15" t="str">
        <f t="shared" si="72"/>
        <v/>
      </c>
    </row>
    <row r="4657" spans="1:10">
      <c r="A4657" s="19"/>
      <c r="B4657" s="19"/>
      <c r="G4657" s="5">
        <f>IF(OR(A4657&lt;$E$9,A4657&gt;=$E$10),0,1)</f>
        <v>0</v>
      </c>
      <c r="H4657" s="15" t="str">
        <f>IF(G4657,($E$4+$E$16*MOD((A4657-$E$9),$E$15)),"")</f>
        <v/>
      </c>
      <c r="I4657" s="16" t="str">
        <f>IF(G4657,($E$6+$E$8*MOD(QUOTIENT((A4657-$E$9),$E$15),$E$14)),"")</f>
        <v/>
      </c>
      <c r="J4657" s="15" t="str">
        <f t="shared" si="72"/>
        <v/>
      </c>
    </row>
    <row r="4658" spans="1:10">
      <c r="A4658" s="19"/>
      <c r="B4658" s="19"/>
      <c r="G4658" s="5">
        <f>IF(OR(A4658&lt;$E$9,A4658&gt;=$E$10),0,1)</f>
        <v>0</v>
      </c>
      <c r="H4658" s="15" t="str">
        <f>IF(G4658,($E$4+$E$16*MOD((A4658-$E$9),$E$15)),"")</f>
        <v/>
      </c>
      <c r="I4658" s="16" t="str">
        <f>IF(G4658,($E$6+$E$8*MOD(QUOTIENT((A4658-$E$9),$E$15),$E$14)),"")</f>
        <v/>
      </c>
      <c r="J4658" s="15" t="str">
        <f t="shared" si="72"/>
        <v/>
      </c>
    </row>
    <row r="4659" spans="1:10">
      <c r="A4659" s="19"/>
      <c r="B4659" s="19"/>
      <c r="G4659" s="5">
        <f>IF(OR(A4659&lt;$E$9,A4659&gt;=$E$10),0,1)</f>
        <v>0</v>
      </c>
      <c r="H4659" s="15" t="str">
        <f>IF(G4659,($E$4+$E$16*MOD((A4659-$E$9),$E$15)),"")</f>
        <v/>
      </c>
      <c r="I4659" s="16" t="str">
        <f>IF(G4659,($E$6+$E$8*MOD(QUOTIENT((A4659-$E$9),$E$15),$E$14)),"")</f>
        <v/>
      </c>
      <c r="J4659" s="15" t="str">
        <f t="shared" si="72"/>
        <v/>
      </c>
    </row>
    <row r="4660" spans="1:10">
      <c r="A4660" s="19"/>
      <c r="B4660" s="19"/>
      <c r="G4660" s="5">
        <f>IF(OR(A4660&lt;$E$9,A4660&gt;=$E$10),0,1)</f>
        <v>0</v>
      </c>
      <c r="H4660" s="15" t="str">
        <f>IF(G4660,($E$4+$E$16*MOD((A4660-$E$9),$E$15)),"")</f>
        <v/>
      </c>
      <c r="I4660" s="16" t="str">
        <f>IF(G4660,($E$6+$E$8*MOD(QUOTIENT((A4660-$E$9),$E$15),$E$14)),"")</f>
        <v/>
      </c>
      <c r="J4660" s="15" t="str">
        <f t="shared" si="72"/>
        <v/>
      </c>
    </row>
    <row r="4661" spans="1:10">
      <c r="A4661" s="19"/>
      <c r="B4661" s="19"/>
      <c r="G4661" s="5">
        <f>IF(OR(A4661&lt;$E$9,A4661&gt;=$E$10),0,1)</f>
        <v>0</v>
      </c>
      <c r="H4661" s="15" t="str">
        <f>IF(G4661,($E$4+$E$16*MOD((A4661-$E$9),$E$15)),"")</f>
        <v/>
      </c>
      <c r="I4661" s="16" t="str">
        <f>IF(G4661,($E$6+$E$8*MOD(QUOTIENT((A4661-$E$9),$E$15),$E$14)),"")</f>
        <v/>
      </c>
      <c r="J4661" s="15" t="str">
        <f t="shared" si="72"/>
        <v/>
      </c>
    </row>
    <row r="4662" spans="1:10">
      <c r="A4662" s="19"/>
      <c r="B4662" s="19"/>
      <c r="G4662" s="5">
        <f>IF(OR(A4662&lt;$E$9,A4662&gt;=$E$10),0,1)</f>
        <v>0</v>
      </c>
      <c r="H4662" s="15" t="str">
        <f>IF(G4662,($E$4+$E$16*MOD((A4662-$E$9),$E$15)),"")</f>
        <v/>
      </c>
      <c r="I4662" s="16" t="str">
        <f>IF(G4662,($E$6+$E$8*MOD(QUOTIENT((A4662-$E$9),$E$15),$E$14)),"")</f>
        <v/>
      </c>
      <c r="J4662" s="15" t="str">
        <f t="shared" si="72"/>
        <v/>
      </c>
    </row>
    <row r="4663" spans="1:10">
      <c r="A4663" s="19"/>
      <c r="B4663" s="19"/>
      <c r="G4663" s="5">
        <f>IF(OR(A4663&lt;$E$9,A4663&gt;=$E$10),0,1)</f>
        <v>0</v>
      </c>
      <c r="H4663" s="15" t="str">
        <f>IF(G4663,($E$4+$E$16*MOD((A4663-$E$9),$E$15)),"")</f>
        <v/>
      </c>
      <c r="I4663" s="16" t="str">
        <f>IF(G4663,($E$6+$E$8*MOD(QUOTIENT((A4663-$E$9),$E$15),$E$14)),"")</f>
        <v/>
      </c>
      <c r="J4663" s="15" t="str">
        <f t="shared" si="72"/>
        <v/>
      </c>
    </row>
    <row r="4664" spans="1:10">
      <c r="A4664" s="19"/>
      <c r="B4664" s="19"/>
      <c r="G4664" s="5">
        <f>IF(OR(A4664&lt;$E$9,A4664&gt;=$E$10),0,1)</f>
        <v>0</v>
      </c>
      <c r="H4664" s="15" t="str">
        <f>IF(G4664,($E$4+$E$16*MOD((A4664-$E$9),$E$15)),"")</f>
        <v/>
      </c>
      <c r="I4664" s="16" t="str">
        <f>IF(G4664,($E$6+$E$8*MOD(QUOTIENT((A4664-$E$9),$E$15),$E$14)),"")</f>
        <v/>
      </c>
      <c r="J4664" s="15" t="str">
        <f t="shared" si="72"/>
        <v/>
      </c>
    </row>
    <row r="4665" spans="1:10">
      <c r="A4665" s="19"/>
      <c r="B4665" s="19"/>
      <c r="G4665" s="5">
        <f>IF(OR(A4665&lt;$E$9,A4665&gt;=$E$10),0,1)</f>
        <v>0</v>
      </c>
      <c r="H4665" s="15" t="str">
        <f>IF(G4665,($E$4+$E$16*MOD((A4665-$E$9),$E$15)),"")</f>
        <v/>
      </c>
      <c r="I4665" s="16" t="str">
        <f>IF(G4665,($E$6+$E$8*MOD(QUOTIENT((A4665-$E$9),$E$15),$E$14)),"")</f>
        <v/>
      </c>
      <c r="J4665" s="15" t="str">
        <f t="shared" si="72"/>
        <v/>
      </c>
    </row>
    <row r="4666" spans="1:10">
      <c r="A4666" s="19"/>
      <c r="B4666" s="19"/>
      <c r="G4666" s="5">
        <f>IF(OR(A4666&lt;$E$9,A4666&gt;=$E$10),0,1)</f>
        <v>0</v>
      </c>
      <c r="H4666" s="15" t="str">
        <f>IF(G4666,($E$4+$E$16*MOD((A4666-$E$9),$E$15)),"")</f>
        <v/>
      </c>
      <c r="I4666" s="16" t="str">
        <f>IF(G4666,($E$6+$E$8*MOD(QUOTIENT((A4666-$E$9),$E$15),$E$14)),"")</f>
        <v/>
      </c>
      <c r="J4666" s="15" t="str">
        <f t="shared" si="72"/>
        <v/>
      </c>
    </row>
    <row r="4667" spans="1:10">
      <c r="A4667" s="19"/>
      <c r="B4667" s="19"/>
      <c r="G4667" s="5">
        <f>IF(OR(A4667&lt;$E$9,A4667&gt;=$E$10),0,1)</f>
        <v>0</v>
      </c>
      <c r="H4667" s="15" t="str">
        <f>IF(G4667,($E$4+$E$16*MOD((A4667-$E$9),$E$15)),"")</f>
        <v/>
      </c>
      <c r="I4667" s="16" t="str">
        <f>IF(G4667,($E$6+$E$8*MOD(QUOTIENT((A4667-$E$9),$E$15),$E$14)),"")</f>
        <v/>
      </c>
      <c r="J4667" s="15" t="str">
        <f t="shared" si="72"/>
        <v/>
      </c>
    </row>
    <row r="4668" spans="1:10">
      <c r="A4668" s="19"/>
      <c r="B4668" s="19"/>
      <c r="G4668" s="5">
        <f>IF(OR(A4668&lt;$E$9,A4668&gt;=$E$10),0,1)</f>
        <v>0</v>
      </c>
      <c r="H4668" s="15" t="str">
        <f>IF(G4668,($E$4+$E$16*MOD((A4668-$E$9),$E$15)),"")</f>
        <v/>
      </c>
      <c r="I4668" s="16" t="str">
        <f>IF(G4668,($E$6+$E$8*MOD(QUOTIENT((A4668-$E$9),$E$15),$E$14)),"")</f>
        <v/>
      </c>
      <c r="J4668" s="15" t="str">
        <f t="shared" si="72"/>
        <v/>
      </c>
    </row>
    <row r="4669" spans="1:10">
      <c r="A4669" s="19"/>
      <c r="B4669" s="19"/>
      <c r="G4669" s="5">
        <f>IF(OR(A4669&lt;$E$9,A4669&gt;=$E$10),0,1)</f>
        <v>0</v>
      </c>
      <c r="H4669" s="15" t="str">
        <f>IF(G4669,($E$4+$E$16*MOD((A4669-$E$9),$E$15)),"")</f>
        <v/>
      </c>
      <c r="I4669" s="16" t="str">
        <f>IF(G4669,($E$6+$E$8*MOD(QUOTIENT((A4669-$E$9),$E$15),$E$14)),"")</f>
        <v/>
      </c>
      <c r="J4669" s="15" t="str">
        <f t="shared" si="72"/>
        <v/>
      </c>
    </row>
    <row r="4670" spans="1:10">
      <c r="A4670" s="19"/>
      <c r="B4670" s="19"/>
      <c r="G4670" s="5">
        <f>IF(OR(A4670&lt;$E$9,A4670&gt;=$E$10),0,1)</f>
        <v>0</v>
      </c>
      <c r="H4670" s="15" t="str">
        <f>IF(G4670,($E$4+$E$16*MOD((A4670-$E$9),$E$15)),"")</f>
        <v/>
      </c>
      <c r="I4670" s="16" t="str">
        <f>IF(G4670,($E$6+$E$8*MOD(QUOTIENT((A4670-$E$9),$E$15),$E$14)),"")</f>
        <v/>
      </c>
      <c r="J4670" s="15" t="str">
        <f t="shared" si="72"/>
        <v/>
      </c>
    </row>
    <row r="4671" spans="1:10">
      <c r="A4671" s="19"/>
      <c r="B4671" s="19"/>
      <c r="G4671" s="5">
        <f>IF(OR(A4671&lt;$E$9,A4671&gt;=$E$10),0,1)</f>
        <v>0</v>
      </c>
      <c r="H4671" s="15" t="str">
        <f>IF(G4671,($E$4+$E$16*MOD((A4671-$E$9),$E$15)),"")</f>
        <v/>
      </c>
      <c r="I4671" s="16" t="str">
        <f>IF(G4671,($E$6+$E$8*MOD(QUOTIENT((A4671-$E$9),$E$15),$E$14)),"")</f>
        <v/>
      </c>
      <c r="J4671" s="15" t="str">
        <f t="shared" si="72"/>
        <v/>
      </c>
    </row>
    <row r="4672" spans="1:10">
      <c r="A4672" s="19"/>
      <c r="B4672" s="19"/>
      <c r="G4672" s="5">
        <f>IF(OR(A4672&lt;$E$9,A4672&gt;=$E$10),0,1)</f>
        <v>0</v>
      </c>
      <c r="H4672" s="15" t="str">
        <f>IF(G4672,($E$4+$E$16*MOD((A4672-$E$9),$E$15)),"")</f>
        <v/>
      </c>
      <c r="I4672" s="16" t="str">
        <f>IF(G4672,($E$6+$E$8*MOD(QUOTIENT((A4672-$E$9),$E$15),$E$14)),"")</f>
        <v/>
      </c>
      <c r="J4672" s="15" t="str">
        <f t="shared" si="72"/>
        <v/>
      </c>
    </row>
    <row r="4673" spans="1:10">
      <c r="A4673" s="19"/>
      <c r="B4673" s="19"/>
      <c r="G4673" s="5">
        <f>IF(OR(A4673&lt;$E$9,A4673&gt;=$E$10),0,1)</f>
        <v>0</v>
      </c>
      <c r="H4673" s="15" t="str">
        <f>IF(G4673,($E$4+$E$16*MOD((A4673-$E$9),$E$15)),"")</f>
        <v/>
      </c>
      <c r="I4673" s="16" t="str">
        <f>IF(G4673,($E$6+$E$8*MOD(QUOTIENT((A4673-$E$9),$E$15),$E$14)),"")</f>
        <v/>
      </c>
      <c r="J4673" s="15" t="str">
        <f t="shared" si="72"/>
        <v/>
      </c>
    </row>
    <row r="4674" spans="1:10">
      <c r="A4674" s="19"/>
      <c r="B4674" s="19"/>
      <c r="G4674" s="5">
        <f>IF(OR(A4674&lt;$E$9,A4674&gt;=$E$10),0,1)</f>
        <v>0</v>
      </c>
      <c r="H4674" s="15" t="str">
        <f>IF(G4674,($E$4+$E$16*MOD((A4674-$E$9),$E$15)),"")</f>
        <v/>
      </c>
      <c r="I4674" s="16" t="str">
        <f>IF(G4674,($E$6+$E$8*MOD(QUOTIENT((A4674-$E$9),$E$15),$E$14)),"")</f>
        <v/>
      </c>
      <c r="J4674" s="15" t="str">
        <f t="shared" si="72"/>
        <v/>
      </c>
    </row>
    <row r="4675" spans="1:10">
      <c r="A4675" s="19"/>
      <c r="B4675" s="19"/>
      <c r="G4675" s="5">
        <f>IF(OR(A4675&lt;$E$9,A4675&gt;=$E$10),0,1)</f>
        <v>0</v>
      </c>
      <c r="H4675" s="15" t="str">
        <f>IF(G4675,($E$4+$E$16*MOD((A4675-$E$9),$E$15)),"")</f>
        <v/>
      </c>
      <c r="I4675" s="16" t="str">
        <f>IF(G4675,($E$6+$E$8*MOD(QUOTIENT((A4675-$E$9),$E$15),$E$14)),"")</f>
        <v/>
      </c>
      <c r="J4675" s="15" t="str">
        <f t="shared" si="72"/>
        <v/>
      </c>
    </row>
    <row r="4676" spans="1:10">
      <c r="A4676" s="19"/>
      <c r="B4676" s="19"/>
      <c r="G4676" s="5">
        <f>IF(OR(A4676&lt;$E$9,A4676&gt;=$E$10),0,1)</f>
        <v>0</v>
      </c>
      <c r="H4676" s="15" t="str">
        <f>IF(G4676,($E$4+$E$16*MOD((A4676-$E$9),$E$15)),"")</f>
        <v/>
      </c>
      <c r="I4676" s="16" t="str">
        <f>IF(G4676,($E$6+$E$8*MOD(QUOTIENT((A4676-$E$9),$E$15),$E$14)),"")</f>
        <v/>
      </c>
      <c r="J4676" s="15" t="str">
        <f t="shared" ref="J4676:J4739" si="73">IF(G4676,(+H4676+$E$18*QUOTIENT((A4676-$E$9),$E$15)),"")</f>
        <v/>
      </c>
    </row>
    <row r="4677" spans="1:10">
      <c r="A4677" s="19"/>
      <c r="B4677" s="19"/>
      <c r="G4677" s="5">
        <f>IF(OR(A4677&lt;$E$9,A4677&gt;=$E$10),0,1)</f>
        <v>0</v>
      </c>
      <c r="H4677" s="15" t="str">
        <f>IF(G4677,($E$4+$E$16*MOD((A4677-$E$9),$E$15)),"")</f>
        <v/>
      </c>
      <c r="I4677" s="16" t="str">
        <f>IF(G4677,($E$6+$E$8*MOD(QUOTIENT((A4677-$E$9),$E$15),$E$14)),"")</f>
        <v/>
      </c>
      <c r="J4677" s="15" t="str">
        <f t="shared" si="73"/>
        <v/>
      </c>
    </row>
    <row r="4678" spans="1:10">
      <c r="A4678" s="19"/>
      <c r="B4678" s="19"/>
      <c r="G4678" s="5">
        <f>IF(OR(A4678&lt;$E$9,A4678&gt;=$E$10),0,1)</f>
        <v>0</v>
      </c>
      <c r="H4678" s="15" t="str">
        <f>IF(G4678,($E$4+$E$16*MOD((A4678-$E$9),$E$15)),"")</f>
        <v/>
      </c>
      <c r="I4678" s="16" t="str">
        <f>IF(G4678,($E$6+$E$8*MOD(QUOTIENT((A4678-$E$9),$E$15),$E$14)),"")</f>
        <v/>
      </c>
      <c r="J4678" s="15" t="str">
        <f t="shared" si="73"/>
        <v/>
      </c>
    </row>
    <row r="4679" spans="1:10">
      <c r="A4679" s="19"/>
      <c r="B4679" s="19"/>
      <c r="G4679" s="5">
        <f>IF(OR(A4679&lt;$E$9,A4679&gt;=$E$10),0,1)</f>
        <v>0</v>
      </c>
      <c r="H4679" s="15" t="str">
        <f>IF(G4679,($E$4+$E$16*MOD((A4679-$E$9),$E$15)),"")</f>
        <v/>
      </c>
      <c r="I4679" s="16" t="str">
        <f>IF(G4679,($E$6+$E$8*MOD(QUOTIENT((A4679-$E$9),$E$15),$E$14)),"")</f>
        <v/>
      </c>
      <c r="J4679" s="15" t="str">
        <f t="shared" si="73"/>
        <v/>
      </c>
    </row>
    <row r="4680" spans="1:10">
      <c r="A4680" s="19"/>
      <c r="B4680" s="19"/>
      <c r="G4680" s="5">
        <f>IF(OR(A4680&lt;$E$9,A4680&gt;=$E$10),0,1)</f>
        <v>0</v>
      </c>
      <c r="H4680" s="15" t="str">
        <f>IF(G4680,($E$4+$E$16*MOD((A4680-$E$9),$E$15)),"")</f>
        <v/>
      </c>
      <c r="I4680" s="16" t="str">
        <f>IF(G4680,($E$6+$E$8*MOD(QUOTIENT((A4680-$E$9),$E$15),$E$14)),"")</f>
        <v/>
      </c>
      <c r="J4680" s="15" t="str">
        <f t="shared" si="73"/>
        <v/>
      </c>
    </row>
    <row r="4681" spans="1:10">
      <c r="A4681" s="19"/>
      <c r="B4681" s="19"/>
      <c r="G4681" s="5">
        <f>IF(OR(A4681&lt;$E$9,A4681&gt;=$E$10),0,1)</f>
        <v>0</v>
      </c>
      <c r="H4681" s="15" t="str">
        <f>IF(G4681,($E$4+$E$16*MOD((A4681-$E$9),$E$15)),"")</f>
        <v/>
      </c>
      <c r="I4681" s="16" t="str">
        <f>IF(G4681,($E$6+$E$8*MOD(QUOTIENT((A4681-$E$9),$E$15),$E$14)),"")</f>
        <v/>
      </c>
      <c r="J4681" s="15" t="str">
        <f t="shared" si="73"/>
        <v/>
      </c>
    </row>
    <row r="4682" spans="1:10">
      <c r="A4682" s="19"/>
      <c r="B4682" s="19"/>
      <c r="G4682" s="5">
        <f>IF(OR(A4682&lt;$E$9,A4682&gt;=$E$10),0,1)</f>
        <v>0</v>
      </c>
      <c r="H4682" s="15" t="str">
        <f>IF(G4682,($E$4+$E$16*MOD((A4682-$E$9),$E$15)),"")</f>
        <v/>
      </c>
      <c r="I4682" s="16" t="str">
        <f>IF(G4682,($E$6+$E$8*MOD(QUOTIENT((A4682-$E$9),$E$15),$E$14)),"")</f>
        <v/>
      </c>
      <c r="J4682" s="15" t="str">
        <f t="shared" si="73"/>
        <v/>
      </c>
    </row>
    <row r="4683" spans="1:10">
      <c r="A4683" s="19"/>
      <c r="B4683" s="19"/>
      <c r="G4683" s="5">
        <f>IF(OR(A4683&lt;$E$9,A4683&gt;=$E$10),0,1)</f>
        <v>0</v>
      </c>
      <c r="H4683" s="15" t="str">
        <f>IF(G4683,($E$4+$E$16*MOD((A4683-$E$9),$E$15)),"")</f>
        <v/>
      </c>
      <c r="I4683" s="16" t="str">
        <f>IF(G4683,($E$6+$E$8*MOD(QUOTIENT((A4683-$E$9),$E$15),$E$14)),"")</f>
        <v/>
      </c>
      <c r="J4683" s="15" t="str">
        <f t="shared" si="73"/>
        <v/>
      </c>
    </row>
    <row r="4684" spans="1:10">
      <c r="A4684" s="19"/>
      <c r="B4684" s="19"/>
      <c r="G4684" s="5">
        <f>IF(OR(A4684&lt;$E$9,A4684&gt;=$E$10),0,1)</f>
        <v>0</v>
      </c>
      <c r="H4684" s="15" t="str">
        <f>IF(G4684,($E$4+$E$16*MOD((A4684-$E$9),$E$15)),"")</f>
        <v/>
      </c>
      <c r="I4684" s="16" t="str">
        <f>IF(G4684,($E$6+$E$8*MOD(QUOTIENT((A4684-$E$9),$E$15),$E$14)),"")</f>
        <v/>
      </c>
      <c r="J4684" s="15" t="str">
        <f t="shared" si="73"/>
        <v/>
      </c>
    </row>
    <row r="4685" spans="1:10">
      <c r="A4685" s="19"/>
      <c r="B4685" s="19"/>
      <c r="G4685" s="5">
        <f>IF(OR(A4685&lt;$E$9,A4685&gt;=$E$10),0,1)</f>
        <v>0</v>
      </c>
      <c r="H4685" s="15" t="str">
        <f>IF(G4685,($E$4+$E$16*MOD((A4685-$E$9),$E$15)),"")</f>
        <v/>
      </c>
      <c r="I4685" s="16" t="str">
        <f>IF(G4685,($E$6+$E$8*MOD(QUOTIENT((A4685-$E$9),$E$15),$E$14)),"")</f>
        <v/>
      </c>
      <c r="J4685" s="15" t="str">
        <f t="shared" si="73"/>
        <v/>
      </c>
    </row>
    <row r="4686" spans="1:10">
      <c r="A4686" s="19"/>
      <c r="B4686" s="19"/>
      <c r="G4686" s="5">
        <f>IF(OR(A4686&lt;$E$9,A4686&gt;=$E$10),0,1)</f>
        <v>0</v>
      </c>
      <c r="H4686" s="15" t="str">
        <f>IF(G4686,($E$4+$E$16*MOD((A4686-$E$9),$E$15)),"")</f>
        <v/>
      </c>
      <c r="I4686" s="16" t="str">
        <f>IF(G4686,($E$6+$E$8*MOD(QUOTIENT((A4686-$E$9),$E$15),$E$14)),"")</f>
        <v/>
      </c>
      <c r="J4686" s="15" t="str">
        <f t="shared" si="73"/>
        <v/>
      </c>
    </row>
    <row r="4687" spans="1:10">
      <c r="A4687" s="19"/>
      <c r="B4687" s="19"/>
      <c r="G4687" s="5">
        <f>IF(OR(A4687&lt;$E$9,A4687&gt;=$E$10),0,1)</f>
        <v>0</v>
      </c>
      <c r="H4687" s="15" t="str">
        <f>IF(G4687,($E$4+$E$16*MOD((A4687-$E$9),$E$15)),"")</f>
        <v/>
      </c>
      <c r="I4687" s="16" t="str">
        <f>IF(G4687,($E$6+$E$8*MOD(QUOTIENT((A4687-$E$9),$E$15),$E$14)),"")</f>
        <v/>
      </c>
      <c r="J4687" s="15" t="str">
        <f t="shared" si="73"/>
        <v/>
      </c>
    </row>
    <row r="4688" spans="1:10">
      <c r="A4688" s="19"/>
      <c r="B4688" s="19"/>
      <c r="G4688" s="5">
        <f>IF(OR(A4688&lt;$E$9,A4688&gt;=$E$10),0,1)</f>
        <v>0</v>
      </c>
      <c r="H4688" s="15" t="str">
        <f>IF(G4688,($E$4+$E$16*MOD((A4688-$E$9),$E$15)),"")</f>
        <v/>
      </c>
      <c r="I4688" s="16" t="str">
        <f>IF(G4688,($E$6+$E$8*MOD(QUOTIENT((A4688-$E$9),$E$15),$E$14)),"")</f>
        <v/>
      </c>
      <c r="J4688" s="15" t="str">
        <f t="shared" si="73"/>
        <v/>
      </c>
    </row>
    <row r="4689" spans="1:10">
      <c r="A4689" s="19"/>
      <c r="B4689" s="19"/>
      <c r="G4689" s="5">
        <f>IF(OR(A4689&lt;$E$9,A4689&gt;=$E$10),0,1)</f>
        <v>0</v>
      </c>
      <c r="H4689" s="15" t="str">
        <f>IF(G4689,($E$4+$E$16*MOD((A4689-$E$9),$E$15)),"")</f>
        <v/>
      </c>
      <c r="I4689" s="16" t="str">
        <f>IF(G4689,($E$6+$E$8*MOD(QUOTIENT((A4689-$E$9),$E$15),$E$14)),"")</f>
        <v/>
      </c>
      <c r="J4689" s="15" t="str">
        <f t="shared" si="73"/>
        <v/>
      </c>
    </row>
    <row r="4690" spans="1:10">
      <c r="A4690" s="19"/>
      <c r="B4690" s="19"/>
      <c r="G4690" s="5">
        <f>IF(OR(A4690&lt;$E$9,A4690&gt;=$E$10),0,1)</f>
        <v>0</v>
      </c>
      <c r="H4690" s="15" t="str">
        <f>IF(G4690,($E$4+$E$16*MOD((A4690-$E$9),$E$15)),"")</f>
        <v/>
      </c>
      <c r="I4690" s="16" t="str">
        <f>IF(G4690,($E$6+$E$8*MOD(QUOTIENT((A4690-$E$9),$E$15),$E$14)),"")</f>
        <v/>
      </c>
      <c r="J4690" s="15" t="str">
        <f t="shared" si="73"/>
        <v/>
      </c>
    </row>
    <row r="4691" spans="1:10">
      <c r="A4691" s="19"/>
      <c r="B4691" s="19"/>
      <c r="G4691" s="5">
        <f>IF(OR(A4691&lt;$E$9,A4691&gt;=$E$10),0,1)</f>
        <v>0</v>
      </c>
      <c r="H4691" s="15" t="str">
        <f>IF(G4691,($E$4+$E$16*MOD((A4691-$E$9),$E$15)),"")</f>
        <v/>
      </c>
      <c r="I4691" s="16" t="str">
        <f>IF(G4691,($E$6+$E$8*MOD(QUOTIENT((A4691-$E$9),$E$15),$E$14)),"")</f>
        <v/>
      </c>
      <c r="J4691" s="15" t="str">
        <f t="shared" si="73"/>
        <v/>
      </c>
    </row>
    <row r="4692" spans="1:10">
      <c r="A4692" s="19"/>
      <c r="B4692" s="19"/>
      <c r="G4692" s="5">
        <f>IF(OR(A4692&lt;$E$9,A4692&gt;=$E$10),0,1)</f>
        <v>0</v>
      </c>
      <c r="H4692" s="15" t="str">
        <f>IF(G4692,($E$4+$E$16*MOD((A4692-$E$9),$E$15)),"")</f>
        <v/>
      </c>
      <c r="I4692" s="16" t="str">
        <f>IF(G4692,($E$6+$E$8*MOD(QUOTIENT((A4692-$E$9),$E$15),$E$14)),"")</f>
        <v/>
      </c>
      <c r="J4692" s="15" t="str">
        <f t="shared" si="73"/>
        <v/>
      </c>
    </row>
    <row r="4693" spans="1:10">
      <c r="A4693" s="19"/>
      <c r="B4693" s="19"/>
      <c r="G4693" s="5">
        <f>IF(OR(A4693&lt;$E$9,A4693&gt;=$E$10),0,1)</f>
        <v>0</v>
      </c>
      <c r="H4693" s="15" t="str">
        <f>IF(G4693,($E$4+$E$16*MOD((A4693-$E$9),$E$15)),"")</f>
        <v/>
      </c>
      <c r="I4693" s="16" t="str">
        <f>IF(G4693,($E$6+$E$8*MOD(QUOTIENT((A4693-$E$9),$E$15),$E$14)),"")</f>
        <v/>
      </c>
      <c r="J4693" s="15" t="str">
        <f t="shared" si="73"/>
        <v/>
      </c>
    </row>
    <row r="4694" spans="1:10">
      <c r="A4694" s="19"/>
      <c r="B4694" s="19"/>
      <c r="G4694" s="5">
        <f>IF(OR(A4694&lt;$E$9,A4694&gt;=$E$10),0,1)</f>
        <v>0</v>
      </c>
      <c r="H4694" s="15" t="str">
        <f>IF(G4694,($E$4+$E$16*MOD((A4694-$E$9),$E$15)),"")</f>
        <v/>
      </c>
      <c r="I4694" s="16" t="str">
        <f>IF(G4694,($E$6+$E$8*MOD(QUOTIENT((A4694-$E$9),$E$15),$E$14)),"")</f>
        <v/>
      </c>
      <c r="J4694" s="15" t="str">
        <f t="shared" si="73"/>
        <v/>
      </c>
    </row>
    <row r="4695" spans="1:10">
      <c r="A4695" s="19"/>
      <c r="B4695" s="19"/>
      <c r="G4695" s="5">
        <f>IF(OR(A4695&lt;$E$9,A4695&gt;=$E$10),0,1)</f>
        <v>0</v>
      </c>
      <c r="H4695" s="15" t="str">
        <f>IF(G4695,($E$4+$E$16*MOD((A4695-$E$9),$E$15)),"")</f>
        <v/>
      </c>
      <c r="I4695" s="16" t="str">
        <f>IF(G4695,($E$6+$E$8*MOD(QUOTIENT((A4695-$E$9),$E$15),$E$14)),"")</f>
        <v/>
      </c>
      <c r="J4695" s="15" t="str">
        <f t="shared" si="73"/>
        <v/>
      </c>
    </row>
    <row r="4696" spans="1:10">
      <c r="A4696" s="19"/>
      <c r="B4696" s="19"/>
      <c r="G4696" s="5">
        <f>IF(OR(A4696&lt;$E$9,A4696&gt;=$E$10),0,1)</f>
        <v>0</v>
      </c>
      <c r="H4696" s="15" t="str">
        <f>IF(G4696,($E$4+$E$16*MOD((A4696-$E$9),$E$15)),"")</f>
        <v/>
      </c>
      <c r="I4696" s="16" t="str">
        <f>IF(G4696,($E$6+$E$8*MOD(QUOTIENT((A4696-$E$9),$E$15),$E$14)),"")</f>
        <v/>
      </c>
      <c r="J4696" s="15" t="str">
        <f t="shared" si="73"/>
        <v/>
      </c>
    </row>
    <row r="4697" spans="1:10">
      <c r="A4697" s="19"/>
      <c r="B4697" s="19"/>
      <c r="G4697" s="5">
        <f>IF(OR(A4697&lt;$E$9,A4697&gt;=$E$10),0,1)</f>
        <v>0</v>
      </c>
      <c r="H4697" s="15" t="str">
        <f>IF(G4697,($E$4+$E$16*MOD((A4697-$E$9),$E$15)),"")</f>
        <v/>
      </c>
      <c r="I4697" s="16" t="str">
        <f>IF(G4697,($E$6+$E$8*MOD(QUOTIENT((A4697-$E$9),$E$15),$E$14)),"")</f>
        <v/>
      </c>
      <c r="J4697" s="15" t="str">
        <f t="shared" si="73"/>
        <v/>
      </c>
    </row>
    <row r="4698" spans="1:10">
      <c r="A4698" s="19"/>
      <c r="B4698" s="19"/>
      <c r="G4698" s="5">
        <f>IF(OR(A4698&lt;$E$9,A4698&gt;=$E$10),0,1)</f>
        <v>0</v>
      </c>
      <c r="H4698" s="15" t="str">
        <f>IF(G4698,($E$4+$E$16*MOD((A4698-$E$9),$E$15)),"")</f>
        <v/>
      </c>
      <c r="I4698" s="16" t="str">
        <f>IF(G4698,($E$6+$E$8*MOD(QUOTIENT((A4698-$E$9),$E$15),$E$14)),"")</f>
        <v/>
      </c>
      <c r="J4698" s="15" t="str">
        <f t="shared" si="73"/>
        <v/>
      </c>
    </row>
    <row r="4699" spans="1:10">
      <c r="A4699" s="19"/>
      <c r="B4699" s="19"/>
      <c r="G4699" s="5">
        <f>IF(OR(A4699&lt;$E$9,A4699&gt;=$E$10),0,1)</f>
        <v>0</v>
      </c>
      <c r="H4699" s="15" t="str">
        <f>IF(G4699,($E$4+$E$16*MOD((A4699-$E$9),$E$15)),"")</f>
        <v/>
      </c>
      <c r="I4699" s="16" t="str">
        <f>IF(G4699,($E$6+$E$8*MOD(QUOTIENT((A4699-$E$9),$E$15),$E$14)),"")</f>
        <v/>
      </c>
      <c r="J4699" s="15" t="str">
        <f t="shared" si="73"/>
        <v/>
      </c>
    </row>
    <row r="4700" spans="1:10">
      <c r="A4700" s="19"/>
      <c r="B4700" s="19"/>
      <c r="G4700" s="5">
        <f>IF(OR(A4700&lt;$E$9,A4700&gt;=$E$10),0,1)</f>
        <v>0</v>
      </c>
      <c r="H4700" s="15" t="str">
        <f>IF(G4700,($E$4+$E$16*MOD((A4700-$E$9),$E$15)),"")</f>
        <v/>
      </c>
      <c r="I4700" s="16" t="str">
        <f>IF(G4700,($E$6+$E$8*MOD(QUOTIENT((A4700-$E$9),$E$15),$E$14)),"")</f>
        <v/>
      </c>
      <c r="J4700" s="15" t="str">
        <f t="shared" si="73"/>
        <v/>
      </c>
    </row>
    <row r="4701" spans="1:10">
      <c r="A4701" s="19"/>
      <c r="B4701" s="19"/>
      <c r="G4701" s="5">
        <f>IF(OR(A4701&lt;$E$9,A4701&gt;=$E$10),0,1)</f>
        <v>0</v>
      </c>
      <c r="H4701" s="15" t="str">
        <f>IF(G4701,($E$4+$E$16*MOD((A4701-$E$9),$E$15)),"")</f>
        <v/>
      </c>
      <c r="I4701" s="16" t="str">
        <f>IF(G4701,($E$6+$E$8*MOD(QUOTIENT((A4701-$E$9),$E$15),$E$14)),"")</f>
        <v/>
      </c>
      <c r="J4701" s="15" t="str">
        <f t="shared" si="73"/>
        <v/>
      </c>
    </row>
    <row r="4702" spans="1:10">
      <c r="A4702" s="19"/>
      <c r="B4702" s="19"/>
      <c r="G4702" s="5">
        <f>IF(OR(A4702&lt;$E$9,A4702&gt;=$E$10),0,1)</f>
        <v>0</v>
      </c>
      <c r="H4702" s="15" t="str">
        <f>IF(G4702,($E$4+$E$16*MOD((A4702-$E$9),$E$15)),"")</f>
        <v/>
      </c>
      <c r="I4702" s="16" t="str">
        <f>IF(G4702,($E$6+$E$8*MOD(QUOTIENT((A4702-$E$9),$E$15),$E$14)),"")</f>
        <v/>
      </c>
      <c r="J4702" s="15" t="str">
        <f t="shared" si="73"/>
        <v/>
      </c>
    </row>
    <row r="4703" spans="1:10">
      <c r="A4703" s="19"/>
      <c r="B4703" s="19"/>
      <c r="G4703" s="5">
        <f>IF(OR(A4703&lt;$E$9,A4703&gt;=$E$10),0,1)</f>
        <v>0</v>
      </c>
      <c r="H4703" s="15" t="str">
        <f>IF(G4703,($E$4+$E$16*MOD((A4703-$E$9),$E$15)),"")</f>
        <v/>
      </c>
      <c r="I4703" s="16" t="str">
        <f>IF(G4703,($E$6+$E$8*MOD(QUOTIENT((A4703-$E$9),$E$15),$E$14)),"")</f>
        <v/>
      </c>
      <c r="J4703" s="15" t="str">
        <f t="shared" si="73"/>
        <v/>
      </c>
    </row>
    <row r="4704" spans="1:10">
      <c r="A4704" s="19"/>
      <c r="B4704" s="19"/>
      <c r="G4704" s="5">
        <f>IF(OR(A4704&lt;$E$9,A4704&gt;=$E$10),0,1)</f>
        <v>0</v>
      </c>
      <c r="H4704" s="15" t="str">
        <f>IF(G4704,($E$4+$E$16*MOD((A4704-$E$9),$E$15)),"")</f>
        <v/>
      </c>
      <c r="I4704" s="16" t="str">
        <f>IF(G4704,($E$6+$E$8*MOD(QUOTIENT((A4704-$E$9),$E$15),$E$14)),"")</f>
        <v/>
      </c>
      <c r="J4704" s="15" t="str">
        <f t="shared" si="73"/>
        <v/>
      </c>
    </row>
    <row r="4705" spans="1:10">
      <c r="A4705" s="19"/>
      <c r="B4705" s="19"/>
      <c r="G4705" s="5">
        <f>IF(OR(A4705&lt;$E$9,A4705&gt;=$E$10),0,1)</f>
        <v>0</v>
      </c>
      <c r="H4705" s="15" t="str">
        <f>IF(G4705,($E$4+$E$16*MOD((A4705-$E$9),$E$15)),"")</f>
        <v/>
      </c>
      <c r="I4705" s="16" t="str">
        <f>IF(G4705,($E$6+$E$8*MOD(QUOTIENT((A4705-$E$9),$E$15),$E$14)),"")</f>
        <v/>
      </c>
      <c r="J4705" s="15" t="str">
        <f t="shared" si="73"/>
        <v/>
      </c>
    </row>
    <row r="4706" spans="1:10">
      <c r="A4706" s="19"/>
      <c r="B4706" s="19"/>
      <c r="G4706" s="5">
        <f>IF(OR(A4706&lt;$E$9,A4706&gt;=$E$10),0,1)</f>
        <v>0</v>
      </c>
      <c r="H4706" s="15" t="str">
        <f>IF(G4706,($E$4+$E$16*MOD((A4706-$E$9),$E$15)),"")</f>
        <v/>
      </c>
      <c r="I4706" s="16" t="str">
        <f>IF(G4706,($E$6+$E$8*MOD(QUOTIENT((A4706-$E$9),$E$15),$E$14)),"")</f>
        <v/>
      </c>
      <c r="J4706" s="15" t="str">
        <f t="shared" si="73"/>
        <v/>
      </c>
    </row>
    <row r="4707" spans="1:10">
      <c r="A4707" s="19"/>
      <c r="B4707" s="19"/>
      <c r="G4707" s="5">
        <f>IF(OR(A4707&lt;$E$9,A4707&gt;=$E$10),0,1)</f>
        <v>0</v>
      </c>
      <c r="H4707" s="15" t="str">
        <f>IF(G4707,($E$4+$E$16*MOD((A4707-$E$9),$E$15)),"")</f>
        <v/>
      </c>
      <c r="I4707" s="16" t="str">
        <f>IF(G4707,($E$6+$E$8*MOD(QUOTIENT((A4707-$E$9),$E$15),$E$14)),"")</f>
        <v/>
      </c>
      <c r="J4707" s="15" t="str">
        <f t="shared" si="73"/>
        <v/>
      </c>
    </row>
    <row r="4708" spans="1:10">
      <c r="A4708" s="19"/>
      <c r="B4708" s="19"/>
      <c r="G4708" s="5">
        <f>IF(OR(A4708&lt;$E$9,A4708&gt;=$E$10),0,1)</f>
        <v>0</v>
      </c>
      <c r="H4708" s="15" t="str">
        <f>IF(G4708,($E$4+$E$16*MOD((A4708-$E$9),$E$15)),"")</f>
        <v/>
      </c>
      <c r="I4708" s="16" t="str">
        <f>IF(G4708,($E$6+$E$8*MOD(QUOTIENT((A4708-$E$9),$E$15),$E$14)),"")</f>
        <v/>
      </c>
      <c r="J4708" s="15" t="str">
        <f t="shared" si="73"/>
        <v/>
      </c>
    </row>
    <row r="4709" spans="1:10">
      <c r="A4709" s="19"/>
      <c r="B4709" s="19"/>
      <c r="G4709" s="5">
        <f>IF(OR(A4709&lt;$E$9,A4709&gt;=$E$10),0,1)</f>
        <v>0</v>
      </c>
      <c r="H4709" s="15" t="str">
        <f>IF(G4709,($E$4+$E$16*MOD((A4709-$E$9),$E$15)),"")</f>
        <v/>
      </c>
      <c r="I4709" s="16" t="str">
        <f>IF(G4709,($E$6+$E$8*MOD(QUOTIENT((A4709-$E$9),$E$15),$E$14)),"")</f>
        <v/>
      </c>
      <c r="J4709" s="15" t="str">
        <f t="shared" si="73"/>
        <v/>
      </c>
    </row>
    <row r="4710" spans="1:10">
      <c r="A4710" s="19"/>
      <c r="B4710" s="19"/>
      <c r="G4710" s="5">
        <f>IF(OR(A4710&lt;$E$9,A4710&gt;=$E$10),0,1)</f>
        <v>0</v>
      </c>
      <c r="H4710" s="15" t="str">
        <f>IF(G4710,($E$4+$E$16*MOD((A4710-$E$9),$E$15)),"")</f>
        <v/>
      </c>
      <c r="I4710" s="16" t="str">
        <f>IF(G4710,($E$6+$E$8*MOD(QUOTIENT((A4710-$E$9),$E$15),$E$14)),"")</f>
        <v/>
      </c>
      <c r="J4710" s="15" t="str">
        <f t="shared" si="73"/>
        <v/>
      </c>
    </row>
    <row r="4711" spans="1:10">
      <c r="A4711" s="19"/>
      <c r="B4711" s="19"/>
      <c r="G4711" s="5">
        <f>IF(OR(A4711&lt;$E$9,A4711&gt;=$E$10),0,1)</f>
        <v>0</v>
      </c>
      <c r="H4711" s="15" t="str">
        <f>IF(G4711,($E$4+$E$16*MOD((A4711-$E$9),$E$15)),"")</f>
        <v/>
      </c>
      <c r="I4711" s="16" t="str">
        <f>IF(G4711,($E$6+$E$8*MOD(QUOTIENT((A4711-$E$9),$E$15),$E$14)),"")</f>
        <v/>
      </c>
      <c r="J4711" s="15" t="str">
        <f t="shared" si="73"/>
        <v/>
      </c>
    </row>
    <row r="4712" spans="1:10">
      <c r="A4712" s="19"/>
      <c r="B4712" s="19"/>
      <c r="G4712" s="5">
        <f>IF(OR(A4712&lt;$E$9,A4712&gt;=$E$10),0,1)</f>
        <v>0</v>
      </c>
      <c r="H4712" s="15" t="str">
        <f>IF(G4712,($E$4+$E$16*MOD((A4712-$E$9),$E$15)),"")</f>
        <v/>
      </c>
      <c r="I4712" s="16" t="str">
        <f>IF(G4712,($E$6+$E$8*MOD(QUOTIENT((A4712-$E$9),$E$15),$E$14)),"")</f>
        <v/>
      </c>
      <c r="J4712" s="15" t="str">
        <f t="shared" si="73"/>
        <v/>
      </c>
    </row>
    <row r="4713" spans="1:10">
      <c r="A4713" s="19"/>
      <c r="B4713" s="19"/>
      <c r="G4713" s="5">
        <f>IF(OR(A4713&lt;$E$9,A4713&gt;=$E$10),0,1)</f>
        <v>0</v>
      </c>
      <c r="H4713" s="15" t="str">
        <f>IF(G4713,($E$4+$E$16*MOD((A4713-$E$9),$E$15)),"")</f>
        <v/>
      </c>
      <c r="I4713" s="16" t="str">
        <f>IF(G4713,($E$6+$E$8*MOD(QUOTIENT((A4713-$E$9),$E$15),$E$14)),"")</f>
        <v/>
      </c>
      <c r="J4713" s="15" t="str">
        <f t="shared" si="73"/>
        <v/>
      </c>
    </row>
    <row r="4714" spans="1:10">
      <c r="A4714" s="19"/>
      <c r="B4714" s="19"/>
      <c r="G4714" s="5">
        <f>IF(OR(A4714&lt;$E$9,A4714&gt;=$E$10),0,1)</f>
        <v>0</v>
      </c>
      <c r="H4714" s="15" t="str">
        <f>IF(G4714,($E$4+$E$16*MOD((A4714-$E$9),$E$15)),"")</f>
        <v/>
      </c>
      <c r="I4714" s="16" t="str">
        <f>IF(G4714,($E$6+$E$8*MOD(QUOTIENT((A4714-$E$9),$E$15),$E$14)),"")</f>
        <v/>
      </c>
      <c r="J4714" s="15" t="str">
        <f t="shared" si="73"/>
        <v/>
      </c>
    </row>
    <row r="4715" spans="1:10">
      <c r="A4715" s="19"/>
      <c r="B4715" s="19"/>
      <c r="G4715" s="5">
        <f>IF(OR(A4715&lt;$E$9,A4715&gt;=$E$10),0,1)</f>
        <v>0</v>
      </c>
      <c r="H4715" s="15" t="str">
        <f>IF(G4715,($E$4+$E$16*MOD((A4715-$E$9),$E$15)),"")</f>
        <v/>
      </c>
      <c r="I4715" s="16" t="str">
        <f>IF(G4715,($E$6+$E$8*MOD(QUOTIENT((A4715-$E$9),$E$15),$E$14)),"")</f>
        <v/>
      </c>
      <c r="J4715" s="15" t="str">
        <f t="shared" si="73"/>
        <v/>
      </c>
    </row>
    <row r="4716" spans="1:10">
      <c r="A4716" s="19"/>
      <c r="B4716" s="19"/>
      <c r="G4716" s="5">
        <f>IF(OR(A4716&lt;$E$9,A4716&gt;=$E$10),0,1)</f>
        <v>0</v>
      </c>
      <c r="H4716" s="15" t="str">
        <f>IF(G4716,($E$4+$E$16*MOD((A4716-$E$9),$E$15)),"")</f>
        <v/>
      </c>
      <c r="I4716" s="16" t="str">
        <f>IF(G4716,($E$6+$E$8*MOD(QUOTIENT((A4716-$E$9),$E$15),$E$14)),"")</f>
        <v/>
      </c>
      <c r="J4716" s="15" t="str">
        <f t="shared" si="73"/>
        <v/>
      </c>
    </row>
    <row r="4717" spans="1:10">
      <c r="A4717" s="19"/>
      <c r="B4717" s="19"/>
      <c r="G4717" s="5">
        <f>IF(OR(A4717&lt;$E$9,A4717&gt;=$E$10),0,1)</f>
        <v>0</v>
      </c>
      <c r="H4717" s="15" t="str">
        <f>IF(G4717,($E$4+$E$16*MOD((A4717-$E$9),$E$15)),"")</f>
        <v/>
      </c>
      <c r="I4717" s="16" t="str">
        <f>IF(G4717,($E$6+$E$8*MOD(QUOTIENT((A4717-$E$9),$E$15),$E$14)),"")</f>
        <v/>
      </c>
      <c r="J4717" s="15" t="str">
        <f t="shared" si="73"/>
        <v/>
      </c>
    </row>
    <row r="4718" spans="1:10">
      <c r="A4718" s="19"/>
      <c r="B4718" s="19"/>
      <c r="G4718" s="5">
        <f>IF(OR(A4718&lt;$E$9,A4718&gt;=$E$10),0,1)</f>
        <v>0</v>
      </c>
      <c r="H4718" s="15" t="str">
        <f>IF(G4718,($E$4+$E$16*MOD((A4718-$E$9),$E$15)),"")</f>
        <v/>
      </c>
      <c r="I4718" s="16" t="str">
        <f>IF(G4718,($E$6+$E$8*MOD(QUOTIENT((A4718-$E$9),$E$15),$E$14)),"")</f>
        <v/>
      </c>
      <c r="J4718" s="15" t="str">
        <f t="shared" si="73"/>
        <v/>
      </c>
    </row>
    <row r="4719" spans="1:10">
      <c r="A4719" s="19"/>
      <c r="B4719" s="19"/>
      <c r="G4719" s="5">
        <f>IF(OR(A4719&lt;$E$9,A4719&gt;=$E$10),0,1)</f>
        <v>0</v>
      </c>
      <c r="H4719" s="15" t="str">
        <f>IF(G4719,($E$4+$E$16*MOD((A4719-$E$9),$E$15)),"")</f>
        <v/>
      </c>
      <c r="I4719" s="16" t="str">
        <f>IF(G4719,($E$6+$E$8*MOD(QUOTIENT((A4719-$E$9),$E$15),$E$14)),"")</f>
        <v/>
      </c>
      <c r="J4719" s="15" t="str">
        <f t="shared" si="73"/>
        <v/>
      </c>
    </row>
    <row r="4720" spans="1:10">
      <c r="A4720" s="19"/>
      <c r="B4720" s="19"/>
      <c r="G4720" s="5">
        <f>IF(OR(A4720&lt;$E$9,A4720&gt;=$E$10),0,1)</f>
        <v>0</v>
      </c>
      <c r="H4720" s="15" t="str">
        <f>IF(G4720,($E$4+$E$16*MOD((A4720-$E$9),$E$15)),"")</f>
        <v/>
      </c>
      <c r="I4720" s="16" t="str">
        <f>IF(G4720,($E$6+$E$8*MOD(QUOTIENT((A4720-$E$9),$E$15),$E$14)),"")</f>
        <v/>
      </c>
      <c r="J4720" s="15" t="str">
        <f t="shared" si="73"/>
        <v/>
      </c>
    </row>
    <row r="4721" spans="1:10">
      <c r="A4721" s="19"/>
      <c r="B4721" s="19"/>
      <c r="G4721" s="5">
        <f>IF(OR(A4721&lt;$E$9,A4721&gt;=$E$10),0,1)</f>
        <v>0</v>
      </c>
      <c r="H4721" s="15" t="str">
        <f>IF(G4721,($E$4+$E$16*MOD((A4721-$E$9),$E$15)),"")</f>
        <v/>
      </c>
      <c r="I4721" s="16" t="str">
        <f>IF(G4721,($E$6+$E$8*MOD(QUOTIENT((A4721-$E$9),$E$15),$E$14)),"")</f>
        <v/>
      </c>
      <c r="J4721" s="15" t="str">
        <f t="shared" si="73"/>
        <v/>
      </c>
    </row>
    <row r="4722" spans="1:10">
      <c r="A4722" s="19"/>
      <c r="B4722" s="19"/>
      <c r="G4722" s="5">
        <f>IF(OR(A4722&lt;$E$9,A4722&gt;=$E$10),0,1)</f>
        <v>0</v>
      </c>
      <c r="H4722" s="15" t="str">
        <f>IF(G4722,($E$4+$E$16*MOD((A4722-$E$9),$E$15)),"")</f>
        <v/>
      </c>
      <c r="I4722" s="16" t="str">
        <f>IF(G4722,($E$6+$E$8*MOD(QUOTIENT((A4722-$E$9),$E$15),$E$14)),"")</f>
        <v/>
      </c>
      <c r="J4722" s="15" t="str">
        <f t="shared" si="73"/>
        <v/>
      </c>
    </row>
    <row r="4723" spans="1:10">
      <c r="A4723" s="19"/>
      <c r="B4723" s="19"/>
      <c r="G4723" s="5">
        <f>IF(OR(A4723&lt;$E$9,A4723&gt;=$E$10),0,1)</f>
        <v>0</v>
      </c>
      <c r="H4723" s="15" t="str">
        <f>IF(G4723,($E$4+$E$16*MOD((A4723-$E$9),$E$15)),"")</f>
        <v/>
      </c>
      <c r="I4723" s="16" t="str">
        <f>IF(G4723,($E$6+$E$8*MOD(QUOTIENT((A4723-$E$9),$E$15),$E$14)),"")</f>
        <v/>
      </c>
      <c r="J4723" s="15" t="str">
        <f t="shared" si="73"/>
        <v/>
      </c>
    </row>
    <row r="4724" spans="1:10">
      <c r="A4724" s="19"/>
      <c r="B4724" s="19"/>
      <c r="G4724" s="5">
        <f>IF(OR(A4724&lt;$E$9,A4724&gt;=$E$10),0,1)</f>
        <v>0</v>
      </c>
      <c r="H4724" s="15" t="str">
        <f>IF(G4724,($E$4+$E$16*MOD((A4724-$E$9),$E$15)),"")</f>
        <v/>
      </c>
      <c r="I4724" s="16" t="str">
        <f>IF(G4724,($E$6+$E$8*MOD(QUOTIENT((A4724-$E$9),$E$15),$E$14)),"")</f>
        <v/>
      </c>
      <c r="J4724" s="15" t="str">
        <f t="shared" si="73"/>
        <v/>
      </c>
    </row>
    <row r="4725" spans="1:10">
      <c r="A4725" s="19"/>
      <c r="B4725" s="19"/>
      <c r="G4725" s="5">
        <f>IF(OR(A4725&lt;$E$9,A4725&gt;=$E$10),0,1)</f>
        <v>0</v>
      </c>
      <c r="H4725" s="15" t="str">
        <f>IF(G4725,($E$4+$E$16*MOD((A4725-$E$9),$E$15)),"")</f>
        <v/>
      </c>
      <c r="I4725" s="16" t="str">
        <f>IF(G4725,($E$6+$E$8*MOD(QUOTIENT((A4725-$E$9),$E$15),$E$14)),"")</f>
        <v/>
      </c>
      <c r="J4725" s="15" t="str">
        <f t="shared" si="73"/>
        <v/>
      </c>
    </row>
    <row r="4726" spans="1:10">
      <c r="A4726" s="19"/>
      <c r="B4726" s="19"/>
      <c r="G4726" s="5">
        <f>IF(OR(A4726&lt;$E$9,A4726&gt;=$E$10),0,1)</f>
        <v>0</v>
      </c>
      <c r="H4726" s="15" t="str">
        <f>IF(G4726,($E$4+$E$16*MOD((A4726-$E$9),$E$15)),"")</f>
        <v/>
      </c>
      <c r="I4726" s="16" t="str">
        <f>IF(G4726,($E$6+$E$8*MOD(QUOTIENT((A4726-$E$9),$E$15),$E$14)),"")</f>
        <v/>
      </c>
      <c r="J4726" s="15" t="str">
        <f t="shared" si="73"/>
        <v/>
      </c>
    </row>
    <row r="4727" spans="1:10">
      <c r="A4727" s="19"/>
      <c r="B4727" s="19"/>
      <c r="G4727" s="5">
        <f>IF(OR(A4727&lt;$E$9,A4727&gt;=$E$10),0,1)</f>
        <v>0</v>
      </c>
      <c r="H4727" s="15" t="str">
        <f>IF(G4727,($E$4+$E$16*MOD((A4727-$E$9),$E$15)),"")</f>
        <v/>
      </c>
      <c r="I4727" s="16" t="str">
        <f>IF(G4727,($E$6+$E$8*MOD(QUOTIENT((A4727-$E$9),$E$15),$E$14)),"")</f>
        <v/>
      </c>
      <c r="J4727" s="15" t="str">
        <f t="shared" si="73"/>
        <v/>
      </c>
    </row>
    <row r="4728" spans="1:10">
      <c r="A4728" s="19"/>
      <c r="B4728" s="19"/>
      <c r="G4728" s="5">
        <f>IF(OR(A4728&lt;$E$9,A4728&gt;=$E$10),0,1)</f>
        <v>0</v>
      </c>
      <c r="H4728" s="15" t="str">
        <f>IF(G4728,($E$4+$E$16*MOD((A4728-$E$9),$E$15)),"")</f>
        <v/>
      </c>
      <c r="I4728" s="16" t="str">
        <f>IF(G4728,($E$6+$E$8*MOD(QUOTIENT((A4728-$E$9),$E$15),$E$14)),"")</f>
        <v/>
      </c>
      <c r="J4728" s="15" t="str">
        <f t="shared" si="73"/>
        <v/>
      </c>
    </row>
    <row r="4729" spans="1:10">
      <c r="A4729" s="19"/>
      <c r="B4729" s="19"/>
      <c r="G4729" s="5">
        <f>IF(OR(A4729&lt;$E$9,A4729&gt;=$E$10),0,1)</f>
        <v>0</v>
      </c>
      <c r="H4729" s="15" t="str">
        <f>IF(G4729,($E$4+$E$16*MOD((A4729-$E$9),$E$15)),"")</f>
        <v/>
      </c>
      <c r="I4729" s="16" t="str">
        <f>IF(G4729,($E$6+$E$8*MOD(QUOTIENT((A4729-$E$9),$E$15),$E$14)),"")</f>
        <v/>
      </c>
      <c r="J4729" s="15" t="str">
        <f t="shared" si="73"/>
        <v/>
      </c>
    </row>
    <row r="4730" spans="1:10">
      <c r="A4730" s="19"/>
      <c r="B4730" s="19"/>
      <c r="G4730" s="5">
        <f>IF(OR(A4730&lt;$E$9,A4730&gt;=$E$10),0,1)</f>
        <v>0</v>
      </c>
      <c r="H4730" s="15" t="str">
        <f>IF(G4730,($E$4+$E$16*MOD((A4730-$E$9),$E$15)),"")</f>
        <v/>
      </c>
      <c r="I4730" s="16" t="str">
        <f>IF(G4730,($E$6+$E$8*MOD(QUOTIENT((A4730-$E$9),$E$15),$E$14)),"")</f>
        <v/>
      </c>
      <c r="J4730" s="15" t="str">
        <f t="shared" si="73"/>
        <v/>
      </c>
    </row>
    <row r="4731" spans="1:10">
      <c r="A4731" s="19"/>
      <c r="B4731" s="19"/>
      <c r="G4731" s="5">
        <f>IF(OR(A4731&lt;$E$9,A4731&gt;=$E$10),0,1)</f>
        <v>0</v>
      </c>
      <c r="H4731" s="15" t="str">
        <f>IF(G4731,($E$4+$E$16*MOD((A4731-$E$9),$E$15)),"")</f>
        <v/>
      </c>
      <c r="I4731" s="16" t="str">
        <f>IF(G4731,($E$6+$E$8*MOD(QUOTIENT((A4731-$E$9),$E$15),$E$14)),"")</f>
        <v/>
      </c>
      <c r="J4731" s="15" t="str">
        <f t="shared" si="73"/>
        <v/>
      </c>
    </row>
    <row r="4732" spans="1:10">
      <c r="A4732" s="19"/>
      <c r="B4732" s="19"/>
      <c r="G4732" s="5">
        <f>IF(OR(A4732&lt;$E$9,A4732&gt;=$E$10),0,1)</f>
        <v>0</v>
      </c>
      <c r="H4732" s="15" t="str">
        <f>IF(G4732,($E$4+$E$16*MOD((A4732-$E$9),$E$15)),"")</f>
        <v/>
      </c>
      <c r="I4732" s="16" t="str">
        <f>IF(G4732,($E$6+$E$8*MOD(QUOTIENT((A4732-$E$9),$E$15),$E$14)),"")</f>
        <v/>
      </c>
      <c r="J4732" s="15" t="str">
        <f t="shared" si="73"/>
        <v/>
      </c>
    </row>
    <row r="4733" spans="1:10">
      <c r="A4733" s="19"/>
      <c r="B4733" s="19"/>
      <c r="G4733" s="5">
        <f>IF(OR(A4733&lt;$E$9,A4733&gt;=$E$10),0,1)</f>
        <v>0</v>
      </c>
      <c r="H4733" s="15" t="str">
        <f>IF(G4733,($E$4+$E$16*MOD((A4733-$E$9),$E$15)),"")</f>
        <v/>
      </c>
      <c r="I4733" s="16" t="str">
        <f>IF(G4733,($E$6+$E$8*MOD(QUOTIENT((A4733-$E$9),$E$15),$E$14)),"")</f>
        <v/>
      </c>
      <c r="J4733" s="15" t="str">
        <f t="shared" si="73"/>
        <v/>
      </c>
    </row>
    <row r="4734" spans="1:10">
      <c r="A4734" s="19"/>
      <c r="B4734" s="19"/>
      <c r="G4734" s="5">
        <f>IF(OR(A4734&lt;$E$9,A4734&gt;=$E$10),0,1)</f>
        <v>0</v>
      </c>
      <c r="H4734" s="15" t="str">
        <f>IF(G4734,($E$4+$E$16*MOD((A4734-$E$9),$E$15)),"")</f>
        <v/>
      </c>
      <c r="I4734" s="16" t="str">
        <f>IF(G4734,($E$6+$E$8*MOD(QUOTIENT((A4734-$E$9),$E$15),$E$14)),"")</f>
        <v/>
      </c>
      <c r="J4734" s="15" t="str">
        <f t="shared" si="73"/>
        <v/>
      </c>
    </row>
    <row r="4735" spans="1:10">
      <c r="A4735" s="19"/>
      <c r="B4735" s="19"/>
      <c r="G4735" s="5">
        <f>IF(OR(A4735&lt;$E$9,A4735&gt;=$E$10),0,1)</f>
        <v>0</v>
      </c>
      <c r="H4735" s="15" t="str">
        <f>IF(G4735,($E$4+$E$16*MOD((A4735-$E$9),$E$15)),"")</f>
        <v/>
      </c>
      <c r="I4735" s="16" t="str">
        <f>IF(G4735,($E$6+$E$8*MOD(QUOTIENT((A4735-$E$9),$E$15),$E$14)),"")</f>
        <v/>
      </c>
      <c r="J4735" s="15" t="str">
        <f t="shared" si="73"/>
        <v/>
      </c>
    </row>
    <row r="4736" spans="1:10">
      <c r="A4736" s="19"/>
      <c r="B4736" s="19"/>
      <c r="G4736" s="5">
        <f>IF(OR(A4736&lt;$E$9,A4736&gt;=$E$10),0,1)</f>
        <v>0</v>
      </c>
      <c r="H4736" s="15" t="str">
        <f>IF(G4736,($E$4+$E$16*MOD((A4736-$E$9),$E$15)),"")</f>
        <v/>
      </c>
      <c r="I4736" s="16" t="str">
        <f>IF(G4736,($E$6+$E$8*MOD(QUOTIENT((A4736-$E$9),$E$15),$E$14)),"")</f>
        <v/>
      </c>
      <c r="J4736" s="15" t="str">
        <f t="shared" si="73"/>
        <v/>
      </c>
    </row>
    <row r="4737" spans="1:10">
      <c r="A4737" s="19"/>
      <c r="B4737" s="19"/>
      <c r="G4737" s="5">
        <f>IF(OR(A4737&lt;$E$9,A4737&gt;=$E$10),0,1)</f>
        <v>0</v>
      </c>
      <c r="H4737" s="15" t="str">
        <f>IF(G4737,($E$4+$E$16*MOD((A4737-$E$9),$E$15)),"")</f>
        <v/>
      </c>
      <c r="I4737" s="16" t="str">
        <f>IF(G4737,($E$6+$E$8*MOD(QUOTIENT((A4737-$E$9),$E$15),$E$14)),"")</f>
        <v/>
      </c>
      <c r="J4737" s="15" t="str">
        <f t="shared" si="73"/>
        <v/>
      </c>
    </row>
    <row r="4738" spans="1:10">
      <c r="A4738" s="19"/>
      <c r="B4738" s="19"/>
      <c r="G4738" s="5">
        <f>IF(OR(A4738&lt;$E$9,A4738&gt;=$E$10),0,1)</f>
        <v>0</v>
      </c>
      <c r="H4738" s="15" t="str">
        <f>IF(G4738,($E$4+$E$16*MOD((A4738-$E$9),$E$15)),"")</f>
        <v/>
      </c>
      <c r="I4738" s="16" t="str">
        <f>IF(G4738,($E$6+$E$8*MOD(QUOTIENT((A4738-$E$9),$E$15),$E$14)),"")</f>
        <v/>
      </c>
      <c r="J4738" s="15" t="str">
        <f t="shared" si="73"/>
        <v/>
      </c>
    </row>
    <row r="4739" spans="1:10">
      <c r="A4739" s="19"/>
      <c r="B4739" s="19"/>
      <c r="G4739" s="5">
        <f>IF(OR(A4739&lt;$E$9,A4739&gt;=$E$10),0,1)</f>
        <v>0</v>
      </c>
      <c r="H4739" s="15" t="str">
        <f>IF(G4739,($E$4+$E$16*MOD((A4739-$E$9),$E$15)),"")</f>
        <v/>
      </c>
      <c r="I4739" s="16" t="str">
        <f>IF(G4739,($E$6+$E$8*MOD(QUOTIENT((A4739-$E$9),$E$15),$E$14)),"")</f>
        <v/>
      </c>
      <c r="J4739" s="15" t="str">
        <f t="shared" si="73"/>
        <v/>
      </c>
    </row>
    <row r="4740" spans="1:10">
      <c r="A4740" s="19"/>
      <c r="B4740" s="19"/>
      <c r="G4740" s="5">
        <f>IF(OR(A4740&lt;$E$9,A4740&gt;=$E$10),0,1)</f>
        <v>0</v>
      </c>
      <c r="H4740" s="15" t="str">
        <f>IF(G4740,($E$4+$E$16*MOD((A4740-$E$9),$E$15)),"")</f>
        <v/>
      </c>
      <c r="I4740" s="16" t="str">
        <f>IF(G4740,($E$6+$E$8*MOD(QUOTIENT((A4740-$E$9),$E$15),$E$14)),"")</f>
        <v/>
      </c>
      <c r="J4740" s="15" t="str">
        <f t="shared" ref="J4740:J4803" si="74">IF(G4740,(+H4740+$E$18*QUOTIENT((A4740-$E$9),$E$15)),"")</f>
        <v/>
      </c>
    </row>
    <row r="4741" spans="1:10">
      <c r="A4741" s="19"/>
      <c r="B4741" s="19"/>
      <c r="G4741" s="5">
        <f>IF(OR(A4741&lt;$E$9,A4741&gt;=$E$10),0,1)</f>
        <v>0</v>
      </c>
      <c r="H4741" s="15" t="str">
        <f>IF(G4741,($E$4+$E$16*MOD((A4741-$E$9),$E$15)),"")</f>
        <v/>
      </c>
      <c r="I4741" s="16" t="str">
        <f>IF(G4741,($E$6+$E$8*MOD(QUOTIENT((A4741-$E$9),$E$15),$E$14)),"")</f>
        <v/>
      </c>
      <c r="J4741" s="15" t="str">
        <f t="shared" si="74"/>
        <v/>
      </c>
    </row>
    <row r="4742" spans="1:10">
      <c r="A4742" s="19"/>
      <c r="B4742" s="19"/>
      <c r="G4742" s="5">
        <f>IF(OR(A4742&lt;$E$9,A4742&gt;=$E$10),0,1)</f>
        <v>0</v>
      </c>
      <c r="H4742" s="15" t="str">
        <f>IF(G4742,($E$4+$E$16*MOD((A4742-$E$9),$E$15)),"")</f>
        <v/>
      </c>
      <c r="I4742" s="16" t="str">
        <f>IF(G4742,($E$6+$E$8*MOD(QUOTIENT((A4742-$E$9),$E$15),$E$14)),"")</f>
        <v/>
      </c>
      <c r="J4742" s="15" t="str">
        <f t="shared" si="74"/>
        <v/>
      </c>
    </row>
    <row r="4743" spans="1:10">
      <c r="A4743" s="19"/>
      <c r="B4743" s="19"/>
      <c r="G4743" s="5">
        <f>IF(OR(A4743&lt;$E$9,A4743&gt;=$E$10),0,1)</f>
        <v>0</v>
      </c>
      <c r="H4743" s="15" t="str">
        <f>IF(G4743,($E$4+$E$16*MOD((A4743-$E$9),$E$15)),"")</f>
        <v/>
      </c>
      <c r="I4743" s="16" t="str">
        <f>IF(G4743,($E$6+$E$8*MOD(QUOTIENT((A4743-$E$9),$E$15),$E$14)),"")</f>
        <v/>
      </c>
      <c r="J4743" s="15" t="str">
        <f t="shared" si="74"/>
        <v/>
      </c>
    </row>
    <row r="4744" spans="1:10">
      <c r="A4744" s="19"/>
      <c r="B4744" s="19"/>
      <c r="G4744" s="5">
        <f>IF(OR(A4744&lt;$E$9,A4744&gt;=$E$10),0,1)</f>
        <v>0</v>
      </c>
      <c r="H4744" s="15" t="str">
        <f>IF(G4744,($E$4+$E$16*MOD((A4744-$E$9),$E$15)),"")</f>
        <v/>
      </c>
      <c r="I4744" s="16" t="str">
        <f>IF(G4744,($E$6+$E$8*MOD(QUOTIENT((A4744-$E$9),$E$15),$E$14)),"")</f>
        <v/>
      </c>
      <c r="J4744" s="15" t="str">
        <f t="shared" si="74"/>
        <v/>
      </c>
    </row>
    <row r="4745" spans="1:10">
      <c r="A4745" s="19"/>
      <c r="B4745" s="19"/>
      <c r="G4745" s="5">
        <f>IF(OR(A4745&lt;$E$9,A4745&gt;=$E$10),0,1)</f>
        <v>0</v>
      </c>
      <c r="H4745" s="15" t="str">
        <f>IF(G4745,($E$4+$E$16*MOD((A4745-$E$9),$E$15)),"")</f>
        <v/>
      </c>
      <c r="I4745" s="16" t="str">
        <f>IF(G4745,($E$6+$E$8*MOD(QUOTIENT((A4745-$E$9),$E$15),$E$14)),"")</f>
        <v/>
      </c>
      <c r="J4745" s="15" t="str">
        <f t="shared" si="74"/>
        <v/>
      </c>
    </row>
    <row r="4746" spans="1:10">
      <c r="A4746" s="19"/>
      <c r="B4746" s="19"/>
      <c r="G4746" s="5">
        <f>IF(OR(A4746&lt;$E$9,A4746&gt;=$E$10),0,1)</f>
        <v>0</v>
      </c>
      <c r="H4746" s="15" t="str">
        <f>IF(G4746,($E$4+$E$16*MOD((A4746-$E$9),$E$15)),"")</f>
        <v/>
      </c>
      <c r="I4746" s="16" t="str">
        <f>IF(G4746,($E$6+$E$8*MOD(QUOTIENT((A4746-$E$9),$E$15),$E$14)),"")</f>
        <v/>
      </c>
      <c r="J4746" s="15" t="str">
        <f t="shared" si="74"/>
        <v/>
      </c>
    </row>
    <row r="4747" spans="1:10">
      <c r="A4747" s="19"/>
      <c r="B4747" s="19"/>
      <c r="G4747" s="5">
        <f>IF(OR(A4747&lt;$E$9,A4747&gt;=$E$10),0,1)</f>
        <v>0</v>
      </c>
      <c r="H4747" s="15" t="str">
        <f>IF(G4747,($E$4+$E$16*MOD((A4747-$E$9),$E$15)),"")</f>
        <v/>
      </c>
      <c r="I4747" s="16" t="str">
        <f>IF(G4747,($E$6+$E$8*MOD(QUOTIENT((A4747-$E$9),$E$15),$E$14)),"")</f>
        <v/>
      </c>
      <c r="J4747" s="15" t="str">
        <f t="shared" si="74"/>
        <v/>
      </c>
    </row>
    <row r="4748" spans="1:10">
      <c r="A4748" s="19"/>
      <c r="B4748" s="19"/>
      <c r="G4748" s="5">
        <f>IF(OR(A4748&lt;$E$9,A4748&gt;=$E$10),0,1)</f>
        <v>0</v>
      </c>
      <c r="H4748" s="15" t="str">
        <f>IF(G4748,($E$4+$E$16*MOD((A4748-$E$9),$E$15)),"")</f>
        <v/>
      </c>
      <c r="I4748" s="16" t="str">
        <f>IF(G4748,($E$6+$E$8*MOD(QUOTIENT((A4748-$E$9),$E$15),$E$14)),"")</f>
        <v/>
      </c>
      <c r="J4748" s="15" t="str">
        <f t="shared" si="74"/>
        <v/>
      </c>
    </row>
    <row r="4749" spans="1:10">
      <c r="A4749" s="19"/>
      <c r="B4749" s="19"/>
      <c r="G4749" s="5">
        <f>IF(OR(A4749&lt;$E$9,A4749&gt;=$E$10),0,1)</f>
        <v>0</v>
      </c>
      <c r="H4749" s="15" t="str">
        <f>IF(G4749,($E$4+$E$16*MOD((A4749-$E$9),$E$15)),"")</f>
        <v/>
      </c>
      <c r="I4749" s="16" t="str">
        <f>IF(G4749,($E$6+$E$8*MOD(QUOTIENT((A4749-$E$9),$E$15),$E$14)),"")</f>
        <v/>
      </c>
      <c r="J4749" s="15" t="str">
        <f t="shared" si="74"/>
        <v/>
      </c>
    </row>
    <row r="4750" spans="1:10">
      <c r="A4750" s="19"/>
      <c r="B4750" s="19"/>
      <c r="G4750" s="5">
        <f>IF(OR(A4750&lt;$E$9,A4750&gt;=$E$10),0,1)</f>
        <v>0</v>
      </c>
      <c r="H4750" s="15" t="str">
        <f>IF(G4750,($E$4+$E$16*MOD((A4750-$E$9),$E$15)),"")</f>
        <v/>
      </c>
      <c r="I4750" s="16" t="str">
        <f>IF(G4750,($E$6+$E$8*MOD(QUOTIENT((A4750-$E$9),$E$15),$E$14)),"")</f>
        <v/>
      </c>
      <c r="J4750" s="15" t="str">
        <f t="shared" si="74"/>
        <v/>
      </c>
    </row>
    <row r="4751" spans="1:10">
      <c r="A4751" s="19"/>
      <c r="B4751" s="19"/>
      <c r="G4751" s="5">
        <f>IF(OR(A4751&lt;$E$9,A4751&gt;=$E$10),0,1)</f>
        <v>0</v>
      </c>
      <c r="H4751" s="15" t="str">
        <f>IF(G4751,($E$4+$E$16*MOD((A4751-$E$9),$E$15)),"")</f>
        <v/>
      </c>
      <c r="I4751" s="16" t="str">
        <f>IF(G4751,($E$6+$E$8*MOD(QUOTIENT((A4751-$E$9),$E$15),$E$14)),"")</f>
        <v/>
      </c>
      <c r="J4751" s="15" t="str">
        <f t="shared" si="74"/>
        <v/>
      </c>
    </row>
    <row r="4752" spans="1:10">
      <c r="A4752" s="19"/>
      <c r="B4752" s="19"/>
      <c r="G4752" s="5">
        <f>IF(OR(A4752&lt;$E$9,A4752&gt;=$E$10),0,1)</f>
        <v>0</v>
      </c>
      <c r="H4752" s="15" t="str">
        <f>IF(G4752,($E$4+$E$16*MOD((A4752-$E$9),$E$15)),"")</f>
        <v/>
      </c>
      <c r="I4752" s="16" t="str">
        <f>IF(G4752,($E$6+$E$8*MOD(QUOTIENT((A4752-$E$9),$E$15),$E$14)),"")</f>
        <v/>
      </c>
      <c r="J4752" s="15" t="str">
        <f t="shared" si="74"/>
        <v/>
      </c>
    </row>
    <row r="4753" spans="1:10">
      <c r="A4753" s="19"/>
      <c r="B4753" s="19"/>
      <c r="G4753" s="5">
        <f>IF(OR(A4753&lt;$E$9,A4753&gt;=$E$10),0,1)</f>
        <v>0</v>
      </c>
      <c r="H4753" s="15" t="str">
        <f>IF(G4753,($E$4+$E$16*MOD((A4753-$E$9),$E$15)),"")</f>
        <v/>
      </c>
      <c r="I4753" s="16" t="str">
        <f>IF(G4753,($E$6+$E$8*MOD(QUOTIENT((A4753-$E$9),$E$15),$E$14)),"")</f>
        <v/>
      </c>
      <c r="J4753" s="15" t="str">
        <f t="shared" si="74"/>
        <v/>
      </c>
    </row>
    <row r="4754" spans="1:10">
      <c r="A4754" s="19"/>
      <c r="B4754" s="19"/>
      <c r="G4754" s="5">
        <f>IF(OR(A4754&lt;$E$9,A4754&gt;=$E$10),0,1)</f>
        <v>0</v>
      </c>
      <c r="H4754" s="15" t="str">
        <f>IF(G4754,($E$4+$E$16*MOD((A4754-$E$9),$E$15)),"")</f>
        <v/>
      </c>
      <c r="I4754" s="16" t="str">
        <f>IF(G4754,($E$6+$E$8*MOD(QUOTIENT((A4754-$E$9),$E$15),$E$14)),"")</f>
        <v/>
      </c>
      <c r="J4754" s="15" t="str">
        <f t="shared" si="74"/>
        <v/>
      </c>
    </row>
    <row r="4755" spans="1:10">
      <c r="A4755" s="19"/>
      <c r="B4755" s="19"/>
      <c r="G4755" s="5">
        <f>IF(OR(A4755&lt;$E$9,A4755&gt;=$E$10),0,1)</f>
        <v>0</v>
      </c>
      <c r="H4755" s="15" t="str">
        <f>IF(G4755,($E$4+$E$16*MOD((A4755-$E$9),$E$15)),"")</f>
        <v/>
      </c>
      <c r="I4755" s="16" t="str">
        <f>IF(G4755,($E$6+$E$8*MOD(QUOTIENT((A4755-$E$9),$E$15),$E$14)),"")</f>
        <v/>
      </c>
      <c r="J4755" s="15" t="str">
        <f t="shared" si="74"/>
        <v/>
      </c>
    </row>
    <row r="4756" spans="1:10">
      <c r="A4756" s="19"/>
      <c r="B4756" s="19"/>
      <c r="G4756" s="5">
        <f>IF(OR(A4756&lt;$E$9,A4756&gt;=$E$10),0,1)</f>
        <v>0</v>
      </c>
      <c r="H4756" s="15" t="str">
        <f>IF(G4756,($E$4+$E$16*MOD((A4756-$E$9),$E$15)),"")</f>
        <v/>
      </c>
      <c r="I4756" s="16" t="str">
        <f>IF(G4756,($E$6+$E$8*MOD(QUOTIENT((A4756-$E$9),$E$15),$E$14)),"")</f>
        <v/>
      </c>
      <c r="J4756" s="15" t="str">
        <f t="shared" si="74"/>
        <v/>
      </c>
    </row>
    <row r="4757" spans="1:10">
      <c r="A4757" s="19"/>
      <c r="B4757" s="19"/>
      <c r="G4757" s="5">
        <f>IF(OR(A4757&lt;$E$9,A4757&gt;=$E$10),0,1)</f>
        <v>0</v>
      </c>
      <c r="H4757" s="15" t="str">
        <f>IF(G4757,($E$4+$E$16*MOD((A4757-$E$9),$E$15)),"")</f>
        <v/>
      </c>
      <c r="I4757" s="16" t="str">
        <f>IF(G4757,($E$6+$E$8*MOD(QUOTIENT((A4757-$E$9),$E$15),$E$14)),"")</f>
        <v/>
      </c>
      <c r="J4757" s="15" t="str">
        <f t="shared" si="74"/>
        <v/>
      </c>
    </row>
    <row r="4758" spans="1:10">
      <c r="A4758" s="19"/>
      <c r="B4758" s="19"/>
      <c r="G4758" s="5">
        <f>IF(OR(A4758&lt;$E$9,A4758&gt;=$E$10),0,1)</f>
        <v>0</v>
      </c>
      <c r="H4758" s="15" t="str">
        <f>IF(G4758,($E$4+$E$16*MOD((A4758-$E$9),$E$15)),"")</f>
        <v/>
      </c>
      <c r="I4758" s="16" t="str">
        <f>IF(G4758,($E$6+$E$8*MOD(QUOTIENT((A4758-$E$9),$E$15),$E$14)),"")</f>
        <v/>
      </c>
      <c r="J4758" s="15" t="str">
        <f t="shared" si="74"/>
        <v/>
      </c>
    </row>
    <row r="4759" spans="1:10">
      <c r="A4759" s="19"/>
      <c r="B4759" s="19"/>
      <c r="G4759" s="5">
        <f>IF(OR(A4759&lt;$E$9,A4759&gt;=$E$10),0,1)</f>
        <v>0</v>
      </c>
      <c r="H4759" s="15" t="str">
        <f>IF(G4759,($E$4+$E$16*MOD((A4759-$E$9),$E$15)),"")</f>
        <v/>
      </c>
      <c r="I4759" s="16" t="str">
        <f>IF(G4759,($E$6+$E$8*MOD(QUOTIENT((A4759-$E$9),$E$15),$E$14)),"")</f>
        <v/>
      </c>
      <c r="J4759" s="15" t="str">
        <f t="shared" si="74"/>
        <v/>
      </c>
    </row>
    <row r="4760" spans="1:10">
      <c r="A4760" s="19"/>
      <c r="B4760" s="19"/>
      <c r="G4760" s="5">
        <f>IF(OR(A4760&lt;$E$9,A4760&gt;=$E$10),0,1)</f>
        <v>0</v>
      </c>
      <c r="H4760" s="15" t="str">
        <f>IF(G4760,($E$4+$E$16*MOD((A4760-$E$9),$E$15)),"")</f>
        <v/>
      </c>
      <c r="I4760" s="16" t="str">
        <f>IF(G4760,($E$6+$E$8*MOD(QUOTIENT((A4760-$E$9),$E$15),$E$14)),"")</f>
        <v/>
      </c>
      <c r="J4760" s="15" t="str">
        <f t="shared" si="74"/>
        <v/>
      </c>
    </row>
    <row r="4761" spans="1:10">
      <c r="A4761" s="19"/>
      <c r="B4761" s="19"/>
      <c r="G4761" s="5">
        <f>IF(OR(A4761&lt;$E$9,A4761&gt;=$E$10),0,1)</f>
        <v>0</v>
      </c>
      <c r="H4761" s="15" t="str">
        <f>IF(G4761,($E$4+$E$16*MOD((A4761-$E$9),$E$15)),"")</f>
        <v/>
      </c>
      <c r="I4761" s="16" t="str">
        <f>IF(G4761,($E$6+$E$8*MOD(QUOTIENT((A4761-$E$9),$E$15),$E$14)),"")</f>
        <v/>
      </c>
      <c r="J4761" s="15" t="str">
        <f t="shared" si="74"/>
        <v/>
      </c>
    </row>
    <row r="4762" spans="1:10">
      <c r="A4762" s="19"/>
      <c r="B4762" s="19"/>
      <c r="G4762" s="5">
        <f>IF(OR(A4762&lt;$E$9,A4762&gt;=$E$10),0,1)</f>
        <v>0</v>
      </c>
      <c r="H4762" s="15" t="str">
        <f>IF(G4762,($E$4+$E$16*MOD((A4762-$E$9),$E$15)),"")</f>
        <v/>
      </c>
      <c r="I4762" s="16" t="str">
        <f>IF(G4762,($E$6+$E$8*MOD(QUOTIENT((A4762-$E$9),$E$15),$E$14)),"")</f>
        <v/>
      </c>
      <c r="J4762" s="15" t="str">
        <f t="shared" si="74"/>
        <v/>
      </c>
    </row>
    <row r="4763" spans="1:10">
      <c r="A4763" s="19"/>
      <c r="B4763" s="19"/>
      <c r="G4763" s="5">
        <f>IF(OR(A4763&lt;$E$9,A4763&gt;=$E$10),0,1)</f>
        <v>0</v>
      </c>
      <c r="H4763" s="15" t="str">
        <f>IF(G4763,($E$4+$E$16*MOD((A4763-$E$9),$E$15)),"")</f>
        <v/>
      </c>
      <c r="I4763" s="16" t="str">
        <f>IF(G4763,($E$6+$E$8*MOD(QUOTIENT((A4763-$E$9),$E$15),$E$14)),"")</f>
        <v/>
      </c>
      <c r="J4763" s="15" t="str">
        <f t="shared" si="74"/>
        <v/>
      </c>
    </row>
    <row r="4764" spans="1:10">
      <c r="A4764" s="19"/>
      <c r="B4764" s="19"/>
      <c r="G4764" s="5">
        <f>IF(OR(A4764&lt;$E$9,A4764&gt;=$E$10),0,1)</f>
        <v>0</v>
      </c>
      <c r="H4764" s="15" t="str">
        <f>IF(G4764,($E$4+$E$16*MOD((A4764-$E$9),$E$15)),"")</f>
        <v/>
      </c>
      <c r="I4764" s="16" t="str">
        <f>IF(G4764,($E$6+$E$8*MOD(QUOTIENT((A4764-$E$9),$E$15),$E$14)),"")</f>
        <v/>
      </c>
      <c r="J4764" s="15" t="str">
        <f t="shared" si="74"/>
        <v/>
      </c>
    </row>
    <row r="4765" spans="1:10">
      <c r="A4765" s="19"/>
      <c r="B4765" s="19"/>
      <c r="G4765" s="5">
        <f>IF(OR(A4765&lt;$E$9,A4765&gt;=$E$10),0,1)</f>
        <v>0</v>
      </c>
      <c r="H4765" s="15" t="str">
        <f>IF(G4765,($E$4+$E$16*MOD((A4765-$E$9),$E$15)),"")</f>
        <v/>
      </c>
      <c r="I4765" s="16" t="str">
        <f>IF(G4765,($E$6+$E$8*MOD(QUOTIENT((A4765-$E$9),$E$15),$E$14)),"")</f>
        <v/>
      </c>
      <c r="J4765" s="15" t="str">
        <f t="shared" si="74"/>
        <v/>
      </c>
    </row>
    <row r="4766" spans="1:10">
      <c r="A4766" s="19"/>
      <c r="B4766" s="19"/>
      <c r="G4766" s="5">
        <f>IF(OR(A4766&lt;$E$9,A4766&gt;=$E$10),0,1)</f>
        <v>0</v>
      </c>
      <c r="H4766" s="15" t="str">
        <f>IF(G4766,($E$4+$E$16*MOD((A4766-$E$9),$E$15)),"")</f>
        <v/>
      </c>
      <c r="I4766" s="16" t="str">
        <f>IF(G4766,($E$6+$E$8*MOD(QUOTIENT((A4766-$E$9),$E$15),$E$14)),"")</f>
        <v/>
      </c>
      <c r="J4766" s="15" t="str">
        <f t="shared" si="74"/>
        <v/>
      </c>
    </row>
    <row r="4767" spans="1:10">
      <c r="A4767" s="19"/>
      <c r="B4767" s="19"/>
      <c r="G4767" s="5">
        <f>IF(OR(A4767&lt;$E$9,A4767&gt;=$E$10),0,1)</f>
        <v>0</v>
      </c>
      <c r="H4767" s="15" t="str">
        <f>IF(G4767,($E$4+$E$16*MOD((A4767-$E$9),$E$15)),"")</f>
        <v/>
      </c>
      <c r="I4767" s="16" t="str">
        <f>IF(G4767,($E$6+$E$8*MOD(QUOTIENT((A4767-$E$9),$E$15),$E$14)),"")</f>
        <v/>
      </c>
      <c r="J4767" s="15" t="str">
        <f t="shared" si="74"/>
        <v/>
      </c>
    </row>
    <row r="4768" spans="1:10">
      <c r="A4768" s="19"/>
      <c r="B4768" s="19"/>
      <c r="G4768" s="5">
        <f>IF(OR(A4768&lt;$E$9,A4768&gt;=$E$10),0,1)</f>
        <v>0</v>
      </c>
      <c r="H4768" s="15" t="str">
        <f>IF(G4768,($E$4+$E$16*MOD((A4768-$E$9),$E$15)),"")</f>
        <v/>
      </c>
      <c r="I4768" s="16" t="str">
        <f>IF(G4768,($E$6+$E$8*MOD(QUOTIENT((A4768-$E$9),$E$15),$E$14)),"")</f>
        <v/>
      </c>
      <c r="J4768" s="15" t="str">
        <f t="shared" si="74"/>
        <v/>
      </c>
    </row>
    <row r="4769" spans="1:10">
      <c r="A4769" s="19"/>
      <c r="B4769" s="19"/>
      <c r="G4769" s="5">
        <f>IF(OR(A4769&lt;$E$9,A4769&gt;=$E$10),0,1)</f>
        <v>0</v>
      </c>
      <c r="H4769" s="15" t="str">
        <f>IF(G4769,($E$4+$E$16*MOD((A4769-$E$9),$E$15)),"")</f>
        <v/>
      </c>
      <c r="I4769" s="16" t="str">
        <f>IF(G4769,($E$6+$E$8*MOD(QUOTIENT((A4769-$E$9),$E$15),$E$14)),"")</f>
        <v/>
      </c>
      <c r="J4769" s="15" t="str">
        <f t="shared" si="74"/>
        <v/>
      </c>
    </row>
    <row r="4770" spans="1:10">
      <c r="A4770" s="19"/>
      <c r="B4770" s="19"/>
      <c r="G4770" s="5">
        <f>IF(OR(A4770&lt;$E$9,A4770&gt;=$E$10),0,1)</f>
        <v>0</v>
      </c>
      <c r="H4770" s="15" t="str">
        <f>IF(G4770,($E$4+$E$16*MOD((A4770-$E$9),$E$15)),"")</f>
        <v/>
      </c>
      <c r="I4770" s="16" t="str">
        <f>IF(G4770,($E$6+$E$8*MOD(QUOTIENT((A4770-$E$9),$E$15),$E$14)),"")</f>
        <v/>
      </c>
      <c r="J4770" s="15" t="str">
        <f t="shared" si="74"/>
        <v/>
      </c>
    </row>
    <row r="4771" spans="1:10">
      <c r="A4771" s="19"/>
      <c r="B4771" s="19"/>
      <c r="G4771" s="5">
        <f>IF(OR(A4771&lt;$E$9,A4771&gt;=$E$10),0,1)</f>
        <v>0</v>
      </c>
      <c r="H4771" s="15" t="str">
        <f>IF(G4771,($E$4+$E$16*MOD((A4771-$E$9),$E$15)),"")</f>
        <v/>
      </c>
      <c r="I4771" s="16" t="str">
        <f>IF(G4771,($E$6+$E$8*MOD(QUOTIENT((A4771-$E$9),$E$15),$E$14)),"")</f>
        <v/>
      </c>
      <c r="J4771" s="15" t="str">
        <f t="shared" si="74"/>
        <v/>
      </c>
    </row>
    <row r="4772" spans="1:10">
      <c r="A4772" s="19"/>
      <c r="B4772" s="19"/>
      <c r="G4772" s="5">
        <f>IF(OR(A4772&lt;$E$9,A4772&gt;=$E$10),0,1)</f>
        <v>0</v>
      </c>
      <c r="H4772" s="15" t="str">
        <f>IF(G4772,($E$4+$E$16*MOD((A4772-$E$9),$E$15)),"")</f>
        <v/>
      </c>
      <c r="I4772" s="16" t="str">
        <f>IF(G4772,($E$6+$E$8*MOD(QUOTIENT((A4772-$E$9),$E$15),$E$14)),"")</f>
        <v/>
      </c>
      <c r="J4772" s="15" t="str">
        <f t="shared" si="74"/>
        <v/>
      </c>
    </row>
    <row r="4773" spans="1:10">
      <c r="A4773" s="19"/>
      <c r="B4773" s="19"/>
      <c r="G4773" s="5">
        <f>IF(OR(A4773&lt;$E$9,A4773&gt;=$E$10),0,1)</f>
        <v>0</v>
      </c>
      <c r="H4773" s="15" t="str">
        <f>IF(G4773,($E$4+$E$16*MOD((A4773-$E$9),$E$15)),"")</f>
        <v/>
      </c>
      <c r="I4773" s="16" t="str">
        <f>IF(G4773,($E$6+$E$8*MOD(QUOTIENT((A4773-$E$9),$E$15),$E$14)),"")</f>
        <v/>
      </c>
      <c r="J4773" s="15" t="str">
        <f t="shared" si="74"/>
        <v/>
      </c>
    </row>
    <row r="4774" spans="1:10">
      <c r="A4774" s="19"/>
      <c r="B4774" s="19"/>
      <c r="G4774" s="5">
        <f>IF(OR(A4774&lt;$E$9,A4774&gt;=$E$10),0,1)</f>
        <v>0</v>
      </c>
      <c r="H4774" s="15" t="str">
        <f>IF(G4774,($E$4+$E$16*MOD((A4774-$E$9),$E$15)),"")</f>
        <v/>
      </c>
      <c r="I4774" s="16" t="str">
        <f>IF(G4774,($E$6+$E$8*MOD(QUOTIENT((A4774-$E$9),$E$15),$E$14)),"")</f>
        <v/>
      </c>
      <c r="J4774" s="15" t="str">
        <f t="shared" si="74"/>
        <v/>
      </c>
    </row>
    <row r="4775" spans="1:10">
      <c r="A4775" s="19"/>
      <c r="B4775" s="19"/>
      <c r="G4775" s="5">
        <f>IF(OR(A4775&lt;$E$9,A4775&gt;=$E$10),0,1)</f>
        <v>0</v>
      </c>
      <c r="H4775" s="15" t="str">
        <f>IF(G4775,($E$4+$E$16*MOD((A4775-$E$9),$E$15)),"")</f>
        <v/>
      </c>
      <c r="I4775" s="16" t="str">
        <f>IF(G4775,($E$6+$E$8*MOD(QUOTIENT((A4775-$E$9),$E$15),$E$14)),"")</f>
        <v/>
      </c>
      <c r="J4775" s="15" t="str">
        <f t="shared" si="74"/>
        <v/>
      </c>
    </row>
    <row r="4776" spans="1:10">
      <c r="A4776" s="19"/>
      <c r="B4776" s="19"/>
      <c r="G4776" s="5">
        <f>IF(OR(A4776&lt;$E$9,A4776&gt;=$E$10),0,1)</f>
        <v>0</v>
      </c>
      <c r="H4776" s="15" t="str">
        <f>IF(G4776,($E$4+$E$16*MOD((A4776-$E$9),$E$15)),"")</f>
        <v/>
      </c>
      <c r="I4776" s="16" t="str">
        <f>IF(G4776,($E$6+$E$8*MOD(QUOTIENT((A4776-$E$9),$E$15),$E$14)),"")</f>
        <v/>
      </c>
      <c r="J4776" s="15" t="str">
        <f t="shared" si="74"/>
        <v/>
      </c>
    </row>
    <row r="4777" spans="1:10">
      <c r="A4777" s="19"/>
      <c r="B4777" s="19"/>
      <c r="G4777" s="5">
        <f>IF(OR(A4777&lt;$E$9,A4777&gt;=$E$10),0,1)</f>
        <v>0</v>
      </c>
      <c r="H4777" s="15" t="str">
        <f>IF(G4777,($E$4+$E$16*MOD((A4777-$E$9),$E$15)),"")</f>
        <v/>
      </c>
      <c r="I4777" s="16" t="str">
        <f>IF(G4777,($E$6+$E$8*MOD(QUOTIENT((A4777-$E$9),$E$15),$E$14)),"")</f>
        <v/>
      </c>
      <c r="J4777" s="15" t="str">
        <f t="shared" si="74"/>
        <v/>
      </c>
    </row>
    <row r="4778" spans="1:10">
      <c r="A4778" s="19"/>
      <c r="B4778" s="19"/>
      <c r="G4778" s="5">
        <f>IF(OR(A4778&lt;$E$9,A4778&gt;=$E$10),0,1)</f>
        <v>0</v>
      </c>
      <c r="H4778" s="15" t="str">
        <f>IF(G4778,($E$4+$E$16*MOD((A4778-$E$9),$E$15)),"")</f>
        <v/>
      </c>
      <c r="I4778" s="16" t="str">
        <f>IF(G4778,($E$6+$E$8*MOD(QUOTIENT((A4778-$E$9),$E$15),$E$14)),"")</f>
        <v/>
      </c>
      <c r="J4778" s="15" t="str">
        <f t="shared" si="74"/>
        <v/>
      </c>
    </row>
    <row r="4779" spans="1:10">
      <c r="A4779" s="19"/>
      <c r="B4779" s="19"/>
      <c r="G4779" s="5">
        <f>IF(OR(A4779&lt;$E$9,A4779&gt;=$E$10),0,1)</f>
        <v>0</v>
      </c>
      <c r="H4779" s="15" t="str">
        <f>IF(G4779,($E$4+$E$16*MOD((A4779-$E$9),$E$15)),"")</f>
        <v/>
      </c>
      <c r="I4779" s="16" t="str">
        <f>IF(G4779,($E$6+$E$8*MOD(QUOTIENT((A4779-$E$9),$E$15),$E$14)),"")</f>
        <v/>
      </c>
      <c r="J4779" s="15" t="str">
        <f t="shared" si="74"/>
        <v/>
      </c>
    </row>
    <row r="4780" spans="1:10">
      <c r="A4780" s="19"/>
      <c r="B4780" s="19"/>
      <c r="G4780" s="5">
        <f>IF(OR(A4780&lt;$E$9,A4780&gt;=$E$10),0,1)</f>
        <v>0</v>
      </c>
      <c r="H4780" s="15" t="str">
        <f>IF(G4780,($E$4+$E$16*MOD((A4780-$E$9),$E$15)),"")</f>
        <v/>
      </c>
      <c r="I4780" s="16" t="str">
        <f>IF(G4780,($E$6+$E$8*MOD(QUOTIENT((A4780-$E$9),$E$15),$E$14)),"")</f>
        <v/>
      </c>
      <c r="J4780" s="15" t="str">
        <f t="shared" si="74"/>
        <v/>
      </c>
    </row>
    <row r="4781" spans="1:10">
      <c r="A4781" s="19"/>
      <c r="B4781" s="19"/>
      <c r="G4781" s="5">
        <f>IF(OR(A4781&lt;$E$9,A4781&gt;=$E$10),0,1)</f>
        <v>0</v>
      </c>
      <c r="H4781" s="15" t="str">
        <f>IF(G4781,($E$4+$E$16*MOD((A4781-$E$9),$E$15)),"")</f>
        <v/>
      </c>
      <c r="I4781" s="16" t="str">
        <f>IF(G4781,($E$6+$E$8*MOD(QUOTIENT((A4781-$E$9),$E$15),$E$14)),"")</f>
        <v/>
      </c>
      <c r="J4781" s="15" t="str">
        <f t="shared" si="74"/>
        <v/>
      </c>
    </row>
    <row r="4782" spans="1:10">
      <c r="A4782" s="19"/>
      <c r="B4782" s="19"/>
      <c r="G4782" s="5">
        <f>IF(OR(A4782&lt;$E$9,A4782&gt;=$E$10),0,1)</f>
        <v>0</v>
      </c>
      <c r="H4782" s="15" t="str">
        <f>IF(G4782,($E$4+$E$16*MOD((A4782-$E$9),$E$15)),"")</f>
        <v/>
      </c>
      <c r="I4782" s="16" t="str">
        <f>IF(G4782,($E$6+$E$8*MOD(QUOTIENT((A4782-$E$9),$E$15),$E$14)),"")</f>
        <v/>
      </c>
      <c r="J4782" s="15" t="str">
        <f t="shared" si="74"/>
        <v/>
      </c>
    </row>
    <row r="4783" spans="1:10">
      <c r="A4783" s="19"/>
      <c r="B4783" s="19"/>
      <c r="G4783" s="5">
        <f>IF(OR(A4783&lt;$E$9,A4783&gt;=$E$10),0,1)</f>
        <v>0</v>
      </c>
      <c r="H4783" s="15" t="str">
        <f>IF(G4783,($E$4+$E$16*MOD((A4783-$E$9),$E$15)),"")</f>
        <v/>
      </c>
      <c r="I4783" s="16" t="str">
        <f>IF(G4783,($E$6+$E$8*MOD(QUOTIENT((A4783-$E$9),$E$15),$E$14)),"")</f>
        <v/>
      </c>
      <c r="J4783" s="15" t="str">
        <f t="shared" si="74"/>
        <v/>
      </c>
    </row>
    <row r="4784" spans="1:10">
      <c r="A4784" s="19"/>
      <c r="B4784" s="19"/>
      <c r="G4784" s="5">
        <f>IF(OR(A4784&lt;$E$9,A4784&gt;=$E$10),0,1)</f>
        <v>0</v>
      </c>
      <c r="H4784" s="15" t="str">
        <f>IF(G4784,($E$4+$E$16*MOD((A4784-$E$9),$E$15)),"")</f>
        <v/>
      </c>
      <c r="I4784" s="16" t="str">
        <f>IF(G4784,($E$6+$E$8*MOD(QUOTIENT((A4784-$E$9),$E$15),$E$14)),"")</f>
        <v/>
      </c>
      <c r="J4784" s="15" t="str">
        <f t="shared" si="74"/>
        <v/>
      </c>
    </row>
    <row r="4785" spans="1:10">
      <c r="A4785" s="19"/>
      <c r="B4785" s="19"/>
      <c r="G4785" s="5">
        <f>IF(OR(A4785&lt;$E$9,A4785&gt;=$E$10),0,1)</f>
        <v>0</v>
      </c>
      <c r="H4785" s="15" t="str">
        <f>IF(G4785,($E$4+$E$16*MOD((A4785-$E$9),$E$15)),"")</f>
        <v/>
      </c>
      <c r="I4785" s="16" t="str">
        <f>IF(G4785,($E$6+$E$8*MOD(QUOTIENT((A4785-$E$9),$E$15),$E$14)),"")</f>
        <v/>
      </c>
      <c r="J4785" s="15" t="str">
        <f t="shared" si="74"/>
        <v/>
      </c>
    </row>
    <row r="4786" spans="1:10">
      <c r="A4786" s="19"/>
      <c r="B4786" s="19"/>
      <c r="G4786" s="5">
        <f>IF(OR(A4786&lt;$E$9,A4786&gt;=$E$10),0,1)</f>
        <v>0</v>
      </c>
      <c r="H4786" s="15" t="str">
        <f>IF(G4786,($E$4+$E$16*MOD((A4786-$E$9),$E$15)),"")</f>
        <v/>
      </c>
      <c r="I4786" s="16" t="str">
        <f>IF(G4786,($E$6+$E$8*MOD(QUOTIENT((A4786-$E$9),$E$15),$E$14)),"")</f>
        <v/>
      </c>
      <c r="J4786" s="15" t="str">
        <f t="shared" si="74"/>
        <v/>
      </c>
    </row>
    <row r="4787" spans="1:10">
      <c r="A4787" s="19"/>
      <c r="B4787" s="19"/>
      <c r="G4787" s="5">
        <f>IF(OR(A4787&lt;$E$9,A4787&gt;=$E$10),0,1)</f>
        <v>0</v>
      </c>
      <c r="H4787" s="15" t="str">
        <f>IF(G4787,($E$4+$E$16*MOD((A4787-$E$9),$E$15)),"")</f>
        <v/>
      </c>
      <c r="I4787" s="16" t="str">
        <f>IF(G4787,($E$6+$E$8*MOD(QUOTIENT((A4787-$E$9),$E$15),$E$14)),"")</f>
        <v/>
      </c>
      <c r="J4787" s="15" t="str">
        <f t="shared" si="74"/>
        <v/>
      </c>
    </row>
    <row r="4788" spans="1:10">
      <c r="A4788" s="19"/>
      <c r="B4788" s="19"/>
      <c r="G4788" s="5">
        <f>IF(OR(A4788&lt;$E$9,A4788&gt;=$E$10),0,1)</f>
        <v>0</v>
      </c>
      <c r="H4788" s="15" t="str">
        <f>IF(G4788,($E$4+$E$16*MOD((A4788-$E$9),$E$15)),"")</f>
        <v/>
      </c>
      <c r="I4788" s="16" t="str">
        <f>IF(G4788,($E$6+$E$8*MOD(QUOTIENT((A4788-$E$9),$E$15),$E$14)),"")</f>
        <v/>
      </c>
      <c r="J4788" s="15" t="str">
        <f t="shared" si="74"/>
        <v/>
      </c>
    </row>
    <row r="4789" spans="1:10">
      <c r="A4789" s="19"/>
      <c r="B4789" s="19"/>
      <c r="G4789" s="5">
        <f>IF(OR(A4789&lt;$E$9,A4789&gt;=$E$10),0,1)</f>
        <v>0</v>
      </c>
      <c r="H4789" s="15" t="str">
        <f>IF(G4789,($E$4+$E$16*MOD((A4789-$E$9),$E$15)),"")</f>
        <v/>
      </c>
      <c r="I4789" s="16" t="str">
        <f>IF(G4789,($E$6+$E$8*MOD(QUOTIENT((A4789-$E$9),$E$15),$E$14)),"")</f>
        <v/>
      </c>
      <c r="J4789" s="15" t="str">
        <f t="shared" si="74"/>
        <v/>
      </c>
    </row>
    <row r="4790" spans="1:10">
      <c r="A4790" s="19"/>
      <c r="B4790" s="19"/>
      <c r="G4790" s="5">
        <f>IF(OR(A4790&lt;$E$9,A4790&gt;=$E$10),0,1)</f>
        <v>0</v>
      </c>
      <c r="H4790" s="15" t="str">
        <f>IF(G4790,($E$4+$E$16*MOD((A4790-$E$9),$E$15)),"")</f>
        <v/>
      </c>
      <c r="I4790" s="16" t="str">
        <f>IF(G4790,($E$6+$E$8*MOD(QUOTIENT((A4790-$E$9),$E$15),$E$14)),"")</f>
        <v/>
      </c>
      <c r="J4790" s="15" t="str">
        <f t="shared" si="74"/>
        <v/>
      </c>
    </row>
    <row r="4791" spans="1:10">
      <c r="A4791" s="19"/>
      <c r="B4791" s="19"/>
      <c r="G4791" s="5">
        <f>IF(OR(A4791&lt;$E$9,A4791&gt;=$E$10),0,1)</f>
        <v>0</v>
      </c>
      <c r="H4791" s="15" t="str">
        <f>IF(G4791,($E$4+$E$16*MOD((A4791-$E$9),$E$15)),"")</f>
        <v/>
      </c>
      <c r="I4791" s="16" t="str">
        <f>IF(G4791,($E$6+$E$8*MOD(QUOTIENT((A4791-$E$9),$E$15),$E$14)),"")</f>
        <v/>
      </c>
      <c r="J4791" s="15" t="str">
        <f t="shared" si="74"/>
        <v/>
      </c>
    </row>
    <row r="4792" spans="1:10">
      <c r="A4792" s="19"/>
      <c r="B4792" s="19"/>
      <c r="G4792" s="5">
        <f>IF(OR(A4792&lt;$E$9,A4792&gt;=$E$10),0,1)</f>
        <v>0</v>
      </c>
      <c r="H4792" s="15" t="str">
        <f>IF(G4792,($E$4+$E$16*MOD((A4792-$E$9),$E$15)),"")</f>
        <v/>
      </c>
      <c r="I4792" s="16" t="str">
        <f>IF(G4792,($E$6+$E$8*MOD(QUOTIENT((A4792-$E$9),$E$15),$E$14)),"")</f>
        <v/>
      </c>
      <c r="J4792" s="15" t="str">
        <f t="shared" si="74"/>
        <v/>
      </c>
    </row>
    <row r="4793" spans="1:10">
      <c r="A4793" s="19"/>
      <c r="B4793" s="19"/>
      <c r="G4793" s="5">
        <f>IF(OR(A4793&lt;$E$9,A4793&gt;=$E$10),0,1)</f>
        <v>0</v>
      </c>
      <c r="H4793" s="15" t="str">
        <f>IF(G4793,($E$4+$E$16*MOD((A4793-$E$9),$E$15)),"")</f>
        <v/>
      </c>
      <c r="I4793" s="16" t="str">
        <f>IF(G4793,($E$6+$E$8*MOD(QUOTIENT((A4793-$E$9),$E$15),$E$14)),"")</f>
        <v/>
      </c>
      <c r="J4793" s="15" t="str">
        <f t="shared" si="74"/>
        <v/>
      </c>
    </row>
    <row r="4794" spans="1:10">
      <c r="A4794" s="19"/>
      <c r="B4794" s="19"/>
      <c r="G4794" s="5">
        <f>IF(OR(A4794&lt;$E$9,A4794&gt;=$E$10),0,1)</f>
        <v>0</v>
      </c>
      <c r="H4794" s="15" t="str">
        <f>IF(G4794,($E$4+$E$16*MOD((A4794-$E$9),$E$15)),"")</f>
        <v/>
      </c>
      <c r="I4794" s="16" t="str">
        <f>IF(G4794,($E$6+$E$8*MOD(QUOTIENT((A4794-$E$9),$E$15),$E$14)),"")</f>
        <v/>
      </c>
      <c r="J4794" s="15" t="str">
        <f t="shared" si="74"/>
        <v/>
      </c>
    </row>
    <row r="4795" spans="1:10">
      <c r="A4795" s="19"/>
      <c r="B4795" s="19"/>
      <c r="G4795" s="5">
        <f>IF(OR(A4795&lt;$E$9,A4795&gt;=$E$10),0,1)</f>
        <v>0</v>
      </c>
      <c r="H4795" s="15" t="str">
        <f>IF(G4795,($E$4+$E$16*MOD((A4795-$E$9),$E$15)),"")</f>
        <v/>
      </c>
      <c r="I4795" s="16" t="str">
        <f>IF(G4795,($E$6+$E$8*MOD(QUOTIENT((A4795-$E$9),$E$15),$E$14)),"")</f>
        <v/>
      </c>
      <c r="J4795" s="15" t="str">
        <f t="shared" si="74"/>
        <v/>
      </c>
    </row>
    <row r="4796" spans="1:10">
      <c r="A4796" s="19"/>
      <c r="B4796" s="19"/>
      <c r="G4796" s="5">
        <f>IF(OR(A4796&lt;$E$9,A4796&gt;=$E$10),0,1)</f>
        <v>0</v>
      </c>
      <c r="H4796" s="15" t="str">
        <f>IF(G4796,($E$4+$E$16*MOD((A4796-$E$9),$E$15)),"")</f>
        <v/>
      </c>
      <c r="I4796" s="16" t="str">
        <f>IF(G4796,($E$6+$E$8*MOD(QUOTIENT((A4796-$E$9),$E$15),$E$14)),"")</f>
        <v/>
      </c>
      <c r="J4796" s="15" t="str">
        <f t="shared" si="74"/>
        <v/>
      </c>
    </row>
    <row r="4797" spans="1:10">
      <c r="A4797" s="19"/>
      <c r="B4797" s="19"/>
      <c r="G4797" s="5">
        <f>IF(OR(A4797&lt;$E$9,A4797&gt;=$E$10),0,1)</f>
        <v>0</v>
      </c>
      <c r="H4797" s="15" t="str">
        <f>IF(G4797,($E$4+$E$16*MOD((A4797-$E$9),$E$15)),"")</f>
        <v/>
      </c>
      <c r="I4797" s="16" t="str">
        <f>IF(G4797,($E$6+$E$8*MOD(QUOTIENT((A4797-$E$9),$E$15),$E$14)),"")</f>
        <v/>
      </c>
      <c r="J4797" s="15" t="str">
        <f t="shared" si="74"/>
        <v/>
      </c>
    </row>
    <row r="4798" spans="1:10">
      <c r="A4798" s="19"/>
      <c r="B4798" s="19"/>
      <c r="G4798" s="5">
        <f>IF(OR(A4798&lt;$E$9,A4798&gt;=$E$10),0,1)</f>
        <v>0</v>
      </c>
      <c r="H4798" s="15" t="str">
        <f>IF(G4798,($E$4+$E$16*MOD((A4798-$E$9),$E$15)),"")</f>
        <v/>
      </c>
      <c r="I4798" s="16" t="str">
        <f>IF(G4798,($E$6+$E$8*MOD(QUOTIENT((A4798-$E$9),$E$15),$E$14)),"")</f>
        <v/>
      </c>
      <c r="J4798" s="15" t="str">
        <f t="shared" si="74"/>
        <v/>
      </c>
    </row>
    <row r="4799" spans="1:10">
      <c r="A4799" s="19"/>
      <c r="B4799" s="19"/>
      <c r="G4799" s="5">
        <f>IF(OR(A4799&lt;$E$9,A4799&gt;=$E$10),0,1)</f>
        <v>0</v>
      </c>
      <c r="H4799" s="15" t="str">
        <f>IF(G4799,($E$4+$E$16*MOD((A4799-$E$9),$E$15)),"")</f>
        <v/>
      </c>
      <c r="I4799" s="16" t="str">
        <f>IF(G4799,($E$6+$E$8*MOD(QUOTIENT((A4799-$E$9),$E$15),$E$14)),"")</f>
        <v/>
      </c>
      <c r="J4799" s="15" t="str">
        <f t="shared" si="74"/>
        <v/>
      </c>
    </row>
    <row r="4800" spans="1:10">
      <c r="A4800" s="19"/>
      <c r="B4800" s="19"/>
      <c r="G4800" s="5">
        <f>IF(OR(A4800&lt;$E$9,A4800&gt;=$E$10),0,1)</f>
        <v>0</v>
      </c>
      <c r="H4800" s="15" t="str">
        <f>IF(G4800,($E$4+$E$16*MOD((A4800-$E$9),$E$15)),"")</f>
        <v/>
      </c>
      <c r="I4800" s="16" t="str">
        <f>IF(G4800,($E$6+$E$8*MOD(QUOTIENT((A4800-$E$9),$E$15),$E$14)),"")</f>
        <v/>
      </c>
      <c r="J4800" s="15" t="str">
        <f t="shared" si="74"/>
        <v/>
      </c>
    </row>
    <row r="4801" spans="1:10">
      <c r="A4801" s="19"/>
      <c r="B4801" s="19"/>
      <c r="G4801" s="5">
        <f>IF(OR(A4801&lt;$E$9,A4801&gt;=$E$10),0,1)</f>
        <v>0</v>
      </c>
      <c r="H4801" s="15" t="str">
        <f>IF(G4801,($E$4+$E$16*MOD((A4801-$E$9),$E$15)),"")</f>
        <v/>
      </c>
      <c r="I4801" s="16" t="str">
        <f>IF(G4801,($E$6+$E$8*MOD(QUOTIENT((A4801-$E$9),$E$15),$E$14)),"")</f>
        <v/>
      </c>
      <c r="J4801" s="15" t="str">
        <f t="shared" si="74"/>
        <v/>
      </c>
    </row>
    <row r="4802" spans="1:10">
      <c r="A4802" s="19"/>
      <c r="B4802" s="19"/>
      <c r="G4802" s="5">
        <f>IF(OR(A4802&lt;$E$9,A4802&gt;=$E$10),0,1)</f>
        <v>0</v>
      </c>
      <c r="H4802" s="15" t="str">
        <f>IF(G4802,($E$4+$E$16*MOD((A4802-$E$9),$E$15)),"")</f>
        <v/>
      </c>
      <c r="I4802" s="16" t="str">
        <f>IF(G4802,($E$6+$E$8*MOD(QUOTIENT((A4802-$E$9),$E$15),$E$14)),"")</f>
        <v/>
      </c>
      <c r="J4802" s="15" t="str">
        <f t="shared" si="74"/>
        <v/>
      </c>
    </row>
    <row r="4803" spans="1:10">
      <c r="A4803" s="19"/>
      <c r="B4803" s="19"/>
      <c r="G4803" s="5">
        <f>IF(OR(A4803&lt;$E$9,A4803&gt;=$E$10),0,1)</f>
        <v>0</v>
      </c>
      <c r="H4803" s="15" t="str">
        <f>IF(G4803,($E$4+$E$16*MOD((A4803-$E$9),$E$15)),"")</f>
        <v/>
      </c>
      <c r="I4803" s="16" t="str">
        <f>IF(G4803,($E$6+$E$8*MOD(QUOTIENT((A4803-$E$9),$E$15),$E$14)),"")</f>
        <v/>
      </c>
      <c r="J4803" s="15" t="str">
        <f t="shared" si="74"/>
        <v/>
      </c>
    </row>
    <row r="4804" spans="1:10">
      <c r="A4804" s="19"/>
      <c r="B4804" s="19"/>
      <c r="G4804" s="5">
        <f>IF(OR(A4804&lt;$E$9,A4804&gt;=$E$10),0,1)</f>
        <v>0</v>
      </c>
      <c r="H4804" s="15" t="str">
        <f>IF(G4804,($E$4+$E$16*MOD((A4804-$E$9),$E$15)),"")</f>
        <v/>
      </c>
      <c r="I4804" s="16" t="str">
        <f>IF(G4804,($E$6+$E$8*MOD(QUOTIENT((A4804-$E$9),$E$15),$E$14)),"")</f>
        <v/>
      </c>
      <c r="J4804" s="15" t="str">
        <f t="shared" ref="J4804:J4867" si="75">IF(G4804,(+H4804+$E$18*QUOTIENT((A4804-$E$9),$E$15)),"")</f>
        <v/>
      </c>
    </row>
    <row r="4805" spans="1:10">
      <c r="A4805" s="19"/>
      <c r="B4805" s="19"/>
      <c r="G4805" s="5">
        <f>IF(OR(A4805&lt;$E$9,A4805&gt;=$E$10),0,1)</f>
        <v>0</v>
      </c>
      <c r="H4805" s="15" t="str">
        <f>IF(G4805,($E$4+$E$16*MOD((A4805-$E$9),$E$15)),"")</f>
        <v/>
      </c>
      <c r="I4805" s="16" t="str">
        <f>IF(G4805,($E$6+$E$8*MOD(QUOTIENT((A4805-$E$9),$E$15),$E$14)),"")</f>
        <v/>
      </c>
      <c r="J4805" s="15" t="str">
        <f t="shared" si="75"/>
        <v/>
      </c>
    </row>
    <row r="4806" spans="1:10">
      <c r="A4806" s="19"/>
      <c r="B4806" s="19"/>
      <c r="G4806" s="5">
        <f>IF(OR(A4806&lt;$E$9,A4806&gt;=$E$10),0,1)</f>
        <v>0</v>
      </c>
      <c r="H4806" s="15" t="str">
        <f>IF(G4806,($E$4+$E$16*MOD((A4806-$E$9),$E$15)),"")</f>
        <v/>
      </c>
      <c r="I4806" s="16" t="str">
        <f>IF(G4806,($E$6+$E$8*MOD(QUOTIENT((A4806-$E$9),$E$15),$E$14)),"")</f>
        <v/>
      </c>
      <c r="J4806" s="15" t="str">
        <f t="shared" si="75"/>
        <v/>
      </c>
    </row>
    <row r="4807" spans="1:10">
      <c r="A4807" s="19"/>
      <c r="B4807" s="19"/>
      <c r="G4807" s="5">
        <f>IF(OR(A4807&lt;$E$9,A4807&gt;=$E$10),0,1)</f>
        <v>0</v>
      </c>
      <c r="H4807" s="15" t="str">
        <f>IF(G4807,($E$4+$E$16*MOD((A4807-$E$9),$E$15)),"")</f>
        <v/>
      </c>
      <c r="I4807" s="16" t="str">
        <f>IF(G4807,($E$6+$E$8*MOD(QUOTIENT((A4807-$E$9),$E$15),$E$14)),"")</f>
        <v/>
      </c>
      <c r="J4807" s="15" t="str">
        <f t="shared" si="75"/>
        <v/>
      </c>
    </row>
    <row r="4808" spans="1:10">
      <c r="A4808" s="19"/>
      <c r="B4808" s="19"/>
      <c r="G4808" s="5">
        <f>IF(OR(A4808&lt;$E$9,A4808&gt;=$E$10),0,1)</f>
        <v>0</v>
      </c>
      <c r="H4808" s="15" t="str">
        <f>IF(G4808,($E$4+$E$16*MOD((A4808-$E$9),$E$15)),"")</f>
        <v/>
      </c>
      <c r="I4808" s="16" t="str">
        <f>IF(G4808,($E$6+$E$8*MOD(QUOTIENT((A4808-$E$9),$E$15),$E$14)),"")</f>
        <v/>
      </c>
      <c r="J4808" s="15" t="str">
        <f t="shared" si="75"/>
        <v/>
      </c>
    </row>
    <row r="4809" spans="1:10">
      <c r="A4809" s="19"/>
      <c r="B4809" s="19"/>
      <c r="G4809" s="5">
        <f>IF(OR(A4809&lt;$E$9,A4809&gt;=$E$10),0,1)</f>
        <v>0</v>
      </c>
      <c r="H4809" s="15" t="str">
        <f>IF(G4809,($E$4+$E$16*MOD((A4809-$E$9),$E$15)),"")</f>
        <v/>
      </c>
      <c r="I4809" s="16" t="str">
        <f>IF(G4809,($E$6+$E$8*MOD(QUOTIENT((A4809-$E$9),$E$15),$E$14)),"")</f>
        <v/>
      </c>
      <c r="J4809" s="15" t="str">
        <f t="shared" si="75"/>
        <v/>
      </c>
    </row>
    <row r="4810" spans="1:10">
      <c r="A4810" s="19"/>
      <c r="B4810" s="19"/>
      <c r="G4810" s="5">
        <f>IF(OR(A4810&lt;$E$9,A4810&gt;=$E$10),0,1)</f>
        <v>0</v>
      </c>
      <c r="H4810" s="15" t="str">
        <f>IF(G4810,($E$4+$E$16*MOD((A4810-$E$9),$E$15)),"")</f>
        <v/>
      </c>
      <c r="I4810" s="16" t="str">
        <f>IF(G4810,($E$6+$E$8*MOD(QUOTIENT((A4810-$E$9),$E$15),$E$14)),"")</f>
        <v/>
      </c>
      <c r="J4810" s="15" t="str">
        <f t="shared" si="75"/>
        <v/>
      </c>
    </row>
    <row r="4811" spans="1:10">
      <c r="A4811" s="19"/>
      <c r="B4811" s="19"/>
      <c r="G4811" s="5">
        <f>IF(OR(A4811&lt;$E$9,A4811&gt;=$E$10),0,1)</f>
        <v>0</v>
      </c>
      <c r="H4811" s="15" t="str">
        <f>IF(G4811,($E$4+$E$16*MOD((A4811-$E$9),$E$15)),"")</f>
        <v/>
      </c>
      <c r="I4811" s="16" t="str">
        <f>IF(G4811,($E$6+$E$8*MOD(QUOTIENT((A4811-$E$9),$E$15),$E$14)),"")</f>
        <v/>
      </c>
      <c r="J4811" s="15" t="str">
        <f t="shared" si="75"/>
        <v/>
      </c>
    </row>
    <row r="4812" spans="1:10">
      <c r="A4812" s="19"/>
      <c r="B4812" s="19"/>
      <c r="G4812" s="5">
        <f>IF(OR(A4812&lt;$E$9,A4812&gt;=$E$10),0,1)</f>
        <v>0</v>
      </c>
      <c r="H4812" s="15" t="str">
        <f>IF(G4812,($E$4+$E$16*MOD((A4812-$E$9),$E$15)),"")</f>
        <v/>
      </c>
      <c r="I4812" s="16" t="str">
        <f>IF(G4812,($E$6+$E$8*MOD(QUOTIENT((A4812-$E$9),$E$15),$E$14)),"")</f>
        <v/>
      </c>
      <c r="J4812" s="15" t="str">
        <f t="shared" si="75"/>
        <v/>
      </c>
    </row>
    <row r="4813" spans="1:10">
      <c r="A4813" s="19"/>
      <c r="B4813" s="19"/>
      <c r="G4813" s="5">
        <f>IF(OR(A4813&lt;$E$9,A4813&gt;=$E$10),0,1)</f>
        <v>0</v>
      </c>
      <c r="H4813" s="15" t="str">
        <f>IF(G4813,($E$4+$E$16*MOD((A4813-$E$9),$E$15)),"")</f>
        <v/>
      </c>
      <c r="I4813" s="16" t="str">
        <f>IF(G4813,($E$6+$E$8*MOD(QUOTIENT((A4813-$E$9),$E$15),$E$14)),"")</f>
        <v/>
      </c>
      <c r="J4813" s="15" t="str">
        <f t="shared" si="75"/>
        <v/>
      </c>
    </row>
    <row r="4814" spans="1:10">
      <c r="A4814" s="19"/>
      <c r="B4814" s="19"/>
      <c r="G4814" s="5">
        <f>IF(OR(A4814&lt;$E$9,A4814&gt;=$E$10),0,1)</f>
        <v>0</v>
      </c>
      <c r="H4814" s="15" t="str">
        <f>IF(G4814,($E$4+$E$16*MOD((A4814-$E$9),$E$15)),"")</f>
        <v/>
      </c>
      <c r="I4814" s="16" t="str">
        <f>IF(G4814,($E$6+$E$8*MOD(QUOTIENT((A4814-$E$9),$E$15),$E$14)),"")</f>
        <v/>
      </c>
      <c r="J4814" s="15" t="str">
        <f t="shared" si="75"/>
        <v/>
      </c>
    </row>
    <row r="4815" spans="1:10">
      <c r="A4815" s="19"/>
      <c r="B4815" s="19"/>
      <c r="G4815" s="5">
        <f>IF(OR(A4815&lt;$E$9,A4815&gt;=$E$10),0,1)</f>
        <v>0</v>
      </c>
      <c r="H4815" s="15" t="str">
        <f>IF(G4815,($E$4+$E$16*MOD((A4815-$E$9),$E$15)),"")</f>
        <v/>
      </c>
      <c r="I4815" s="16" t="str">
        <f>IF(G4815,($E$6+$E$8*MOD(QUOTIENT((A4815-$E$9),$E$15),$E$14)),"")</f>
        <v/>
      </c>
      <c r="J4815" s="15" t="str">
        <f t="shared" si="75"/>
        <v/>
      </c>
    </row>
    <row r="4816" spans="1:10">
      <c r="A4816" s="19"/>
      <c r="B4816" s="19"/>
      <c r="G4816" s="5">
        <f>IF(OR(A4816&lt;$E$9,A4816&gt;=$E$10),0,1)</f>
        <v>0</v>
      </c>
      <c r="H4816" s="15" t="str">
        <f>IF(G4816,($E$4+$E$16*MOD((A4816-$E$9),$E$15)),"")</f>
        <v/>
      </c>
      <c r="I4816" s="16" t="str">
        <f>IF(G4816,($E$6+$E$8*MOD(QUOTIENT((A4816-$E$9),$E$15),$E$14)),"")</f>
        <v/>
      </c>
      <c r="J4816" s="15" t="str">
        <f t="shared" si="75"/>
        <v/>
      </c>
    </row>
    <row r="4817" spans="1:10">
      <c r="A4817" s="19"/>
      <c r="B4817" s="19"/>
      <c r="G4817" s="5">
        <f>IF(OR(A4817&lt;$E$9,A4817&gt;=$E$10),0,1)</f>
        <v>0</v>
      </c>
      <c r="H4817" s="15" t="str">
        <f>IF(G4817,($E$4+$E$16*MOD((A4817-$E$9),$E$15)),"")</f>
        <v/>
      </c>
      <c r="I4817" s="16" t="str">
        <f>IF(G4817,($E$6+$E$8*MOD(QUOTIENT((A4817-$E$9),$E$15),$E$14)),"")</f>
        <v/>
      </c>
      <c r="J4817" s="15" t="str">
        <f t="shared" si="75"/>
        <v/>
      </c>
    </row>
    <row r="4818" spans="1:10">
      <c r="A4818" s="19"/>
      <c r="B4818" s="19"/>
      <c r="G4818" s="5">
        <f>IF(OR(A4818&lt;$E$9,A4818&gt;=$E$10),0,1)</f>
        <v>0</v>
      </c>
      <c r="H4818" s="15" t="str">
        <f>IF(G4818,($E$4+$E$16*MOD((A4818-$E$9),$E$15)),"")</f>
        <v/>
      </c>
      <c r="I4818" s="16" t="str">
        <f>IF(G4818,($E$6+$E$8*MOD(QUOTIENT((A4818-$E$9),$E$15),$E$14)),"")</f>
        <v/>
      </c>
      <c r="J4818" s="15" t="str">
        <f t="shared" si="75"/>
        <v/>
      </c>
    </row>
    <row r="4819" spans="1:10">
      <c r="A4819" s="19"/>
      <c r="B4819" s="19"/>
      <c r="G4819" s="5">
        <f>IF(OR(A4819&lt;$E$9,A4819&gt;=$E$10),0,1)</f>
        <v>0</v>
      </c>
      <c r="H4819" s="15" t="str">
        <f>IF(G4819,($E$4+$E$16*MOD((A4819-$E$9),$E$15)),"")</f>
        <v/>
      </c>
      <c r="I4819" s="16" t="str">
        <f>IF(G4819,($E$6+$E$8*MOD(QUOTIENT((A4819-$E$9),$E$15),$E$14)),"")</f>
        <v/>
      </c>
      <c r="J4819" s="15" t="str">
        <f t="shared" si="75"/>
        <v/>
      </c>
    </row>
    <row r="4820" spans="1:10">
      <c r="A4820" s="19"/>
      <c r="B4820" s="19"/>
      <c r="G4820" s="5">
        <f>IF(OR(A4820&lt;$E$9,A4820&gt;=$E$10),0,1)</f>
        <v>0</v>
      </c>
      <c r="H4820" s="15" t="str">
        <f>IF(G4820,($E$4+$E$16*MOD((A4820-$E$9),$E$15)),"")</f>
        <v/>
      </c>
      <c r="I4820" s="16" t="str">
        <f>IF(G4820,($E$6+$E$8*MOD(QUOTIENT((A4820-$E$9),$E$15),$E$14)),"")</f>
        <v/>
      </c>
      <c r="J4820" s="15" t="str">
        <f t="shared" si="75"/>
        <v/>
      </c>
    </row>
    <row r="4821" spans="1:10">
      <c r="A4821" s="19"/>
      <c r="B4821" s="19"/>
      <c r="G4821" s="5">
        <f>IF(OR(A4821&lt;$E$9,A4821&gt;=$E$10),0,1)</f>
        <v>0</v>
      </c>
      <c r="H4821" s="15" t="str">
        <f>IF(G4821,($E$4+$E$16*MOD((A4821-$E$9),$E$15)),"")</f>
        <v/>
      </c>
      <c r="I4821" s="16" t="str">
        <f>IF(G4821,($E$6+$E$8*MOD(QUOTIENT((A4821-$E$9),$E$15),$E$14)),"")</f>
        <v/>
      </c>
      <c r="J4821" s="15" t="str">
        <f t="shared" si="75"/>
        <v/>
      </c>
    </row>
    <row r="4822" spans="1:10">
      <c r="A4822" s="19"/>
      <c r="B4822" s="19"/>
      <c r="G4822" s="5">
        <f>IF(OR(A4822&lt;$E$9,A4822&gt;=$E$10),0,1)</f>
        <v>0</v>
      </c>
      <c r="H4822" s="15" t="str">
        <f>IF(G4822,($E$4+$E$16*MOD((A4822-$E$9),$E$15)),"")</f>
        <v/>
      </c>
      <c r="I4822" s="16" t="str">
        <f>IF(G4822,($E$6+$E$8*MOD(QUOTIENT((A4822-$E$9),$E$15),$E$14)),"")</f>
        <v/>
      </c>
      <c r="J4822" s="15" t="str">
        <f t="shared" si="75"/>
        <v/>
      </c>
    </row>
    <row r="4823" spans="1:10">
      <c r="A4823" s="19"/>
      <c r="B4823" s="19"/>
      <c r="G4823" s="5">
        <f>IF(OR(A4823&lt;$E$9,A4823&gt;=$E$10),0,1)</f>
        <v>0</v>
      </c>
      <c r="H4823" s="15" t="str">
        <f>IF(G4823,($E$4+$E$16*MOD((A4823-$E$9),$E$15)),"")</f>
        <v/>
      </c>
      <c r="I4823" s="16" t="str">
        <f>IF(G4823,($E$6+$E$8*MOD(QUOTIENT((A4823-$E$9),$E$15),$E$14)),"")</f>
        <v/>
      </c>
      <c r="J4823" s="15" t="str">
        <f t="shared" si="75"/>
        <v/>
      </c>
    </row>
    <row r="4824" spans="1:10">
      <c r="A4824" s="19"/>
      <c r="B4824" s="19"/>
      <c r="G4824" s="5">
        <f>IF(OR(A4824&lt;$E$9,A4824&gt;=$E$10),0,1)</f>
        <v>0</v>
      </c>
      <c r="H4824" s="15" t="str">
        <f>IF(G4824,($E$4+$E$16*MOD((A4824-$E$9),$E$15)),"")</f>
        <v/>
      </c>
      <c r="I4824" s="16" t="str">
        <f>IF(G4824,($E$6+$E$8*MOD(QUOTIENT((A4824-$E$9),$E$15),$E$14)),"")</f>
        <v/>
      </c>
      <c r="J4824" s="15" t="str">
        <f t="shared" si="75"/>
        <v/>
      </c>
    </row>
    <row r="4825" spans="1:10">
      <c r="A4825" s="19"/>
      <c r="B4825" s="19"/>
      <c r="G4825" s="5">
        <f>IF(OR(A4825&lt;$E$9,A4825&gt;=$E$10),0,1)</f>
        <v>0</v>
      </c>
      <c r="H4825" s="15" t="str">
        <f>IF(G4825,($E$4+$E$16*MOD((A4825-$E$9),$E$15)),"")</f>
        <v/>
      </c>
      <c r="I4825" s="16" t="str">
        <f>IF(G4825,($E$6+$E$8*MOD(QUOTIENT((A4825-$E$9),$E$15),$E$14)),"")</f>
        <v/>
      </c>
      <c r="J4825" s="15" t="str">
        <f t="shared" si="75"/>
        <v/>
      </c>
    </row>
    <row r="4826" spans="1:10">
      <c r="A4826" s="19"/>
      <c r="B4826" s="19"/>
      <c r="G4826" s="5">
        <f>IF(OR(A4826&lt;$E$9,A4826&gt;=$E$10),0,1)</f>
        <v>0</v>
      </c>
      <c r="H4826" s="15" t="str">
        <f>IF(G4826,($E$4+$E$16*MOD((A4826-$E$9),$E$15)),"")</f>
        <v/>
      </c>
      <c r="I4826" s="16" t="str">
        <f>IF(G4826,($E$6+$E$8*MOD(QUOTIENT((A4826-$E$9),$E$15),$E$14)),"")</f>
        <v/>
      </c>
      <c r="J4826" s="15" t="str">
        <f t="shared" si="75"/>
        <v/>
      </c>
    </row>
    <row r="4827" spans="1:10">
      <c r="A4827" s="19"/>
      <c r="B4827" s="19"/>
      <c r="G4827" s="5">
        <f>IF(OR(A4827&lt;$E$9,A4827&gt;=$E$10),0,1)</f>
        <v>0</v>
      </c>
      <c r="H4827" s="15" t="str">
        <f>IF(G4827,($E$4+$E$16*MOD((A4827-$E$9),$E$15)),"")</f>
        <v/>
      </c>
      <c r="I4827" s="16" t="str">
        <f>IF(G4827,($E$6+$E$8*MOD(QUOTIENT((A4827-$E$9),$E$15),$E$14)),"")</f>
        <v/>
      </c>
      <c r="J4827" s="15" t="str">
        <f t="shared" si="75"/>
        <v/>
      </c>
    </row>
    <row r="4828" spans="1:10">
      <c r="A4828" s="19"/>
      <c r="B4828" s="19"/>
      <c r="G4828" s="5">
        <f>IF(OR(A4828&lt;$E$9,A4828&gt;=$E$10),0,1)</f>
        <v>0</v>
      </c>
      <c r="H4828" s="15" t="str">
        <f>IF(G4828,($E$4+$E$16*MOD((A4828-$E$9),$E$15)),"")</f>
        <v/>
      </c>
      <c r="I4828" s="16" t="str">
        <f>IF(G4828,($E$6+$E$8*MOD(QUOTIENT((A4828-$E$9),$E$15),$E$14)),"")</f>
        <v/>
      </c>
      <c r="J4828" s="15" t="str">
        <f t="shared" si="75"/>
        <v/>
      </c>
    </row>
    <row r="4829" spans="1:10">
      <c r="A4829" s="19"/>
      <c r="B4829" s="19"/>
      <c r="G4829" s="5">
        <f>IF(OR(A4829&lt;$E$9,A4829&gt;=$E$10),0,1)</f>
        <v>0</v>
      </c>
      <c r="H4829" s="15" t="str">
        <f>IF(G4829,($E$4+$E$16*MOD((A4829-$E$9),$E$15)),"")</f>
        <v/>
      </c>
      <c r="I4829" s="16" t="str">
        <f>IF(G4829,($E$6+$E$8*MOD(QUOTIENT((A4829-$E$9),$E$15),$E$14)),"")</f>
        <v/>
      </c>
      <c r="J4829" s="15" t="str">
        <f t="shared" si="75"/>
        <v/>
      </c>
    </row>
    <row r="4830" spans="1:10">
      <c r="A4830" s="19"/>
      <c r="B4830" s="19"/>
      <c r="G4830" s="5">
        <f>IF(OR(A4830&lt;$E$9,A4830&gt;=$E$10),0,1)</f>
        <v>0</v>
      </c>
      <c r="H4830" s="15" t="str">
        <f>IF(G4830,($E$4+$E$16*MOD((A4830-$E$9),$E$15)),"")</f>
        <v/>
      </c>
      <c r="I4830" s="16" t="str">
        <f>IF(G4830,($E$6+$E$8*MOD(QUOTIENT((A4830-$E$9),$E$15),$E$14)),"")</f>
        <v/>
      </c>
      <c r="J4830" s="15" t="str">
        <f t="shared" si="75"/>
        <v/>
      </c>
    </row>
    <row r="4831" spans="1:10">
      <c r="A4831" s="19"/>
      <c r="B4831" s="19"/>
      <c r="G4831" s="5">
        <f>IF(OR(A4831&lt;$E$9,A4831&gt;=$E$10),0,1)</f>
        <v>0</v>
      </c>
      <c r="H4831" s="15" t="str">
        <f>IF(G4831,($E$4+$E$16*MOD((A4831-$E$9),$E$15)),"")</f>
        <v/>
      </c>
      <c r="I4831" s="16" t="str">
        <f>IF(G4831,($E$6+$E$8*MOD(QUOTIENT((A4831-$E$9),$E$15),$E$14)),"")</f>
        <v/>
      </c>
      <c r="J4831" s="15" t="str">
        <f t="shared" si="75"/>
        <v/>
      </c>
    </row>
    <row r="4832" spans="1:10">
      <c r="A4832" s="19"/>
      <c r="B4832" s="19"/>
      <c r="G4832" s="5">
        <f>IF(OR(A4832&lt;$E$9,A4832&gt;=$E$10),0,1)</f>
        <v>0</v>
      </c>
      <c r="H4832" s="15" t="str">
        <f>IF(G4832,($E$4+$E$16*MOD((A4832-$E$9),$E$15)),"")</f>
        <v/>
      </c>
      <c r="I4832" s="16" t="str">
        <f>IF(G4832,($E$6+$E$8*MOD(QUOTIENT((A4832-$E$9),$E$15),$E$14)),"")</f>
        <v/>
      </c>
      <c r="J4832" s="15" t="str">
        <f t="shared" si="75"/>
        <v/>
      </c>
    </row>
    <row r="4833" spans="1:10">
      <c r="A4833" s="19"/>
      <c r="B4833" s="19"/>
      <c r="G4833" s="5">
        <f>IF(OR(A4833&lt;$E$9,A4833&gt;=$E$10),0,1)</f>
        <v>0</v>
      </c>
      <c r="H4833" s="15" t="str">
        <f>IF(G4833,($E$4+$E$16*MOD((A4833-$E$9),$E$15)),"")</f>
        <v/>
      </c>
      <c r="I4833" s="16" t="str">
        <f>IF(G4833,($E$6+$E$8*MOD(QUOTIENT((A4833-$E$9),$E$15),$E$14)),"")</f>
        <v/>
      </c>
      <c r="J4833" s="15" t="str">
        <f t="shared" si="75"/>
        <v/>
      </c>
    </row>
    <row r="4834" spans="1:10">
      <c r="A4834" s="19"/>
      <c r="B4834" s="19"/>
      <c r="G4834" s="5">
        <f>IF(OR(A4834&lt;$E$9,A4834&gt;=$E$10),0,1)</f>
        <v>0</v>
      </c>
      <c r="H4834" s="15" t="str">
        <f>IF(G4834,($E$4+$E$16*MOD((A4834-$E$9),$E$15)),"")</f>
        <v/>
      </c>
      <c r="I4834" s="16" t="str">
        <f>IF(G4834,($E$6+$E$8*MOD(QUOTIENT((A4834-$E$9),$E$15),$E$14)),"")</f>
        <v/>
      </c>
      <c r="J4834" s="15" t="str">
        <f t="shared" si="75"/>
        <v/>
      </c>
    </row>
    <row r="4835" spans="1:10">
      <c r="A4835" s="19"/>
      <c r="B4835" s="19"/>
      <c r="G4835" s="5">
        <f>IF(OR(A4835&lt;$E$9,A4835&gt;=$E$10),0,1)</f>
        <v>0</v>
      </c>
      <c r="H4835" s="15" t="str">
        <f>IF(G4835,($E$4+$E$16*MOD((A4835-$E$9),$E$15)),"")</f>
        <v/>
      </c>
      <c r="I4835" s="16" t="str">
        <f>IF(G4835,($E$6+$E$8*MOD(QUOTIENT((A4835-$E$9),$E$15),$E$14)),"")</f>
        <v/>
      </c>
      <c r="J4835" s="15" t="str">
        <f t="shared" si="75"/>
        <v/>
      </c>
    </row>
    <row r="4836" spans="1:10">
      <c r="A4836" s="19"/>
      <c r="B4836" s="19"/>
      <c r="G4836" s="5">
        <f>IF(OR(A4836&lt;$E$9,A4836&gt;=$E$10),0,1)</f>
        <v>0</v>
      </c>
      <c r="H4836" s="15" t="str">
        <f>IF(G4836,($E$4+$E$16*MOD((A4836-$E$9),$E$15)),"")</f>
        <v/>
      </c>
      <c r="I4836" s="16" t="str">
        <f>IF(G4836,($E$6+$E$8*MOD(QUOTIENT((A4836-$E$9),$E$15),$E$14)),"")</f>
        <v/>
      </c>
      <c r="J4836" s="15" t="str">
        <f t="shared" si="75"/>
        <v/>
      </c>
    </row>
    <row r="4837" spans="1:10">
      <c r="A4837" s="19"/>
      <c r="B4837" s="19"/>
      <c r="G4837" s="5">
        <f>IF(OR(A4837&lt;$E$9,A4837&gt;=$E$10),0,1)</f>
        <v>0</v>
      </c>
      <c r="H4837" s="15" t="str">
        <f>IF(G4837,($E$4+$E$16*MOD((A4837-$E$9),$E$15)),"")</f>
        <v/>
      </c>
      <c r="I4837" s="16" t="str">
        <f>IF(G4837,($E$6+$E$8*MOD(QUOTIENT((A4837-$E$9),$E$15),$E$14)),"")</f>
        <v/>
      </c>
      <c r="J4837" s="15" t="str">
        <f t="shared" si="75"/>
        <v/>
      </c>
    </row>
    <row r="4838" spans="1:10">
      <c r="A4838" s="19"/>
      <c r="B4838" s="19"/>
      <c r="G4838" s="5">
        <f>IF(OR(A4838&lt;$E$9,A4838&gt;=$E$10),0,1)</f>
        <v>0</v>
      </c>
      <c r="H4838" s="15" t="str">
        <f>IF(G4838,($E$4+$E$16*MOD((A4838-$E$9),$E$15)),"")</f>
        <v/>
      </c>
      <c r="I4838" s="16" t="str">
        <f>IF(G4838,($E$6+$E$8*MOD(QUOTIENT((A4838-$E$9),$E$15),$E$14)),"")</f>
        <v/>
      </c>
      <c r="J4838" s="15" t="str">
        <f t="shared" si="75"/>
        <v/>
      </c>
    </row>
    <row r="4839" spans="1:10">
      <c r="A4839" s="19"/>
      <c r="B4839" s="19"/>
      <c r="G4839" s="5">
        <f>IF(OR(A4839&lt;$E$9,A4839&gt;=$E$10),0,1)</f>
        <v>0</v>
      </c>
      <c r="H4839" s="15" t="str">
        <f>IF(G4839,($E$4+$E$16*MOD((A4839-$E$9),$E$15)),"")</f>
        <v/>
      </c>
      <c r="I4839" s="16" t="str">
        <f>IF(G4839,($E$6+$E$8*MOD(QUOTIENT((A4839-$E$9),$E$15),$E$14)),"")</f>
        <v/>
      </c>
      <c r="J4839" s="15" t="str">
        <f t="shared" si="75"/>
        <v/>
      </c>
    </row>
    <row r="4840" spans="1:10">
      <c r="A4840" s="19"/>
      <c r="B4840" s="19"/>
      <c r="G4840" s="5">
        <f>IF(OR(A4840&lt;$E$9,A4840&gt;=$E$10),0,1)</f>
        <v>0</v>
      </c>
      <c r="H4840" s="15" t="str">
        <f>IF(G4840,($E$4+$E$16*MOD((A4840-$E$9),$E$15)),"")</f>
        <v/>
      </c>
      <c r="I4840" s="16" t="str">
        <f>IF(G4840,($E$6+$E$8*MOD(QUOTIENT((A4840-$E$9),$E$15),$E$14)),"")</f>
        <v/>
      </c>
      <c r="J4840" s="15" t="str">
        <f t="shared" si="75"/>
        <v/>
      </c>
    </row>
    <row r="4841" spans="1:10">
      <c r="A4841" s="19"/>
      <c r="B4841" s="19"/>
      <c r="G4841" s="5">
        <f>IF(OR(A4841&lt;$E$9,A4841&gt;=$E$10),0,1)</f>
        <v>0</v>
      </c>
      <c r="H4841" s="15" t="str">
        <f>IF(G4841,($E$4+$E$16*MOD((A4841-$E$9),$E$15)),"")</f>
        <v/>
      </c>
      <c r="I4841" s="16" t="str">
        <f>IF(G4841,($E$6+$E$8*MOD(QUOTIENT((A4841-$E$9),$E$15),$E$14)),"")</f>
        <v/>
      </c>
      <c r="J4841" s="15" t="str">
        <f t="shared" si="75"/>
        <v/>
      </c>
    </row>
    <row r="4842" spans="1:10">
      <c r="A4842" s="19"/>
      <c r="B4842" s="19"/>
      <c r="G4842" s="5">
        <f>IF(OR(A4842&lt;$E$9,A4842&gt;=$E$10),0,1)</f>
        <v>0</v>
      </c>
      <c r="H4842" s="15" t="str">
        <f>IF(G4842,($E$4+$E$16*MOD((A4842-$E$9),$E$15)),"")</f>
        <v/>
      </c>
      <c r="I4842" s="16" t="str">
        <f>IF(G4842,($E$6+$E$8*MOD(QUOTIENT((A4842-$E$9),$E$15),$E$14)),"")</f>
        <v/>
      </c>
      <c r="J4842" s="15" t="str">
        <f t="shared" si="75"/>
        <v/>
      </c>
    </row>
    <row r="4843" spans="1:10">
      <c r="A4843" s="19"/>
      <c r="B4843" s="19"/>
      <c r="G4843" s="5">
        <f>IF(OR(A4843&lt;$E$9,A4843&gt;=$E$10),0,1)</f>
        <v>0</v>
      </c>
      <c r="H4843" s="15" t="str">
        <f>IF(G4843,($E$4+$E$16*MOD((A4843-$E$9),$E$15)),"")</f>
        <v/>
      </c>
      <c r="I4843" s="16" t="str">
        <f>IF(G4843,($E$6+$E$8*MOD(QUOTIENT((A4843-$E$9),$E$15),$E$14)),"")</f>
        <v/>
      </c>
      <c r="J4843" s="15" t="str">
        <f t="shared" si="75"/>
        <v/>
      </c>
    </row>
    <row r="4844" spans="1:10">
      <c r="A4844" s="19"/>
      <c r="B4844" s="19"/>
      <c r="G4844" s="5">
        <f>IF(OR(A4844&lt;$E$9,A4844&gt;=$E$10),0,1)</f>
        <v>0</v>
      </c>
      <c r="H4844" s="15" t="str">
        <f>IF(G4844,($E$4+$E$16*MOD((A4844-$E$9),$E$15)),"")</f>
        <v/>
      </c>
      <c r="I4844" s="16" t="str">
        <f>IF(G4844,($E$6+$E$8*MOD(QUOTIENT((A4844-$E$9),$E$15),$E$14)),"")</f>
        <v/>
      </c>
      <c r="J4844" s="15" t="str">
        <f t="shared" si="75"/>
        <v/>
      </c>
    </row>
    <row r="4845" spans="1:10">
      <c r="A4845" s="19"/>
      <c r="B4845" s="19"/>
      <c r="G4845" s="5">
        <f>IF(OR(A4845&lt;$E$9,A4845&gt;=$E$10),0,1)</f>
        <v>0</v>
      </c>
      <c r="H4845" s="15" t="str">
        <f>IF(G4845,($E$4+$E$16*MOD((A4845-$E$9),$E$15)),"")</f>
        <v/>
      </c>
      <c r="I4845" s="16" t="str">
        <f>IF(G4845,($E$6+$E$8*MOD(QUOTIENT((A4845-$E$9),$E$15),$E$14)),"")</f>
        <v/>
      </c>
      <c r="J4845" s="15" t="str">
        <f t="shared" si="75"/>
        <v/>
      </c>
    </row>
    <row r="4846" spans="1:10">
      <c r="A4846" s="19"/>
      <c r="B4846" s="19"/>
      <c r="G4846" s="5">
        <f>IF(OR(A4846&lt;$E$9,A4846&gt;=$E$10),0,1)</f>
        <v>0</v>
      </c>
      <c r="H4846" s="15" t="str">
        <f>IF(G4846,($E$4+$E$16*MOD((A4846-$E$9),$E$15)),"")</f>
        <v/>
      </c>
      <c r="I4846" s="16" t="str">
        <f>IF(G4846,($E$6+$E$8*MOD(QUOTIENT((A4846-$E$9),$E$15),$E$14)),"")</f>
        <v/>
      </c>
      <c r="J4846" s="15" t="str">
        <f t="shared" si="75"/>
        <v/>
      </c>
    </row>
    <row r="4847" spans="1:10">
      <c r="A4847" s="19"/>
      <c r="B4847" s="19"/>
      <c r="G4847" s="5">
        <f>IF(OR(A4847&lt;$E$9,A4847&gt;=$E$10),0,1)</f>
        <v>0</v>
      </c>
      <c r="H4847" s="15" t="str">
        <f>IF(G4847,($E$4+$E$16*MOD((A4847-$E$9),$E$15)),"")</f>
        <v/>
      </c>
      <c r="I4847" s="16" t="str">
        <f>IF(G4847,($E$6+$E$8*MOD(QUOTIENT((A4847-$E$9),$E$15),$E$14)),"")</f>
        <v/>
      </c>
      <c r="J4847" s="15" t="str">
        <f t="shared" si="75"/>
        <v/>
      </c>
    </row>
    <row r="4848" spans="1:10">
      <c r="A4848" s="19"/>
      <c r="B4848" s="19"/>
      <c r="G4848" s="5">
        <f>IF(OR(A4848&lt;$E$9,A4848&gt;=$E$10),0,1)</f>
        <v>0</v>
      </c>
      <c r="H4848" s="15" t="str">
        <f>IF(G4848,($E$4+$E$16*MOD((A4848-$E$9),$E$15)),"")</f>
        <v/>
      </c>
      <c r="I4848" s="16" t="str">
        <f>IF(G4848,($E$6+$E$8*MOD(QUOTIENT((A4848-$E$9),$E$15),$E$14)),"")</f>
        <v/>
      </c>
      <c r="J4848" s="15" t="str">
        <f t="shared" si="75"/>
        <v/>
      </c>
    </row>
    <row r="4849" spans="1:10">
      <c r="A4849" s="19"/>
      <c r="B4849" s="19"/>
      <c r="G4849" s="5">
        <f>IF(OR(A4849&lt;$E$9,A4849&gt;=$E$10),0,1)</f>
        <v>0</v>
      </c>
      <c r="H4849" s="15" t="str">
        <f>IF(G4849,($E$4+$E$16*MOD((A4849-$E$9),$E$15)),"")</f>
        <v/>
      </c>
      <c r="I4849" s="16" t="str">
        <f>IF(G4849,($E$6+$E$8*MOD(QUOTIENT((A4849-$E$9),$E$15),$E$14)),"")</f>
        <v/>
      </c>
      <c r="J4849" s="15" t="str">
        <f t="shared" si="75"/>
        <v/>
      </c>
    </row>
    <row r="4850" spans="1:10">
      <c r="A4850" s="19"/>
      <c r="B4850" s="19"/>
      <c r="G4850" s="5">
        <f>IF(OR(A4850&lt;$E$9,A4850&gt;=$E$10),0,1)</f>
        <v>0</v>
      </c>
      <c r="H4850" s="15" t="str">
        <f>IF(G4850,($E$4+$E$16*MOD((A4850-$E$9),$E$15)),"")</f>
        <v/>
      </c>
      <c r="I4850" s="16" t="str">
        <f>IF(G4850,($E$6+$E$8*MOD(QUOTIENT((A4850-$E$9),$E$15),$E$14)),"")</f>
        <v/>
      </c>
      <c r="J4850" s="15" t="str">
        <f t="shared" si="75"/>
        <v/>
      </c>
    </row>
    <row r="4851" spans="1:10">
      <c r="A4851" s="19"/>
      <c r="B4851" s="19"/>
      <c r="G4851" s="5">
        <f>IF(OR(A4851&lt;$E$9,A4851&gt;=$E$10),0,1)</f>
        <v>0</v>
      </c>
      <c r="H4851" s="15" t="str">
        <f>IF(G4851,($E$4+$E$16*MOD((A4851-$E$9),$E$15)),"")</f>
        <v/>
      </c>
      <c r="I4851" s="16" t="str">
        <f>IF(G4851,($E$6+$E$8*MOD(QUOTIENT((A4851-$E$9),$E$15),$E$14)),"")</f>
        <v/>
      </c>
      <c r="J4851" s="15" t="str">
        <f t="shared" si="75"/>
        <v/>
      </c>
    </row>
    <row r="4852" spans="1:10">
      <c r="A4852" s="19"/>
      <c r="B4852" s="19"/>
      <c r="G4852" s="5">
        <f>IF(OR(A4852&lt;$E$9,A4852&gt;=$E$10),0,1)</f>
        <v>0</v>
      </c>
      <c r="H4852" s="15" t="str">
        <f>IF(G4852,($E$4+$E$16*MOD((A4852-$E$9),$E$15)),"")</f>
        <v/>
      </c>
      <c r="I4852" s="16" t="str">
        <f>IF(G4852,($E$6+$E$8*MOD(QUOTIENT((A4852-$E$9),$E$15),$E$14)),"")</f>
        <v/>
      </c>
      <c r="J4852" s="15" t="str">
        <f t="shared" si="75"/>
        <v/>
      </c>
    </row>
    <row r="4853" spans="1:10">
      <c r="A4853" s="19"/>
      <c r="B4853" s="19"/>
      <c r="G4853" s="5">
        <f>IF(OR(A4853&lt;$E$9,A4853&gt;=$E$10),0,1)</f>
        <v>0</v>
      </c>
      <c r="H4853" s="15" t="str">
        <f>IF(G4853,($E$4+$E$16*MOD((A4853-$E$9),$E$15)),"")</f>
        <v/>
      </c>
      <c r="I4853" s="16" t="str">
        <f>IF(G4853,($E$6+$E$8*MOD(QUOTIENT((A4853-$E$9),$E$15),$E$14)),"")</f>
        <v/>
      </c>
      <c r="J4853" s="15" t="str">
        <f t="shared" si="75"/>
        <v/>
      </c>
    </row>
    <row r="4854" spans="1:10">
      <c r="A4854" s="19"/>
      <c r="B4854" s="19"/>
      <c r="G4854" s="5">
        <f>IF(OR(A4854&lt;$E$9,A4854&gt;=$E$10),0,1)</f>
        <v>0</v>
      </c>
      <c r="H4854" s="15" t="str">
        <f>IF(G4854,($E$4+$E$16*MOD((A4854-$E$9),$E$15)),"")</f>
        <v/>
      </c>
      <c r="I4854" s="16" t="str">
        <f>IF(G4854,($E$6+$E$8*MOD(QUOTIENT((A4854-$E$9),$E$15),$E$14)),"")</f>
        <v/>
      </c>
      <c r="J4854" s="15" t="str">
        <f t="shared" si="75"/>
        <v/>
      </c>
    </row>
    <row r="4855" spans="1:10">
      <c r="A4855" s="19"/>
      <c r="B4855" s="19"/>
      <c r="G4855" s="5">
        <f>IF(OR(A4855&lt;$E$9,A4855&gt;=$E$10),0,1)</f>
        <v>0</v>
      </c>
      <c r="H4855" s="15" t="str">
        <f>IF(G4855,($E$4+$E$16*MOD((A4855-$E$9),$E$15)),"")</f>
        <v/>
      </c>
      <c r="I4855" s="16" t="str">
        <f>IF(G4855,($E$6+$E$8*MOD(QUOTIENT((A4855-$E$9),$E$15),$E$14)),"")</f>
        <v/>
      </c>
      <c r="J4855" s="15" t="str">
        <f t="shared" si="75"/>
        <v/>
      </c>
    </row>
    <row r="4856" spans="1:10">
      <c r="A4856" s="19"/>
      <c r="B4856" s="19"/>
      <c r="G4856" s="5">
        <f>IF(OR(A4856&lt;$E$9,A4856&gt;=$E$10),0,1)</f>
        <v>0</v>
      </c>
      <c r="H4856" s="15" t="str">
        <f>IF(G4856,($E$4+$E$16*MOD((A4856-$E$9),$E$15)),"")</f>
        <v/>
      </c>
      <c r="I4856" s="16" t="str">
        <f>IF(G4856,($E$6+$E$8*MOD(QUOTIENT((A4856-$E$9),$E$15),$E$14)),"")</f>
        <v/>
      </c>
      <c r="J4856" s="15" t="str">
        <f t="shared" si="75"/>
        <v/>
      </c>
    </row>
    <row r="4857" spans="1:10">
      <c r="A4857" s="19"/>
      <c r="B4857" s="19"/>
      <c r="G4857" s="5">
        <f>IF(OR(A4857&lt;$E$9,A4857&gt;=$E$10),0,1)</f>
        <v>0</v>
      </c>
      <c r="H4857" s="15" t="str">
        <f>IF(G4857,($E$4+$E$16*MOD((A4857-$E$9),$E$15)),"")</f>
        <v/>
      </c>
      <c r="I4857" s="16" t="str">
        <f>IF(G4857,($E$6+$E$8*MOD(QUOTIENT((A4857-$E$9),$E$15),$E$14)),"")</f>
        <v/>
      </c>
      <c r="J4857" s="15" t="str">
        <f t="shared" si="75"/>
        <v/>
      </c>
    </row>
    <row r="4858" spans="1:10">
      <c r="A4858" s="19"/>
      <c r="B4858" s="19"/>
      <c r="G4858" s="5">
        <f>IF(OR(A4858&lt;$E$9,A4858&gt;=$E$10),0,1)</f>
        <v>0</v>
      </c>
      <c r="H4858" s="15" t="str">
        <f>IF(G4858,($E$4+$E$16*MOD((A4858-$E$9),$E$15)),"")</f>
        <v/>
      </c>
      <c r="I4858" s="16" t="str">
        <f>IF(G4858,($E$6+$E$8*MOD(QUOTIENT((A4858-$E$9),$E$15),$E$14)),"")</f>
        <v/>
      </c>
      <c r="J4858" s="15" t="str">
        <f t="shared" si="75"/>
        <v/>
      </c>
    </row>
    <row r="4859" spans="1:10">
      <c r="A4859" s="19"/>
      <c r="B4859" s="19"/>
      <c r="G4859" s="5">
        <f>IF(OR(A4859&lt;$E$9,A4859&gt;=$E$10),0,1)</f>
        <v>0</v>
      </c>
      <c r="H4859" s="15" t="str">
        <f>IF(G4859,($E$4+$E$16*MOD((A4859-$E$9),$E$15)),"")</f>
        <v/>
      </c>
      <c r="I4859" s="16" t="str">
        <f>IF(G4859,($E$6+$E$8*MOD(QUOTIENT((A4859-$E$9),$E$15),$E$14)),"")</f>
        <v/>
      </c>
      <c r="J4859" s="15" t="str">
        <f t="shared" si="75"/>
        <v/>
      </c>
    </row>
    <row r="4860" spans="1:10">
      <c r="A4860" s="19"/>
      <c r="B4860" s="19"/>
      <c r="G4860" s="5">
        <f>IF(OR(A4860&lt;$E$9,A4860&gt;=$E$10),0,1)</f>
        <v>0</v>
      </c>
      <c r="H4860" s="15" t="str">
        <f>IF(G4860,($E$4+$E$16*MOD((A4860-$E$9),$E$15)),"")</f>
        <v/>
      </c>
      <c r="I4860" s="16" t="str">
        <f>IF(G4860,($E$6+$E$8*MOD(QUOTIENT((A4860-$E$9),$E$15),$E$14)),"")</f>
        <v/>
      </c>
      <c r="J4860" s="15" t="str">
        <f t="shared" si="75"/>
        <v/>
      </c>
    </row>
    <row r="4861" spans="1:10">
      <c r="A4861" s="19"/>
      <c r="B4861" s="19"/>
      <c r="G4861" s="5">
        <f>IF(OR(A4861&lt;$E$9,A4861&gt;=$E$10),0,1)</f>
        <v>0</v>
      </c>
      <c r="H4861" s="15" t="str">
        <f>IF(G4861,($E$4+$E$16*MOD((A4861-$E$9),$E$15)),"")</f>
        <v/>
      </c>
      <c r="I4861" s="16" t="str">
        <f>IF(G4861,($E$6+$E$8*MOD(QUOTIENT((A4861-$E$9),$E$15),$E$14)),"")</f>
        <v/>
      </c>
      <c r="J4861" s="15" t="str">
        <f t="shared" si="75"/>
        <v/>
      </c>
    </row>
    <row r="4862" spans="1:10">
      <c r="A4862" s="19"/>
      <c r="B4862" s="19"/>
      <c r="G4862" s="5">
        <f>IF(OR(A4862&lt;$E$9,A4862&gt;=$E$10),0,1)</f>
        <v>0</v>
      </c>
      <c r="H4862" s="15" t="str">
        <f>IF(G4862,($E$4+$E$16*MOD((A4862-$E$9),$E$15)),"")</f>
        <v/>
      </c>
      <c r="I4862" s="16" t="str">
        <f>IF(G4862,($E$6+$E$8*MOD(QUOTIENT((A4862-$E$9),$E$15),$E$14)),"")</f>
        <v/>
      </c>
      <c r="J4862" s="15" t="str">
        <f t="shared" si="75"/>
        <v/>
      </c>
    </row>
    <row r="4863" spans="1:10">
      <c r="A4863" s="19"/>
      <c r="B4863" s="19"/>
      <c r="G4863" s="5">
        <f>IF(OR(A4863&lt;$E$9,A4863&gt;=$E$10),0,1)</f>
        <v>0</v>
      </c>
      <c r="H4863" s="15" t="str">
        <f>IF(G4863,($E$4+$E$16*MOD((A4863-$E$9),$E$15)),"")</f>
        <v/>
      </c>
      <c r="I4863" s="16" t="str">
        <f>IF(G4863,($E$6+$E$8*MOD(QUOTIENT((A4863-$E$9),$E$15),$E$14)),"")</f>
        <v/>
      </c>
      <c r="J4863" s="15" t="str">
        <f t="shared" si="75"/>
        <v/>
      </c>
    </row>
    <row r="4864" spans="1:10">
      <c r="A4864" s="19"/>
      <c r="B4864" s="19"/>
      <c r="G4864" s="5">
        <f>IF(OR(A4864&lt;$E$9,A4864&gt;=$E$10),0,1)</f>
        <v>0</v>
      </c>
      <c r="H4864" s="15" t="str">
        <f>IF(G4864,($E$4+$E$16*MOD((A4864-$E$9),$E$15)),"")</f>
        <v/>
      </c>
      <c r="I4864" s="16" t="str">
        <f>IF(G4864,($E$6+$E$8*MOD(QUOTIENT((A4864-$E$9),$E$15),$E$14)),"")</f>
        <v/>
      </c>
      <c r="J4864" s="15" t="str">
        <f t="shared" si="75"/>
        <v/>
      </c>
    </row>
    <row r="4865" spans="1:10">
      <c r="A4865" s="19"/>
      <c r="B4865" s="19"/>
      <c r="G4865" s="5">
        <f>IF(OR(A4865&lt;$E$9,A4865&gt;=$E$10),0,1)</f>
        <v>0</v>
      </c>
      <c r="H4865" s="15" t="str">
        <f>IF(G4865,($E$4+$E$16*MOD((A4865-$E$9),$E$15)),"")</f>
        <v/>
      </c>
      <c r="I4865" s="16" t="str">
        <f>IF(G4865,($E$6+$E$8*MOD(QUOTIENT((A4865-$E$9),$E$15),$E$14)),"")</f>
        <v/>
      </c>
      <c r="J4865" s="15" t="str">
        <f t="shared" si="75"/>
        <v/>
      </c>
    </row>
    <row r="4866" spans="1:10">
      <c r="A4866" s="19"/>
      <c r="B4866" s="19"/>
      <c r="G4866" s="5">
        <f>IF(OR(A4866&lt;$E$9,A4866&gt;=$E$10),0,1)</f>
        <v>0</v>
      </c>
      <c r="H4866" s="15" t="str">
        <f>IF(G4866,($E$4+$E$16*MOD((A4866-$E$9),$E$15)),"")</f>
        <v/>
      </c>
      <c r="I4866" s="16" t="str">
        <f>IF(G4866,($E$6+$E$8*MOD(QUOTIENT((A4866-$E$9),$E$15),$E$14)),"")</f>
        <v/>
      </c>
      <c r="J4866" s="15" t="str">
        <f t="shared" si="75"/>
        <v/>
      </c>
    </row>
    <row r="4867" spans="1:10">
      <c r="A4867" s="19"/>
      <c r="B4867" s="19"/>
      <c r="G4867" s="5">
        <f>IF(OR(A4867&lt;$E$9,A4867&gt;=$E$10),0,1)</f>
        <v>0</v>
      </c>
      <c r="H4867" s="15" t="str">
        <f>IF(G4867,($E$4+$E$16*MOD((A4867-$E$9),$E$15)),"")</f>
        <v/>
      </c>
      <c r="I4867" s="16" t="str">
        <f>IF(G4867,($E$6+$E$8*MOD(QUOTIENT((A4867-$E$9),$E$15),$E$14)),"")</f>
        <v/>
      </c>
      <c r="J4867" s="15" t="str">
        <f t="shared" si="75"/>
        <v/>
      </c>
    </row>
    <row r="4868" spans="1:10">
      <c r="A4868" s="19"/>
      <c r="B4868" s="19"/>
      <c r="G4868" s="5">
        <f>IF(OR(A4868&lt;$E$9,A4868&gt;=$E$10),0,1)</f>
        <v>0</v>
      </c>
      <c r="H4868" s="15" t="str">
        <f>IF(G4868,($E$4+$E$16*MOD((A4868-$E$9),$E$15)),"")</f>
        <v/>
      </c>
      <c r="I4868" s="16" t="str">
        <f>IF(G4868,($E$6+$E$8*MOD(QUOTIENT((A4868-$E$9),$E$15),$E$14)),"")</f>
        <v/>
      </c>
      <c r="J4868" s="15" t="str">
        <f t="shared" ref="J4868:J4931" si="76">IF(G4868,(+H4868+$E$18*QUOTIENT((A4868-$E$9),$E$15)),"")</f>
        <v/>
      </c>
    </row>
    <row r="4869" spans="1:10">
      <c r="A4869" s="19"/>
      <c r="B4869" s="19"/>
      <c r="G4869" s="5">
        <f>IF(OR(A4869&lt;$E$9,A4869&gt;=$E$10),0,1)</f>
        <v>0</v>
      </c>
      <c r="H4869" s="15" t="str">
        <f>IF(G4869,($E$4+$E$16*MOD((A4869-$E$9),$E$15)),"")</f>
        <v/>
      </c>
      <c r="I4869" s="16" t="str">
        <f>IF(G4869,($E$6+$E$8*MOD(QUOTIENT((A4869-$E$9),$E$15),$E$14)),"")</f>
        <v/>
      </c>
      <c r="J4869" s="15" t="str">
        <f t="shared" si="76"/>
        <v/>
      </c>
    </row>
    <row r="4870" spans="1:10">
      <c r="A4870" s="19"/>
      <c r="B4870" s="19"/>
      <c r="G4870" s="5">
        <f>IF(OR(A4870&lt;$E$9,A4870&gt;=$E$10),0,1)</f>
        <v>0</v>
      </c>
      <c r="H4870" s="15" t="str">
        <f>IF(G4870,($E$4+$E$16*MOD((A4870-$E$9),$E$15)),"")</f>
        <v/>
      </c>
      <c r="I4870" s="16" t="str">
        <f>IF(G4870,($E$6+$E$8*MOD(QUOTIENT((A4870-$E$9),$E$15),$E$14)),"")</f>
        <v/>
      </c>
      <c r="J4870" s="15" t="str">
        <f t="shared" si="76"/>
        <v/>
      </c>
    </row>
    <row r="4871" spans="1:10">
      <c r="A4871" s="19"/>
      <c r="B4871" s="19"/>
      <c r="G4871" s="5">
        <f>IF(OR(A4871&lt;$E$9,A4871&gt;=$E$10),0,1)</f>
        <v>0</v>
      </c>
      <c r="H4871" s="15" t="str">
        <f>IF(G4871,($E$4+$E$16*MOD((A4871-$E$9),$E$15)),"")</f>
        <v/>
      </c>
      <c r="I4871" s="16" t="str">
        <f>IF(G4871,($E$6+$E$8*MOD(QUOTIENT((A4871-$E$9),$E$15),$E$14)),"")</f>
        <v/>
      </c>
      <c r="J4871" s="15" t="str">
        <f t="shared" si="76"/>
        <v/>
      </c>
    </row>
    <row r="4872" spans="1:10">
      <c r="A4872" s="19"/>
      <c r="B4872" s="19"/>
      <c r="G4872" s="5">
        <f>IF(OR(A4872&lt;$E$9,A4872&gt;=$E$10),0,1)</f>
        <v>0</v>
      </c>
      <c r="H4872" s="15" t="str">
        <f>IF(G4872,($E$4+$E$16*MOD((A4872-$E$9),$E$15)),"")</f>
        <v/>
      </c>
      <c r="I4872" s="16" t="str">
        <f>IF(G4872,($E$6+$E$8*MOD(QUOTIENT((A4872-$E$9),$E$15),$E$14)),"")</f>
        <v/>
      </c>
      <c r="J4872" s="15" t="str">
        <f t="shared" si="76"/>
        <v/>
      </c>
    </row>
    <row r="4873" spans="1:10">
      <c r="A4873" s="19"/>
      <c r="B4873" s="19"/>
      <c r="G4873" s="5">
        <f>IF(OR(A4873&lt;$E$9,A4873&gt;=$E$10),0,1)</f>
        <v>0</v>
      </c>
      <c r="H4873" s="15" t="str">
        <f>IF(G4873,($E$4+$E$16*MOD((A4873-$E$9),$E$15)),"")</f>
        <v/>
      </c>
      <c r="I4873" s="16" t="str">
        <f>IF(G4873,($E$6+$E$8*MOD(QUOTIENT((A4873-$E$9),$E$15),$E$14)),"")</f>
        <v/>
      </c>
      <c r="J4873" s="15" t="str">
        <f t="shared" si="76"/>
        <v/>
      </c>
    </row>
    <row r="4874" spans="1:10">
      <c r="A4874" s="19"/>
      <c r="B4874" s="19"/>
      <c r="G4874" s="5">
        <f>IF(OR(A4874&lt;$E$9,A4874&gt;=$E$10),0,1)</f>
        <v>0</v>
      </c>
      <c r="H4874" s="15" t="str">
        <f>IF(G4874,($E$4+$E$16*MOD((A4874-$E$9),$E$15)),"")</f>
        <v/>
      </c>
      <c r="I4874" s="16" t="str">
        <f>IF(G4874,($E$6+$E$8*MOD(QUOTIENT((A4874-$E$9),$E$15),$E$14)),"")</f>
        <v/>
      </c>
      <c r="J4874" s="15" t="str">
        <f t="shared" si="76"/>
        <v/>
      </c>
    </row>
    <row r="4875" spans="1:10">
      <c r="A4875" s="19"/>
      <c r="B4875" s="19"/>
      <c r="G4875" s="5">
        <f>IF(OR(A4875&lt;$E$9,A4875&gt;=$E$10),0,1)</f>
        <v>0</v>
      </c>
      <c r="H4875" s="15" t="str">
        <f>IF(G4875,($E$4+$E$16*MOD((A4875-$E$9),$E$15)),"")</f>
        <v/>
      </c>
      <c r="I4875" s="16" t="str">
        <f>IF(G4875,($E$6+$E$8*MOD(QUOTIENT((A4875-$E$9),$E$15),$E$14)),"")</f>
        <v/>
      </c>
      <c r="J4875" s="15" t="str">
        <f t="shared" si="76"/>
        <v/>
      </c>
    </row>
    <row r="4876" spans="1:10">
      <c r="A4876" s="19"/>
      <c r="B4876" s="19"/>
      <c r="G4876" s="5">
        <f>IF(OR(A4876&lt;$E$9,A4876&gt;=$E$10),0,1)</f>
        <v>0</v>
      </c>
      <c r="H4876" s="15" t="str">
        <f>IF(G4876,($E$4+$E$16*MOD((A4876-$E$9),$E$15)),"")</f>
        <v/>
      </c>
      <c r="I4876" s="16" t="str">
        <f>IF(G4876,($E$6+$E$8*MOD(QUOTIENT((A4876-$E$9),$E$15),$E$14)),"")</f>
        <v/>
      </c>
      <c r="J4876" s="15" t="str">
        <f t="shared" si="76"/>
        <v/>
      </c>
    </row>
    <row r="4877" spans="1:10">
      <c r="A4877" s="19"/>
      <c r="B4877" s="19"/>
      <c r="G4877" s="5">
        <f>IF(OR(A4877&lt;$E$9,A4877&gt;=$E$10),0,1)</f>
        <v>0</v>
      </c>
      <c r="H4877" s="15" t="str">
        <f>IF(G4877,($E$4+$E$16*MOD((A4877-$E$9),$E$15)),"")</f>
        <v/>
      </c>
      <c r="I4877" s="16" t="str">
        <f>IF(G4877,($E$6+$E$8*MOD(QUOTIENT((A4877-$E$9),$E$15),$E$14)),"")</f>
        <v/>
      </c>
      <c r="J4877" s="15" t="str">
        <f t="shared" si="76"/>
        <v/>
      </c>
    </row>
    <row r="4878" spans="1:10">
      <c r="A4878" s="19"/>
      <c r="B4878" s="19"/>
      <c r="G4878" s="5">
        <f>IF(OR(A4878&lt;$E$9,A4878&gt;=$E$10),0,1)</f>
        <v>0</v>
      </c>
      <c r="H4878" s="15" t="str">
        <f>IF(G4878,($E$4+$E$16*MOD((A4878-$E$9),$E$15)),"")</f>
        <v/>
      </c>
      <c r="I4878" s="16" t="str">
        <f>IF(G4878,($E$6+$E$8*MOD(QUOTIENT((A4878-$E$9),$E$15),$E$14)),"")</f>
        <v/>
      </c>
      <c r="J4878" s="15" t="str">
        <f t="shared" si="76"/>
        <v/>
      </c>
    </row>
    <row r="4879" spans="1:10">
      <c r="A4879" s="19"/>
      <c r="B4879" s="19"/>
      <c r="G4879" s="5">
        <f>IF(OR(A4879&lt;$E$9,A4879&gt;=$E$10),0,1)</f>
        <v>0</v>
      </c>
      <c r="H4879" s="15" t="str">
        <f>IF(G4879,($E$4+$E$16*MOD((A4879-$E$9),$E$15)),"")</f>
        <v/>
      </c>
      <c r="I4879" s="16" t="str">
        <f>IF(G4879,($E$6+$E$8*MOD(QUOTIENT((A4879-$E$9),$E$15),$E$14)),"")</f>
        <v/>
      </c>
      <c r="J4879" s="15" t="str">
        <f t="shared" si="76"/>
        <v/>
      </c>
    </row>
    <row r="4880" spans="1:10">
      <c r="A4880" s="19"/>
      <c r="B4880" s="19"/>
      <c r="G4880" s="5">
        <f>IF(OR(A4880&lt;$E$9,A4880&gt;=$E$10),0,1)</f>
        <v>0</v>
      </c>
      <c r="H4880" s="15" t="str">
        <f>IF(G4880,($E$4+$E$16*MOD((A4880-$E$9),$E$15)),"")</f>
        <v/>
      </c>
      <c r="I4880" s="16" t="str">
        <f>IF(G4880,($E$6+$E$8*MOD(QUOTIENT((A4880-$E$9),$E$15),$E$14)),"")</f>
        <v/>
      </c>
      <c r="J4880" s="15" t="str">
        <f t="shared" si="76"/>
        <v/>
      </c>
    </row>
    <row r="4881" spans="1:10">
      <c r="A4881" s="19"/>
      <c r="B4881" s="19"/>
      <c r="G4881" s="5">
        <f>IF(OR(A4881&lt;$E$9,A4881&gt;=$E$10),0,1)</f>
        <v>0</v>
      </c>
      <c r="H4881" s="15" t="str">
        <f>IF(G4881,($E$4+$E$16*MOD((A4881-$E$9),$E$15)),"")</f>
        <v/>
      </c>
      <c r="I4881" s="16" t="str">
        <f>IF(G4881,($E$6+$E$8*MOD(QUOTIENT((A4881-$E$9),$E$15),$E$14)),"")</f>
        <v/>
      </c>
      <c r="J4881" s="15" t="str">
        <f t="shared" si="76"/>
        <v/>
      </c>
    </row>
    <row r="4882" spans="1:10">
      <c r="A4882" s="19"/>
      <c r="B4882" s="19"/>
      <c r="G4882" s="5">
        <f>IF(OR(A4882&lt;$E$9,A4882&gt;=$E$10),0,1)</f>
        <v>0</v>
      </c>
      <c r="H4882" s="15" t="str">
        <f>IF(G4882,($E$4+$E$16*MOD((A4882-$E$9),$E$15)),"")</f>
        <v/>
      </c>
      <c r="I4882" s="16" t="str">
        <f>IF(G4882,($E$6+$E$8*MOD(QUOTIENT((A4882-$E$9),$E$15),$E$14)),"")</f>
        <v/>
      </c>
      <c r="J4882" s="15" t="str">
        <f t="shared" si="76"/>
        <v/>
      </c>
    </row>
    <row r="4883" spans="1:10">
      <c r="A4883" s="19"/>
      <c r="B4883" s="19"/>
      <c r="G4883" s="5">
        <f>IF(OR(A4883&lt;$E$9,A4883&gt;=$E$10),0,1)</f>
        <v>0</v>
      </c>
      <c r="H4883" s="15" t="str">
        <f>IF(G4883,($E$4+$E$16*MOD((A4883-$E$9),$E$15)),"")</f>
        <v/>
      </c>
      <c r="I4883" s="16" t="str">
        <f>IF(G4883,($E$6+$E$8*MOD(QUOTIENT((A4883-$E$9),$E$15),$E$14)),"")</f>
        <v/>
      </c>
      <c r="J4883" s="15" t="str">
        <f t="shared" si="76"/>
        <v/>
      </c>
    </row>
    <row r="4884" spans="1:10">
      <c r="A4884" s="19"/>
      <c r="B4884" s="19"/>
      <c r="G4884" s="5">
        <f>IF(OR(A4884&lt;$E$9,A4884&gt;=$E$10),0,1)</f>
        <v>0</v>
      </c>
      <c r="H4884" s="15" t="str">
        <f>IF(G4884,($E$4+$E$16*MOD((A4884-$E$9),$E$15)),"")</f>
        <v/>
      </c>
      <c r="I4884" s="16" t="str">
        <f>IF(G4884,($E$6+$E$8*MOD(QUOTIENT((A4884-$E$9),$E$15),$E$14)),"")</f>
        <v/>
      </c>
      <c r="J4884" s="15" t="str">
        <f t="shared" si="76"/>
        <v/>
      </c>
    </row>
    <row r="4885" spans="1:10">
      <c r="A4885" s="19"/>
      <c r="B4885" s="19"/>
      <c r="G4885" s="5">
        <f>IF(OR(A4885&lt;$E$9,A4885&gt;=$E$10),0,1)</f>
        <v>0</v>
      </c>
      <c r="H4885" s="15" t="str">
        <f>IF(G4885,($E$4+$E$16*MOD((A4885-$E$9),$E$15)),"")</f>
        <v/>
      </c>
      <c r="I4885" s="16" t="str">
        <f>IF(G4885,($E$6+$E$8*MOD(QUOTIENT((A4885-$E$9),$E$15),$E$14)),"")</f>
        <v/>
      </c>
      <c r="J4885" s="15" t="str">
        <f t="shared" si="76"/>
        <v/>
      </c>
    </row>
    <row r="4886" spans="1:10">
      <c r="A4886" s="19"/>
      <c r="B4886" s="19"/>
      <c r="G4886" s="5">
        <f>IF(OR(A4886&lt;$E$9,A4886&gt;=$E$10),0,1)</f>
        <v>0</v>
      </c>
      <c r="H4886" s="15" t="str">
        <f>IF(G4886,($E$4+$E$16*MOD((A4886-$E$9),$E$15)),"")</f>
        <v/>
      </c>
      <c r="I4886" s="16" t="str">
        <f>IF(G4886,($E$6+$E$8*MOD(QUOTIENT((A4886-$E$9),$E$15),$E$14)),"")</f>
        <v/>
      </c>
      <c r="J4886" s="15" t="str">
        <f t="shared" si="76"/>
        <v/>
      </c>
    </row>
    <row r="4887" spans="1:10">
      <c r="A4887" s="19"/>
      <c r="B4887" s="19"/>
      <c r="G4887" s="5">
        <f>IF(OR(A4887&lt;$E$9,A4887&gt;=$E$10),0,1)</f>
        <v>0</v>
      </c>
      <c r="H4887" s="15" t="str">
        <f>IF(G4887,($E$4+$E$16*MOD((A4887-$E$9),$E$15)),"")</f>
        <v/>
      </c>
      <c r="I4887" s="16" t="str">
        <f>IF(G4887,($E$6+$E$8*MOD(QUOTIENT((A4887-$E$9),$E$15),$E$14)),"")</f>
        <v/>
      </c>
      <c r="J4887" s="15" t="str">
        <f t="shared" si="76"/>
        <v/>
      </c>
    </row>
    <row r="4888" spans="1:10">
      <c r="A4888" s="19"/>
      <c r="B4888" s="19"/>
      <c r="G4888" s="5">
        <f>IF(OR(A4888&lt;$E$9,A4888&gt;=$E$10),0,1)</f>
        <v>0</v>
      </c>
      <c r="H4888" s="15" t="str">
        <f>IF(G4888,($E$4+$E$16*MOD((A4888-$E$9),$E$15)),"")</f>
        <v/>
      </c>
      <c r="I4888" s="16" t="str">
        <f>IF(G4888,($E$6+$E$8*MOD(QUOTIENT((A4888-$E$9),$E$15),$E$14)),"")</f>
        <v/>
      </c>
      <c r="J4888" s="15" t="str">
        <f t="shared" si="76"/>
        <v/>
      </c>
    </row>
    <row r="4889" spans="1:10">
      <c r="A4889" s="19"/>
      <c r="B4889" s="19"/>
      <c r="G4889" s="5">
        <f>IF(OR(A4889&lt;$E$9,A4889&gt;=$E$10),0,1)</f>
        <v>0</v>
      </c>
      <c r="H4889" s="15" t="str">
        <f>IF(G4889,($E$4+$E$16*MOD((A4889-$E$9),$E$15)),"")</f>
        <v/>
      </c>
      <c r="I4889" s="16" t="str">
        <f>IF(G4889,($E$6+$E$8*MOD(QUOTIENT((A4889-$E$9),$E$15),$E$14)),"")</f>
        <v/>
      </c>
      <c r="J4889" s="15" t="str">
        <f t="shared" si="76"/>
        <v/>
      </c>
    </row>
    <row r="4890" spans="1:10">
      <c r="A4890" s="19"/>
      <c r="B4890" s="19"/>
      <c r="G4890" s="5">
        <f>IF(OR(A4890&lt;$E$9,A4890&gt;=$E$10),0,1)</f>
        <v>0</v>
      </c>
      <c r="H4890" s="15" t="str">
        <f>IF(G4890,($E$4+$E$16*MOD((A4890-$E$9),$E$15)),"")</f>
        <v/>
      </c>
      <c r="I4890" s="16" t="str">
        <f>IF(G4890,($E$6+$E$8*MOD(QUOTIENT((A4890-$E$9),$E$15),$E$14)),"")</f>
        <v/>
      </c>
      <c r="J4890" s="15" t="str">
        <f t="shared" si="76"/>
        <v/>
      </c>
    </row>
    <row r="4891" spans="1:10">
      <c r="A4891" s="19"/>
      <c r="B4891" s="19"/>
      <c r="G4891" s="5">
        <f>IF(OR(A4891&lt;$E$9,A4891&gt;=$E$10),0,1)</f>
        <v>0</v>
      </c>
      <c r="H4891" s="15" t="str">
        <f>IF(G4891,($E$4+$E$16*MOD((A4891-$E$9),$E$15)),"")</f>
        <v/>
      </c>
      <c r="I4891" s="16" t="str">
        <f>IF(G4891,($E$6+$E$8*MOD(QUOTIENT((A4891-$E$9),$E$15),$E$14)),"")</f>
        <v/>
      </c>
      <c r="J4891" s="15" t="str">
        <f t="shared" si="76"/>
        <v/>
      </c>
    </row>
    <row r="4892" spans="1:10">
      <c r="A4892" s="19"/>
      <c r="B4892" s="19"/>
      <c r="G4892" s="5">
        <f>IF(OR(A4892&lt;$E$9,A4892&gt;=$E$10),0,1)</f>
        <v>0</v>
      </c>
      <c r="H4892" s="15" t="str">
        <f>IF(G4892,($E$4+$E$16*MOD((A4892-$E$9),$E$15)),"")</f>
        <v/>
      </c>
      <c r="I4892" s="16" t="str">
        <f>IF(G4892,($E$6+$E$8*MOD(QUOTIENT((A4892-$E$9),$E$15),$E$14)),"")</f>
        <v/>
      </c>
      <c r="J4892" s="15" t="str">
        <f t="shared" si="76"/>
        <v/>
      </c>
    </row>
    <row r="4893" spans="1:10">
      <c r="A4893" s="19"/>
      <c r="B4893" s="19"/>
      <c r="G4893" s="5">
        <f>IF(OR(A4893&lt;$E$9,A4893&gt;=$E$10),0,1)</f>
        <v>0</v>
      </c>
      <c r="H4893" s="15" t="str">
        <f>IF(G4893,($E$4+$E$16*MOD((A4893-$E$9),$E$15)),"")</f>
        <v/>
      </c>
      <c r="I4893" s="16" t="str">
        <f>IF(G4893,($E$6+$E$8*MOD(QUOTIENT((A4893-$E$9),$E$15),$E$14)),"")</f>
        <v/>
      </c>
      <c r="J4893" s="15" t="str">
        <f t="shared" si="76"/>
        <v/>
      </c>
    </row>
    <row r="4894" spans="1:10">
      <c r="A4894" s="19"/>
      <c r="B4894" s="19"/>
      <c r="G4894" s="5">
        <f>IF(OR(A4894&lt;$E$9,A4894&gt;=$E$10),0,1)</f>
        <v>0</v>
      </c>
      <c r="H4894" s="15" t="str">
        <f>IF(G4894,($E$4+$E$16*MOD((A4894-$E$9),$E$15)),"")</f>
        <v/>
      </c>
      <c r="I4894" s="16" t="str">
        <f>IF(G4894,($E$6+$E$8*MOD(QUOTIENT((A4894-$E$9),$E$15),$E$14)),"")</f>
        <v/>
      </c>
      <c r="J4894" s="15" t="str">
        <f t="shared" si="76"/>
        <v/>
      </c>
    </row>
    <row r="4895" spans="1:10">
      <c r="A4895" s="19"/>
      <c r="B4895" s="19"/>
      <c r="G4895" s="5">
        <f>IF(OR(A4895&lt;$E$9,A4895&gt;=$E$10),0,1)</f>
        <v>0</v>
      </c>
      <c r="H4895" s="15" t="str">
        <f>IF(G4895,($E$4+$E$16*MOD((A4895-$E$9),$E$15)),"")</f>
        <v/>
      </c>
      <c r="I4895" s="16" t="str">
        <f>IF(G4895,($E$6+$E$8*MOD(QUOTIENT((A4895-$E$9),$E$15),$E$14)),"")</f>
        <v/>
      </c>
      <c r="J4895" s="15" t="str">
        <f t="shared" si="76"/>
        <v/>
      </c>
    </row>
    <row r="4896" spans="1:10">
      <c r="A4896" s="19"/>
      <c r="B4896" s="19"/>
      <c r="G4896" s="5">
        <f>IF(OR(A4896&lt;$E$9,A4896&gt;=$E$10),0,1)</f>
        <v>0</v>
      </c>
      <c r="H4896" s="15" t="str">
        <f>IF(G4896,($E$4+$E$16*MOD((A4896-$E$9),$E$15)),"")</f>
        <v/>
      </c>
      <c r="I4896" s="16" t="str">
        <f>IF(G4896,($E$6+$E$8*MOD(QUOTIENT((A4896-$E$9),$E$15),$E$14)),"")</f>
        <v/>
      </c>
      <c r="J4896" s="15" t="str">
        <f t="shared" si="76"/>
        <v/>
      </c>
    </row>
    <row r="4897" spans="1:10">
      <c r="A4897" s="19"/>
      <c r="B4897" s="19"/>
      <c r="G4897" s="5">
        <f>IF(OR(A4897&lt;$E$9,A4897&gt;=$E$10),0,1)</f>
        <v>0</v>
      </c>
      <c r="H4897" s="15" t="str">
        <f>IF(G4897,($E$4+$E$16*MOD((A4897-$E$9),$E$15)),"")</f>
        <v/>
      </c>
      <c r="I4897" s="16" t="str">
        <f>IF(G4897,($E$6+$E$8*MOD(QUOTIENT((A4897-$E$9),$E$15),$E$14)),"")</f>
        <v/>
      </c>
      <c r="J4897" s="15" t="str">
        <f t="shared" si="76"/>
        <v/>
      </c>
    </row>
    <row r="4898" spans="1:10">
      <c r="A4898" s="19"/>
      <c r="B4898" s="19"/>
      <c r="G4898" s="5">
        <f>IF(OR(A4898&lt;$E$9,A4898&gt;=$E$10),0,1)</f>
        <v>0</v>
      </c>
      <c r="H4898" s="15" t="str">
        <f>IF(G4898,($E$4+$E$16*MOD((A4898-$E$9),$E$15)),"")</f>
        <v/>
      </c>
      <c r="I4898" s="16" t="str">
        <f>IF(G4898,($E$6+$E$8*MOD(QUOTIENT((A4898-$E$9),$E$15),$E$14)),"")</f>
        <v/>
      </c>
      <c r="J4898" s="15" t="str">
        <f t="shared" si="76"/>
        <v/>
      </c>
    </row>
    <row r="4899" spans="1:10">
      <c r="A4899" s="19"/>
      <c r="B4899" s="19"/>
      <c r="G4899" s="5">
        <f>IF(OR(A4899&lt;$E$9,A4899&gt;=$E$10),0,1)</f>
        <v>0</v>
      </c>
      <c r="H4899" s="15" t="str">
        <f>IF(G4899,($E$4+$E$16*MOD((A4899-$E$9),$E$15)),"")</f>
        <v/>
      </c>
      <c r="I4899" s="16" t="str">
        <f>IF(G4899,($E$6+$E$8*MOD(QUOTIENT((A4899-$E$9),$E$15),$E$14)),"")</f>
        <v/>
      </c>
      <c r="J4899" s="15" t="str">
        <f t="shared" si="76"/>
        <v/>
      </c>
    </row>
    <row r="4900" spans="1:10">
      <c r="A4900" s="19"/>
      <c r="B4900" s="19"/>
      <c r="G4900" s="5">
        <f>IF(OR(A4900&lt;$E$9,A4900&gt;=$E$10),0,1)</f>
        <v>0</v>
      </c>
      <c r="H4900" s="15" t="str">
        <f>IF(G4900,($E$4+$E$16*MOD((A4900-$E$9),$E$15)),"")</f>
        <v/>
      </c>
      <c r="I4900" s="16" t="str">
        <f>IF(G4900,($E$6+$E$8*MOD(QUOTIENT((A4900-$E$9),$E$15),$E$14)),"")</f>
        <v/>
      </c>
      <c r="J4900" s="15" t="str">
        <f t="shared" si="76"/>
        <v/>
      </c>
    </row>
    <row r="4901" spans="1:10">
      <c r="A4901" s="19"/>
      <c r="B4901" s="19"/>
      <c r="G4901" s="5">
        <f>IF(OR(A4901&lt;$E$9,A4901&gt;=$E$10),0,1)</f>
        <v>0</v>
      </c>
      <c r="H4901" s="15" t="str">
        <f>IF(G4901,($E$4+$E$16*MOD((A4901-$E$9),$E$15)),"")</f>
        <v/>
      </c>
      <c r="I4901" s="16" t="str">
        <f>IF(G4901,($E$6+$E$8*MOD(QUOTIENT((A4901-$E$9),$E$15),$E$14)),"")</f>
        <v/>
      </c>
      <c r="J4901" s="15" t="str">
        <f t="shared" si="76"/>
        <v/>
      </c>
    </row>
    <row r="4902" spans="1:10">
      <c r="A4902" s="19"/>
      <c r="B4902" s="19"/>
      <c r="G4902" s="5">
        <f>IF(OR(A4902&lt;$E$9,A4902&gt;=$E$10),0,1)</f>
        <v>0</v>
      </c>
      <c r="H4902" s="15" t="str">
        <f>IF(G4902,($E$4+$E$16*MOD((A4902-$E$9),$E$15)),"")</f>
        <v/>
      </c>
      <c r="I4902" s="16" t="str">
        <f>IF(G4902,($E$6+$E$8*MOD(QUOTIENT((A4902-$E$9),$E$15),$E$14)),"")</f>
        <v/>
      </c>
      <c r="J4902" s="15" t="str">
        <f t="shared" si="76"/>
        <v/>
      </c>
    </row>
    <row r="4903" spans="1:10">
      <c r="A4903" s="19"/>
      <c r="B4903" s="19"/>
      <c r="G4903" s="5">
        <f>IF(OR(A4903&lt;$E$9,A4903&gt;=$E$10),0,1)</f>
        <v>0</v>
      </c>
      <c r="H4903" s="15" t="str">
        <f>IF(G4903,($E$4+$E$16*MOD((A4903-$E$9),$E$15)),"")</f>
        <v/>
      </c>
      <c r="I4903" s="16" t="str">
        <f>IF(G4903,($E$6+$E$8*MOD(QUOTIENT((A4903-$E$9),$E$15),$E$14)),"")</f>
        <v/>
      </c>
      <c r="J4903" s="15" t="str">
        <f t="shared" si="76"/>
        <v/>
      </c>
    </row>
    <row r="4904" spans="1:10">
      <c r="A4904" s="19"/>
      <c r="B4904" s="19"/>
      <c r="G4904" s="5">
        <f>IF(OR(A4904&lt;$E$9,A4904&gt;=$E$10),0,1)</f>
        <v>0</v>
      </c>
      <c r="H4904" s="15" t="str">
        <f>IF(G4904,($E$4+$E$16*MOD((A4904-$E$9),$E$15)),"")</f>
        <v/>
      </c>
      <c r="I4904" s="16" t="str">
        <f>IF(G4904,($E$6+$E$8*MOD(QUOTIENT((A4904-$E$9),$E$15),$E$14)),"")</f>
        <v/>
      </c>
      <c r="J4904" s="15" t="str">
        <f t="shared" si="76"/>
        <v/>
      </c>
    </row>
    <row r="4905" spans="1:10">
      <c r="A4905" s="19"/>
      <c r="B4905" s="19"/>
      <c r="G4905" s="5">
        <f>IF(OR(A4905&lt;$E$9,A4905&gt;=$E$10),0,1)</f>
        <v>0</v>
      </c>
      <c r="H4905" s="15" t="str">
        <f>IF(G4905,($E$4+$E$16*MOD((A4905-$E$9),$E$15)),"")</f>
        <v/>
      </c>
      <c r="I4905" s="16" t="str">
        <f>IF(G4905,($E$6+$E$8*MOD(QUOTIENT((A4905-$E$9),$E$15),$E$14)),"")</f>
        <v/>
      </c>
      <c r="J4905" s="15" t="str">
        <f t="shared" si="76"/>
        <v/>
      </c>
    </row>
    <row r="4906" spans="1:10">
      <c r="A4906" s="19"/>
      <c r="B4906" s="19"/>
      <c r="G4906" s="5">
        <f>IF(OR(A4906&lt;$E$9,A4906&gt;=$E$10),0,1)</f>
        <v>0</v>
      </c>
      <c r="H4906" s="15" t="str">
        <f>IF(G4906,($E$4+$E$16*MOD((A4906-$E$9),$E$15)),"")</f>
        <v/>
      </c>
      <c r="I4906" s="16" t="str">
        <f>IF(G4906,($E$6+$E$8*MOD(QUOTIENT((A4906-$E$9),$E$15),$E$14)),"")</f>
        <v/>
      </c>
      <c r="J4906" s="15" t="str">
        <f t="shared" si="76"/>
        <v/>
      </c>
    </row>
    <row r="4907" spans="1:10">
      <c r="A4907" s="19"/>
      <c r="B4907" s="19"/>
      <c r="G4907" s="5">
        <f>IF(OR(A4907&lt;$E$9,A4907&gt;=$E$10),0,1)</f>
        <v>0</v>
      </c>
      <c r="H4907" s="15" t="str">
        <f>IF(G4907,($E$4+$E$16*MOD((A4907-$E$9),$E$15)),"")</f>
        <v/>
      </c>
      <c r="I4907" s="16" t="str">
        <f>IF(G4907,($E$6+$E$8*MOD(QUOTIENT((A4907-$E$9),$E$15),$E$14)),"")</f>
        <v/>
      </c>
      <c r="J4907" s="15" t="str">
        <f t="shared" si="76"/>
        <v/>
      </c>
    </row>
    <row r="4908" spans="1:10">
      <c r="A4908" s="19"/>
      <c r="B4908" s="19"/>
      <c r="G4908" s="5">
        <f>IF(OR(A4908&lt;$E$9,A4908&gt;=$E$10),0,1)</f>
        <v>0</v>
      </c>
      <c r="H4908" s="15" t="str">
        <f>IF(G4908,($E$4+$E$16*MOD((A4908-$E$9),$E$15)),"")</f>
        <v/>
      </c>
      <c r="I4908" s="16" t="str">
        <f>IF(G4908,($E$6+$E$8*MOD(QUOTIENT((A4908-$E$9),$E$15),$E$14)),"")</f>
        <v/>
      </c>
      <c r="J4908" s="15" t="str">
        <f t="shared" si="76"/>
        <v/>
      </c>
    </row>
    <row r="4909" spans="1:10">
      <c r="A4909" s="19"/>
      <c r="B4909" s="19"/>
      <c r="G4909" s="5">
        <f>IF(OR(A4909&lt;$E$9,A4909&gt;=$E$10),0,1)</f>
        <v>0</v>
      </c>
      <c r="H4909" s="15" t="str">
        <f>IF(G4909,($E$4+$E$16*MOD((A4909-$E$9),$E$15)),"")</f>
        <v/>
      </c>
      <c r="I4909" s="16" t="str">
        <f>IF(G4909,($E$6+$E$8*MOD(QUOTIENT((A4909-$E$9),$E$15),$E$14)),"")</f>
        <v/>
      </c>
      <c r="J4909" s="15" t="str">
        <f t="shared" si="76"/>
        <v/>
      </c>
    </row>
    <row r="4910" spans="1:10">
      <c r="A4910" s="19"/>
      <c r="B4910" s="19"/>
      <c r="G4910" s="5">
        <f>IF(OR(A4910&lt;$E$9,A4910&gt;=$E$10),0,1)</f>
        <v>0</v>
      </c>
      <c r="H4910" s="15" t="str">
        <f>IF(G4910,($E$4+$E$16*MOD((A4910-$E$9),$E$15)),"")</f>
        <v/>
      </c>
      <c r="I4910" s="16" t="str">
        <f>IF(G4910,($E$6+$E$8*MOD(QUOTIENT((A4910-$E$9),$E$15),$E$14)),"")</f>
        <v/>
      </c>
      <c r="J4910" s="15" t="str">
        <f t="shared" si="76"/>
        <v/>
      </c>
    </row>
    <row r="4911" spans="1:10">
      <c r="A4911" s="19"/>
      <c r="B4911" s="19"/>
      <c r="G4911" s="5">
        <f>IF(OR(A4911&lt;$E$9,A4911&gt;=$E$10),0,1)</f>
        <v>0</v>
      </c>
      <c r="H4911" s="15" t="str">
        <f>IF(G4911,($E$4+$E$16*MOD((A4911-$E$9),$E$15)),"")</f>
        <v/>
      </c>
      <c r="I4911" s="16" t="str">
        <f>IF(G4911,($E$6+$E$8*MOD(QUOTIENT((A4911-$E$9),$E$15),$E$14)),"")</f>
        <v/>
      </c>
      <c r="J4911" s="15" t="str">
        <f t="shared" si="76"/>
        <v/>
      </c>
    </row>
    <row r="4912" spans="1:10">
      <c r="A4912" s="19"/>
      <c r="B4912" s="19"/>
      <c r="G4912" s="5">
        <f>IF(OR(A4912&lt;$E$9,A4912&gt;=$E$10),0,1)</f>
        <v>0</v>
      </c>
      <c r="H4912" s="15" t="str">
        <f>IF(G4912,($E$4+$E$16*MOD((A4912-$E$9),$E$15)),"")</f>
        <v/>
      </c>
      <c r="I4912" s="16" t="str">
        <f>IF(G4912,($E$6+$E$8*MOD(QUOTIENT((A4912-$E$9),$E$15),$E$14)),"")</f>
        <v/>
      </c>
      <c r="J4912" s="15" t="str">
        <f t="shared" si="76"/>
        <v/>
      </c>
    </row>
    <row r="4913" spans="1:10">
      <c r="A4913" s="19"/>
      <c r="B4913" s="19"/>
      <c r="G4913" s="5">
        <f>IF(OR(A4913&lt;$E$9,A4913&gt;=$E$10),0,1)</f>
        <v>0</v>
      </c>
      <c r="H4913" s="15" t="str">
        <f>IF(G4913,($E$4+$E$16*MOD((A4913-$E$9),$E$15)),"")</f>
        <v/>
      </c>
      <c r="I4913" s="16" t="str">
        <f>IF(G4913,($E$6+$E$8*MOD(QUOTIENT((A4913-$E$9),$E$15),$E$14)),"")</f>
        <v/>
      </c>
      <c r="J4913" s="15" t="str">
        <f t="shared" si="76"/>
        <v/>
      </c>
    </row>
    <row r="4914" spans="1:10">
      <c r="A4914" s="19"/>
      <c r="B4914" s="19"/>
      <c r="G4914" s="5">
        <f>IF(OR(A4914&lt;$E$9,A4914&gt;=$E$10),0,1)</f>
        <v>0</v>
      </c>
      <c r="H4914" s="15" t="str">
        <f>IF(G4914,($E$4+$E$16*MOD((A4914-$E$9),$E$15)),"")</f>
        <v/>
      </c>
      <c r="I4914" s="16" t="str">
        <f>IF(G4914,($E$6+$E$8*MOD(QUOTIENT((A4914-$E$9),$E$15),$E$14)),"")</f>
        <v/>
      </c>
      <c r="J4914" s="15" t="str">
        <f t="shared" si="76"/>
        <v/>
      </c>
    </row>
    <row r="4915" spans="1:10">
      <c r="A4915" s="19"/>
      <c r="B4915" s="19"/>
      <c r="G4915" s="5">
        <f>IF(OR(A4915&lt;$E$9,A4915&gt;=$E$10),0,1)</f>
        <v>0</v>
      </c>
      <c r="H4915" s="15" t="str">
        <f>IF(G4915,($E$4+$E$16*MOD((A4915-$E$9),$E$15)),"")</f>
        <v/>
      </c>
      <c r="I4915" s="16" t="str">
        <f>IF(G4915,($E$6+$E$8*MOD(QUOTIENT((A4915-$E$9),$E$15),$E$14)),"")</f>
        <v/>
      </c>
      <c r="J4915" s="15" t="str">
        <f t="shared" si="76"/>
        <v/>
      </c>
    </row>
    <row r="4916" spans="1:10">
      <c r="A4916" s="19"/>
      <c r="B4916" s="19"/>
      <c r="G4916" s="5">
        <f>IF(OR(A4916&lt;$E$9,A4916&gt;=$E$10),0,1)</f>
        <v>0</v>
      </c>
      <c r="H4916" s="15" t="str">
        <f>IF(G4916,($E$4+$E$16*MOD((A4916-$E$9),$E$15)),"")</f>
        <v/>
      </c>
      <c r="I4916" s="16" t="str">
        <f>IF(G4916,($E$6+$E$8*MOD(QUOTIENT((A4916-$E$9),$E$15),$E$14)),"")</f>
        <v/>
      </c>
      <c r="J4916" s="15" t="str">
        <f t="shared" si="76"/>
        <v/>
      </c>
    </row>
    <row r="4917" spans="1:10">
      <c r="A4917" s="19"/>
      <c r="B4917" s="19"/>
      <c r="G4917" s="5">
        <f>IF(OR(A4917&lt;$E$9,A4917&gt;=$E$10),0,1)</f>
        <v>0</v>
      </c>
      <c r="H4917" s="15" t="str">
        <f>IF(G4917,($E$4+$E$16*MOD((A4917-$E$9),$E$15)),"")</f>
        <v/>
      </c>
      <c r="I4917" s="16" t="str">
        <f>IF(G4917,($E$6+$E$8*MOD(QUOTIENT((A4917-$E$9),$E$15),$E$14)),"")</f>
        <v/>
      </c>
      <c r="J4917" s="15" t="str">
        <f t="shared" si="76"/>
        <v/>
      </c>
    </row>
    <row r="4918" spans="1:10">
      <c r="A4918" s="19"/>
      <c r="B4918" s="19"/>
      <c r="G4918" s="5">
        <f>IF(OR(A4918&lt;$E$9,A4918&gt;=$E$10),0,1)</f>
        <v>0</v>
      </c>
      <c r="H4918" s="15" t="str">
        <f>IF(G4918,($E$4+$E$16*MOD((A4918-$E$9),$E$15)),"")</f>
        <v/>
      </c>
      <c r="I4918" s="16" t="str">
        <f>IF(G4918,($E$6+$E$8*MOD(QUOTIENT((A4918-$E$9),$E$15),$E$14)),"")</f>
        <v/>
      </c>
      <c r="J4918" s="15" t="str">
        <f t="shared" si="76"/>
        <v/>
      </c>
    </row>
    <row r="4919" spans="1:10">
      <c r="A4919" s="19"/>
      <c r="B4919" s="19"/>
      <c r="G4919" s="5">
        <f>IF(OR(A4919&lt;$E$9,A4919&gt;=$E$10),0,1)</f>
        <v>0</v>
      </c>
      <c r="H4919" s="15" t="str">
        <f>IF(G4919,($E$4+$E$16*MOD((A4919-$E$9),$E$15)),"")</f>
        <v/>
      </c>
      <c r="I4919" s="16" t="str">
        <f>IF(G4919,($E$6+$E$8*MOD(QUOTIENT((A4919-$E$9),$E$15),$E$14)),"")</f>
        <v/>
      </c>
      <c r="J4919" s="15" t="str">
        <f t="shared" si="76"/>
        <v/>
      </c>
    </row>
    <row r="4920" spans="1:10">
      <c r="A4920" s="19"/>
      <c r="B4920" s="19"/>
      <c r="G4920" s="5">
        <f>IF(OR(A4920&lt;$E$9,A4920&gt;=$E$10),0,1)</f>
        <v>0</v>
      </c>
      <c r="H4920" s="15" t="str">
        <f>IF(G4920,($E$4+$E$16*MOD((A4920-$E$9),$E$15)),"")</f>
        <v/>
      </c>
      <c r="I4920" s="16" t="str">
        <f>IF(G4920,($E$6+$E$8*MOD(QUOTIENT((A4920-$E$9),$E$15),$E$14)),"")</f>
        <v/>
      </c>
      <c r="J4920" s="15" t="str">
        <f t="shared" si="76"/>
        <v/>
      </c>
    </row>
    <row r="4921" spans="1:10">
      <c r="A4921" s="19"/>
      <c r="B4921" s="19"/>
      <c r="G4921" s="5">
        <f>IF(OR(A4921&lt;$E$9,A4921&gt;=$E$10),0,1)</f>
        <v>0</v>
      </c>
      <c r="H4921" s="15" t="str">
        <f>IF(G4921,($E$4+$E$16*MOD((A4921-$E$9),$E$15)),"")</f>
        <v/>
      </c>
      <c r="I4921" s="16" t="str">
        <f>IF(G4921,($E$6+$E$8*MOD(QUOTIENT((A4921-$E$9),$E$15),$E$14)),"")</f>
        <v/>
      </c>
      <c r="J4921" s="15" t="str">
        <f t="shared" si="76"/>
        <v/>
      </c>
    </row>
    <row r="4922" spans="1:10">
      <c r="A4922" s="19"/>
      <c r="B4922" s="19"/>
      <c r="G4922" s="5">
        <f>IF(OR(A4922&lt;$E$9,A4922&gt;=$E$10),0,1)</f>
        <v>0</v>
      </c>
      <c r="H4922" s="15" t="str">
        <f>IF(G4922,($E$4+$E$16*MOD((A4922-$E$9),$E$15)),"")</f>
        <v/>
      </c>
      <c r="I4922" s="16" t="str">
        <f>IF(G4922,($E$6+$E$8*MOD(QUOTIENT((A4922-$E$9),$E$15),$E$14)),"")</f>
        <v/>
      </c>
      <c r="J4922" s="15" t="str">
        <f t="shared" si="76"/>
        <v/>
      </c>
    </row>
    <row r="4923" spans="1:10">
      <c r="A4923" s="19"/>
      <c r="B4923" s="19"/>
      <c r="G4923" s="5">
        <f>IF(OR(A4923&lt;$E$9,A4923&gt;=$E$10),0,1)</f>
        <v>0</v>
      </c>
      <c r="H4923" s="15" t="str">
        <f>IF(G4923,($E$4+$E$16*MOD((A4923-$E$9),$E$15)),"")</f>
        <v/>
      </c>
      <c r="I4923" s="16" t="str">
        <f>IF(G4923,($E$6+$E$8*MOD(QUOTIENT((A4923-$E$9),$E$15),$E$14)),"")</f>
        <v/>
      </c>
      <c r="J4923" s="15" t="str">
        <f t="shared" si="76"/>
        <v/>
      </c>
    </row>
    <row r="4924" spans="1:10">
      <c r="A4924" s="19"/>
      <c r="B4924" s="19"/>
      <c r="G4924" s="5">
        <f>IF(OR(A4924&lt;$E$9,A4924&gt;=$E$10),0,1)</f>
        <v>0</v>
      </c>
      <c r="H4924" s="15" t="str">
        <f>IF(G4924,($E$4+$E$16*MOD((A4924-$E$9),$E$15)),"")</f>
        <v/>
      </c>
      <c r="I4924" s="16" t="str">
        <f>IF(G4924,($E$6+$E$8*MOD(QUOTIENT((A4924-$E$9),$E$15),$E$14)),"")</f>
        <v/>
      </c>
      <c r="J4924" s="15" t="str">
        <f t="shared" si="76"/>
        <v/>
      </c>
    </row>
    <row r="4925" spans="1:10">
      <c r="A4925" s="19"/>
      <c r="B4925" s="19"/>
      <c r="G4925" s="5">
        <f>IF(OR(A4925&lt;$E$9,A4925&gt;=$E$10),0,1)</f>
        <v>0</v>
      </c>
      <c r="H4925" s="15" t="str">
        <f>IF(G4925,($E$4+$E$16*MOD((A4925-$E$9),$E$15)),"")</f>
        <v/>
      </c>
      <c r="I4925" s="16" t="str">
        <f>IF(G4925,($E$6+$E$8*MOD(QUOTIENT((A4925-$E$9),$E$15),$E$14)),"")</f>
        <v/>
      </c>
      <c r="J4925" s="15" t="str">
        <f t="shared" si="76"/>
        <v/>
      </c>
    </row>
    <row r="4926" spans="1:10">
      <c r="A4926" s="19"/>
      <c r="B4926" s="19"/>
      <c r="G4926" s="5">
        <f>IF(OR(A4926&lt;$E$9,A4926&gt;=$E$10),0,1)</f>
        <v>0</v>
      </c>
      <c r="H4926" s="15" t="str">
        <f>IF(G4926,($E$4+$E$16*MOD((A4926-$E$9),$E$15)),"")</f>
        <v/>
      </c>
      <c r="I4926" s="16" t="str">
        <f>IF(G4926,($E$6+$E$8*MOD(QUOTIENT((A4926-$E$9),$E$15),$E$14)),"")</f>
        <v/>
      </c>
      <c r="J4926" s="15" t="str">
        <f t="shared" si="76"/>
        <v/>
      </c>
    </row>
    <row r="4927" spans="1:10">
      <c r="A4927" s="19"/>
      <c r="B4927" s="19"/>
      <c r="G4927" s="5">
        <f>IF(OR(A4927&lt;$E$9,A4927&gt;=$E$10),0,1)</f>
        <v>0</v>
      </c>
      <c r="H4927" s="15" t="str">
        <f>IF(G4927,($E$4+$E$16*MOD((A4927-$E$9),$E$15)),"")</f>
        <v/>
      </c>
      <c r="I4927" s="16" t="str">
        <f>IF(G4927,($E$6+$E$8*MOD(QUOTIENT((A4927-$E$9),$E$15),$E$14)),"")</f>
        <v/>
      </c>
      <c r="J4927" s="15" t="str">
        <f t="shared" si="76"/>
        <v/>
      </c>
    </row>
    <row r="4928" spans="1:10">
      <c r="A4928" s="19"/>
      <c r="B4928" s="19"/>
      <c r="G4928" s="5">
        <f>IF(OR(A4928&lt;$E$9,A4928&gt;=$E$10),0,1)</f>
        <v>0</v>
      </c>
      <c r="H4928" s="15" t="str">
        <f>IF(G4928,($E$4+$E$16*MOD((A4928-$E$9),$E$15)),"")</f>
        <v/>
      </c>
      <c r="I4928" s="16" t="str">
        <f>IF(G4928,($E$6+$E$8*MOD(QUOTIENT((A4928-$E$9),$E$15),$E$14)),"")</f>
        <v/>
      </c>
      <c r="J4928" s="15" t="str">
        <f t="shared" si="76"/>
        <v/>
      </c>
    </row>
    <row r="4929" spans="1:10">
      <c r="A4929" s="19"/>
      <c r="B4929" s="19"/>
      <c r="G4929" s="5">
        <f>IF(OR(A4929&lt;$E$9,A4929&gt;=$E$10),0,1)</f>
        <v>0</v>
      </c>
      <c r="H4929" s="15" t="str">
        <f>IF(G4929,($E$4+$E$16*MOD((A4929-$E$9),$E$15)),"")</f>
        <v/>
      </c>
      <c r="I4929" s="16" t="str">
        <f>IF(G4929,($E$6+$E$8*MOD(QUOTIENT((A4929-$E$9),$E$15),$E$14)),"")</f>
        <v/>
      </c>
      <c r="J4929" s="15" t="str">
        <f t="shared" si="76"/>
        <v/>
      </c>
    </row>
    <row r="4930" spans="1:10">
      <c r="A4930" s="19"/>
      <c r="B4930" s="19"/>
      <c r="G4930" s="5">
        <f>IF(OR(A4930&lt;$E$9,A4930&gt;=$E$10),0,1)</f>
        <v>0</v>
      </c>
      <c r="H4930" s="15" t="str">
        <f>IF(G4930,($E$4+$E$16*MOD((A4930-$E$9),$E$15)),"")</f>
        <v/>
      </c>
      <c r="I4930" s="16" t="str">
        <f>IF(G4930,($E$6+$E$8*MOD(QUOTIENT((A4930-$E$9),$E$15),$E$14)),"")</f>
        <v/>
      </c>
      <c r="J4930" s="15" t="str">
        <f t="shared" si="76"/>
        <v/>
      </c>
    </row>
    <row r="4931" spans="1:10">
      <c r="A4931" s="19"/>
      <c r="B4931" s="19"/>
      <c r="G4931" s="5">
        <f>IF(OR(A4931&lt;$E$9,A4931&gt;=$E$10),0,1)</f>
        <v>0</v>
      </c>
      <c r="H4931" s="15" t="str">
        <f>IF(G4931,($E$4+$E$16*MOD((A4931-$E$9),$E$15)),"")</f>
        <v/>
      </c>
      <c r="I4931" s="16" t="str">
        <f>IF(G4931,($E$6+$E$8*MOD(QUOTIENT((A4931-$E$9),$E$15),$E$14)),"")</f>
        <v/>
      </c>
      <c r="J4931" s="15" t="str">
        <f t="shared" si="76"/>
        <v/>
      </c>
    </row>
    <row r="4932" spans="1:10">
      <c r="A4932" s="19"/>
      <c r="B4932" s="19"/>
      <c r="G4932" s="5">
        <f>IF(OR(A4932&lt;$E$9,A4932&gt;=$E$10),0,1)</f>
        <v>0</v>
      </c>
      <c r="H4932" s="15" t="str">
        <f>IF(G4932,($E$4+$E$16*MOD((A4932-$E$9),$E$15)),"")</f>
        <v/>
      </c>
      <c r="I4932" s="16" t="str">
        <f>IF(G4932,($E$6+$E$8*MOD(QUOTIENT((A4932-$E$9),$E$15),$E$14)),"")</f>
        <v/>
      </c>
      <c r="J4932" s="15" t="str">
        <f t="shared" ref="J4932:J4995" si="77">IF(G4932,(+H4932+$E$18*QUOTIENT((A4932-$E$9),$E$15)),"")</f>
        <v/>
      </c>
    </row>
    <row r="4933" spans="1:10">
      <c r="A4933" s="19"/>
      <c r="B4933" s="19"/>
      <c r="G4933" s="5">
        <f>IF(OR(A4933&lt;$E$9,A4933&gt;=$E$10),0,1)</f>
        <v>0</v>
      </c>
      <c r="H4933" s="15" t="str">
        <f>IF(G4933,($E$4+$E$16*MOD((A4933-$E$9),$E$15)),"")</f>
        <v/>
      </c>
      <c r="I4933" s="16" t="str">
        <f>IF(G4933,($E$6+$E$8*MOD(QUOTIENT((A4933-$E$9),$E$15),$E$14)),"")</f>
        <v/>
      </c>
      <c r="J4933" s="15" t="str">
        <f t="shared" si="77"/>
        <v/>
      </c>
    </row>
    <row r="4934" spans="1:10">
      <c r="A4934" s="19"/>
      <c r="B4934" s="19"/>
      <c r="G4934" s="5">
        <f>IF(OR(A4934&lt;$E$9,A4934&gt;=$E$10),0,1)</f>
        <v>0</v>
      </c>
      <c r="H4934" s="15" t="str">
        <f>IF(G4934,($E$4+$E$16*MOD((A4934-$E$9),$E$15)),"")</f>
        <v/>
      </c>
      <c r="I4934" s="16" t="str">
        <f>IF(G4934,($E$6+$E$8*MOD(QUOTIENT((A4934-$E$9),$E$15),$E$14)),"")</f>
        <v/>
      </c>
      <c r="J4934" s="15" t="str">
        <f t="shared" si="77"/>
        <v/>
      </c>
    </row>
    <row r="4935" spans="1:10">
      <c r="A4935" s="19"/>
      <c r="B4935" s="19"/>
      <c r="G4935" s="5">
        <f>IF(OR(A4935&lt;$E$9,A4935&gt;=$E$10),0,1)</f>
        <v>0</v>
      </c>
      <c r="H4935" s="15" t="str">
        <f>IF(G4935,($E$4+$E$16*MOD((A4935-$E$9),$E$15)),"")</f>
        <v/>
      </c>
      <c r="I4935" s="16" t="str">
        <f>IF(G4935,($E$6+$E$8*MOD(QUOTIENT((A4935-$E$9),$E$15),$E$14)),"")</f>
        <v/>
      </c>
      <c r="J4935" s="15" t="str">
        <f t="shared" si="77"/>
        <v/>
      </c>
    </row>
    <row r="4936" spans="1:10">
      <c r="A4936" s="19"/>
      <c r="B4936" s="19"/>
      <c r="G4936" s="5">
        <f>IF(OR(A4936&lt;$E$9,A4936&gt;=$E$10),0,1)</f>
        <v>0</v>
      </c>
      <c r="H4936" s="15" t="str">
        <f>IF(G4936,($E$4+$E$16*MOD((A4936-$E$9),$E$15)),"")</f>
        <v/>
      </c>
      <c r="I4936" s="16" t="str">
        <f>IF(G4936,($E$6+$E$8*MOD(QUOTIENT((A4936-$E$9),$E$15),$E$14)),"")</f>
        <v/>
      </c>
      <c r="J4936" s="15" t="str">
        <f t="shared" si="77"/>
        <v/>
      </c>
    </row>
    <row r="4937" spans="1:10">
      <c r="A4937" s="19"/>
      <c r="B4937" s="19"/>
      <c r="G4937" s="5">
        <f>IF(OR(A4937&lt;$E$9,A4937&gt;=$E$10),0,1)</f>
        <v>0</v>
      </c>
      <c r="H4937" s="15" t="str">
        <f>IF(G4937,($E$4+$E$16*MOD((A4937-$E$9),$E$15)),"")</f>
        <v/>
      </c>
      <c r="I4937" s="16" t="str">
        <f>IF(G4937,($E$6+$E$8*MOD(QUOTIENT((A4937-$E$9),$E$15),$E$14)),"")</f>
        <v/>
      </c>
      <c r="J4937" s="15" t="str">
        <f t="shared" si="77"/>
        <v/>
      </c>
    </row>
    <row r="4938" spans="1:10">
      <c r="A4938" s="19"/>
      <c r="B4938" s="19"/>
      <c r="G4938" s="5">
        <f>IF(OR(A4938&lt;$E$9,A4938&gt;=$E$10),0,1)</f>
        <v>0</v>
      </c>
      <c r="H4938" s="15" t="str">
        <f>IF(G4938,($E$4+$E$16*MOD((A4938-$E$9),$E$15)),"")</f>
        <v/>
      </c>
      <c r="I4938" s="16" t="str">
        <f>IF(G4938,($E$6+$E$8*MOD(QUOTIENT((A4938-$E$9),$E$15),$E$14)),"")</f>
        <v/>
      </c>
      <c r="J4938" s="15" t="str">
        <f t="shared" si="77"/>
        <v/>
      </c>
    </row>
    <row r="4939" spans="1:10">
      <c r="A4939" s="19"/>
      <c r="B4939" s="19"/>
      <c r="G4939" s="5">
        <f>IF(OR(A4939&lt;$E$9,A4939&gt;=$E$10),0,1)</f>
        <v>0</v>
      </c>
      <c r="H4939" s="15" t="str">
        <f>IF(G4939,($E$4+$E$16*MOD((A4939-$E$9),$E$15)),"")</f>
        <v/>
      </c>
      <c r="I4939" s="16" t="str">
        <f>IF(G4939,($E$6+$E$8*MOD(QUOTIENT((A4939-$E$9),$E$15),$E$14)),"")</f>
        <v/>
      </c>
      <c r="J4939" s="15" t="str">
        <f t="shared" si="77"/>
        <v/>
      </c>
    </row>
    <row r="4940" spans="1:10">
      <c r="A4940" s="19"/>
      <c r="B4940" s="19"/>
      <c r="G4940" s="5">
        <f>IF(OR(A4940&lt;$E$9,A4940&gt;=$E$10),0,1)</f>
        <v>0</v>
      </c>
      <c r="H4940" s="15" t="str">
        <f>IF(G4940,($E$4+$E$16*MOD((A4940-$E$9),$E$15)),"")</f>
        <v/>
      </c>
      <c r="I4940" s="16" t="str">
        <f>IF(G4940,($E$6+$E$8*MOD(QUOTIENT((A4940-$E$9),$E$15),$E$14)),"")</f>
        <v/>
      </c>
      <c r="J4940" s="15" t="str">
        <f t="shared" si="77"/>
        <v/>
      </c>
    </row>
    <row r="4941" spans="1:10">
      <c r="A4941" s="19"/>
      <c r="B4941" s="19"/>
      <c r="G4941" s="5">
        <f>IF(OR(A4941&lt;$E$9,A4941&gt;=$E$10),0,1)</f>
        <v>0</v>
      </c>
      <c r="H4941" s="15" t="str">
        <f>IF(G4941,($E$4+$E$16*MOD((A4941-$E$9),$E$15)),"")</f>
        <v/>
      </c>
      <c r="I4941" s="16" t="str">
        <f>IF(G4941,($E$6+$E$8*MOD(QUOTIENT((A4941-$E$9),$E$15),$E$14)),"")</f>
        <v/>
      </c>
      <c r="J4941" s="15" t="str">
        <f t="shared" si="77"/>
        <v/>
      </c>
    </row>
    <row r="4942" spans="1:10">
      <c r="A4942" s="19"/>
      <c r="B4942" s="19"/>
      <c r="G4942" s="5">
        <f>IF(OR(A4942&lt;$E$9,A4942&gt;=$E$10),0,1)</f>
        <v>0</v>
      </c>
      <c r="H4942" s="15" t="str">
        <f>IF(G4942,($E$4+$E$16*MOD((A4942-$E$9),$E$15)),"")</f>
        <v/>
      </c>
      <c r="I4942" s="16" t="str">
        <f>IF(G4942,($E$6+$E$8*MOD(QUOTIENT((A4942-$E$9),$E$15),$E$14)),"")</f>
        <v/>
      </c>
      <c r="J4942" s="15" t="str">
        <f t="shared" si="77"/>
        <v/>
      </c>
    </row>
    <row r="4943" spans="1:10">
      <c r="A4943" s="19"/>
      <c r="B4943" s="19"/>
      <c r="G4943" s="5">
        <f>IF(OR(A4943&lt;$E$9,A4943&gt;=$E$10),0,1)</f>
        <v>0</v>
      </c>
      <c r="H4943" s="15" t="str">
        <f>IF(G4943,($E$4+$E$16*MOD((A4943-$E$9),$E$15)),"")</f>
        <v/>
      </c>
      <c r="I4943" s="16" t="str">
        <f>IF(G4943,($E$6+$E$8*MOD(QUOTIENT((A4943-$E$9),$E$15),$E$14)),"")</f>
        <v/>
      </c>
      <c r="J4943" s="15" t="str">
        <f t="shared" si="77"/>
        <v/>
      </c>
    </row>
    <row r="4944" spans="1:10">
      <c r="A4944" s="19"/>
      <c r="B4944" s="19"/>
      <c r="G4944" s="5">
        <f>IF(OR(A4944&lt;$E$9,A4944&gt;=$E$10),0,1)</f>
        <v>0</v>
      </c>
      <c r="H4944" s="15" t="str">
        <f>IF(G4944,($E$4+$E$16*MOD((A4944-$E$9),$E$15)),"")</f>
        <v/>
      </c>
      <c r="I4944" s="16" t="str">
        <f>IF(G4944,($E$6+$E$8*MOD(QUOTIENT((A4944-$E$9),$E$15),$E$14)),"")</f>
        <v/>
      </c>
      <c r="J4944" s="15" t="str">
        <f t="shared" si="77"/>
        <v/>
      </c>
    </row>
    <row r="4945" spans="1:10">
      <c r="A4945" s="19"/>
      <c r="B4945" s="19"/>
      <c r="G4945" s="5">
        <f>IF(OR(A4945&lt;$E$9,A4945&gt;=$E$10),0,1)</f>
        <v>0</v>
      </c>
      <c r="H4945" s="15" t="str">
        <f>IF(G4945,($E$4+$E$16*MOD((A4945-$E$9),$E$15)),"")</f>
        <v/>
      </c>
      <c r="I4945" s="16" t="str">
        <f>IF(G4945,($E$6+$E$8*MOD(QUOTIENT((A4945-$E$9),$E$15),$E$14)),"")</f>
        <v/>
      </c>
      <c r="J4945" s="15" t="str">
        <f t="shared" si="77"/>
        <v/>
      </c>
    </row>
    <row r="4946" spans="1:10">
      <c r="A4946" s="19"/>
      <c r="B4946" s="19"/>
      <c r="G4946" s="5">
        <f>IF(OR(A4946&lt;$E$9,A4946&gt;=$E$10),0,1)</f>
        <v>0</v>
      </c>
      <c r="H4946" s="15" t="str">
        <f>IF(G4946,($E$4+$E$16*MOD((A4946-$E$9),$E$15)),"")</f>
        <v/>
      </c>
      <c r="I4946" s="16" t="str">
        <f>IF(G4946,($E$6+$E$8*MOD(QUOTIENT((A4946-$E$9),$E$15),$E$14)),"")</f>
        <v/>
      </c>
      <c r="J4946" s="15" t="str">
        <f t="shared" si="77"/>
        <v/>
      </c>
    </row>
    <row r="4947" spans="1:10">
      <c r="A4947" s="19"/>
      <c r="B4947" s="19"/>
      <c r="G4947" s="5">
        <f>IF(OR(A4947&lt;$E$9,A4947&gt;=$E$10),0,1)</f>
        <v>0</v>
      </c>
      <c r="H4947" s="15" t="str">
        <f>IF(G4947,($E$4+$E$16*MOD((A4947-$E$9),$E$15)),"")</f>
        <v/>
      </c>
      <c r="I4947" s="16" t="str">
        <f>IF(G4947,($E$6+$E$8*MOD(QUOTIENT((A4947-$E$9),$E$15),$E$14)),"")</f>
        <v/>
      </c>
      <c r="J4947" s="15" t="str">
        <f t="shared" si="77"/>
        <v/>
      </c>
    </row>
    <row r="4948" spans="1:10">
      <c r="A4948" s="19"/>
      <c r="B4948" s="19"/>
      <c r="G4948" s="5">
        <f>IF(OR(A4948&lt;$E$9,A4948&gt;=$E$10),0,1)</f>
        <v>0</v>
      </c>
      <c r="H4948" s="15" t="str">
        <f>IF(G4948,($E$4+$E$16*MOD((A4948-$E$9),$E$15)),"")</f>
        <v/>
      </c>
      <c r="I4948" s="16" t="str">
        <f>IF(G4948,($E$6+$E$8*MOD(QUOTIENT((A4948-$E$9),$E$15),$E$14)),"")</f>
        <v/>
      </c>
      <c r="J4948" s="15" t="str">
        <f t="shared" si="77"/>
        <v/>
      </c>
    </row>
    <row r="4949" spans="1:10">
      <c r="A4949" s="19"/>
      <c r="B4949" s="19"/>
      <c r="G4949" s="5">
        <f>IF(OR(A4949&lt;$E$9,A4949&gt;=$E$10),0,1)</f>
        <v>0</v>
      </c>
      <c r="H4949" s="15" t="str">
        <f>IF(G4949,($E$4+$E$16*MOD((A4949-$E$9),$E$15)),"")</f>
        <v/>
      </c>
      <c r="I4949" s="16" t="str">
        <f>IF(G4949,($E$6+$E$8*MOD(QUOTIENT((A4949-$E$9),$E$15),$E$14)),"")</f>
        <v/>
      </c>
      <c r="J4949" s="15" t="str">
        <f t="shared" si="77"/>
        <v/>
      </c>
    </row>
    <row r="4950" spans="1:10">
      <c r="A4950" s="19"/>
      <c r="B4950" s="19"/>
      <c r="G4950" s="5">
        <f>IF(OR(A4950&lt;$E$9,A4950&gt;=$E$10),0,1)</f>
        <v>0</v>
      </c>
      <c r="H4950" s="15" t="str">
        <f>IF(G4950,($E$4+$E$16*MOD((A4950-$E$9),$E$15)),"")</f>
        <v/>
      </c>
      <c r="I4950" s="16" t="str">
        <f>IF(G4950,($E$6+$E$8*MOD(QUOTIENT((A4950-$E$9),$E$15),$E$14)),"")</f>
        <v/>
      </c>
      <c r="J4950" s="15" t="str">
        <f t="shared" si="77"/>
        <v/>
      </c>
    </row>
    <row r="4951" spans="1:10">
      <c r="A4951" s="19"/>
      <c r="B4951" s="19"/>
      <c r="G4951" s="5">
        <f>IF(OR(A4951&lt;$E$9,A4951&gt;=$E$10),0,1)</f>
        <v>0</v>
      </c>
      <c r="H4951" s="15" t="str">
        <f>IF(G4951,($E$4+$E$16*MOD((A4951-$E$9),$E$15)),"")</f>
        <v/>
      </c>
      <c r="I4951" s="16" t="str">
        <f>IF(G4951,($E$6+$E$8*MOD(QUOTIENT((A4951-$E$9),$E$15),$E$14)),"")</f>
        <v/>
      </c>
      <c r="J4951" s="15" t="str">
        <f t="shared" si="77"/>
        <v/>
      </c>
    </row>
    <row r="4952" spans="1:10">
      <c r="A4952" s="19"/>
      <c r="B4952" s="19"/>
      <c r="G4952" s="5">
        <f>IF(OR(A4952&lt;$E$9,A4952&gt;=$E$10),0,1)</f>
        <v>0</v>
      </c>
      <c r="H4952" s="15" t="str">
        <f>IF(G4952,($E$4+$E$16*MOD((A4952-$E$9),$E$15)),"")</f>
        <v/>
      </c>
      <c r="I4952" s="16" t="str">
        <f>IF(G4952,($E$6+$E$8*MOD(QUOTIENT((A4952-$E$9),$E$15),$E$14)),"")</f>
        <v/>
      </c>
      <c r="J4952" s="15" t="str">
        <f t="shared" si="77"/>
        <v/>
      </c>
    </row>
    <row r="4953" spans="1:10">
      <c r="A4953" s="19"/>
      <c r="B4953" s="19"/>
      <c r="G4953" s="5">
        <f>IF(OR(A4953&lt;$E$9,A4953&gt;=$E$10),0,1)</f>
        <v>0</v>
      </c>
      <c r="H4953" s="15" t="str">
        <f>IF(G4953,($E$4+$E$16*MOD((A4953-$E$9),$E$15)),"")</f>
        <v/>
      </c>
      <c r="I4953" s="16" t="str">
        <f>IF(G4953,($E$6+$E$8*MOD(QUOTIENT((A4953-$E$9),$E$15),$E$14)),"")</f>
        <v/>
      </c>
      <c r="J4953" s="15" t="str">
        <f t="shared" si="77"/>
        <v/>
      </c>
    </row>
    <row r="4954" spans="1:10">
      <c r="A4954" s="19"/>
      <c r="B4954" s="19"/>
      <c r="G4954" s="5">
        <f>IF(OR(A4954&lt;$E$9,A4954&gt;=$E$10),0,1)</f>
        <v>0</v>
      </c>
      <c r="H4954" s="15" t="str">
        <f>IF(G4954,($E$4+$E$16*MOD((A4954-$E$9),$E$15)),"")</f>
        <v/>
      </c>
      <c r="I4954" s="16" t="str">
        <f>IF(G4954,($E$6+$E$8*MOD(QUOTIENT((A4954-$E$9),$E$15),$E$14)),"")</f>
        <v/>
      </c>
      <c r="J4954" s="15" t="str">
        <f t="shared" si="77"/>
        <v/>
      </c>
    </row>
    <row r="4955" spans="1:10">
      <c r="A4955" s="19"/>
      <c r="B4955" s="19"/>
      <c r="G4955" s="5">
        <f>IF(OR(A4955&lt;$E$9,A4955&gt;=$E$10),0,1)</f>
        <v>0</v>
      </c>
      <c r="H4955" s="15" t="str">
        <f>IF(G4955,($E$4+$E$16*MOD((A4955-$E$9),$E$15)),"")</f>
        <v/>
      </c>
      <c r="I4955" s="16" t="str">
        <f>IF(G4955,($E$6+$E$8*MOD(QUOTIENT((A4955-$E$9),$E$15),$E$14)),"")</f>
        <v/>
      </c>
      <c r="J4955" s="15" t="str">
        <f t="shared" si="77"/>
        <v/>
      </c>
    </row>
    <row r="4956" spans="1:10">
      <c r="A4956" s="19"/>
      <c r="B4956" s="19"/>
      <c r="G4956" s="5">
        <f>IF(OR(A4956&lt;$E$9,A4956&gt;=$E$10),0,1)</f>
        <v>0</v>
      </c>
      <c r="H4956" s="15" t="str">
        <f>IF(G4956,($E$4+$E$16*MOD((A4956-$E$9),$E$15)),"")</f>
        <v/>
      </c>
      <c r="I4956" s="16" t="str">
        <f>IF(G4956,($E$6+$E$8*MOD(QUOTIENT((A4956-$E$9),$E$15),$E$14)),"")</f>
        <v/>
      </c>
      <c r="J4956" s="15" t="str">
        <f t="shared" si="77"/>
        <v/>
      </c>
    </row>
    <row r="4957" spans="1:10">
      <c r="A4957" s="19"/>
      <c r="B4957" s="19"/>
      <c r="G4957" s="5">
        <f>IF(OR(A4957&lt;$E$9,A4957&gt;=$E$10),0,1)</f>
        <v>0</v>
      </c>
      <c r="H4957" s="15" t="str">
        <f>IF(G4957,($E$4+$E$16*MOD((A4957-$E$9),$E$15)),"")</f>
        <v/>
      </c>
      <c r="I4957" s="16" t="str">
        <f>IF(G4957,($E$6+$E$8*MOD(QUOTIENT((A4957-$E$9),$E$15),$E$14)),"")</f>
        <v/>
      </c>
      <c r="J4957" s="15" t="str">
        <f t="shared" si="77"/>
        <v/>
      </c>
    </row>
    <row r="4958" spans="1:10">
      <c r="A4958" s="19"/>
      <c r="B4958" s="19"/>
      <c r="G4958" s="5">
        <f>IF(OR(A4958&lt;$E$9,A4958&gt;=$E$10),0,1)</f>
        <v>0</v>
      </c>
      <c r="H4958" s="15" t="str">
        <f>IF(G4958,($E$4+$E$16*MOD((A4958-$E$9),$E$15)),"")</f>
        <v/>
      </c>
      <c r="I4958" s="16" t="str">
        <f>IF(G4958,($E$6+$E$8*MOD(QUOTIENT((A4958-$E$9),$E$15),$E$14)),"")</f>
        <v/>
      </c>
      <c r="J4958" s="15" t="str">
        <f t="shared" si="77"/>
        <v/>
      </c>
    </row>
    <row r="4959" spans="1:10">
      <c r="A4959" s="19"/>
      <c r="B4959" s="19"/>
      <c r="G4959" s="5">
        <f>IF(OR(A4959&lt;$E$9,A4959&gt;=$E$10),0,1)</f>
        <v>0</v>
      </c>
      <c r="H4959" s="15" t="str">
        <f>IF(G4959,($E$4+$E$16*MOD((A4959-$E$9),$E$15)),"")</f>
        <v/>
      </c>
      <c r="I4959" s="16" t="str">
        <f>IF(G4959,($E$6+$E$8*MOD(QUOTIENT((A4959-$E$9),$E$15),$E$14)),"")</f>
        <v/>
      </c>
      <c r="J4959" s="15" t="str">
        <f t="shared" si="77"/>
        <v/>
      </c>
    </row>
    <row r="4960" spans="1:10">
      <c r="A4960" s="19"/>
      <c r="B4960" s="19"/>
      <c r="G4960" s="5">
        <f>IF(OR(A4960&lt;$E$9,A4960&gt;=$E$10),0,1)</f>
        <v>0</v>
      </c>
      <c r="H4960" s="15" t="str">
        <f>IF(G4960,($E$4+$E$16*MOD((A4960-$E$9),$E$15)),"")</f>
        <v/>
      </c>
      <c r="I4960" s="16" t="str">
        <f>IF(G4960,($E$6+$E$8*MOD(QUOTIENT((A4960-$E$9),$E$15),$E$14)),"")</f>
        <v/>
      </c>
      <c r="J4960" s="15" t="str">
        <f t="shared" si="77"/>
        <v/>
      </c>
    </row>
    <row r="4961" spans="1:10">
      <c r="A4961" s="19"/>
      <c r="B4961" s="19"/>
      <c r="G4961" s="5">
        <f>IF(OR(A4961&lt;$E$9,A4961&gt;=$E$10),0,1)</f>
        <v>0</v>
      </c>
      <c r="H4961" s="15" t="str">
        <f>IF(G4961,($E$4+$E$16*MOD((A4961-$E$9),$E$15)),"")</f>
        <v/>
      </c>
      <c r="I4961" s="16" t="str">
        <f>IF(G4961,($E$6+$E$8*MOD(QUOTIENT((A4961-$E$9),$E$15),$E$14)),"")</f>
        <v/>
      </c>
      <c r="J4961" s="15" t="str">
        <f t="shared" si="77"/>
        <v/>
      </c>
    </row>
    <row r="4962" spans="1:10">
      <c r="A4962" s="19"/>
      <c r="B4962" s="19"/>
      <c r="G4962" s="5">
        <f>IF(OR(A4962&lt;$E$9,A4962&gt;=$E$10),0,1)</f>
        <v>0</v>
      </c>
      <c r="H4962" s="15" t="str">
        <f>IF(G4962,($E$4+$E$16*MOD((A4962-$E$9),$E$15)),"")</f>
        <v/>
      </c>
      <c r="I4962" s="16" t="str">
        <f>IF(G4962,($E$6+$E$8*MOD(QUOTIENT((A4962-$E$9),$E$15),$E$14)),"")</f>
        <v/>
      </c>
      <c r="J4962" s="15" t="str">
        <f t="shared" si="77"/>
        <v/>
      </c>
    </row>
    <row r="4963" spans="1:10">
      <c r="A4963" s="19"/>
      <c r="B4963" s="19"/>
      <c r="G4963" s="5">
        <f>IF(OR(A4963&lt;$E$9,A4963&gt;=$E$10),0,1)</f>
        <v>0</v>
      </c>
      <c r="H4963" s="15" t="str">
        <f>IF(G4963,($E$4+$E$16*MOD((A4963-$E$9),$E$15)),"")</f>
        <v/>
      </c>
      <c r="I4963" s="16" t="str">
        <f>IF(G4963,($E$6+$E$8*MOD(QUOTIENT((A4963-$E$9),$E$15),$E$14)),"")</f>
        <v/>
      </c>
      <c r="J4963" s="15" t="str">
        <f t="shared" si="77"/>
        <v/>
      </c>
    </row>
    <row r="4964" spans="1:10">
      <c r="A4964" s="19"/>
      <c r="B4964" s="19"/>
      <c r="G4964" s="5">
        <f>IF(OR(A4964&lt;$E$9,A4964&gt;=$E$10),0,1)</f>
        <v>0</v>
      </c>
      <c r="H4964" s="15" t="str">
        <f>IF(G4964,($E$4+$E$16*MOD((A4964-$E$9),$E$15)),"")</f>
        <v/>
      </c>
      <c r="I4964" s="16" t="str">
        <f>IF(G4964,($E$6+$E$8*MOD(QUOTIENT((A4964-$E$9),$E$15),$E$14)),"")</f>
        <v/>
      </c>
      <c r="J4964" s="15" t="str">
        <f t="shared" si="77"/>
        <v/>
      </c>
    </row>
    <row r="4965" spans="1:10">
      <c r="A4965" s="19"/>
      <c r="B4965" s="19"/>
      <c r="G4965" s="5">
        <f>IF(OR(A4965&lt;$E$9,A4965&gt;=$E$10),0,1)</f>
        <v>0</v>
      </c>
      <c r="H4965" s="15" t="str">
        <f>IF(G4965,($E$4+$E$16*MOD((A4965-$E$9),$E$15)),"")</f>
        <v/>
      </c>
      <c r="I4965" s="16" t="str">
        <f>IF(G4965,($E$6+$E$8*MOD(QUOTIENT((A4965-$E$9),$E$15),$E$14)),"")</f>
        <v/>
      </c>
      <c r="J4965" s="15" t="str">
        <f t="shared" si="77"/>
        <v/>
      </c>
    </row>
    <row r="4966" spans="1:10">
      <c r="A4966" s="19"/>
      <c r="B4966" s="19"/>
      <c r="G4966" s="5">
        <f>IF(OR(A4966&lt;$E$9,A4966&gt;=$E$10),0,1)</f>
        <v>0</v>
      </c>
      <c r="H4966" s="15" t="str">
        <f>IF(G4966,($E$4+$E$16*MOD((A4966-$E$9),$E$15)),"")</f>
        <v/>
      </c>
      <c r="I4966" s="16" t="str">
        <f>IF(G4966,($E$6+$E$8*MOD(QUOTIENT((A4966-$E$9),$E$15),$E$14)),"")</f>
        <v/>
      </c>
      <c r="J4966" s="15" t="str">
        <f t="shared" si="77"/>
        <v/>
      </c>
    </row>
    <row r="4967" spans="1:10">
      <c r="A4967" s="19"/>
      <c r="B4967" s="19"/>
      <c r="G4967" s="5">
        <f>IF(OR(A4967&lt;$E$9,A4967&gt;=$E$10),0,1)</f>
        <v>0</v>
      </c>
      <c r="H4967" s="15" t="str">
        <f>IF(G4967,($E$4+$E$16*MOD((A4967-$E$9),$E$15)),"")</f>
        <v/>
      </c>
      <c r="I4967" s="16" t="str">
        <f>IF(G4967,($E$6+$E$8*MOD(QUOTIENT((A4967-$E$9),$E$15),$E$14)),"")</f>
        <v/>
      </c>
      <c r="J4967" s="15" t="str">
        <f t="shared" si="77"/>
        <v/>
      </c>
    </row>
    <row r="4968" spans="1:10">
      <c r="A4968" s="19"/>
      <c r="B4968" s="19"/>
      <c r="G4968" s="5">
        <f>IF(OR(A4968&lt;$E$9,A4968&gt;=$E$10),0,1)</f>
        <v>0</v>
      </c>
      <c r="H4968" s="15" t="str">
        <f>IF(G4968,($E$4+$E$16*MOD((A4968-$E$9),$E$15)),"")</f>
        <v/>
      </c>
      <c r="I4968" s="16" t="str">
        <f>IF(G4968,($E$6+$E$8*MOD(QUOTIENT((A4968-$E$9),$E$15),$E$14)),"")</f>
        <v/>
      </c>
      <c r="J4968" s="15" t="str">
        <f t="shared" si="77"/>
        <v/>
      </c>
    </row>
    <row r="4969" spans="1:10">
      <c r="A4969" s="19"/>
      <c r="B4969" s="19"/>
      <c r="G4969" s="5">
        <f>IF(OR(A4969&lt;$E$9,A4969&gt;=$E$10),0,1)</f>
        <v>0</v>
      </c>
      <c r="H4969" s="15" t="str">
        <f>IF(G4969,($E$4+$E$16*MOD((A4969-$E$9),$E$15)),"")</f>
        <v/>
      </c>
      <c r="I4969" s="16" t="str">
        <f>IF(G4969,($E$6+$E$8*MOD(QUOTIENT((A4969-$E$9),$E$15),$E$14)),"")</f>
        <v/>
      </c>
      <c r="J4969" s="15" t="str">
        <f t="shared" si="77"/>
        <v/>
      </c>
    </row>
    <row r="4970" spans="1:10">
      <c r="A4970" s="19"/>
      <c r="B4970" s="19"/>
      <c r="G4970" s="5">
        <f>IF(OR(A4970&lt;$E$9,A4970&gt;=$E$10),0,1)</f>
        <v>0</v>
      </c>
      <c r="H4970" s="15" t="str">
        <f>IF(G4970,($E$4+$E$16*MOD((A4970-$E$9),$E$15)),"")</f>
        <v/>
      </c>
      <c r="I4970" s="16" t="str">
        <f>IF(G4970,($E$6+$E$8*MOD(QUOTIENT((A4970-$E$9),$E$15),$E$14)),"")</f>
        <v/>
      </c>
      <c r="J4970" s="15" t="str">
        <f t="shared" si="77"/>
        <v/>
      </c>
    </row>
    <row r="4971" spans="1:10">
      <c r="A4971" s="19"/>
      <c r="B4971" s="19"/>
      <c r="G4971" s="5">
        <f>IF(OR(A4971&lt;$E$9,A4971&gt;=$E$10),0,1)</f>
        <v>0</v>
      </c>
      <c r="H4971" s="15" t="str">
        <f>IF(G4971,($E$4+$E$16*MOD((A4971-$E$9),$E$15)),"")</f>
        <v/>
      </c>
      <c r="I4971" s="16" t="str">
        <f>IF(G4971,($E$6+$E$8*MOD(QUOTIENT((A4971-$E$9),$E$15),$E$14)),"")</f>
        <v/>
      </c>
      <c r="J4971" s="15" t="str">
        <f t="shared" si="77"/>
        <v/>
      </c>
    </row>
    <row r="4972" spans="1:10">
      <c r="A4972" s="19"/>
      <c r="B4972" s="19"/>
      <c r="G4972" s="5">
        <f>IF(OR(A4972&lt;$E$9,A4972&gt;=$E$10),0,1)</f>
        <v>0</v>
      </c>
      <c r="H4972" s="15" t="str">
        <f>IF(G4972,($E$4+$E$16*MOD((A4972-$E$9),$E$15)),"")</f>
        <v/>
      </c>
      <c r="I4972" s="16" t="str">
        <f>IF(G4972,($E$6+$E$8*MOD(QUOTIENT((A4972-$E$9),$E$15),$E$14)),"")</f>
        <v/>
      </c>
      <c r="J4972" s="15" t="str">
        <f t="shared" si="77"/>
        <v/>
      </c>
    </row>
    <row r="4973" spans="1:10">
      <c r="A4973" s="19"/>
      <c r="B4973" s="19"/>
      <c r="G4973" s="5">
        <f>IF(OR(A4973&lt;$E$9,A4973&gt;=$E$10),0,1)</f>
        <v>0</v>
      </c>
      <c r="H4973" s="15" t="str">
        <f>IF(G4973,($E$4+$E$16*MOD((A4973-$E$9),$E$15)),"")</f>
        <v/>
      </c>
      <c r="I4973" s="16" t="str">
        <f>IF(G4973,($E$6+$E$8*MOD(QUOTIENT((A4973-$E$9),$E$15),$E$14)),"")</f>
        <v/>
      </c>
      <c r="J4973" s="15" t="str">
        <f t="shared" si="77"/>
        <v/>
      </c>
    </row>
    <row r="4974" spans="1:10">
      <c r="A4974" s="19"/>
      <c r="B4974" s="19"/>
      <c r="G4974" s="5">
        <f>IF(OR(A4974&lt;$E$9,A4974&gt;=$E$10),0,1)</f>
        <v>0</v>
      </c>
      <c r="H4974" s="15" t="str">
        <f>IF(G4974,($E$4+$E$16*MOD((A4974-$E$9),$E$15)),"")</f>
        <v/>
      </c>
      <c r="I4974" s="16" t="str">
        <f>IF(G4974,($E$6+$E$8*MOD(QUOTIENT((A4974-$E$9),$E$15),$E$14)),"")</f>
        <v/>
      </c>
      <c r="J4974" s="15" t="str">
        <f t="shared" si="77"/>
        <v/>
      </c>
    </row>
    <row r="4975" spans="1:10">
      <c r="A4975" s="19"/>
      <c r="B4975" s="19"/>
      <c r="G4975" s="5">
        <f>IF(OR(A4975&lt;$E$9,A4975&gt;=$E$10),0,1)</f>
        <v>0</v>
      </c>
      <c r="H4975" s="15" t="str">
        <f>IF(G4975,($E$4+$E$16*MOD((A4975-$E$9),$E$15)),"")</f>
        <v/>
      </c>
      <c r="I4975" s="16" t="str">
        <f>IF(G4975,($E$6+$E$8*MOD(QUOTIENT((A4975-$E$9),$E$15),$E$14)),"")</f>
        <v/>
      </c>
      <c r="J4975" s="15" t="str">
        <f t="shared" si="77"/>
        <v/>
      </c>
    </row>
    <row r="4976" spans="1:10">
      <c r="A4976" s="19"/>
      <c r="B4976" s="19"/>
      <c r="G4976" s="5">
        <f>IF(OR(A4976&lt;$E$9,A4976&gt;=$E$10),0,1)</f>
        <v>0</v>
      </c>
      <c r="H4976" s="15" t="str">
        <f>IF(G4976,($E$4+$E$16*MOD((A4976-$E$9),$E$15)),"")</f>
        <v/>
      </c>
      <c r="I4976" s="16" t="str">
        <f>IF(G4976,($E$6+$E$8*MOD(QUOTIENT((A4976-$E$9),$E$15),$E$14)),"")</f>
        <v/>
      </c>
      <c r="J4976" s="15" t="str">
        <f t="shared" si="77"/>
        <v/>
      </c>
    </row>
    <row r="4977" spans="1:10">
      <c r="A4977" s="19"/>
      <c r="B4977" s="19"/>
      <c r="G4977" s="5">
        <f>IF(OR(A4977&lt;$E$9,A4977&gt;=$E$10),0,1)</f>
        <v>0</v>
      </c>
      <c r="H4977" s="15" t="str">
        <f>IF(G4977,($E$4+$E$16*MOD((A4977-$E$9),$E$15)),"")</f>
        <v/>
      </c>
      <c r="I4977" s="16" t="str">
        <f>IF(G4977,($E$6+$E$8*MOD(QUOTIENT((A4977-$E$9),$E$15),$E$14)),"")</f>
        <v/>
      </c>
      <c r="J4977" s="15" t="str">
        <f t="shared" si="77"/>
        <v/>
      </c>
    </row>
    <row r="4978" spans="1:10">
      <c r="A4978" s="19"/>
      <c r="B4978" s="19"/>
      <c r="G4978" s="5">
        <f>IF(OR(A4978&lt;$E$9,A4978&gt;=$E$10),0,1)</f>
        <v>0</v>
      </c>
      <c r="H4978" s="15" t="str">
        <f>IF(G4978,($E$4+$E$16*MOD((A4978-$E$9),$E$15)),"")</f>
        <v/>
      </c>
      <c r="I4978" s="16" t="str">
        <f>IF(G4978,($E$6+$E$8*MOD(QUOTIENT((A4978-$E$9),$E$15),$E$14)),"")</f>
        <v/>
      </c>
      <c r="J4978" s="15" t="str">
        <f t="shared" si="77"/>
        <v/>
      </c>
    </row>
    <row r="4979" spans="1:10">
      <c r="A4979" s="19"/>
      <c r="B4979" s="19"/>
      <c r="G4979" s="5">
        <f>IF(OR(A4979&lt;$E$9,A4979&gt;=$E$10),0,1)</f>
        <v>0</v>
      </c>
      <c r="H4979" s="15" t="str">
        <f>IF(G4979,($E$4+$E$16*MOD((A4979-$E$9),$E$15)),"")</f>
        <v/>
      </c>
      <c r="I4979" s="16" t="str">
        <f>IF(G4979,($E$6+$E$8*MOD(QUOTIENT((A4979-$E$9),$E$15),$E$14)),"")</f>
        <v/>
      </c>
      <c r="J4979" s="15" t="str">
        <f t="shared" si="77"/>
        <v/>
      </c>
    </row>
    <row r="4980" spans="1:10">
      <c r="A4980" s="19"/>
      <c r="B4980" s="19"/>
      <c r="G4980" s="5">
        <f>IF(OR(A4980&lt;$E$9,A4980&gt;=$E$10),0,1)</f>
        <v>0</v>
      </c>
      <c r="H4980" s="15" t="str">
        <f>IF(G4980,($E$4+$E$16*MOD((A4980-$E$9),$E$15)),"")</f>
        <v/>
      </c>
      <c r="I4980" s="16" t="str">
        <f>IF(G4980,($E$6+$E$8*MOD(QUOTIENT((A4980-$E$9),$E$15),$E$14)),"")</f>
        <v/>
      </c>
      <c r="J4980" s="15" t="str">
        <f t="shared" si="77"/>
        <v/>
      </c>
    </row>
    <row r="4981" spans="1:10">
      <c r="A4981" s="19"/>
      <c r="B4981" s="19"/>
      <c r="G4981" s="5">
        <f>IF(OR(A4981&lt;$E$9,A4981&gt;=$E$10),0,1)</f>
        <v>0</v>
      </c>
      <c r="H4981" s="15" t="str">
        <f>IF(G4981,($E$4+$E$16*MOD((A4981-$E$9),$E$15)),"")</f>
        <v/>
      </c>
      <c r="I4981" s="16" t="str">
        <f>IF(G4981,($E$6+$E$8*MOD(QUOTIENT((A4981-$E$9),$E$15),$E$14)),"")</f>
        <v/>
      </c>
      <c r="J4981" s="15" t="str">
        <f t="shared" si="77"/>
        <v/>
      </c>
    </row>
    <row r="4982" spans="1:10">
      <c r="A4982" s="19"/>
      <c r="B4982" s="19"/>
      <c r="G4982" s="5">
        <f>IF(OR(A4982&lt;$E$9,A4982&gt;=$E$10),0,1)</f>
        <v>0</v>
      </c>
      <c r="H4982" s="15" t="str">
        <f>IF(G4982,($E$4+$E$16*MOD((A4982-$E$9),$E$15)),"")</f>
        <v/>
      </c>
      <c r="I4982" s="16" t="str">
        <f>IF(G4982,($E$6+$E$8*MOD(QUOTIENT((A4982-$E$9),$E$15),$E$14)),"")</f>
        <v/>
      </c>
      <c r="J4982" s="15" t="str">
        <f t="shared" si="77"/>
        <v/>
      </c>
    </row>
    <row r="4983" spans="1:10">
      <c r="A4983" s="19"/>
      <c r="B4983" s="19"/>
      <c r="G4983" s="5">
        <f>IF(OR(A4983&lt;$E$9,A4983&gt;=$E$10),0,1)</f>
        <v>0</v>
      </c>
      <c r="H4983" s="15" t="str">
        <f>IF(G4983,($E$4+$E$16*MOD((A4983-$E$9),$E$15)),"")</f>
        <v/>
      </c>
      <c r="I4983" s="16" t="str">
        <f>IF(G4983,($E$6+$E$8*MOD(QUOTIENT((A4983-$E$9),$E$15),$E$14)),"")</f>
        <v/>
      </c>
      <c r="J4983" s="15" t="str">
        <f t="shared" si="77"/>
        <v/>
      </c>
    </row>
    <row r="4984" spans="1:10">
      <c r="A4984" s="19"/>
      <c r="B4984" s="19"/>
      <c r="G4984" s="5">
        <f>IF(OR(A4984&lt;$E$9,A4984&gt;=$E$10),0,1)</f>
        <v>0</v>
      </c>
      <c r="H4984" s="15" t="str">
        <f>IF(G4984,($E$4+$E$16*MOD((A4984-$E$9),$E$15)),"")</f>
        <v/>
      </c>
      <c r="I4984" s="16" t="str">
        <f>IF(G4984,($E$6+$E$8*MOD(QUOTIENT((A4984-$E$9),$E$15),$E$14)),"")</f>
        <v/>
      </c>
      <c r="J4984" s="15" t="str">
        <f t="shared" si="77"/>
        <v/>
      </c>
    </row>
    <row r="4985" spans="1:10">
      <c r="A4985" s="19"/>
      <c r="B4985" s="19"/>
      <c r="G4985" s="5">
        <f>IF(OR(A4985&lt;$E$9,A4985&gt;=$E$10),0,1)</f>
        <v>0</v>
      </c>
      <c r="H4985" s="15" t="str">
        <f>IF(G4985,($E$4+$E$16*MOD((A4985-$E$9),$E$15)),"")</f>
        <v/>
      </c>
      <c r="I4985" s="16" t="str">
        <f>IF(G4985,($E$6+$E$8*MOD(QUOTIENT((A4985-$E$9),$E$15),$E$14)),"")</f>
        <v/>
      </c>
      <c r="J4985" s="15" t="str">
        <f t="shared" si="77"/>
        <v/>
      </c>
    </row>
    <row r="4986" spans="1:10">
      <c r="A4986" s="19"/>
      <c r="B4986" s="19"/>
      <c r="G4986" s="5">
        <f>IF(OR(A4986&lt;$E$9,A4986&gt;=$E$10),0,1)</f>
        <v>0</v>
      </c>
      <c r="H4986" s="15" t="str">
        <f>IF(G4986,($E$4+$E$16*MOD((A4986-$E$9),$E$15)),"")</f>
        <v/>
      </c>
      <c r="I4986" s="16" t="str">
        <f>IF(G4986,($E$6+$E$8*MOD(QUOTIENT((A4986-$E$9),$E$15),$E$14)),"")</f>
        <v/>
      </c>
      <c r="J4986" s="15" t="str">
        <f t="shared" si="77"/>
        <v/>
      </c>
    </row>
    <row r="4987" spans="1:10">
      <c r="A4987" s="19"/>
      <c r="B4987" s="19"/>
      <c r="G4987" s="5">
        <f>IF(OR(A4987&lt;$E$9,A4987&gt;=$E$10),0,1)</f>
        <v>0</v>
      </c>
      <c r="H4987" s="15" t="str">
        <f>IF(G4987,($E$4+$E$16*MOD((A4987-$E$9),$E$15)),"")</f>
        <v/>
      </c>
      <c r="I4987" s="16" t="str">
        <f>IF(G4987,($E$6+$E$8*MOD(QUOTIENT((A4987-$E$9),$E$15),$E$14)),"")</f>
        <v/>
      </c>
      <c r="J4987" s="15" t="str">
        <f t="shared" si="77"/>
        <v/>
      </c>
    </row>
    <row r="4988" spans="1:10">
      <c r="A4988" s="19"/>
      <c r="B4988" s="19"/>
      <c r="G4988" s="5">
        <f>IF(OR(A4988&lt;$E$9,A4988&gt;=$E$10),0,1)</f>
        <v>0</v>
      </c>
      <c r="H4988" s="15" t="str">
        <f>IF(G4988,($E$4+$E$16*MOD((A4988-$E$9),$E$15)),"")</f>
        <v/>
      </c>
      <c r="I4988" s="16" t="str">
        <f>IF(G4988,($E$6+$E$8*MOD(QUOTIENT((A4988-$E$9),$E$15),$E$14)),"")</f>
        <v/>
      </c>
      <c r="J4988" s="15" t="str">
        <f t="shared" si="77"/>
        <v/>
      </c>
    </row>
    <row r="4989" spans="1:10">
      <c r="A4989" s="19"/>
      <c r="B4989" s="19"/>
      <c r="G4989" s="5">
        <f>IF(OR(A4989&lt;$E$9,A4989&gt;=$E$10),0,1)</f>
        <v>0</v>
      </c>
      <c r="H4989" s="15" t="str">
        <f>IF(G4989,($E$4+$E$16*MOD((A4989-$E$9),$E$15)),"")</f>
        <v/>
      </c>
      <c r="I4989" s="16" t="str">
        <f>IF(G4989,($E$6+$E$8*MOD(QUOTIENT((A4989-$E$9),$E$15),$E$14)),"")</f>
        <v/>
      </c>
      <c r="J4989" s="15" t="str">
        <f t="shared" si="77"/>
        <v/>
      </c>
    </row>
    <row r="4990" spans="1:10">
      <c r="A4990" s="19"/>
      <c r="B4990" s="19"/>
      <c r="G4990" s="5">
        <f>IF(OR(A4990&lt;$E$9,A4990&gt;=$E$10),0,1)</f>
        <v>0</v>
      </c>
      <c r="H4990" s="15" t="str">
        <f>IF(G4990,($E$4+$E$16*MOD((A4990-$E$9),$E$15)),"")</f>
        <v/>
      </c>
      <c r="I4990" s="16" t="str">
        <f>IF(G4990,($E$6+$E$8*MOD(QUOTIENT((A4990-$E$9),$E$15),$E$14)),"")</f>
        <v/>
      </c>
      <c r="J4990" s="15" t="str">
        <f t="shared" si="77"/>
        <v/>
      </c>
    </row>
    <row r="4991" spans="1:10">
      <c r="A4991" s="19"/>
      <c r="B4991" s="19"/>
      <c r="G4991" s="5">
        <f>IF(OR(A4991&lt;$E$9,A4991&gt;=$E$10),0,1)</f>
        <v>0</v>
      </c>
      <c r="H4991" s="15" t="str">
        <f>IF(G4991,($E$4+$E$16*MOD((A4991-$E$9),$E$15)),"")</f>
        <v/>
      </c>
      <c r="I4991" s="16" t="str">
        <f>IF(G4991,($E$6+$E$8*MOD(QUOTIENT((A4991-$E$9),$E$15),$E$14)),"")</f>
        <v/>
      </c>
      <c r="J4991" s="15" t="str">
        <f t="shared" si="77"/>
        <v/>
      </c>
    </row>
    <row r="4992" spans="1:10">
      <c r="A4992" s="19"/>
      <c r="B4992" s="19"/>
      <c r="G4992" s="5">
        <f>IF(OR(A4992&lt;$E$9,A4992&gt;=$E$10),0,1)</f>
        <v>0</v>
      </c>
      <c r="H4992" s="15" t="str">
        <f>IF(G4992,($E$4+$E$16*MOD((A4992-$E$9),$E$15)),"")</f>
        <v/>
      </c>
      <c r="I4992" s="16" t="str">
        <f>IF(G4992,($E$6+$E$8*MOD(QUOTIENT((A4992-$E$9),$E$15),$E$14)),"")</f>
        <v/>
      </c>
      <c r="J4992" s="15" t="str">
        <f t="shared" si="77"/>
        <v/>
      </c>
    </row>
    <row r="4993" spans="1:10">
      <c r="A4993" s="19"/>
      <c r="B4993" s="19"/>
      <c r="G4993" s="5">
        <f>IF(OR(A4993&lt;$E$9,A4993&gt;=$E$10),0,1)</f>
        <v>0</v>
      </c>
      <c r="H4993" s="15" t="str">
        <f>IF(G4993,($E$4+$E$16*MOD((A4993-$E$9),$E$15)),"")</f>
        <v/>
      </c>
      <c r="I4993" s="16" t="str">
        <f>IF(G4993,($E$6+$E$8*MOD(QUOTIENT((A4993-$E$9),$E$15),$E$14)),"")</f>
        <v/>
      </c>
      <c r="J4993" s="15" t="str">
        <f t="shared" si="77"/>
        <v/>
      </c>
    </row>
    <row r="4994" spans="1:10">
      <c r="A4994" s="19"/>
      <c r="B4994" s="19"/>
      <c r="G4994" s="5">
        <f>IF(OR(A4994&lt;$E$9,A4994&gt;=$E$10),0,1)</f>
        <v>0</v>
      </c>
      <c r="H4994" s="15" t="str">
        <f>IF(G4994,($E$4+$E$16*MOD((A4994-$E$9),$E$15)),"")</f>
        <v/>
      </c>
      <c r="I4994" s="16" t="str">
        <f>IF(G4994,($E$6+$E$8*MOD(QUOTIENT((A4994-$E$9),$E$15),$E$14)),"")</f>
        <v/>
      </c>
      <c r="J4994" s="15" t="str">
        <f t="shared" si="77"/>
        <v/>
      </c>
    </row>
    <row r="4995" spans="1:10">
      <c r="A4995" s="19"/>
      <c r="B4995" s="19"/>
      <c r="G4995" s="5">
        <f>IF(OR(A4995&lt;$E$9,A4995&gt;=$E$10),0,1)</f>
        <v>0</v>
      </c>
      <c r="H4995" s="15" t="str">
        <f>IF(G4995,($E$4+$E$16*MOD((A4995-$E$9),$E$15)),"")</f>
        <v/>
      </c>
      <c r="I4995" s="16" t="str">
        <f>IF(G4995,($E$6+$E$8*MOD(QUOTIENT((A4995-$E$9),$E$15),$E$14)),"")</f>
        <v/>
      </c>
      <c r="J4995" s="15" t="str">
        <f t="shared" si="77"/>
        <v/>
      </c>
    </row>
    <row r="4996" spans="1:10">
      <c r="A4996" s="19"/>
      <c r="B4996" s="19"/>
      <c r="G4996" s="5">
        <f>IF(OR(A4996&lt;$E$9,A4996&gt;=$E$10),0,1)</f>
        <v>0</v>
      </c>
      <c r="H4996" s="15" t="str">
        <f>IF(G4996,($E$4+$E$16*MOD((A4996-$E$9),$E$15)),"")</f>
        <v/>
      </c>
      <c r="I4996" s="16" t="str">
        <f>IF(G4996,($E$6+$E$8*MOD(QUOTIENT((A4996-$E$9),$E$15),$E$14)),"")</f>
        <v/>
      </c>
      <c r="J4996" s="15" t="str">
        <f t="shared" ref="J4996:J5059" si="78">IF(G4996,(+H4996+$E$18*QUOTIENT((A4996-$E$9),$E$15)),"")</f>
        <v/>
      </c>
    </row>
    <row r="4997" spans="1:10">
      <c r="A4997" s="19"/>
      <c r="B4997" s="19"/>
      <c r="G4997" s="5">
        <f>IF(OR(A4997&lt;$E$9,A4997&gt;=$E$10),0,1)</f>
        <v>0</v>
      </c>
      <c r="H4997" s="15" t="str">
        <f>IF(G4997,($E$4+$E$16*MOD((A4997-$E$9),$E$15)),"")</f>
        <v/>
      </c>
      <c r="I4997" s="16" t="str">
        <f>IF(G4997,($E$6+$E$8*MOD(QUOTIENT((A4997-$E$9),$E$15),$E$14)),"")</f>
        <v/>
      </c>
      <c r="J4997" s="15" t="str">
        <f t="shared" si="78"/>
        <v/>
      </c>
    </row>
    <row r="4998" spans="1:10">
      <c r="A4998" s="19"/>
      <c r="B4998" s="19"/>
      <c r="G4998" s="5">
        <f>IF(OR(A4998&lt;$E$9,A4998&gt;=$E$10),0,1)</f>
        <v>0</v>
      </c>
      <c r="H4998" s="15" t="str">
        <f>IF(G4998,($E$4+$E$16*MOD((A4998-$E$9),$E$15)),"")</f>
        <v/>
      </c>
      <c r="I4998" s="16" t="str">
        <f>IF(G4998,($E$6+$E$8*MOD(QUOTIENT((A4998-$E$9),$E$15),$E$14)),"")</f>
        <v/>
      </c>
      <c r="J4998" s="15" t="str">
        <f t="shared" si="78"/>
        <v/>
      </c>
    </row>
    <row r="4999" spans="1:10">
      <c r="A4999" s="19"/>
      <c r="B4999" s="19"/>
      <c r="G4999" s="5">
        <f>IF(OR(A4999&lt;$E$9,A4999&gt;=$E$10),0,1)</f>
        <v>0</v>
      </c>
      <c r="H4999" s="15" t="str">
        <f>IF(G4999,($E$4+$E$16*MOD((A4999-$E$9),$E$15)),"")</f>
        <v/>
      </c>
      <c r="I4999" s="16" t="str">
        <f>IF(G4999,($E$6+$E$8*MOD(QUOTIENT((A4999-$E$9),$E$15),$E$14)),"")</f>
        <v/>
      </c>
      <c r="J4999" s="15" t="str">
        <f t="shared" si="78"/>
        <v/>
      </c>
    </row>
    <row r="5000" spans="1:10">
      <c r="A5000" s="19"/>
      <c r="B5000" s="19"/>
      <c r="G5000" s="5">
        <f>IF(OR(A5000&lt;$E$9,A5000&gt;=$E$10),0,1)</f>
        <v>0</v>
      </c>
      <c r="H5000" s="15" t="str">
        <f>IF(G5000,($E$4+$E$16*MOD((A5000-$E$9),$E$15)),"")</f>
        <v/>
      </c>
      <c r="I5000" s="16" t="str">
        <f>IF(G5000,($E$6+$E$8*MOD(QUOTIENT((A5000-$E$9),$E$15),$E$14)),"")</f>
        <v/>
      </c>
      <c r="J5000" s="15" t="str">
        <f t="shared" si="78"/>
        <v/>
      </c>
    </row>
  </sheetData>
  <sheetProtection password="9651" sheet="1" objects="1" scenarios="1"/>
  <mergeCells count="4">
    <mergeCell ref="A1:B1"/>
    <mergeCell ref="H1:J1"/>
    <mergeCell ref="D18:D20"/>
    <mergeCell ref="E18:E20"/>
  </mergeCells>
  <pageMargins left="0.7" right="0.7" top="0.75" bottom="0.75" header="0.3" footer="0.3"/>
  <pageSetup paperSize="9" orientation="portrait" verticalDpi="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NSI_with sheath gas</vt:lpstr>
      <vt:lpstr>NSI_new tip_1.2kV_sweepgas5</vt:lpstr>
      <vt:lpstr>Usage Notes</vt:lpstr>
      <vt:lpstr>FAIMS axis converter</vt:lpstr>
      <vt:lpstr>Example</vt:lpstr>
    </vt:vector>
  </TitlesOfParts>
  <Company>Agilent Technologies,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AgilentMS</dc:creator>
  <cp:lastModifiedBy>Danielle Toutoungi</cp:lastModifiedBy>
  <dcterms:created xsi:type="dcterms:W3CDTF">2014-01-31T15:30:59Z</dcterms:created>
  <dcterms:modified xsi:type="dcterms:W3CDTF">2015-07-03T12:01:31Z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gniDox_Author">
    <vt:lpwstr>Lauren Brown</vt:lpwstr>
  </property>
  <property fmtid="{D5CDD505-2E9C-101B-9397-08002B2CF9AE}" pid="3" name="CogniDox_Issuer">
    <vt:lpwstr>Danielle Toutoungi (danielle.toutoungi)</vt:lpwstr>
  </property>
  <property fmtid="{D5CDD505-2E9C-101B-9397-08002B2CF9AE}" pid="4" name="CogniDox_IssueDate">
    <vt:lpwstr>03 Jul 2015</vt:lpwstr>
  </property>
  <property fmtid="{D5CDD505-2E9C-101B-9397-08002B2CF9AE}" pid="5" name="CogniDox_IssuerName">
    <vt:lpwstr>Danielle Toutoungi</vt:lpwstr>
  </property>
  <property fmtid="{D5CDD505-2E9C-101B-9397-08002B2CF9AE}" pid="6" name="CogniDox_Partnum">
    <vt:lpwstr>OW-007160-TM</vt:lpwstr>
  </property>
  <property fmtid="{D5CDD505-2E9C-101B-9397-08002B2CF9AE}" pid="7" name="CogniDox_Version">
    <vt:lpwstr>2</vt:lpwstr>
  </property>
  <property fmtid="{D5CDD505-2E9C-101B-9397-08002B2CF9AE}" pid="8" name="CogniDoxKey_Value">
    <vt:lpwstr>/uHoWVbqHeqWqAa1Kio42KFJOgM</vt:lpwstr>
  </property>
  <property fmtid="{D5CDD505-2E9C-101B-9397-08002B2CF9AE}" pid="9" name="CogniDox_Title">
    <vt:lpwstr>T1 data processing template</vt:lpwstr>
  </property>
</Properties>
</file>